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codeName="ThisWorkbook"/>
  <mc:AlternateContent xmlns:mc="http://schemas.openxmlformats.org/markup-compatibility/2006">
    <mc:Choice Requires="x15">
      <x15ac:absPath xmlns:x15ac="http://schemas.microsoft.com/office/spreadsheetml/2010/11/ac" url="/Users/macbookair/Downloads/"/>
    </mc:Choice>
  </mc:AlternateContent>
  <xr:revisionPtr revIDLastSave="0" documentId="13_ncr:1_{344B91F0-FF4A-A249-BCF1-474FB1AD89AB}" xr6:coauthVersionLast="47" xr6:coauthVersionMax="47" xr10:uidLastSave="{00000000-0000-0000-0000-000000000000}"/>
  <bookViews>
    <workbookView xWindow="0" yWindow="700" windowWidth="28340" windowHeight="15580" activeTab="5" xr2:uid="{00000000-000D-0000-FFFF-FFFF00000000}"/>
  </bookViews>
  <sheets>
    <sheet name="Tutoriel" sheetId="9" r:id="rId1"/>
    <sheet name="Ajouter une CV" sheetId="4" r:id="rId2"/>
    <sheet name="Synthèse" sheetId="1" r:id="rId3"/>
    <sheet name="Bénévolat par activité" sheetId="2" r:id="rId4"/>
    <sheet name="Bénévolat par date" sheetId="7" r:id="rId5"/>
    <sheet name="Liste adhérent.e.s" sheetId="5" r:id="rId6"/>
    <sheet name="Paramètres" sheetId="6" r:id="rId7"/>
  </sheets>
  <definedNames>
    <definedName name="_xlnm._FilterDatabase" localSheetId="1" hidden="1">'Ajouter une CV'!$B$4:$I$6</definedName>
    <definedName name="_xlchart.v1.0" hidden="1">'Bénévolat par date'!$B$58</definedName>
    <definedName name="_xlchart.v1.1" hidden="1">'Bénévolat par date'!$B$59</definedName>
    <definedName name="_xlchart.v1.10" hidden="1">'Bénévolat par date'!$B$68</definedName>
    <definedName name="_xlchart.v1.11" hidden="1">'Bénévolat par date'!$C$58:$BB$58</definedName>
    <definedName name="_xlchart.v1.12" hidden="1">'Bénévolat par date'!$C$59:$BB$59</definedName>
    <definedName name="_xlchart.v1.13" hidden="1">'Bénévolat par date'!$C$60:$BB$60</definedName>
    <definedName name="_xlchart.v1.14" hidden="1">'Bénévolat par date'!$C$61:$BB$61</definedName>
    <definedName name="_xlchart.v1.15" hidden="1">'Bénévolat par date'!$C$62:$BB$62</definedName>
    <definedName name="_xlchart.v1.16" hidden="1">'Bénévolat par date'!$C$63:$BB$63</definedName>
    <definedName name="_xlchart.v1.17" hidden="1">'Bénévolat par date'!$C$64:$BB$64</definedName>
    <definedName name="_xlchart.v1.18" hidden="1">'Bénévolat par date'!$C$65:$BB$65</definedName>
    <definedName name="_xlchart.v1.19" hidden="1">'Bénévolat par date'!$C$66:$BB$66</definedName>
    <definedName name="_xlchart.v1.2" hidden="1">'Bénévolat par date'!$B$60</definedName>
    <definedName name="_xlchart.v1.20" hidden="1">'Bénévolat par date'!$C$67:$BB$67</definedName>
    <definedName name="_xlchart.v1.21" hidden="1">'Bénévolat par date'!$C$68:$BB$68</definedName>
    <definedName name="_xlchart.v1.22" hidden="1">'Bénévolat par date'!$B$58</definedName>
    <definedName name="_xlchart.v1.23" hidden="1">'Bénévolat par date'!$B$59</definedName>
    <definedName name="_xlchart.v1.24" hidden="1">'Bénévolat par date'!$B$60</definedName>
    <definedName name="_xlchart.v1.25" hidden="1">'Bénévolat par date'!$B$61</definedName>
    <definedName name="_xlchart.v1.26" hidden="1">'Bénévolat par date'!$B$62</definedName>
    <definedName name="_xlchart.v1.27" hidden="1">'Bénévolat par date'!$B$63</definedName>
    <definedName name="_xlchart.v1.28" hidden="1">'Bénévolat par date'!$B$64</definedName>
    <definedName name="_xlchart.v1.29" hidden="1">'Bénévolat par date'!$B$65</definedName>
    <definedName name="_xlchart.v1.3" hidden="1">'Bénévolat par date'!$B$61</definedName>
    <definedName name="_xlchart.v1.30" hidden="1">'Bénévolat par date'!$B$66</definedName>
    <definedName name="_xlchart.v1.31" hidden="1">'Bénévolat par date'!$B$67</definedName>
    <definedName name="_xlchart.v1.32" hidden="1">'Bénévolat par date'!$B$68</definedName>
    <definedName name="_xlchart.v1.33" hidden="1">'Bénévolat par date'!$C$58:$BB$58</definedName>
    <definedName name="_xlchart.v1.34" hidden="1">'Bénévolat par date'!$C$59:$BB$59</definedName>
    <definedName name="_xlchart.v1.35" hidden="1">'Bénévolat par date'!$C$60:$BB$60</definedName>
    <definedName name="_xlchart.v1.36" hidden="1">'Bénévolat par date'!$C$61:$BB$61</definedName>
    <definedName name="_xlchart.v1.37" hidden="1">'Bénévolat par date'!$C$62:$BB$62</definedName>
    <definedName name="_xlchart.v1.38" hidden="1">'Bénévolat par date'!$C$63:$BB$63</definedName>
    <definedName name="_xlchart.v1.39" hidden="1">'Bénévolat par date'!$C$64:$BB$64</definedName>
    <definedName name="_xlchart.v1.4" hidden="1">'Bénévolat par date'!$B$62</definedName>
    <definedName name="_xlchart.v1.40" hidden="1">'Bénévolat par date'!$C$65:$BB$65</definedName>
    <definedName name="_xlchart.v1.41" hidden="1">'Bénévolat par date'!$C$66:$BB$66</definedName>
    <definedName name="_xlchart.v1.42" hidden="1">'Bénévolat par date'!$C$67:$BB$67</definedName>
    <definedName name="_xlchart.v1.43" hidden="1">'Bénévolat par date'!$C$68:$BB$68</definedName>
    <definedName name="_xlchart.v1.5" hidden="1">'Bénévolat par date'!$B$63</definedName>
    <definedName name="_xlchart.v1.6" hidden="1">'Bénévolat par date'!$B$64</definedName>
    <definedName name="_xlchart.v1.7" hidden="1">'Bénévolat par date'!$B$65</definedName>
    <definedName name="_xlchart.v1.8" hidden="1">'Bénévolat par date'!$B$66</definedName>
    <definedName name="_xlchart.v1.9" hidden="1">'Bénévolat par date'!$B$67</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O12" i="5" l="1"/>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115" i="5"/>
  <c r="AO116" i="5"/>
  <c r="AO117" i="5"/>
  <c r="AO118" i="5"/>
  <c r="AO119" i="5"/>
  <c r="AO120" i="5"/>
  <c r="AO121" i="5"/>
  <c r="AO122" i="5"/>
  <c r="AO123" i="5"/>
  <c r="AO124" i="5"/>
  <c r="AO125" i="5"/>
  <c r="AO126" i="5"/>
  <c r="AO127" i="5"/>
  <c r="AO128" i="5"/>
  <c r="AO129" i="5"/>
  <c r="AO130" i="5"/>
  <c r="AO131" i="5"/>
  <c r="AO132" i="5"/>
  <c r="AO133" i="5"/>
  <c r="AO134" i="5"/>
  <c r="AO135" i="5"/>
  <c r="AO136" i="5"/>
  <c r="AO137" i="5"/>
  <c r="AO138" i="5"/>
  <c r="AO139" i="5"/>
  <c r="AO140" i="5"/>
  <c r="AO141" i="5"/>
  <c r="AO142" i="5"/>
  <c r="AO143" i="5"/>
  <c r="AO144" i="5"/>
  <c r="AO145" i="5"/>
  <c r="AO146" i="5"/>
  <c r="AO147" i="5"/>
  <c r="AO148" i="5"/>
  <c r="AO149" i="5"/>
  <c r="AO150" i="5"/>
  <c r="AO151" i="5"/>
  <c r="AO152" i="5"/>
  <c r="AO153" i="5"/>
  <c r="AO154" i="5"/>
  <c r="AO155" i="5"/>
  <c r="AO156" i="5"/>
  <c r="AO157" i="5"/>
  <c r="AO158" i="5"/>
  <c r="AO159" i="5"/>
  <c r="AO160" i="5"/>
  <c r="AO161" i="5"/>
  <c r="AO162" i="5"/>
  <c r="AO163" i="5"/>
  <c r="AO164" i="5"/>
  <c r="AO165" i="5"/>
  <c r="AO166" i="5"/>
  <c r="AO167" i="5"/>
  <c r="AO168" i="5"/>
  <c r="AO169" i="5"/>
  <c r="AO170" i="5"/>
  <c r="AO171" i="5"/>
  <c r="AO172" i="5"/>
  <c r="AO173" i="5"/>
  <c r="AO174" i="5"/>
  <c r="AO175" i="5"/>
  <c r="AO176" i="5"/>
  <c r="AO177" i="5"/>
  <c r="AO178" i="5"/>
  <c r="AO179" i="5"/>
  <c r="AO180" i="5"/>
  <c r="AO181" i="5"/>
  <c r="AO182" i="5"/>
  <c r="AO183" i="5"/>
  <c r="AO184" i="5"/>
  <c r="AO185" i="5"/>
  <c r="AO186" i="5"/>
  <c r="AO187" i="5"/>
  <c r="AO188" i="5"/>
  <c r="AO189" i="5"/>
  <c r="AO190" i="5"/>
  <c r="AO191" i="5"/>
  <c r="AO192" i="5"/>
  <c r="AO193" i="5"/>
  <c r="AO194" i="5"/>
  <c r="AO195" i="5"/>
  <c r="AO196" i="5"/>
  <c r="AO197" i="5"/>
  <c r="AO198" i="5"/>
  <c r="AO199" i="5"/>
  <c r="AO200" i="5"/>
  <c r="AO201" i="5"/>
  <c r="AO202" i="5"/>
  <c r="AO203" i="5"/>
  <c r="AO204" i="5"/>
  <c r="AO205" i="5"/>
  <c r="AO206" i="5"/>
  <c r="AO207" i="5"/>
  <c r="AO208" i="5"/>
  <c r="AO209" i="5"/>
  <c r="AO210" i="5"/>
  <c r="AO211" i="5"/>
  <c r="AO212" i="5"/>
  <c r="AO213" i="5"/>
  <c r="AO214" i="5"/>
  <c r="AO215" i="5"/>
  <c r="AO216" i="5"/>
  <c r="AO217" i="5"/>
  <c r="AO218" i="5"/>
  <c r="AO219" i="5"/>
  <c r="AO220" i="5"/>
  <c r="AO221" i="5"/>
  <c r="AO222" i="5"/>
  <c r="AO223" i="5"/>
  <c r="AO224" i="5"/>
  <c r="AO225" i="5"/>
  <c r="AO226" i="5"/>
  <c r="AO227" i="5"/>
  <c r="AO228" i="5"/>
  <c r="AO229" i="5"/>
  <c r="AO230" i="5"/>
  <c r="AO231" i="5"/>
  <c r="AO232" i="5"/>
  <c r="AO233" i="5"/>
  <c r="AO234" i="5"/>
  <c r="AO235" i="5"/>
  <c r="AO236" i="5"/>
  <c r="AO237" i="5"/>
  <c r="AO238" i="5"/>
  <c r="AO239" i="5"/>
  <c r="AO240" i="5"/>
  <c r="AO241" i="5"/>
  <c r="AO242" i="5"/>
  <c r="AO243" i="5"/>
  <c r="AO244" i="5"/>
  <c r="AO245" i="5"/>
  <c r="AO246" i="5"/>
  <c r="AO247" i="5"/>
  <c r="AO248" i="5"/>
  <c r="AO249" i="5"/>
  <c r="AO250" i="5"/>
  <c r="AO251" i="5"/>
  <c r="AO252" i="5"/>
  <c r="AO253" i="5"/>
  <c r="AO254" i="5"/>
  <c r="AO255" i="5"/>
  <c r="AO256" i="5"/>
  <c r="AO257" i="5"/>
  <c r="AO258" i="5"/>
  <c r="AO259" i="5"/>
  <c r="AO260" i="5"/>
  <c r="AO261" i="5"/>
  <c r="AO262" i="5"/>
  <c r="AO263" i="5"/>
  <c r="AO264" i="5"/>
  <c r="AO265" i="5"/>
  <c r="AO266" i="5"/>
  <c r="AO267" i="5"/>
  <c r="AO268" i="5"/>
  <c r="AO269" i="5"/>
  <c r="AO270" i="5"/>
  <c r="AO271" i="5"/>
  <c r="AO272" i="5"/>
  <c r="AO273" i="5"/>
  <c r="AO274" i="5"/>
  <c r="AO275" i="5"/>
  <c r="AO276" i="5"/>
  <c r="AO277" i="5"/>
  <c r="AO278" i="5"/>
  <c r="AO279" i="5"/>
  <c r="AO280" i="5"/>
  <c r="AO281" i="5"/>
  <c r="AO282" i="5"/>
  <c r="AO283" i="5"/>
  <c r="AO284" i="5"/>
  <c r="AO285" i="5"/>
  <c r="AO286" i="5"/>
  <c r="AO287" i="5"/>
  <c r="AO288" i="5"/>
  <c r="AO289" i="5"/>
  <c r="AO290" i="5"/>
  <c r="AO291" i="5"/>
  <c r="AO292" i="5"/>
  <c r="AO293" i="5"/>
  <c r="AO294" i="5"/>
  <c r="AO295" i="5"/>
  <c r="AO296" i="5"/>
  <c r="AO297" i="5"/>
  <c r="AO298" i="5"/>
  <c r="AO299" i="5"/>
  <c r="AO300" i="5"/>
  <c r="AO301" i="5"/>
  <c r="AO302" i="5"/>
  <c r="AO303" i="5"/>
  <c r="AO304" i="5"/>
  <c r="AO305" i="5"/>
  <c r="AO306" i="5"/>
  <c r="AO307" i="5"/>
  <c r="AO308" i="5"/>
  <c r="AO309" i="5"/>
  <c r="AO310" i="5"/>
  <c r="AO311" i="5"/>
  <c r="AO312" i="5"/>
  <c r="AO313" i="5"/>
  <c r="AO314" i="5"/>
  <c r="AO315" i="5"/>
  <c r="AO316" i="5"/>
  <c r="AO317" i="5"/>
  <c r="AO318" i="5"/>
  <c r="AO319" i="5"/>
  <c r="AO320" i="5"/>
  <c r="AO321" i="5"/>
  <c r="AO322" i="5"/>
  <c r="AO323" i="5"/>
  <c r="AO324" i="5"/>
  <c r="AO325" i="5"/>
  <c r="AO326" i="5"/>
  <c r="AO327" i="5"/>
  <c r="AO328" i="5"/>
  <c r="AO329" i="5"/>
  <c r="AO330" i="5"/>
  <c r="AO331" i="5"/>
  <c r="AO332" i="5"/>
  <c r="AO333" i="5"/>
  <c r="AO334" i="5"/>
  <c r="AO335" i="5"/>
  <c r="AO336" i="5"/>
  <c r="AO337" i="5"/>
  <c r="AO338" i="5"/>
  <c r="AO339" i="5"/>
  <c r="AO340" i="5"/>
  <c r="AO341" i="5"/>
  <c r="AO342" i="5"/>
  <c r="AO343" i="5"/>
  <c r="AO344" i="5"/>
  <c r="AO345" i="5"/>
  <c r="AO346" i="5"/>
  <c r="AO347" i="5"/>
  <c r="AO348" i="5"/>
  <c r="AO349" i="5"/>
  <c r="AO350" i="5"/>
  <c r="AO351" i="5"/>
  <c r="AO352" i="5"/>
  <c r="AO353" i="5"/>
  <c r="AO354" i="5"/>
  <c r="AO355" i="5"/>
  <c r="AO356" i="5"/>
  <c r="AO357" i="5"/>
  <c r="AO358" i="5"/>
  <c r="AO359" i="5"/>
  <c r="AO360" i="5"/>
  <c r="AO361" i="5"/>
  <c r="AO362" i="5"/>
  <c r="AO363" i="5"/>
  <c r="AO364" i="5"/>
  <c r="AO365" i="5"/>
  <c r="AO366" i="5"/>
  <c r="AO367" i="5"/>
  <c r="AO368" i="5"/>
  <c r="AO369" i="5"/>
  <c r="AO370" i="5"/>
  <c r="AO371" i="5"/>
  <c r="AO372" i="5"/>
  <c r="AO373" i="5"/>
  <c r="AO374" i="5"/>
  <c r="AO375" i="5"/>
  <c r="AO376" i="5"/>
  <c r="AO377" i="5"/>
  <c r="AO378" i="5"/>
  <c r="AO379" i="5"/>
  <c r="AO380" i="5"/>
  <c r="AO381" i="5"/>
  <c r="AO382" i="5"/>
  <c r="AO383" i="5"/>
  <c r="AO384" i="5"/>
  <c r="AO385" i="5"/>
  <c r="AO386" i="5"/>
  <c r="AO387" i="5"/>
  <c r="AO388" i="5"/>
  <c r="AO389" i="5"/>
  <c r="AO390" i="5"/>
  <c r="AO391" i="5"/>
  <c r="AO392" i="5"/>
  <c r="AO393" i="5"/>
  <c r="AO394" i="5"/>
  <c r="AO395" i="5"/>
  <c r="AO396" i="5"/>
  <c r="AO397" i="5"/>
  <c r="AO398" i="5"/>
  <c r="AO399" i="5"/>
  <c r="AO400" i="5"/>
  <c r="AO401" i="5"/>
  <c r="AO402" i="5"/>
  <c r="AO403" i="5"/>
  <c r="AO404" i="5"/>
  <c r="AO405" i="5"/>
  <c r="AO406" i="5"/>
  <c r="AO407" i="5"/>
  <c r="AO408" i="5"/>
  <c r="AO409" i="5"/>
  <c r="AO410" i="5"/>
  <c r="AO411" i="5"/>
  <c r="AO412" i="5"/>
  <c r="AO413" i="5"/>
  <c r="AO414" i="5"/>
  <c r="AO415" i="5"/>
  <c r="AO416" i="5"/>
  <c r="AO417" i="5"/>
  <c r="AO418" i="5"/>
  <c r="AO419" i="5"/>
  <c r="AO420" i="5"/>
  <c r="AO421" i="5"/>
  <c r="AO422" i="5"/>
  <c r="AO423" i="5"/>
  <c r="AO424" i="5"/>
  <c r="AO425" i="5"/>
  <c r="AO426" i="5"/>
  <c r="AO427" i="5"/>
  <c r="AO428" i="5"/>
  <c r="AO429" i="5"/>
  <c r="AO430" i="5"/>
  <c r="AO431" i="5"/>
  <c r="AO432" i="5"/>
  <c r="AO433" i="5"/>
  <c r="AO434" i="5"/>
  <c r="AO435" i="5"/>
  <c r="AO436" i="5"/>
  <c r="AO437" i="5"/>
  <c r="AO438" i="5"/>
  <c r="AO439" i="5"/>
  <c r="AO440" i="5"/>
  <c r="AO441" i="5"/>
  <c r="AO442" i="5"/>
  <c r="AO443" i="5"/>
  <c r="AO444" i="5"/>
  <c r="AO445" i="5"/>
  <c r="AO446" i="5"/>
  <c r="AO447" i="5"/>
  <c r="AO448" i="5"/>
  <c r="AO449" i="5"/>
  <c r="AO450" i="5"/>
  <c r="AO451" i="5"/>
  <c r="AO452" i="5"/>
  <c r="AO453" i="5"/>
  <c r="AO454" i="5"/>
  <c r="AO455" i="5"/>
  <c r="AO456" i="5"/>
  <c r="AO457" i="5"/>
  <c r="AO458" i="5"/>
  <c r="AO459" i="5"/>
  <c r="AO460" i="5"/>
  <c r="AO461" i="5"/>
  <c r="AO462" i="5"/>
  <c r="AO463" i="5"/>
  <c r="AO464" i="5"/>
  <c r="AO465" i="5"/>
  <c r="AO466" i="5"/>
  <c r="AO467" i="5"/>
  <c r="AO468" i="5"/>
  <c r="AO469" i="5"/>
  <c r="AO470" i="5"/>
  <c r="AO471" i="5"/>
  <c r="AO472" i="5"/>
  <c r="AO473" i="5"/>
  <c r="AO474" i="5"/>
  <c r="AO475" i="5"/>
  <c r="AO476" i="5"/>
  <c r="AO477" i="5"/>
  <c r="AO478" i="5"/>
  <c r="AO479" i="5"/>
  <c r="AO480" i="5"/>
  <c r="AO481" i="5"/>
  <c r="AO482" i="5"/>
  <c r="AO483" i="5"/>
  <c r="AO484" i="5"/>
  <c r="AO485" i="5"/>
  <c r="AO486" i="5"/>
  <c r="AO487" i="5"/>
  <c r="AO488" i="5"/>
  <c r="AO489" i="5"/>
  <c r="AO490" i="5"/>
  <c r="AO491" i="5"/>
  <c r="AO492" i="5"/>
  <c r="AO493" i="5"/>
  <c r="AO494" i="5"/>
  <c r="AO495" i="5"/>
  <c r="AO496" i="5"/>
  <c r="AO497" i="5"/>
  <c r="AO498" i="5"/>
  <c r="AO499" i="5"/>
  <c r="AO500" i="5"/>
  <c r="AO501" i="5"/>
  <c r="AO502" i="5"/>
  <c r="AO503" i="5"/>
  <c r="AO504" i="5"/>
  <c r="AO505" i="5"/>
  <c r="AO506" i="5"/>
  <c r="AO507" i="5"/>
  <c r="AO508" i="5"/>
  <c r="AO509" i="5"/>
  <c r="AO510" i="5"/>
  <c r="AO511" i="5"/>
  <c r="AO512" i="5"/>
  <c r="AO513" i="5"/>
  <c r="AO514" i="5"/>
  <c r="AO515" i="5"/>
  <c r="AO516" i="5"/>
  <c r="AO517" i="5"/>
  <c r="AO518" i="5"/>
  <c r="AO519" i="5"/>
  <c r="AO520" i="5"/>
  <c r="AO521" i="5"/>
  <c r="AO522" i="5"/>
  <c r="AO523" i="5"/>
  <c r="AO524" i="5"/>
  <c r="AO525" i="5"/>
  <c r="AO526" i="5"/>
  <c r="AO527" i="5"/>
  <c r="AO528" i="5"/>
  <c r="AO529" i="5"/>
  <c r="AO530" i="5"/>
  <c r="AO531" i="5"/>
  <c r="AO532" i="5"/>
  <c r="AO533" i="5"/>
  <c r="AO534" i="5"/>
  <c r="AO535" i="5"/>
  <c r="AO536" i="5"/>
  <c r="AO537" i="5"/>
  <c r="AO538" i="5"/>
  <c r="AO539" i="5"/>
  <c r="AO540" i="5"/>
  <c r="AO541" i="5"/>
  <c r="AO542" i="5"/>
  <c r="AO543" i="5"/>
  <c r="AO544" i="5"/>
  <c r="AO545" i="5"/>
  <c r="AO546" i="5"/>
  <c r="AO547" i="5"/>
  <c r="AO548" i="5"/>
  <c r="AO549" i="5"/>
  <c r="AO550" i="5"/>
  <c r="AO551" i="5"/>
  <c r="AO552" i="5"/>
  <c r="AO553" i="5"/>
  <c r="AO554" i="5"/>
  <c r="AO555" i="5"/>
  <c r="AO556" i="5"/>
  <c r="AO557" i="5"/>
  <c r="AO558" i="5"/>
  <c r="AO559" i="5"/>
  <c r="AO560" i="5"/>
  <c r="AO561" i="5"/>
  <c r="AO562" i="5"/>
  <c r="AO563" i="5"/>
  <c r="AO564" i="5"/>
  <c r="AO565" i="5"/>
  <c r="AO566" i="5"/>
  <c r="AO567" i="5"/>
  <c r="AO568" i="5"/>
  <c r="AO569" i="5"/>
  <c r="AO570" i="5"/>
  <c r="AO571" i="5"/>
  <c r="AO572" i="5"/>
  <c r="AO573" i="5"/>
  <c r="AO574" i="5"/>
  <c r="AO575" i="5"/>
  <c r="AO576" i="5"/>
  <c r="AO577" i="5"/>
  <c r="AO578" i="5"/>
  <c r="AO579" i="5"/>
  <c r="AO580" i="5"/>
  <c r="AO581" i="5"/>
  <c r="AO582" i="5"/>
  <c r="AO583" i="5"/>
  <c r="AO584" i="5"/>
  <c r="AO585" i="5"/>
  <c r="AO586" i="5"/>
  <c r="AO587" i="5"/>
  <c r="AO588" i="5"/>
  <c r="AO589" i="5"/>
  <c r="AO590" i="5"/>
  <c r="AO591" i="5"/>
  <c r="AO592" i="5"/>
  <c r="AO593" i="5"/>
  <c r="AO594" i="5"/>
  <c r="AO595" i="5"/>
  <c r="AO596" i="5"/>
  <c r="AO597" i="5"/>
  <c r="AO598" i="5"/>
  <c r="AO599" i="5"/>
  <c r="AO600" i="5"/>
  <c r="AO601" i="5"/>
  <c r="AO602" i="5"/>
  <c r="AO603" i="5"/>
  <c r="AO604" i="5"/>
  <c r="AO605" i="5"/>
  <c r="AO606" i="5"/>
  <c r="AO607" i="5"/>
  <c r="AO608" i="5"/>
  <c r="AO609" i="5"/>
  <c r="AO610" i="5"/>
  <c r="AO611" i="5"/>
  <c r="AO612" i="5"/>
  <c r="AO613" i="5"/>
  <c r="AO614" i="5"/>
  <c r="AO615" i="5"/>
  <c r="AO616" i="5"/>
  <c r="AO617" i="5"/>
  <c r="AO618" i="5"/>
  <c r="AO619" i="5"/>
  <c r="AO620" i="5"/>
  <c r="AO621" i="5"/>
  <c r="AO622" i="5"/>
  <c r="AO623" i="5"/>
  <c r="AO624" i="5"/>
  <c r="AO625" i="5"/>
  <c r="AO626" i="5"/>
  <c r="AO627" i="5"/>
  <c r="AO628" i="5"/>
  <c r="AO629" i="5"/>
  <c r="AO630" i="5"/>
  <c r="AO631" i="5"/>
  <c r="AO632" i="5"/>
  <c r="AO633" i="5"/>
  <c r="AO634" i="5"/>
  <c r="AO635" i="5"/>
  <c r="AO636" i="5"/>
  <c r="AO637" i="5"/>
  <c r="AO638" i="5"/>
  <c r="AO639" i="5"/>
  <c r="AO640" i="5"/>
  <c r="AO641" i="5"/>
  <c r="AO642" i="5"/>
  <c r="AO643" i="5"/>
  <c r="AO644" i="5"/>
  <c r="AO645" i="5"/>
  <c r="AO646" i="5"/>
  <c r="AO647" i="5"/>
  <c r="AO648" i="5"/>
  <c r="AO649" i="5"/>
  <c r="AO650" i="5"/>
  <c r="AO651" i="5"/>
  <c r="AO652" i="5"/>
  <c r="AO653" i="5"/>
  <c r="AO654" i="5"/>
  <c r="AO655" i="5"/>
  <c r="AO656" i="5"/>
  <c r="AO657" i="5"/>
  <c r="AO658" i="5"/>
  <c r="AO659" i="5"/>
  <c r="AO660" i="5"/>
  <c r="AO661" i="5"/>
  <c r="AO662" i="5"/>
  <c r="AO663" i="5"/>
  <c r="AO664" i="5"/>
  <c r="AO665" i="5"/>
  <c r="AO666" i="5"/>
  <c r="AO667" i="5"/>
  <c r="AO668" i="5"/>
  <c r="AO669" i="5"/>
  <c r="AO670" i="5"/>
  <c r="AO671" i="5"/>
  <c r="AO672" i="5"/>
  <c r="AO673" i="5"/>
  <c r="AO674" i="5"/>
  <c r="AO675" i="5"/>
  <c r="AO676" i="5"/>
  <c r="AO677" i="5"/>
  <c r="AO678" i="5"/>
  <c r="AO679" i="5"/>
  <c r="AO680" i="5"/>
  <c r="AO681" i="5"/>
  <c r="AO682" i="5"/>
  <c r="AO683" i="5"/>
  <c r="AO684" i="5"/>
  <c r="AO685" i="5"/>
  <c r="AO686" i="5"/>
  <c r="AO687" i="5"/>
  <c r="AO688" i="5"/>
  <c r="AO689" i="5"/>
  <c r="AO690" i="5"/>
  <c r="AO691" i="5"/>
  <c r="AO692" i="5"/>
  <c r="AO693" i="5"/>
  <c r="AO694" i="5"/>
  <c r="AO695" i="5"/>
  <c r="AO696" i="5"/>
  <c r="AO697" i="5"/>
  <c r="AO698" i="5"/>
  <c r="AO699" i="5"/>
  <c r="AO700" i="5"/>
  <c r="AO701" i="5"/>
  <c r="AO702" i="5"/>
  <c r="AO703" i="5"/>
  <c r="AO704" i="5"/>
  <c r="AO705" i="5"/>
  <c r="AO706" i="5"/>
  <c r="AO707" i="5"/>
  <c r="AO708" i="5"/>
  <c r="AO709" i="5"/>
  <c r="AO710" i="5"/>
  <c r="AO711" i="5"/>
  <c r="AO712" i="5"/>
  <c r="AO713" i="5"/>
  <c r="AO714" i="5"/>
  <c r="AO715" i="5"/>
  <c r="AO716" i="5"/>
  <c r="AO717" i="5"/>
  <c r="AO718" i="5"/>
  <c r="AO719" i="5"/>
  <c r="AO720" i="5"/>
  <c r="AO721" i="5"/>
  <c r="AO722" i="5"/>
  <c r="AO723" i="5"/>
  <c r="AO724" i="5"/>
  <c r="AO725" i="5"/>
  <c r="AO726" i="5"/>
  <c r="AO727" i="5"/>
  <c r="AO728" i="5"/>
  <c r="AO729" i="5"/>
  <c r="AO730" i="5"/>
  <c r="AO731" i="5"/>
  <c r="AO732" i="5"/>
  <c r="AO733" i="5"/>
  <c r="AO734" i="5"/>
  <c r="AO735" i="5"/>
  <c r="AO736" i="5"/>
  <c r="AO737" i="5"/>
  <c r="AO738" i="5"/>
  <c r="AO739" i="5"/>
  <c r="AO740" i="5"/>
  <c r="AO741" i="5"/>
  <c r="AO742" i="5"/>
  <c r="AO743" i="5"/>
  <c r="AO744" i="5"/>
  <c r="AO745" i="5"/>
  <c r="AO746" i="5"/>
  <c r="AO747" i="5"/>
  <c r="AO748" i="5"/>
  <c r="AO749" i="5"/>
  <c r="AO750" i="5"/>
  <c r="AO751" i="5"/>
  <c r="AO752" i="5"/>
  <c r="AO753" i="5"/>
  <c r="AO754" i="5"/>
  <c r="AO755" i="5"/>
  <c r="AO756" i="5"/>
  <c r="AO757" i="5"/>
  <c r="AO758" i="5"/>
  <c r="AO759" i="5"/>
  <c r="AO760" i="5"/>
  <c r="AO761" i="5"/>
  <c r="AO762" i="5"/>
  <c r="AO763" i="5"/>
  <c r="AO764" i="5"/>
  <c r="AO765" i="5"/>
  <c r="AO766" i="5"/>
  <c r="AO767" i="5"/>
  <c r="AO768" i="5"/>
  <c r="AO769" i="5"/>
  <c r="AO770" i="5"/>
  <c r="AO771" i="5"/>
  <c r="AO772" i="5"/>
  <c r="AO773" i="5"/>
  <c r="AO774" i="5"/>
  <c r="AO775" i="5"/>
  <c r="AO776" i="5"/>
  <c r="AO777" i="5"/>
  <c r="AO778" i="5"/>
  <c r="AO779" i="5"/>
  <c r="AO780" i="5"/>
  <c r="AO781" i="5"/>
  <c r="AO782" i="5"/>
  <c r="AO783" i="5"/>
  <c r="AO784" i="5"/>
  <c r="AO785" i="5"/>
  <c r="AO786" i="5"/>
  <c r="AO787" i="5"/>
  <c r="AO788" i="5"/>
  <c r="AO789" i="5"/>
  <c r="AO790" i="5"/>
  <c r="AO791" i="5"/>
  <c r="AO792" i="5"/>
  <c r="AO793" i="5"/>
  <c r="AO794" i="5"/>
  <c r="AO795" i="5"/>
  <c r="AO796" i="5"/>
  <c r="AO797" i="5"/>
  <c r="AO798" i="5"/>
  <c r="AO799" i="5"/>
  <c r="AO800" i="5"/>
  <c r="AO801" i="5"/>
  <c r="AO802" i="5"/>
  <c r="AO803" i="5"/>
  <c r="AO804" i="5"/>
  <c r="AO805" i="5"/>
  <c r="AO806" i="5"/>
  <c r="AO807" i="5"/>
  <c r="AO808" i="5"/>
  <c r="AO809" i="5"/>
  <c r="AO810" i="5"/>
  <c r="AO811" i="5"/>
  <c r="AO812" i="5"/>
  <c r="AO813" i="5"/>
  <c r="AO814" i="5"/>
  <c r="AO815" i="5"/>
  <c r="AO816" i="5"/>
  <c r="AO817" i="5"/>
  <c r="AO818" i="5"/>
  <c r="AO819" i="5"/>
  <c r="AO820" i="5"/>
  <c r="AO821" i="5"/>
  <c r="AO822" i="5"/>
  <c r="AO823" i="5"/>
  <c r="AO824" i="5"/>
  <c r="AO825" i="5"/>
  <c r="AO826" i="5"/>
  <c r="AO827" i="5"/>
  <c r="AO828" i="5"/>
  <c r="AO829" i="5"/>
  <c r="AO830" i="5"/>
  <c r="AO831" i="5"/>
  <c r="AO832" i="5"/>
  <c r="AO833" i="5"/>
  <c r="AO834" i="5"/>
  <c r="AO835" i="5"/>
  <c r="AO836" i="5"/>
  <c r="AO837" i="5"/>
  <c r="AO838" i="5"/>
  <c r="AO839" i="5"/>
  <c r="AO840" i="5"/>
  <c r="AO841" i="5"/>
  <c r="AO842" i="5"/>
  <c r="AO843" i="5"/>
  <c r="AO844" i="5"/>
  <c r="AO845" i="5"/>
  <c r="AO846" i="5"/>
  <c r="AO847" i="5"/>
  <c r="AO848" i="5"/>
  <c r="AO849" i="5"/>
  <c r="AO850" i="5"/>
  <c r="AO851" i="5"/>
  <c r="AO852" i="5"/>
  <c r="AO853" i="5"/>
  <c r="AO854" i="5"/>
  <c r="AO855" i="5"/>
  <c r="AO856" i="5"/>
  <c r="AO857" i="5"/>
  <c r="AO858" i="5"/>
  <c r="AO859" i="5"/>
  <c r="AO860" i="5"/>
  <c r="AO861" i="5"/>
  <c r="AO862" i="5"/>
  <c r="AO863" i="5"/>
  <c r="AO864" i="5"/>
  <c r="AO865" i="5"/>
  <c r="AO866" i="5"/>
  <c r="AO867" i="5"/>
  <c r="AO868" i="5"/>
  <c r="AO869" i="5"/>
  <c r="AO870" i="5"/>
  <c r="AO871" i="5"/>
  <c r="AO872" i="5"/>
  <c r="AO873" i="5"/>
  <c r="AO874" i="5"/>
  <c r="AO875" i="5"/>
  <c r="AO876" i="5"/>
  <c r="AO877" i="5"/>
  <c r="AO878" i="5"/>
  <c r="AO879" i="5"/>
  <c r="AO880" i="5"/>
  <c r="AO881" i="5"/>
  <c r="AO882" i="5"/>
  <c r="AO883" i="5"/>
  <c r="AO884" i="5"/>
  <c r="AO885" i="5"/>
  <c r="AO886" i="5"/>
  <c r="AO887" i="5"/>
  <c r="AO888" i="5"/>
  <c r="AO889" i="5"/>
  <c r="AO890" i="5"/>
  <c r="AO891" i="5"/>
  <c r="AO892" i="5"/>
  <c r="AO893" i="5"/>
  <c r="AO894" i="5"/>
  <c r="AO895" i="5"/>
  <c r="AO896" i="5"/>
  <c r="AO897" i="5"/>
  <c r="AO898" i="5"/>
  <c r="AO899" i="5"/>
  <c r="AO900" i="5"/>
  <c r="AO901" i="5"/>
  <c r="AO902" i="5"/>
  <c r="AO903" i="5"/>
  <c r="AO904" i="5"/>
  <c r="AO905" i="5"/>
  <c r="AO906" i="5"/>
  <c r="AO907" i="5"/>
  <c r="AO908" i="5"/>
  <c r="AO909" i="5"/>
  <c r="AO910" i="5"/>
  <c r="AO911" i="5"/>
  <c r="AO912" i="5"/>
  <c r="AO913" i="5"/>
  <c r="AO914" i="5"/>
  <c r="AO915" i="5"/>
  <c r="AO916" i="5"/>
  <c r="AO917" i="5"/>
  <c r="AO918" i="5"/>
  <c r="AO919" i="5"/>
  <c r="AO920" i="5"/>
  <c r="AO921" i="5"/>
  <c r="AO922" i="5"/>
  <c r="AO923" i="5"/>
  <c r="AO924" i="5"/>
  <c r="AO925" i="5"/>
  <c r="AO926" i="5"/>
  <c r="AO927" i="5"/>
  <c r="AO928" i="5"/>
  <c r="AO929" i="5"/>
  <c r="AO930" i="5"/>
  <c r="AO931" i="5"/>
  <c r="AO932" i="5"/>
  <c r="AO933" i="5"/>
  <c r="AO934" i="5"/>
  <c r="AO935" i="5"/>
  <c r="AO936" i="5"/>
  <c r="AO937" i="5"/>
  <c r="AO938" i="5"/>
  <c r="AO939" i="5"/>
  <c r="AO940" i="5"/>
  <c r="AO941" i="5"/>
  <c r="AO942" i="5"/>
  <c r="AO943" i="5"/>
  <c r="AO944" i="5"/>
  <c r="AO945" i="5"/>
  <c r="AO946" i="5"/>
  <c r="AO947" i="5"/>
  <c r="AO948" i="5"/>
  <c r="AO949" i="5"/>
  <c r="AO950" i="5"/>
  <c r="AO951" i="5"/>
  <c r="AO952" i="5"/>
  <c r="AO953" i="5"/>
  <c r="AO954" i="5"/>
  <c r="AO955" i="5"/>
  <c r="AO956" i="5"/>
  <c r="AO957" i="5"/>
  <c r="AO958" i="5"/>
  <c r="AO959" i="5"/>
  <c r="AO960" i="5"/>
  <c r="AO961" i="5"/>
  <c r="AO962" i="5"/>
  <c r="AO963" i="5"/>
  <c r="AO964" i="5"/>
  <c r="AO965" i="5"/>
  <c r="AO966" i="5"/>
  <c r="AO967" i="5"/>
  <c r="AO968" i="5"/>
  <c r="AO969" i="5"/>
  <c r="AO970" i="5"/>
  <c r="AO971" i="5"/>
  <c r="AO972" i="5"/>
  <c r="AO973" i="5"/>
  <c r="AO974" i="5"/>
  <c r="AO975" i="5"/>
  <c r="AO976" i="5"/>
  <c r="AO977" i="5"/>
  <c r="AO978" i="5"/>
  <c r="AO979" i="5"/>
  <c r="AO980" i="5"/>
  <c r="AO981" i="5"/>
  <c r="AO982" i="5"/>
  <c r="AO983" i="5"/>
  <c r="AO984" i="5"/>
  <c r="AO985" i="5"/>
  <c r="AO986" i="5"/>
  <c r="AO987" i="5"/>
  <c r="AO988" i="5"/>
  <c r="AO989" i="5"/>
  <c r="AO990" i="5"/>
  <c r="AO991" i="5"/>
  <c r="AO992" i="5"/>
  <c r="AO993" i="5"/>
  <c r="AO994" i="5"/>
  <c r="AO995" i="5"/>
  <c r="AO996" i="5"/>
  <c r="AO997" i="5"/>
  <c r="AO998" i="5"/>
  <c r="AO999" i="5"/>
  <c r="AO1000" i="5"/>
  <c r="AO1001" i="5"/>
  <c r="AO1002" i="5"/>
  <c r="AO1003" i="5"/>
  <c r="AO1004" i="5"/>
  <c r="AO1005" i="5"/>
  <c r="AO1006" i="5"/>
  <c r="AO1007" i="5"/>
  <c r="AO1008" i="5"/>
  <c r="AO1009" i="5"/>
  <c r="AO1010" i="5"/>
  <c r="AO1011" i="5"/>
  <c r="AO1012" i="5"/>
  <c r="AO1013" i="5"/>
  <c r="AO1014" i="5"/>
  <c r="AO1015" i="5"/>
  <c r="AO1016" i="5"/>
  <c r="AO1017" i="5"/>
  <c r="AO1018" i="5"/>
  <c r="AO1019" i="5"/>
  <c r="AO1020" i="5"/>
  <c r="AO1021" i="5"/>
  <c r="AO1022" i="5"/>
  <c r="AO1023" i="5"/>
  <c r="AO1024" i="5"/>
  <c r="AO1025" i="5"/>
  <c r="AO1026" i="5"/>
  <c r="AO1027" i="5"/>
  <c r="AO1028" i="5"/>
  <c r="AO1029" i="5"/>
  <c r="AO1030" i="5"/>
  <c r="AO1031" i="5"/>
  <c r="AO1032" i="5"/>
  <c r="AO1033" i="5"/>
  <c r="AO1034" i="5"/>
  <c r="AO1035" i="5"/>
  <c r="AO1036" i="5"/>
  <c r="AO1037" i="5"/>
  <c r="AO1038" i="5"/>
  <c r="AO1039" i="5"/>
  <c r="AO1040" i="5"/>
  <c r="AO1041" i="5"/>
  <c r="AO1042" i="5"/>
  <c r="AO1043" i="5"/>
  <c r="AO1044" i="5"/>
  <c r="AO1045" i="5"/>
  <c r="AO1046" i="5"/>
  <c r="AO1047" i="5"/>
  <c r="AO1048" i="5"/>
  <c r="AO1049" i="5"/>
  <c r="AO1050" i="5"/>
  <c r="AO1051" i="5"/>
  <c r="AO1052" i="5"/>
  <c r="AO1053" i="5"/>
  <c r="AO1054" i="5"/>
  <c r="AO1055" i="5"/>
  <c r="AO1056" i="5"/>
  <c r="AO1057" i="5"/>
  <c r="AO1058" i="5"/>
  <c r="AO1059" i="5"/>
  <c r="AO1060" i="5"/>
  <c r="AO1061" i="5"/>
  <c r="AO1062" i="5"/>
  <c r="AO1063" i="5"/>
  <c r="AO1064" i="5"/>
  <c r="AO1065" i="5"/>
  <c r="AO1066" i="5"/>
  <c r="AO1067" i="5"/>
  <c r="AO1068" i="5"/>
  <c r="AO1069" i="5"/>
  <c r="AO1070" i="5"/>
  <c r="AO1071" i="5"/>
  <c r="AO1072" i="5"/>
  <c r="AO1073" i="5"/>
  <c r="AO1074" i="5"/>
  <c r="AO1075" i="5"/>
  <c r="AO1076" i="5"/>
  <c r="AO1077" i="5"/>
  <c r="AO1078" i="5"/>
  <c r="AO1079" i="5"/>
  <c r="AO1080" i="5"/>
  <c r="AO1081" i="5"/>
  <c r="AO1082" i="5"/>
  <c r="AO1083" i="5"/>
  <c r="AO1084" i="5"/>
  <c r="AO1085" i="5"/>
  <c r="AO1086" i="5"/>
  <c r="AO1087" i="5"/>
  <c r="AO1088" i="5"/>
  <c r="AO1089" i="5"/>
  <c r="AO1090" i="5"/>
  <c r="AO1091" i="5"/>
  <c r="AO1092" i="5"/>
  <c r="AO1093" i="5"/>
  <c r="AO1094" i="5"/>
  <c r="AO1095" i="5"/>
  <c r="AO1096" i="5"/>
  <c r="AO1097" i="5"/>
  <c r="AO1098" i="5"/>
  <c r="AO1099" i="5"/>
  <c r="AO1100" i="5"/>
  <c r="AO1101" i="5"/>
  <c r="AO1102" i="5"/>
  <c r="AO1103" i="5"/>
  <c r="AO1104" i="5"/>
  <c r="AO1105" i="5"/>
  <c r="AO1106" i="5"/>
  <c r="AO1107" i="5"/>
  <c r="AO1108" i="5"/>
  <c r="AO1109" i="5"/>
  <c r="AO1110" i="5"/>
  <c r="AO1111" i="5"/>
  <c r="AO1112" i="5"/>
  <c r="AO1113" i="5"/>
  <c r="AO1114" i="5"/>
  <c r="AO1115" i="5"/>
  <c r="AO1116" i="5"/>
  <c r="AO1117" i="5"/>
  <c r="AO1118" i="5"/>
  <c r="AO1119" i="5"/>
  <c r="AO1120" i="5"/>
  <c r="AO1121" i="5"/>
  <c r="AO1122" i="5"/>
  <c r="AO1123" i="5"/>
  <c r="AO1124" i="5"/>
  <c r="AO1125" i="5"/>
  <c r="AO1126" i="5"/>
  <c r="AO1127" i="5"/>
  <c r="AO1128" i="5"/>
  <c r="AO1129" i="5"/>
  <c r="AO1130" i="5"/>
  <c r="AO1131" i="5"/>
  <c r="AO1132" i="5"/>
  <c r="AO1133" i="5"/>
  <c r="AO1134" i="5"/>
  <c r="AO1135" i="5"/>
  <c r="AO1136" i="5"/>
  <c r="AO1137" i="5"/>
  <c r="AO1138" i="5"/>
  <c r="AO1139" i="5"/>
  <c r="AO1140" i="5"/>
  <c r="AO1141" i="5"/>
  <c r="AO1142" i="5"/>
  <c r="AO1143" i="5"/>
  <c r="AO1144" i="5"/>
  <c r="AO1145" i="5"/>
  <c r="AO1146" i="5"/>
  <c r="AO1147" i="5"/>
  <c r="AO1148" i="5"/>
  <c r="AO1149" i="5"/>
  <c r="AO1150" i="5"/>
  <c r="AO1151" i="5"/>
  <c r="AO1152" i="5"/>
  <c r="AO1153" i="5"/>
  <c r="AO1154" i="5"/>
  <c r="AO1155" i="5"/>
  <c r="AO1156" i="5"/>
  <c r="AO1157" i="5"/>
  <c r="AO1158" i="5"/>
  <c r="AO1159" i="5"/>
  <c r="AO1160" i="5"/>
  <c r="AO1161" i="5"/>
  <c r="AO1162" i="5"/>
  <c r="AO1163" i="5"/>
  <c r="AO1164" i="5"/>
  <c r="AO1165" i="5"/>
  <c r="AO1166" i="5"/>
  <c r="AO1167" i="5"/>
  <c r="AO1168" i="5"/>
  <c r="AO1169" i="5"/>
  <c r="AO1170" i="5"/>
  <c r="AO1171" i="5"/>
  <c r="AO1172" i="5"/>
  <c r="AO1173" i="5"/>
  <c r="AO6" i="5"/>
  <c r="AO7" i="5"/>
  <c r="AO8" i="5"/>
  <c r="AO9" i="5"/>
  <c r="AO10" i="5"/>
  <c r="AO11" i="5"/>
  <c r="AO5" i="5"/>
  <c r="C25" i="2"/>
  <c r="E25" i="2" s="1"/>
  <c r="C19" i="2"/>
  <c r="E19" i="2" s="1"/>
  <c r="C20" i="2"/>
  <c r="E20" i="2" s="1"/>
  <c r="C21" i="2"/>
  <c r="E21" i="2" s="1"/>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020" i="4"/>
  <c r="C1021" i="4"/>
  <c r="C1022" i="4"/>
  <c r="C1023" i="4"/>
  <c r="C1024" i="4"/>
  <c r="C1025" i="4"/>
  <c r="C1026" i="4"/>
  <c r="C1027" i="4"/>
  <c r="C1028" i="4"/>
  <c r="C1029" i="4"/>
  <c r="C1030" i="4"/>
  <c r="C1031" i="4"/>
  <c r="C1032" i="4"/>
  <c r="C1033" i="4"/>
  <c r="C1034" i="4"/>
  <c r="C1035" i="4"/>
  <c r="C1036" i="4"/>
  <c r="C1037" i="4"/>
  <c r="C1038" i="4"/>
  <c r="C1039" i="4"/>
  <c r="C1040" i="4"/>
  <c r="C1041" i="4"/>
  <c r="C1042" i="4"/>
  <c r="C1043" i="4"/>
  <c r="C1044" i="4"/>
  <c r="C1045" i="4"/>
  <c r="C1046" i="4"/>
  <c r="C1047" i="4"/>
  <c r="C1048" i="4"/>
  <c r="C1049" i="4"/>
  <c r="C1050" i="4"/>
  <c r="C1051" i="4"/>
  <c r="C1052" i="4"/>
  <c r="C1053" i="4"/>
  <c r="C1054" i="4"/>
  <c r="C1055" i="4"/>
  <c r="C1056" i="4"/>
  <c r="C1057" i="4"/>
  <c r="C1058" i="4"/>
  <c r="C1059" i="4"/>
  <c r="C1060" i="4"/>
  <c r="C1061" i="4"/>
  <c r="C1062" i="4"/>
  <c r="C1063" i="4"/>
  <c r="C1064" i="4"/>
  <c r="C1065" i="4"/>
  <c r="C1066" i="4"/>
  <c r="C1067" i="4"/>
  <c r="C1068" i="4"/>
  <c r="C1069" i="4"/>
  <c r="C1070" i="4"/>
  <c r="C1071" i="4"/>
  <c r="C1072" i="4"/>
  <c r="C1073" i="4"/>
  <c r="C1074" i="4"/>
  <c r="C1075" i="4"/>
  <c r="C1076" i="4"/>
  <c r="C1077" i="4"/>
  <c r="C1078" i="4"/>
  <c r="C1079" i="4"/>
  <c r="C1080" i="4"/>
  <c r="C1081" i="4"/>
  <c r="C1082" i="4"/>
  <c r="C1083" i="4"/>
  <c r="C1084" i="4"/>
  <c r="C1085" i="4"/>
  <c r="C1086" i="4"/>
  <c r="C1087" i="4"/>
  <c r="C1088" i="4"/>
  <c r="C1089" i="4"/>
  <c r="C1090" i="4"/>
  <c r="C1091" i="4"/>
  <c r="C1092" i="4"/>
  <c r="C1093" i="4"/>
  <c r="C1094" i="4"/>
  <c r="C1095" i="4"/>
  <c r="C1096" i="4"/>
  <c r="C1097" i="4"/>
  <c r="C1098" i="4"/>
  <c r="C1099" i="4"/>
  <c r="C1100" i="4"/>
  <c r="C1101" i="4"/>
  <c r="C1102" i="4"/>
  <c r="C1103" i="4"/>
  <c r="C1104" i="4"/>
  <c r="C1105" i="4"/>
  <c r="C1106" i="4"/>
  <c r="C1107" i="4"/>
  <c r="C1108" i="4"/>
  <c r="C1109" i="4"/>
  <c r="C1110" i="4"/>
  <c r="C1111" i="4"/>
  <c r="C1112" i="4"/>
  <c r="C1113" i="4"/>
  <c r="C1114" i="4"/>
  <c r="C1115" i="4"/>
  <c r="C1116" i="4"/>
  <c r="C1117" i="4"/>
  <c r="C1118" i="4"/>
  <c r="C1119" i="4"/>
  <c r="C1120" i="4"/>
  <c r="C1121" i="4"/>
  <c r="C1122" i="4"/>
  <c r="C1123" i="4"/>
  <c r="C1124" i="4"/>
  <c r="C1125" i="4"/>
  <c r="C1126" i="4"/>
  <c r="C1127" i="4"/>
  <c r="C1128" i="4"/>
  <c r="C1129" i="4"/>
  <c r="C1130" i="4"/>
  <c r="C1131" i="4"/>
  <c r="C1132" i="4"/>
  <c r="C1133" i="4"/>
  <c r="C1134" i="4"/>
  <c r="C1135" i="4"/>
  <c r="C1136" i="4"/>
  <c r="C1137" i="4"/>
  <c r="C1138" i="4"/>
  <c r="C1139" i="4"/>
  <c r="C1140" i="4"/>
  <c r="C1141" i="4"/>
  <c r="C1142" i="4"/>
  <c r="C1143" i="4"/>
  <c r="C1144" i="4"/>
  <c r="C1145" i="4"/>
  <c r="C1146" i="4"/>
  <c r="C1147" i="4"/>
  <c r="C1148" i="4"/>
  <c r="C1149" i="4"/>
  <c r="C1150" i="4"/>
  <c r="C1151" i="4"/>
  <c r="C1152" i="4"/>
  <c r="C1153" i="4"/>
  <c r="C1154" i="4"/>
  <c r="C1155" i="4"/>
  <c r="C1156" i="4"/>
  <c r="C1157" i="4"/>
  <c r="C1158" i="4"/>
  <c r="C1159" i="4"/>
  <c r="C1160" i="4"/>
  <c r="C1161" i="4"/>
  <c r="C1162" i="4"/>
  <c r="C1163" i="4"/>
  <c r="C1164" i="4"/>
  <c r="C1165" i="4"/>
  <c r="C1166" i="4"/>
  <c r="C1167" i="4"/>
  <c r="C1168" i="4"/>
  <c r="C1169" i="4"/>
  <c r="C1170" i="4"/>
  <c r="C1171" i="4"/>
  <c r="C1172" i="4"/>
  <c r="C1173" i="4"/>
  <c r="C1174" i="4"/>
  <c r="C1175" i="4"/>
  <c r="C1176" i="4"/>
  <c r="C1177" i="4"/>
  <c r="C1178" i="4"/>
  <c r="C1179" i="4"/>
  <c r="C1180" i="4"/>
  <c r="C1181" i="4"/>
  <c r="C1182" i="4"/>
  <c r="C1183" i="4"/>
  <c r="C1184" i="4"/>
  <c r="C1185" i="4"/>
  <c r="C1186" i="4"/>
  <c r="C1187" i="4"/>
  <c r="C1188" i="4"/>
  <c r="C1189" i="4"/>
  <c r="C1190" i="4"/>
  <c r="C1191" i="4"/>
  <c r="C1192" i="4"/>
  <c r="C1193" i="4"/>
  <c r="C1194" i="4"/>
  <c r="C1195" i="4"/>
  <c r="C1196" i="4"/>
  <c r="C1197" i="4"/>
  <c r="C1198" i="4"/>
  <c r="C1199" i="4"/>
  <c r="C1200" i="4"/>
  <c r="C1201" i="4"/>
  <c r="C1202" i="4"/>
  <c r="C1203" i="4"/>
  <c r="C1204" i="4"/>
  <c r="C1205" i="4"/>
  <c r="C1206" i="4"/>
  <c r="C1207" i="4"/>
  <c r="C1208" i="4"/>
  <c r="C1209" i="4"/>
  <c r="C1210" i="4"/>
  <c r="C1211" i="4"/>
  <c r="C1212" i="4"/>
  <c r="C1213" i="4"/>
  <c r="C1214" i="4"/>
  <c r="C1215" i="4"/>
  <c r="C1216" i="4"/>
  <c r="C1217" i="4"/>
  <c r="C1218" i="4"/>
  <c r="C1219" i="4"/>
  <c r="C1220" i="4"/>
  <c r="C1221" i="4"/>
  <c r="C1222" i="4"/>
  <c r="C1223" i="4"/>
  <c r="C1224" i="4"/>
  <c r="C1225" i="4"/>
  <c r="C1226" i="4"/>
  <c r="C1227" i="4"/>
  <c r="C1228" i="4"/>
  <c r="C1229" i="4"/>
  <c r="C1230" i="4"/>
  <c r="C1231" i="4"/>
  <c r="C1232" i="4"/>
  <c r="C1233" i="4"/>
  <c r="C1234" i="4"/>
  <c r="C1235" i="4"/>
  <c r="C1236" i="4"/>
  <c r="C1237" i="4"/>
  <c r="C1238" i="4"/>
  <c r="C1239" i="4"/>
  <c r="C1240" i="4"/>
  <c r="C1241" i="4"/>
  <c r="C1242" i="4"/>
  <c r="C1243" i="4"/>
  <c r="C1244" i="4"/>
  <c r="C1245" i="4"/>
  <c r="C1246" i="4"/>
  <c r="C1247" i="4"/>
  <c r="C1248" i="4"/>
  <c r="C1249" i="4"/>
  <c r="C1250" i="4"/>
  <c r="C1251" i="4"/>
  <c r="C1252" i="4"/>
  <c r="C1253" i="4"/>
  <c r="C1254" i="4"/>
  <c r="C1255" i="4"/>
  <c r="C1256" i="4"/>
  <c r="C1257" i="4"/>
  <c r="C1258" i="4"/>
  <c r="C1259" i="4"/>
  <c r="C1260" i="4"/>
  <c r="C1261" i="4"/>
  <c r="C1262" i="4"/>
  <c r="C1263" i="4"/>
  <c r="C1264" i="4"/>
  <c r="C1265" i="4"/>
  <c r="C1266" i="4"/>
  <c r="C1267" i="4"/>
  <c r="C1268" i="4"/>
  <c r="C1269" i="4"/>
  <c r="C1270" i="4"/>
  <c r="C1271" i="4"/>
  <c r="C1272" i="4"/>
  <c r="C1273" i="4"/>
  <c r="C1274" i="4"/>
  <c r="C1275" i="4"/>
  <c r="C1276" i="4"/>
  <c r="C1277" i="4"/>
  <c r="C1278" i="4"/>
  <c r="C1279" i="4"/>
  <c r="C1280" i="4"/>
  <c r="C1281" i="4"/>
  <c r="C1282" i="4"/>
  <c r="C1283" i="4"/>
  <c r="C1284" i="4"/>
  <c r="C1285" i="4"/>
  <c r="C1286" i="4"/>
  <c r="C1287" i="4"/>
  <c r="C1288" i="4"/>
  <c r="C1289" i="4"/>
  <c r="C1290" i="4"/>
  <c r="C1291" i="4"/>
  <c r="C1292" i="4"/>
  <c r="C1293" i="4"/>
  <c r="C1294" i="4"/>
  <c r="C1295" i="4"/>
  <c r="C1296" i="4"/>
  <c r="C1297" i="4"/>
  <c r="C1298" i="4"/>
  <c r="C1299" i="4"/>
  <c r="C1300" i="4"/>
  <c r="C1301" i="4"/>
  <c r="C1302" i="4"/>
  <c r="C1303" i="4"/>
  <c r="C1304" i="4"/>
  <c r="C1305" i="4"/>
  <c r="C1306" i="4"/>
  <c r="C1307" i="4"/>
  <c r="C1308" i="4"/>
  <c r="C1309" i="4"/>
  <c r="C1310" i="4"/>
  <c r="C1311" i="4"/>
  <c r="C1312" i="4"/>
  <c r="C1313" i="4"/>
  <c r="C1314" i="4"/>
  <c r="C1315" i="4"/>
  <c r="C1316" i="4"/>
  <c r="C1317" i="4"/>
  <c r="C1318" i="4"/>
  <c r="C1319" i="4"/>
  <c r="C1320" i="4"/>
  <c r="C1321" i="4"/>
  <c r="C1322" i="4"/>
  <c r="C1323" i="4"/>
  <c r="C1324" i="4"/>
  <c r="C1325" i="4"/>
  <c r="C1326" i="4"/>
  <c r="C1327" i="4"/>
  <c r="C1328" i="4"/>
  <c r="C1329" i="4"/>
  <c r="C1330" i="4"/>
  <c r="C1331" i="4"/>
  <c r="C1332" i="4"/>
  <c r="C1333" i="4"/>
  <c r="C1334" i="4"/>
  <c r="C1335" i="4"/>
  <c r="C1336" i="4"/>
  <c r="C1337" i="4"/>
  <c r="C1338" i="4"/>
  <c r="C1339" i="4"/>
  <c r="C1340" i="4"/>
  <c r="C1341" i="4"/>
  <c r="C1342" i="4"/>
  <c r="C1343" i="4"/>
  <c r="C1344" i="4"/>
  <c r="C1345" i="4"/>
  <c r="C1346" i="4"/>
  <c r="C1347" i="4"/>
  <c r="C1348" i="4"/>
  <c r="C1349" i="4"/>
  <c r="C1350" i="4"/>
  <c r="C1351" i="4"/>
  <c r="C1352" i="4"/>
  <c r="C1353" i="4"/>
  <c r="C1354" i="4"/>
  <c r="C1355" i="4"/>
  <c r="C1356" i="4"/>
  <c r="C1357" i="4"/>
  <c r="C1358" i="4"/>
  <c r="C1359" i="4"/>
  <c r="C1360" i="4"/>
  <c r="C1361" i="4"/>
  <c r="C1362" i="4"/>
  <c r="C1363" i="4"/>
  <c r="C1364" i="4"/>
  <c r="C1365" i="4"/>
  <c r="C1366" i="4"/>
  <c r="C1367" i="4"/>
  <c r="C1368" i="4"/>
  <c r="C1369" i="4"/>
  <c r="C1370" i="4"/>
  <c r="C1371" i="4"/>
  <c r="C1372" i="4"/>
  <c r="C1373" i="4"/>
  <c r="C1374" i="4"/>
  <c r="C1375" i="4"/>
  <c r="C1376" i="4"/>
  <c r="C1377" i="4"/>
  <c r="C1378" i="4"/>
  <c r="C1379" i="4"/>
  <c r="C1380" i="4"/>
  <c r="C1381" i="4"/>
  <c r="C1382" i="4"/>
  <c r="C1383" i="4"/>
  <c r="C1384" i="4"/>
  <c r="C1385" i="4"/>
  <c r="C1386" i="4"/>
  <c r="C1387" i="4"/>
  <c r="C1388" i="4"/>
  <c r="C1389" i="4"/>
  <c r="C1390" i="4"/>
  <c r="C1391" i="4"/>
  <c r="C1392" i="4"/>
  <c r="C1393" i="4"/>
  <c r="C1394" i="4"/>
  <c r="C1395" i="4"/>
  <c r="C1396" i="4"/>
  <c r="C1397" i="4"/>
  <c r="C1398" i="4"/>
  <c r="C1399" i="4"/>
  <c r="C1400" i="4"/>
  <c r="C1401" i="4"/>
  <c r="C1402" i="4"/>
  <c r="C1403" i="4"/>
  <c r="C1404" i="4"/>
  <c r="C1405" i="4"/>
  <c r="C1406" i="4"/>
  <c r="C1407" i="4"/>
  <c r="C1408" i="4"/>
  <c r="C1409" i="4"/>
  <c r="C1410" i="4"/>
  <c r="C1411" i="4"/>
  <c r="C1412" i="4"/>
  <c r="C1413" i="4"/>
  <c r="C1414" i="4"/>
  <c r="C1415" i="4"/>
  <c r="C1416" i="4"/>
  <c r="C1417" i="4"/>
  <c r="C1418" i="4"/>
  <c r="C1419" i="4"/>
  <c r="C1420" i="4"/>
  <c r="C1421" i="4"/>
  <c r="C1422" i="4"/>
  <c r="C1423" i="4"/>
  <c r="C1424" i="4"/>
  <c r="C1425" i="4"/>
  <c r="C1426" i="4"/>
  <c r="C1427" i="4"/>
  <c r="C1428" i="4"/>
  <c r="C1429" i="4"/>
  <c r="C1430" i="4"/>
  <c r="C1431" i="4"/>
  <c r="C1432" i="4"/>
  <c r="C1433" i="4"/>
  <c r="C1434" i="4"/>
  <c r="C1435" i="4"/>
  <c r="C1436" i="4"/>
  <c r="C1437" i="4"/>
  <c r="C1438" i="4"/>
  <c r="C1439" i="4"/>
  <c r="C1440" i="4"/>
  <c r="C1441" i="4"/>
  <c r="C1442" i="4"/>
  <c r="C1443" i="4"/>
  <c r="C1444" i="4"/>
  <c r="C1445" i="4"/>
  <c r="C1446" i="4"/>
  <c r="C1447" i="4"/>
  <c r="C1448" i="4"/>
  <c r="C1449" i="4"/>
  <c r="C1450" i="4"/>
  <c r="C1451" i="4"/>
  <c r="C1452" i="4"/>
  <c r="C1453" i="4"/>
  <c r="C1454" i="4"/>
  <c r="C1455" i="4"/>
  <c r="C1456" i="4"/>
  <c r="C1457" i="4"/>
  <c r="C1458" i="4"/>
  <c r="C1459" i="4"/>
  <c r="C1460" i="4"/>
  <c r="C1461" i="4"/>
  <c r="C1462" i="4"/>
  <c r="C1463" i="4"/>
  <c r="C1464" i="4"/>
  <c r="C1465" i="4"/>
  <c r="C1466" i="4"/>
  <c r="C1467" i="4"/>
  <c r="C1468" i="4"/>
  <c r="C1469" i="4"/>
  <c r="C1470" i="4"/>
  <c r="C1471" i="4"/>
  <c r="C1472" i="4"/>
  <c r="C1473" i="4"/>
  <c r="C1474" i="4"/>
  <c r="C1475" i="4"/>
  <c r="C1476" i="4"/>
  <c r="C1477" i="4"/>
  <c r="C1478" i="4"/>
  <c r="C1479" i="4"/>
  <c r="C1480" i="4"/>
  <c r="C1481" i="4"/>
  <c r="C1482" i="4"/>
  <c r="C1483" i="4"/>
  <c r="C1484" i="4"/>
  <c r="C1485" i="4"/>
  <c r="C1486" i="4"/>
  <c r="C1487" i="4"/>
  <c r="C1488" i="4"/>
  <c r="C1489" i="4"/>
  <c r="C1490" i="4"/>
  <c r="C1491" i="4"/>
  <c r="C1492" i="4"/>
  <c r="C1493" i="4"/>
  <c r="C1494" i="4"/>
  <c r="C1495" i="4"/>
  <c r="C1496" i="4"/>
  <c r="C1497" i="4"/>
  <c r="C1498" i="4"/>
  <c r="C1499" i="4"/>
  <c r="C1500" i="4"/>
  <c r="C1501" i="4"/>
  <c r="C1502" i="4"/>
  <c r="C1503" i="4"/>
  <c r="C1504" i="4"/>
  <c r="C1505" i="4"/>
  <c r="C1506" i="4"/>
  <c r="C1507" i="4"/>
  <c r="C1508" i="4"/>
  <c r="C1509" i="4"/>
  <c r="C1510" i="4"/>
  <c r="C1511" i="4"/>
  <c r="C1512" i="4"/>
  <c r="C1513" i="4"/>
  <c r="C1514" i="4"/>
  <c r="C1515" i="4"/>
  <c r="C1516" i="4"/>
  <c r="C1517" i="4"/>
  <c r="C1518" i="4"/>
  <c r="C1519" i="4"/>
  <c r="C1520" i="4"/>
  <c r="C1521" i="4"/>
  <c r="C1522" i="4"/>
  <c r="C1523" i="4"/>
  <c r="C1524" i="4"/>
  <c r="C1525" i="4"/>
  <c r="C1526" i="4"/>
  <c r="C1527" i="4"/>
  <c r="C1528" i="4"/>
  <c r="C1529" i="4"/>
  <c r="C1530" i="4"/>
  <c r="C1531" i="4"/>
  <c r="C1532" i="4"/>
  <c r="C1533" i="4"/>
  <c r="C1534" i="4"/>
  <c r="C1535" i="4"/>
  <c r="C1536" i="4"/>
  <c r="C1537" i="4"/>
  <c r="C1538" i="4"/>
  <c r="C1539" i="4"/>
  <c r="C1540" i="4"/>
  <c r="C1541" i="4"/>
  <c r="C1542" i="4"/>
  <c r="C1543" i="4"/>
  <c r="C1544" i="4"/>
  <c r="C1545" i="4"/>
  <c r="C1546" i="4"/>
  <c r="C1547" i="4"/>
  <c r="C1548" i="4"/>
  <c r="C1549" i="4"/>
  <c r="C1550" i="4"/>
  <c r="C1551" i="4"/>
  <c r="C1552" i="4"/>
  <c r="C1553" i="4"/>
  <c r="C1554" i="4"/>
  <c r="C1555" i="4"/>
  <c r="C1556" i="4"/>
  <c r="C1557" i="4"/>
  <c r="C1558" i="4"/>
  <c r="C1559" i="4"/>
  <c r="C1560" i="4"/>
  <c r="C1561" i="4"/>
  <c r="C1562" i="4"/>
  <c r="C1563" i="4"/>
  <c r="C1564" i="4"/>
  <c r="C1565" i="4"/>
  <c r="C1566" i="4"/>
  <c r="C1567" i="4"/>
  <c r="C1568" i="4"/>
  <c r="C1569" i="4"/>
  <c r="C1570" i="4"/>
  <c r="C1571" i="4"/>
  <c r="C1572" i="4"/>
  <c r="C1573" i="4"/>
  <c r="C1574" i="4"/>
  <c r="C1575" i="4"/>
  <c r="C1576" i="4"/>
  <c r="C1577" i="4"/>
  <c r="C1578" i="4"/>
  <c r="C1579" i="4"/>
  <c r="C1580" i="4"/>
  <c r="C1581" i="4"/>
  <c r="C1582" i="4"/>
  <c r="C1583" i="4"/>
  <c r="C1584" i="4"/>
  <c r="C1585" i="4"/>
  <c r="C1586" i="4"/>
  <c r="C1587" i="4"/>
  <c r="C1588" i="4"/>
  <c r="C1589" i="4"/>
  <c r="C1590" i="4"/>
  <c r="C1591" i="4"/>
  <c r="C1592" i="4"/>
  <c r="C1593" i="4"/>
  <c r="C1594" i="4"/>
  <c r="C1595" i="4"/>
  <c r="C1596" i="4"/>
  <c r="C1597" i="4"/>
  <c r="C1598" i="4"/>
  <c r="C1599" i="4"/>
  <c r="C1600" i="4"/>
  <c r="C1601" i="4"/>
  <c r="C1602" i="4"/>
  <c r="C1603" i="4"/>
  <c r="C1604" i="4"/>
  <c r="C1605" i="4"/>
  <c r="C1606" i="4"/>
  <c r="C1607" i="4"/>
  <c r="C1608" i="4"/>
  <c r="C1609" i="4"/>
  <c r="C1610" i="4"/>
  <c r="C1611" i="4"/>
  <c r="C1612" i="4"/>
  <c r="C1613" i="4"/>
  <c r="C1614" i="4"/>
  <c r="C1615" i="4"/>
  <c r="C1616" i="4"/>
  <c r="C1617" i="4"/>
  <c r="C1618" i="4"/>
  <c r="C1619" i="4"/>
  <c r="C1620" i="4"/>
  <c r="C1621" i="4"/>
  <c r="C1622" i="4"/>
  <c r="C1623" i="4"/>
  <c r="C1624" i="4"/>
  <c r="C1625" i="4"/>
  <c r="C1626" i="4"/>
  <c r="C1627" i="4"/>
  <c r="C1628" i="4"/>
  <c r="C1629" i="4"/>
  <c r="C1630" i="4"/>
  <c r="C1631" i="4"/>
  <c r="C1632" i="4"/>
  <c r="C1633" i="4"/>
  <c r="C1634" i="4"/>
  <c r="C1635" i="4"/>
  <c r="C1636" i="4"/>
  <c r="C1637" i="4"/>
  <c r="C1638" i="4"/>
  <c r="C1639" i="4"/>
  <c r="C1640" i="4"/>
  <c r="C1641" i="4"/>
  <c r="C1642" i="4"/>
  <c r="C1643" i="4"/>
  <c r="C1644" i="4"/>
  <c r="C1645" i="4"/>
  <c r="C1646" i="4"/>
  <c r="C1647" i="4"/>
  <c r="C1648" i="4"/>
  <c r="C1649" i="4"/>
  <c r="C1650" i="4"/>
  <c r="C1651" i="4"/>
  <c r="C1652" i="4"/>
  <c r="C1653" i="4"/>
  <c r="C1654" i="4"/>
  <c r="C1655" i="4"/>
  <c r="C1656" i="4"/>
  <c r="C1657" i="4"/>
  <c r="C1658" i="4"/>
  <c r="C1659" i="4"/>
  <c r="C1660" i="4"/>
  <c r="C1661" i="4"/>
  <c r="C1662" i="4"/>
  <c r="C1663" i="4"/>
  <c r="C1664" i="4"/>
  <c r="C1665" i="4"/>
  <c r="C1666" i="4"/>
  <c r="C1667" i="4"/>
  <c r="C1668" i="4"/>
  <c r="C1669" i="4"/>
  <c r="C1670" i="4"/>
  <c r="C1671" i="4"/>
  <c r="C1672" i="4"/>
  <c r="C1673" i="4"/>
  <c r="C1674" i="4"/>
  <c r="C1675" i="4"/>
  <c r="C1676" i="4"/>
  <c r="C1677" i="4"/>
  <c r="C1678" i="4"/>
  <c r="C1679" i="4"/>
  <c r="C1680" i="4"/>
  <c r="C1681" i="4"/>
  <c r="C1682" i="4"/>
  <c r="C1683" i="4"/>
  <c r="C1684" i="4"/>
  <c r="C1685" i="4"/>
  <c r="C1686" i="4"/>
  <c r="C1687" i="4"/>
  <c r="C1688" i="4"/>
  <c r="C1689" i="4"/>
  <c r="C1690" i="4"/>
  <c r="C1691" i="4"/>
  <c r="C1692" i="4"/>
  <c r="C1693" i="4"/>
  <c r="C1694" i="4"/>
  <c r="C1695" i="4"/>
  <c r="C1696" i="4"/>
  <c r="C1697" i="4"/>
  <c r="C1698" i="4"/>
  <c r="C1699" i="4"/>
  <c r="C1700" i="4"/>
  <c r="C1701" i="4"/>
  <c r="C1702" i="4"/>
  <c r="C1703" i="4"/>
  <c r="C1704" i="4"/>
  <c r="C1705" i="4"/>
  <c r="C1706" i="4"/>
  <c r="C1707" i="4"/>
  <c r="C1708" i="4"/>
  <c r="C1709" i="4"/>
  <c r="C1710" i="4"/>
  <c r="C1711" i="4"/>
  <c r="C1712" i="4"/>
  <c r="C1713" i="4"/>
  <c r="C1714" i="4"/>
  <c r="C1715" i="4"/>
  <c r="C1716" i="4"/>
  <c r="C1717" i="4"/>
  <c r="C1718" i="4"/>
  <c r="C1719" i="4"/>
  <c r="C1720" i="4"/>
  <c r="C1721" i="4"/>
  <c r="C1722" i="4"/>
  <c r="C1723" i="4"/>
  <c r="C1724" i="4"/>
  <c r="C1725" i="4"/>
  <c r="C1726" i="4"/>
  <c r="C1727" i="4"/>
  <c r="C1728" i="4"/>
  <c r="C1729" i="4"/>
  <c r="C1730" i="4"/>
  <c r="C1731" i="4"/>
  <c r="C1732" i="4"/>
  <c r="C1733" i="4"/>
  <c r="C1734" i="4"/>
  <c r="C1735" i="4"/>
  <c r="C1736" i="4"/>
  <c r="C1737" i="4"/>
  <c r="C1738" i="4"/>
  <c r="C1739" i="4"/>
  <c r="C1740" i="4"/>
  <c r="C1741" i="4"/>
  <c r="C1742" i="4"/>
  <c r="C1743" i="4"/>
  <c r="C1744" i="4"/>
  <c r="C1745" i="4"/>
  <c r="C1746" i="4"/>
  <c r="C1747" i="4"/>
  <c r="C1748" i="4"/>
  <c r="C1749" i="4"/>
  <c r="C1750" i="4"/>
  <c r="C1751" i="4"/>
  <c r="C1752" i="4"/>
  <c r="C1753" i="4"/>
  <c r="C1754" i="4"/>
  <c r="C1755" i="4"/>
  <c r="C1756" i="4"/>
  <c r="C1757" i="4"/>
  <c r="C1758" i="4"/>
  <c r="C1759" i="4"/>
  <c r="C1760" i="4"/>
  <c r="C1761" i="4"/>
  <c r="C1762" i="4"/>
  <c r="C1763" i="4"/>
  <c r="C1764" i="4"/>
  <c r="C1765" i="4"/>
  <c r="C1766" i="4"/>
  <c r="C1767" i="4"/>
  <c r="C1768" i="4"/>
  <c r="C1769" i="4"/>
  <c r="C1770" i="4"/>
  <c r="C1771" i="4"/>
  <c r="C1772" i="4"/>
  <c r="C1773" i="4"/>
  <c r="C1774" i="4"/>
  <c r="C1775" i="4"/>
  <c r="C1776" i="4"/>
  <c r="C1777" i="4"/>
  <c r="C1778" i="4"/>
  <c r="C1779" i="4"/>
  <c r="C1780" i="4"/>
  <c r="C1781" i="4"/>
  <c r="C1782" i="4"/>
  <c r="C1783" i="4"/>
  <c r="C1784" i="4"/>
  <c r="C1785" i="4"/>
  <c r="C1786" i="4"/>
  <c r="C1787" i="4"/>
  <c r="C1788" i="4"/>
  <c r="C1789" i="4"/>
  <c r="C1790" i="4"/>
  <c r="C1791" i="4"/>
  <c r="C1792" i="4"/>
  <c r="C1793" i="4"/>
  <c r="C1794" i="4"/>
  <c r="C1795" i="4"/>
  <c r="C1796" i="4"/>
  <c r="C1797" i="4"/>
  <c r="C1798" i="4"/>
  <c r="C1799" i="4"/>
  <c r="C1800" i="4"/>
  <c r="C1801" i="4"/>
  <c r="C1802" i="4"/>
  <c r="C1803" i="4"/>
  <c r="C1804" i="4"/>
  <c r="C1805" i="4"/>
  <c r="C1806" i="4"/>
  <c r="C1807" i="4"/>
  <c r="C1808" i="4"/>
  <c r="C1809" i="4"/>
  <c r="C1810" i="4"/>
  <c r="C1811" i="4"/>
  <c r="C1812" i="4"/>
  <c r="C1813" i="4"/>
  <c r="C1814" i="4"/>
  <c r="C1815" i="4"/>
  <c r="C1816" i="4"/>
  <c r="C1817" i="4"/>
  <c r="C1818" i="4"/>
  <c r="C1819" i="4"/>
  <c r="C1820" i="4"/>
  <c r="C1821" i="4"/>
  <c r="C1822" i="4"/>
  <c r="C1823" i="4"/>
  <c r="C1824" i="4"/>
  <c r="C1825" i="4"/>
  <c r="C1826" i="4"/>
  <c r="C1827" i="4"/>
  <c r="C1828" i="4"/>
  <c r="C1829" i="4"/>
  <c r="C1830" i="4"/>
  <c r="C1831" i="4"/>
  <c r="C1832" i="4"/>
  <c r="C1833" i="4"/>
  <c r="C1834" i="4"/>
  <c r="C1835" i="4"/>
  <c r="C1836" i="4"/>
  <c r="C1837" i="4"/>
  <c r="C1838" i="4"/>
  <c r="C1839" i="4"/>
  <c r="C1840" i="4"/>
  <c r="C1841" i="4"/>
  <c r="C1842" i="4"/>
  <c r="C1843" i="4"/>
  <c r="C1844" i="4"/>
  <c r="C1845" i="4"/>
  <c r="C1846" i="4"/>
  <c r="C1847" i="4"/>
  <c r="C1848" i="4"/>
  <c r="C1849" i="4"/>
  <c r="C1850" i="4"/>
  <c r="C1851" i="4"/>
  <c r="C1852" i="4"/>
  <c r="C1853" i="4"/>
  <c r="C1854" i="4"/>
  <c r="C1855" i="4"/>
  <c r="C1856" i="4"/>
  <c r="C1857" i="4"/>
  <c r="C1858" i="4"/>
  <c r="C1859" i="4"/>
  <c r="C1860" i="4"/>
  <c r="C1861" i="4"/>
  <c r="C1862" i="4"/>
  <c r="C1863" i="4"/>
  <c r="C1864" i="4"/>
  <c r="C1865" i="4"/>
  <c r="C1866" i="4"/>
  <c r="C1867" i="4"/>
  <c r="C1868" i="4"/>
  <c r="C1869" i="4"/>
  <c r="C1870" i="4"/>
  <c r="C1871" i="4"/>
  <c r="C1872" i="4"/>
  <c r="C1873" i="4"/>
  <c r="C1874" i="4"/>
  <c r="C1875" i="4"/>
  <c r="C1876" i="4"/>
  <c r="C1877" i="4"/>
  <c r="C1878" i="4"/>
  <c r="C1879" i="4"/>
  <c r="C1880" i="4"/>
  <c r="C1881" i="4"/>
  <c r="C1882" i="4"/>
  <c r="C1883" i="4"/>
  <c r="C1884" i="4"/>
  <c r="C1885" i="4"/>
  <c r="C1886" i="4"/>
  <c r="C1887" i="4"/>
  <c r="C1888" i="4"/>
  <c r="C1889" i="4"/>
  <c r="C1890" i="4"/>
  <c r="C1891" i="4"/>
  <c r="C1892" i="4"/>
  <c r="C1893" i="4"/>
  <c r="C1894" i="4"/>
  <c r="C1895" i="4"/>
  <c r="C1896" i="4"/>
  <c r="C1897" i="4"/>
  <c r="C1898" i="4"/>
  <c r="C1899" i="4"/>
  <c r="C1900" i="4"/>
  <c r="C1901" i="4"/>
  <c r="C1902" i="4"/>
  <c r="C1903" i="4"/>
  <c r="C1904" i="4"/>
  <c r="C1905" i="4"/>
  <c r="C1906" i="4"/>
  <c r="C1907" i="4"/>
  <c r="C1908" i="4"/>
  <c r="C1909" i="4"/>
  <c r="C1910" i="4"/>
  <c r="C1911" i="4"/>
  <c r="C1912" i="4"/>
  <c r="C1913" i="4"/>
  <c r="C1914" i="4"/>
  <c r="C1915" i="4"/>
  <c r="C1916" i="4"/>
  <c r="C1917" i="4"/>
  <c r="C1918" i="4"/>
  <c r="C1919" i="4"/>
  <c r="C1920" i="4"/>
  <c r="C1921" i="4"/>
  <c r="C1922" i="4"/>
  <c r="C1923" i="4"/>
  <c r="C1924" i="4"/>
  <c r="C1925" i="4"/>
  <c r="C1926" i="4"/>
  <c r="C1927" i="4"/>
  <c r="C1928" i="4"/>
  <c r="C1929" i="4"/>
  <c r="C1930" i="4"/>
  <c r="C1931" i="4"/>
  <c r="C1932" i="4"/>
  <c r="C1933" i="4"/>
  <c r="C1934" i="4"/>
  <c r="C1935" i="4"/>
  <c r="C1936" i="4"/>
  <c r="C1937" i="4"/>
  <c r="C1938" i="4"/>
  <c r="C1939" i="4"/>
  <c r="C1940" i="4"/>
  <c r="C1941" i="4"/>
  <c r="C1942" i="4"/>
  <c r="C1943" i="4"/>
  <c r="C1944" i="4"/>
  <c r="C1945" i="4"/>
  <c r="C1946" i="4"/>
  <c r="C1947" i="4"/>
  <c r="C1948" i="4"/>
  <c r="C1949" i="4"/>
  <c r="C1950" i="4"/>
  <c r="C1951" i="4"/>
  <c r="C1952" i="4"/>
  <c r="C1953" i="4"/>
  <c r="C1954" i="4"/>
  <c r="C1955" i="4"/>
  <c r="C1956" i="4"/>
  <c r="C1957" i="4"/>
  <c r="C1958" i="4"/>
  <c r="C1959" i="4"/>
  <c r="C1960" i="4"/>
  <c r="C1961" i="4"/>
  <c r="C1962" i="4"/>
  <c r="C1963" i="4"/>
  <c r="C1964" i="4"/>
  <c r="C1965" i="4"/>
  <c r="C1966" i="4"/>
  <c r="C1967" i="4"/>
  <c r="C1968" i="4"/>
  <c r="C1969" i="4"/>
  <c r="C1970" i="4"/>
  <c r="C1971" i="4"/>
  <c r="C1972" i="4"/>
  <c r="C1973" i="4"/>
  <c r="C1974" i="4"/>
  <c r="C1975" i="4"/>
  <c r="C1976" i="4"/>
  <c r="C1977" i="4"/>
  <c r="C1978" i="4"/>
  <c r="C1979" i="4"/>
  <c r="C1980" i="4"/>
  <c r="C1981" i="4"/>
  <c r="C1982" i="4"/>
  <c r="C1983" i="4"/>
  <c r="C1984" i="4"/>
  <c r="C1985" i="4"/>
  <c r="C1986" i="4"/>
  <c r="C1987" i="4"/>
  <c r="C1988" i="4"/>
  <c r="C1989" i="4"/>
  <c r="C1990" i="4"/>
  <c r="C1991" i="4"/>
  <c r="C1992" i="4"/>
  <c r="C1993" i="4"/>
  <c r="C1994" i="4"/>
  <c r="C1995" i="4"/>
  <c r="C1996" i="4"/>
  <c r="C1997" i="4"/>
  <c r="C1998" i="4"/>
  <c r="C1999" i="4"/>
  <c r="C2000" i="4"/>
  <c r="C2001" i="4"/>
  <c r="C2002" i="4"/>
  <c r="C2003" i="4"/>
  <c r="C2004" i="4"/>
  <c r="C2005" i="4"/>
  <c r="C2006" i="4"/>
  <c r="C2007" i="4"/>
  <c r="C2008" i="4"/>
  <c r="C2009" i="4"/>
  <c r="C2010" i="4"/>
  <c r="C2011" i="4"/>
  <c r="C2012" i="4"/>
  <c r="C2013" i="4"/>
  <c r="C2014" i="4"/>
  <c r="C2015" i="4"/>
  <c r="C2016" i="4"/>
  <c r="C2017" i="4"/>
  <c r="C2018" i="4"/>
  <c r="C2019" i="4"/>
  <c r="C2020" i="4"/>
  <c r="C2021" i="4"/>
  <c r="C2022" i="4"/>
  <c r="C2023" i="4"/>
  <c r="C2024" i="4"/>
  <c r="C2025" i="4"/>
  <c r="C2026" i="4"/>
  <c r="C2027" i="4"/>
  <c r="C2028" i="4"/>
  <c r="C2029" i="4"/>
  <c r="C2030" i="4"/>
  <c r="C2031" i="4"/>
  <c r="C2032" i="4"/>
  <c r="C2033" i="4"/>
  <c r="C2034" i="4"/>
  <c r="C2035" i="4"/>
  <c r="C2036" i="4"/>
  <c r="C2037" i="4"/>
  <c r="C2038" i="4"/>
  <c r="C2039" i="4"/>
  <c r="C2040" i="4"/>
  <c r="C2041" i="4"/>
  <c r="C2042" i="4"/>
  <c r="C2043" i="4"/>
  <c r="C2044" i="4"/>
  <c r="C2045" i="4"/>
  <c r="C2046" i="4"/>
  <c r="C2047" i="4"/>
  <c r="C2048" i="4"/>
  <c r="C2049" i="4"/>
  <c r="C2050" i="4"/>
  <c r="C2051" i="4"/>
  <c r="C2052" i="4"/>
  <c r="C2053" i="4"/>
  <c r="C2054" i="4"/>
  <c r="C2055" i="4"/>
  <c r="C2056" i="4"/>
  <c r="C2057" i="4"/>
  <c r="C2058" i="4"/>
  <c r="C2059" i="4"/>
  <c r="C2060" i="4"/>
  <c r="C2061" i="4"/>
  <c r="C2062" i="4"/>
  <c r="C2063" i="4"/>
  <c r="C2064" i="4"/>
  <c r="C2065" i="4"/>
  <c r="C2066" i="4"/>
  <c r="C2067" i="4"/>
  <c r="C2068" i="4"/>
  <c r="C2069" i="4"/>
  <c r="C2070" i="4"/>
  <c r="C2071" i="4"/>
  <c r="C2072" i="4"/>
  <c r="C2073" i="4"/>
  <c r="C2074" i="4"/>
  <c r="C2075" i="4"/>
  <c r="C2076" i="4"/>
  <c r="C2077" i="4"/>
  <c r="C2078" i="4"/>
  <c r="C2079" i="4"/>
  <c r="C2080" i="4"/>
  <c r="C2081" i="4"/>
  <c r="C2082" i="4"/>
  <c r="C2083" i="4"/>
  <c r="C2084" i="4"/>
  <c r="C2085" i="4"/>
  <c r="C2086" i="4"/>
  <c r="C2087" i="4"/>
  <c r="C2088" i="4"/>
  <c r="C2089" i="4"/>
  <c r="C2090" i="4"/>
  <c r="C2091" i="4"/>
  <c r="C2092" i="4"/>
  <c r="C2093" i="4"/>
  <c r="C2094" i="4"/>
  <c r="C2095" i="4"/>
  <c r="C2096" i="4"/>
  <c r="C2097" i="4"/>
  <c r="C2098" i="4"/>
  <c r="C2099" i="4"/>
  <c r="C2100" i="4"/>
  <c r="C2101" i="4"/>
  <c r="C2102" i="4"/>
  <c r="C2103" i="4"/>
  <c r="C2104" i="4"/>
  <c r="C2105" i="4"/>
  <c r="C2106" i="4"/>
  <c r="C2107" i="4"/>
  <c r="C2108" i="4"/>
  <c r="C2109" i="4"/>
  <c r="C2110" i="4"/>
  <c r="C2111" i="4"/>
  <c r="C2112" i="4"/>
  <c r="C2113" i="4"/>
  <c r="C2114" i="4"/>
  <c r="C2115" i="4"/>
  <c r="C2116" i="4"/>
  <c r="C2117" i="4"/>
  <c r="C2118" i="4"/>
  <c r="C2119" i="4"/>
  <c r="C2120" i="4"/>
  <c r="C2121" i="4"/>
  <c r="C2122" i="4"/>
  <c r="C2123" i="4"/>
  <c r="C2124" i="4"/>
  <c r="C2125" i="4"/>
  <c r="C2126" i="4"/>
  <c r="C2127" i="4"/>
  <c r="C2128" i="4"/>
  <c r="C2129" i="4"/>
  <c r="C2130" i="4"/>
  <c r="C2131" i="4"/>
  <c r="C2132" i="4"/>
  <c r="C2133" i="4"/>
  <c r="C2134" i="4"/>
  <c r="C2135" i="4"/>
  <c r="C2136" i="4"/>
  <c r="C2137" i="4"/>
  <c r="C2138" i="4"/>
  <c r="C2139" i="4"/>
  <c r="C2140" i="4"/>
  <c r="C2141" i="4"/>
  <c r="C2142" i="4"/>
  <c r="C2143" i="4"/>
  <c r="C2144" i="4"/>
  <c r="C2145" i="4"/>
  <c r="C2146" i="4"/>
  <c r="C2147" i="4"/>
  <c r="C2148" i="4"/>
  <c r="C2149" i="4"/>
  <c r="C2150" i="4"/>
  <c r="C2151" i="4"/>
  <c r="C2152" i="4"/>
  <c r="C2153" i="4"/>
  <c r="C2154" i="4"/>
  <c r="C2155" i="4"/>
  <c r="C2156" i="4"/>
  <c r="C2157" i="4"/>
  <c r="C2158" i="4"/>
  <c r="C2159" i="4"/>
  <c r="C2160" i="4"/>
  <c r="C2161" i="4"/>
  <c r="C2162" i="4"/>
  <c r="C2163" i="4"/>
  <c r="C2164" i="4"/>
  <c r="C2165" i="4"/>
  <c r="C2166" i="4"/>
  <c r="C2167" i="4"/>
  <c r="C2168" i="4"/>
  <c r="C2169" i="4"/>
  <c r="C2170" i="4"/>
  <c r="C2171" i="4"/>
  <c r="C2172" i="4"/>
  <c r="C2173" i="4"/>
  <c r="C2174" i="4"/>
  <c r="C2175" i="4"/>
  <c r="C2176" i="4"/>
  <c r="C2177" i="4"/>
  <c r="C2178" i="4"/>
  <c r="C2179" i="4"/>
  <c r="C2180" i="4"/>
  <c r="C2181" i="4"/>
  <c r="C2182" i="4"/>
  <c r="C2183" i="4"/>
  <c r="C2184" i="4"/>
  <c r="C2185" i="4"/>
  <c r="C2186" i="4"/>
  <c r="C2187" i="4"/>
  <c r="C2188" i="4"/>
  <c r="C2189" i="4"/>
  <c r="C2190" i="4"/>
  <c r="C2191" i="4"/>
  <c r="C2192" i="4"/>
  <c r="C2193" i="4"/>
  <c r="C2194" i="4"/>
  <c r="C2195" i="4"/>
  <c r="C2196" i="4"/>
  <c r="C2197" i="4"/>
  <c r="C2198" i="4"/>
  <c r="C2199" i="4"/>
  <c r="C2200" i="4"/>
  <c r="C2201" i="4"/>
  <c r="C2202" i="4"/>
  <c r="C2203" i="4"/>
  <c r="C2204" i="4"/>
  <c r="C2205" i="4"/>
  <c r="C2206" i="4"/>
  <c r="C2207" i="4"/>
  <c r="C2208" i="4"/>
  <c r="C2209" i="4"/>
  <c r="C2210" i="4"/>
  <c r="C2211" i="4"/>
  <c r="C2212" i="4"/>
  <c r="C2213" i="4"/>
  <c r="C2214" i="4"/>
  <c r="C2215" i="4"/>
  <c r="C2216" i="4"/>
  <c r="C2217" i="4"/>
  <c r="C2218" i="4"/>
  <c r="C2219" i="4"/>
  <c r="C2220" i="4"/>
  <c r="C2221" i="4"/>
  <c r="C2222" i="4"/>
  <c r="C2223" i="4"/>
  <c r="C2224" i="4"/>
  <c r="C2225" i="4"/>
  <c r="C2226" i="4"/>
  <c r="C2227" i="4"/>
  <c r="C2228" i="4"/>
  <c r="C2229" i="4"/>
  <c r="C2230" i="4"/>
  <c r="C2231" i="4"/>
  <c r="C2232" i="4"/>
  <c r="C2233" i="4"/>
  <c r="C2234" i="4"/>
  <c r="C2235" i="4"/>
  <c r="C2236" i="4"/>
  <c r="C2237" i="4"/>
  <c r="C2238" i="4"/>
  <c r="C2239" i="4"/>
  <c r="C2240" i="4"/>
  <c r="C2241" i="4"/>
  <c r="C2242" i="4"/>
  <c r="C2243" i="4"/>
  <c r="C2244" i="4"/>
  <c r="C2245" i="4"/>
  <c r="C2246" i="4"/>
  <c r="C2247" i="4"/>
  <c r="C2248" i="4"/>
  <c r="C2249" i="4"/>
  <c r="C2250" i="4"/>
  <c r="C2251" i="4"/>
  <c r="C2252" i="4"/>
  <c r="C2253" i="4"/>
  <c r="C2254" i="4"/>
  <c r="C2255" i="4"/>
  <c r="C2256" i="4"/>
  <c r="C2257" i="4"/>
  <c r="C2258" i="4"/>
  <c r="C2259" i="4"/>
  <c r="C2260" i="4"/>
  <c r="C2261" i="4"/>
  <c r="C2262" i="4"/>
  <c r="C2263" i="4"/>
  <c r="C2264" i="4"/>
  <c r="C2265" i="4"/>
  <c r="C2266" i="4"/>
  <c r="C2267" i="4"/>
  <c r="C2268" i="4"/>
  <c r="C2269" i="4"/>
  <c r="C2270" i="4"/>
  <c r="C2271" i="4"/>
  <c r="C2272" i="4"/>
  <c r="C2273" i="4"/>
  <c r="C2274" i="4"/>
  <c r="C2275" i="4"/>
  <c r="C2276" i="4"/>
  <c r="C2277" i="4"/>
  <c r="C2278" i="4"/>
  <c r="C2279" i="4"/>
  <c r="C2280" i="4"/>
  <c r="C2281" i="4"/>
  <c r="C2282" i="4"/>
  <c r="C2283" i="4"/>
  <c r="C2284" i="4"/>
  <c r="C2285" i="4"/>
  <c r="C2286" i="4"/>
  <c r="C2287" i="4"/>
  <c r="C2288" i="4"/>
  <c r="C2289" i="4"/>
  <c r="C2290" i="4"/>
  <c r="C2291" i="4"/>
  <c r="C2292" i="4"/>
  <c r="C2293" i="4"/>
  <c r="C2294" i="4"/>
  <c r="C2295" i="4"/>
  <c r="C2296" i="4"/>
  <c r="C2297" i="4"/>
  <c r="C2298" i="4"/>
  <c r="C2299" i="4"/>
  <c r="C2300" i="4"/>
  <c r="C2301" i="4"/>
  <c r="C2302" i="4"/>
  <c r="C2303" i="4"/>
  <c r="C2304" i="4"/>
  <c r="C2305" i="4"/>
  <c r="C2306" i="4"/>
  <c r="C2307" i="4"/>
  <c r="C2308" i="4"/>
  <c r="C2309" i="4"/>
  <c r="C2310" i="4"/>
  <c r="C2311" i="4"/>
  <c r="C2312" i="4"/>
  <c r="C2313" i="4"/>
  <c r="C2314" i="4"/>
  <c r="C2315" i="4"/>
  <c r="C2316" i="4"/>
  <c r="C2317" i="4"/>
  <c r="C2318" i="4"/>
  <c r="C2319" i="4"/>
  <c r="C2320" i="4"/>
  <c r="C2321" i="4"/>
  <c r="C2322" i="4"/>
  <c r="C2323" i="4"/>
  <c r="C2324" i="4"/>
  <c r="C2325" i="4"/>
  <c r="C2326" i="4"/>
  <c r="C2327" i="4"/>
  <c r="C2328" i="4"/>
  <c r="C2329" i="4"/>
  <c r="C2330" i="4"/>
  <c r="C2331" i="4"/>
  <c r="C2332" i="4"/>
  <c r="C2333" i="4"/>
  <c r="C2334" i="4"/>
  <c r="C2335" i="4"/>
  <c r="C2336" i="4"/>
  <c r="C2337" i="4"/>
  <c r="C2338" i="4"/>
  <c r="C2339" i="4"/>
  <c r="C2340" i="4"/>
  <c r="C2341" i="4"/>
  <c r="C2342" i="4"/>
  <c r="C2343" i="4"/>
  <c r="C2344" i="4"/>
  <c r="C2345" i="4"/>
  <c r="C2346" i="4"/>
  <c r="C2347" i="4"/>
  <c r="C2348" i="4"/>
  <c r="C2349" i="4"/>
  <c r="C2350" i="4"/>
  <c r="C2351" i="4"/>
  <c r="C2352" i="4"/>
  <c r="C2353" i="4"/>
  <c r="C2354" i="4"/>
  <c r="C2355" i="4"/>
  <c r="C2356" i="4"/>
  <c r="C2357" i="4"/>
  <c r="C2358" i="4"/>
  <c r="C2359" i="4"/>
  <c r="C2360" i="4"/>
  <c r="C2361" i="4"/>
  <c r="C2362" i="4"/>
  <c r="C2363" i="4"/>
  <c r="C2364" i="4"/>
  <c r="C2365" i="4"/>
  <c r="C2366" i="4"/>
  <c r="C2367" i="4"/>
  <c r="C2368" i="4"/>
  <c r="C2369" i="4"/>
  <c r="C2370" i="4"/>
  <c r="C2371" i="4"/>
  <c r="C2372" i="4"/>
  <c r="C2373" i="4"/>
  <c r="C2374" i="4"/>
  <c r="C2375" i="4"/>
  <c r="C2376" i="4"/>
  <c r="C2377" i="4"/>
  <c r="C2378" i="4"/>
  <c r="C2379" i="4"/>
  <c r="C2380" i="4"/>
  <c r="C2381" i="4"/>
  <c r="C2382" i="4"/>
  <c r="C2383" i="4"/>
  <c r="C2384" i="4"/>
  <c r="C2385" i="4"/>
  <c r="C2386" i="4"/>
  <c r="C2387" i="4"/>
  <c r="C2388" i="4"/>
  <c r="C2389" i="4"/>
  <c r="C2390" i="4"/>
  <c r="C2391" i="4"/>
  <c r="C2392" i="4"/>
  <c r="C2393" i="4"/>
  <c r="C2394" i="4"/>
  <c r="C2395" i="4"/>
  <c r="C2396" i="4"/>
  <c r="C2397" i="4"/>
  <c r="C2398" i="4"/>
  <c r="C2399" i="4"/>
  <c r="C2400" i="4"/>
  <c r="C2401" i="4"/>
  <c r="C2402" i="4"/>
  <c r="C2403" i="4"/>
  <c r="C2404" i="4"/>
  <c r="C2405" i="4"/>
  <c r="C2406" i="4"/>
  <c r="C2407" i="4"/>
  <c r="C2408" i="4"/>
  <c r="C2409" i="4"/>
  <c r="C2410" i="4"/>
  <c r="C2411" i="4"/>
  <c r="C2412" i="4"/>
  <c r="C2413" i="4"/>
  <c r="C2414" i="4"/>
  <c r="C2415" i="4"/>
  <c r="C2416" i="4"/>
  <c r="C2417" i="4"/>
  <c r="C2418" i="4"/>
  <c r="C2419" i="4"/>
  <c r="C2420" i="4"/>
  <c r="C2421" i="4"/>
  <c r="C2422" i="4"/>
  <c r="C2423" i="4"/>
  <c r="C2424" i="4"/>
  <c r="C2425" i="4"/>
  <c r="C2426" i="4"/>
  <c r="C2427" i="4"/>
  <c r="C2428" i="4"/>
  <c r="C2429" i="4"/>
  <c r="C2430" i="4"/>
  <c r="C2431" i="4"/>
  <c r="C2432" i="4"/>
  <c r="C2433" i="4"/>
  <c r="C2434" i="4"/>
  <c r="C2435" i="4"/>
  <c r="C2436" i="4"/>
  <c r="C2437" i="4"/>
  <c r="C2438" i="4"/>
  <c r="C2439" i="4"/>
  <c r="C2440" i="4"/>
  <c r="C2441" i="4"/>
  <c r="C2442" i="4"/>
  <c r="C2443" i="4"/>
  <c r="C2444" i="4"/>
  <c r="C2445" i="4"/>
  <c r="C2446" i="4"/>
  <c r="C2447" i="4"/>
  <c r="C2448" i="4"/>
  <c r="C2449" i="4"/>
  <c r="C2450" i="4"/>
  <c r="C2451" i="4"/>
  <c r="C2452" i="4"/>
  <c r="C2453" i="4"/>
  <c r="C2454" i="4"/>
  <c r="C2455" i="4"/>
  <c r="C2456" i="4"/>
  <c r="C2457" i="4"/>
  <c r="C2458" i="4"/>
  <c r="C2459" i="4"/>
  <c r="C2460" i="4"/>
  <c r="C2461" i="4"/>
  <c r="C2462" i="4"/>
  <c r="C2463" i="4"/>
  <c r="C2464" i="4"/>
  <c r="C2465" i="4"/>
  <c r="C2466" i="4"/>
  <c r="C2467" i="4"/>
  <c r="C2468" i="4"/>
  <c r="C2469" i="4"/>
  <c r="C2470" i="4"/>
  <c r="C2471" i="4"/>
  <c r="C2472" i="4"/>
  <c r="C2473" i="4"/>
  <c r="C2474" i="4"/>
  <c r="C2475" i="4"/>
  <c r="C2476" i="4"/>
  <c r="C2477" i="4"/>
  <c r="C2478" i="4"/>
  <c r="C2479" i="4"/>
  <c r="C2480" i="4"/>
  <c r="C2481" i="4"/>
  <c r="C2482" i="4"/>
  <c r="C2483" i="4"/>
  <c r="C2484" i="4"/>
  <c r="C2485" i="4"/>
  <c r="C2486" i="4"/>
  <c r="C2487" i="4"/>
  <c r="C2488" i="4"/>
  <c r="C2489" i="4"/>
  <c r="C2490" i="4"/>
  <c r="C2491" i="4"/>
  <c r="C2492" i="4"/>
  <c r="C2493" i="4"/>
  <c r="C2494" i="4"/>
  <c r="C2495" i="4"/>
  <c r="C2496" i="4"/>
  <c r="C2497" i="4"/>
  <c r="C2498" i="4"/>
  <c r="C2499" i="4"/>
  <c r="C2500" i="4"/>
  <c r="C2501" i="4"/>
  <c r="C2502" i="4"/>
  <c r="C2503" i="4"/>
  <c r="C2504" i="4"/>
  <c r="C2505" i="4"/>
  <c r="C2506" i="4"/>
  <c r="C2507" i="4"/>
  <c r="C2508" i="4"/>
  <c r="C2509" i="4"/>
  <c r="C2510" i="4"/>
  <c r="C2511" i="4"/>
  <c r="C2512" i="4"/>
  <c r="C2513" i="4"/>
  <c r="C2514" i="4"/>
  <c r="C2515" i="4"/>
  <c r="C2516" i="4"/>
  <c r="C2517" i="4"/>
  <c r="C2518" i="4"/>
  <c r="C2519" i="4"/>
  <c r="C2520" i="4"/>
  <c r="C2521" i="4"/>
  <c r="C2522" i="4"/>
  <c r="C2523" i="4"/>
  <c r="C2524" i="4"/>
  <c r="C2525" i="4"/>
  <c r="C2526" i="4"/>
  <c r="C2527" i="4"/>
  <c r="C2528" i="4"/>
  <c r="C2529" i="4"/>
  <c r="C2530" i="4"/>
  <c r="C2531" i="4"/>
  <c r="C2532" i="4"/>
  <c r="C2533" i="4"/>
  <c r="C2534" i="4"/>
  <c r="C2535" i="4"/>
  <c r="C2536" i="4"/>
  <c r="C2537" i="4"/>
  <c r="C2538" i="4"/>
  <c r="C2539" i="4"/>
  <c r="C2540" i="4"/>
  <c r="C2541" i="4"/>
  <c r="C2542" i="4"/>
  <c r="C2543" i="4"/>
  <c r="C2544" i="4"/>
  <c r="C2545" i="4"/>
  <c r="C2546" i="4"/>
  <c r="C2547" i="4"/>
  <c r="C2548" i="4"/>
  <c r="C2549" i="4"/>
  <c r="C2550" i="4"/>
  <c r="C2551" i="4"/>
  <c r="C2552" i="4"/>
  <c r="C2553" i="4"/>
  <c r="C2554" i="4"/>
  <c r="C2555" i="4"/>
  <c r="C2556" i="4"/>
  <c r="C2557" i="4"/>
  <c r="C2558" i="4"/>
  <c r="C2559" i="4"/>
  <c r="C2560" i="4"/>
  <c r="C2561" i="4"/>
  <c r="C2562" i="4"/>
  <c r="C2563" i="4"/>
  <c r="C2564" i="4"/>
  <c r="C2565" i="4"/>
  <c r="C2566" i="4"/>
  <c r="C2567" i="4"/>
  <c r="C2568" i="4"/>
  <c r="C2569" i="4"/>
  <c r="C2570" i="4"/>
  <c r="C2571" i="4"/>
  <c r="C2572" i="4"/>
  <c r="C2573" i="4"/>
  <c r="C2574" i="4"/>
  <c r="C2575" i="4"/>
  <c r="C2576" i="4"/>
  <c r="C2577" i="4"/>
  <c r="C2578" i="4"/>
  <c r="C2579" i="4"/>
  <c r="C2580" i="4"/>
  <c r="C2581" i="4"/>
  <c r="C2582" i="4"/>
  <c r="C2583" i="4"/>
  <c r="C2584" i="4"/>
  <c r="C2585" i="4"/>
  <c r="C2586" i="4"/>
  <c r="C2587" i="4"/>
  <c r="C2588" i="4"/>
  <c r="C2589" i="4"/>
  <c r="C2590" i="4"/>
  <c r="C2591" i="4"/>
  <c r="C2592" i="4"/>
  <c r="C2593" i="4"/>
  <c r="C2594" i="4"/>
  <c r="C2595" i="4"/>
  <c r="C2596" i="4"/>
  <c r="C2597" i="4"/>
  <c r="C2598" i="4"/>
  <c r="C2599" i="4"/>
  <c r="C2600" i="4"/>
  <c r="C2601" i="4"/>
  <c r="C2602" i="4"/>
  <c r="C2603" i="4"/>
  <c r="C2604" i="4"/>
  <c r="C2605" i="4"/>
  <c r="C2606" i="4"/>
  <c r="C2607" i="4"/>
  <c r="C2608" i="4"/>
  <c r="C2609" i="4"/>
  <c r="C2610" i="4"/>
  <c r="C2611" i="4"/>
  <c r="C2612" i="4"/>
  <c r="C2613" i="4"/>
  <c r="C2614" i="4"/>
  <c r="C2615" i="4"/>
  <c r="C2616" i="4"/>
  <c r="C2617" i="4"/>
  <c r="C2618" i="4"/>
  <c r="C2619" i="4"/>
  <c r="C2620" i="4"/>
  <c r="C2621" i="4"/>
  <c r="C2622" i="4"/>
  <c r="C2623" i="4"/>
  <c r="C2624" i="4"/>
  <c r="C2625" i="4"/>
  <c r="C2626" i="4"/>
  <c r="C2627" i="4"/>
  <c r="C2628" i="4"/>
  <c r="C2629" i="4"/>
  <c r="C2630" i="4"/>
  <c r="C2631" i="4"/>
  <c r="C2632" i="4"/>
  <c r="C2633" i="4"/>
  <c r="C2634" i="4"/>
  <c r="C2635" i="4"/>
  <c r="C2636" i="4"/>
  <c r="C2637" i="4"/>
  <c r="C2638" i="4"/>
  <c r="C2639" i="4"/>
  <c r="C2640" i="4"/>
  <c r="C2641" i="4"/>
  <c r="C2642" i="4"/>
  <c r="C2643" i="4"/>
  <c r="C2644" i="4"/>
  <c r="C2645" i="4"/>
  <c r="C2646" i="4"/>
  <c r="C2647" i="4"/>
  <c r="C2648" i="4"/>
  <c r="C2649" i="4"/>
  <c r="C2650" i="4"/>
  <c r="C2651" i="4"/>
  <c r="C2652" i="4"/>
  <c r="C2653" i="4"/>
  <c r="C2654" i="4"/>
  <c r="C2655" i="4"/>
  <c r="C2656" i="4"/>
  <c r="C2657" i="4"/>
  <c r="C2658" i="4"/>
  <c r="C2659" i="4"/>
  <c r="C2660" i="4"/>
  <c r="C2661" i="4"/>
  <c r="C2662" i="4"/>
  <c r="C2663" i="4"/>
  <c r="C2664" i="4"/>
  <c r="C2665" i="4"/>
  <c r="C2666" i="4"/>
  <c r="C2667" i="4"/>
  <c r="C2668" i="4"/>
  <c r="C2669" i="4"/>
  <c r="C2670" i="4"/>
  <c r="C2671" i="4"/>
  <c r="C2672" i="4"/>
  <c r="C2673" i="4"/>
  <c r="C2674" i="4"/>
  <c r="C2675" i="4"/>
  <c r="C2676" i="4"/>
  <c r="C2677" i="4"/>
  <c r="C2678" i="4"/>
  <c r="C2679" i="4"/>
  <c r="C2680" i="4"/>
  <c r="C2681" i="4"/>
  <c r="C2682" i="4"/>
  <c r="C2683" i="4"/>
  <c r="C2684" i="4"/>
  <c r="C2685" i="4"/>
  <c r="C2686" i="4"/>
  <c r="C2687" i="4"/>
  <c r="C2688" i="4"/>
  <c r="C2689" i="4"/>
  <c r="C2690" i="4"/>
  <c r="C2691" i="4"/>
  <c r="C2692" i="4"/>
  <c r="C2693" i="4"/>
  <c r="C2694" i="4"/>
  <c r="C2695" i="4"/>
  <c r="C2696" i="4"/>
  <c r="C2697" i="4"/>
  <c r="C2698" i="4"/>
  <c r="C2699" i="4"/>
  <c r="C2700" i="4"/>
  <c r="C2701" i="4"/>
  <c r="C2702" i="4"/>
  <c r="C2703" i="4"/>
  <c r="C2704" i="4"/>
  <c r="C2705" i="4"/>
  <c r="C2706" i="4"/>
  <c r="C2707" i="4"/>
  <c r="C2708" i="4"/>
  <c r="C2709" i="4"/>
  <c r="C2710" i="4"/>
  <c r="C2711" i="4"/>
  <c r="C2712" i="4"/>
  <c r="C2713" i="4"/>
  <c r="C2714" i="4"/>
  <c r="C2715" i="4"/>
  <c r="C2716" i="4"/>
  <c r="C2717" i="4"/>
  <c r="C2718" i="4"/>
  <c r="C2719" i="4"/>
  <c r="C2720" i="4"/>
  <c r="C2721" i="4"/>
  <c r="C2722" i="4"/>
  <c r="C2723" i="4"/>
  <c r="C2724" i="4"/>
  <c r="C2725" i="4"/>
  <c r="C2726" i="4"/>
  <c r="C2727" i="4"/>
  <c r="C2728" i="4"/>
  <c r="C2729" i="4"/>
  <c r="C2730" i="4"/>
  <c r="C2731" i="4"/>
  <c r="C2732" i="4"/>
  <c r="C2733" i="4"/>
  <c r="C2734" i="4"/>
  <c r="C2735" i="4"/>
  <c r="C2736" i="4"/>
  <c r="C2737" i="4"/>
  <c r="C2738" i="4"/>
  <c r="C2739" i="4"/>
  <c r="C2740" i="4"/>
  <c r="C2741" i="4"/>
  <c r="C2742" i="4"/>
  <c r="C2743" i="4"/>
  <c r="C2744" i="4"/>
  <c r="C2745" i="4"/>
  <c r="C2746" i="4"/>
  <c r="C2747" i="4"/>
  <c r="C2748" i="4"/>
  <c r="C2749" i="4"/>
  <c r="C2750" i="4"/>
  <c r="C2751" i="4"/>
  <c r="C2752" i="4"/>
  <c r="C2753" i="4"/>
  <c r="C2754" i="4"/>
  <c r="C2755" i="4"/>
  <c r="C2756" i="4"/>
  <c r="C2757" i="4"/>
  <c r="C2758" i="4"/>
  <c r="C2759" i="4"/>
  <c r="C2760" i="4"/>
  <c r="C2761" i="4"/>
  <c r="C2762" i="4"/>
  <c r="C2763" i="4"/>
  <c r="C2764" i="4"/>
  <c r="C2765" i="4"/>
  <c r="C2766" i="4"/>
  <c r="C2767" i="4"/>
  <c r="C2768" i="4"/>
  <c r="C2769" i="4"/>
  <c r="C2770" i="4"/>
  <c r="C2771" i="4"/>
  <c r="C2772" i="4"/>
  <c r="C2773" i="4"/>
  <c r="C2774" i="4"/>
  <c r="C2775" i="4"/>
  <c r="C2776" i="4"/>
  <c r="C2777" i="4"/>
  <c r="C2778" i="4"/>
  <c r="C2779" i="4"/>
  <c r="C2780" i="4"/>
  <c r="C2781" i="4"/>
  <c r="C2782" i="4"/>
  <c r="C2783" i="4"/>
  <c r="C2784" i="4"/>
  <c r="C2785" i="4"/>
  <c r="C2786" i="4"/>
  <c r="C2787" i="4"/>
  <c r="C2788" i="4"/>
  <c r="C2789" i="4"/>
  <c r="C2790" i="4"/>
  <c r="C2791" i="4"/>
  <c r="C2792" i="4"/>
  <c r="C2793" i="4"/>
  <c r="C2794" i="4"/>
  <c r="C2795" i="4"/>
  <c r="C2796" i="4"/>
  <c r="C2797" i="4"/>
  <c r="C2798" i="4"/>
  <c r="C2799" i="4"/>
  <c r="C2800" i="4"/>
  <c r="C2801" i="4"/>
  <c r="C2802" i="4"/>
  <c r="C2803" i="4"/>
  <c r="C2804" i="4"/>
  <c r="C2805" i="4"/>
  <c r="C2806" i="4"/>
  <c r="C2807" i="4"/>
  <c r="C2808" i="4"/>
  <c r="C2809" i="4"/>
  <c r="C2810" i="4"/>
  <c r="C2811" i="4"/>
  <c r="C2812" i="4"/>
  <c r="C2813" i="4"/>
  <c r="C2814" i="4"/>
  <c r="C2815" i="4"/>
  <c r="C2816" i="4"/>
  <c r="C2817" i="4"/>
  <c r="C2818" i="4"/>
  <c r="C2819" i="4"/>
  <c r="C2820" i="4"/>
  <c r="C2821" i="4"/>
  <c r="C2822" i="4"/>
  <c r="C2823" i="4"/>
  <c r="C2824" i="4"/>
  <c r="C2825" i="4"/>
  <c r="C2826" i="4"/>
  <c r="C2827" i="4"/>
  <c r="C2828" i="4"/>
  <c r="C2829" i="4"/>
  <c r="C2830" i="4"/>
  <c r="C2831" i="4"/>
  <c r="C2832" i="4"/>
  <c r="C2833" i="4"/>
  <c r="C2834" i="4"/>
  <c r="C2835" i="4"/>
  <c r="C2836" i="4"/>
  <c r="C2837" i="4"/>
  <c r="C2838" i="4"/>
  <c r="C2839" i="4"/>
  <c r="C2840" i="4"/>
  <c r="C2841" i="4"/>
  <c r="C2842" i="4"/>
  <c r="C2843" i="4"/>
  <c r="C2844" i="4"/>
  <c r="C2845" i="4"/>
  <c r="C2846" i="4"/>
  <c r="C2847" i="4"/>
  <c r="C2848" i="4"/>
  <c r="C2849" i="4"/>
  <c r="C2850" i="4"/>
  <c r="C2851" i="4"/>
  <c r="C2852" i="4"/>
  <c r="C2853" i="4"/>
  <c r="C2854" i="4"/>
  <c r="C2855" i="4"/>
  <c r="C2856" i="4"/>
  <c r="C2857" i="4"/>
  <c r="C2858" i="4"/>
  <c r="C2859" i="4"/>
  <c r="C2860" i="4"/>
  <c r="C2861" i="4"/>
  <c r="C2862" i="4"/>
  <c r="C2863" i="4"/>
  <c r="C2864" i="4"/>
  <c r="C2865" i="4"/>
  <c r="C2866" i="4"/>
  <c r="C2867" i="4"/>
  <c r="C2868" i="4"/>
  <c r="C2869" i="4"/>
  <c r="C2870" i="4"/>
  <c r="C2871" i="4"/>
  <c r="C2872" i="4"/>
  <c r="C2873" i="4"/>
  <c r="C2874" i="4"/>
  <c r="C2875" i="4"/>
  <c r="C2876" i="4"/>
  <c r="C2877" i="4"/>
  <c r="C2878" i="4"/>
  <c r="C2879" i="4"/>
  <c r="C2880" i="4"/>
  <c r="C2881" i="4"/>
  <c r="C2882" i="4"/>
  <c r="C2883" i="4"/>
  <c r="C2884" i="4"/>
  <c r="C2885" i="4"/>
  <c r="C2886" i="4"/>
  <c r="C2887" i="4"/>
  <c r="C2888" i="4"/>
  <c r="C2889" i="4"/>
  <c r="C2890" i="4"/>
  <c r="C2891" i="4"/>
  <c r="C2892" i="4"/>
  <c r="C2893" i="4"/>
  <c r="C2894" i="4"/>
  <c r="C2895" i="4"/>
  <c r="C2896" i="4"/>
  <c r="C2897" i="4"/>
  <c r="C2898" i="4"/>
  <c r="C2899" i="4"/>
  <c r="C2900" i="4"/>
  <c r="C2901" i="4"/>
  <c r="C2902" i="4"/>
  <c r="C2903" i="4"/>
  <c r="C2904" i="4"/>
  <c r="C2905" i="4"/>
  <c r="C2906" i="4"/>
  <c r="C2907" i="4"/>
  <c r="C2908" i="4"/>
  <c r="C2909" i="4"/>
  <c r="C2910" i="4"/>
  <c r="C2911" i="4"/>
  <c r="C2912" i="4"/>
  <c r="C2913" i="4"/>
  <c r="C2914" i="4"/>
  <c r="C2915" i="4"/>
  <c r="C2916" i="4"/>
  <c r="C2917" i="4"/>
  <c r="C2918" i="4"/>
  <c r="C2919" i="4"/>
  <c r="C2920" i="4"/>
  <c r="C2921" i="4"/>
  <c r="C2922" i="4"/>
  <c r="C2923" i="4"/>
  <c r="C2924" i="4"/>
  <c r="C2925" i="4"/>
  <c r="C2926" i="4"/>
  <c r="C2927" i="4"/>
  <c r="C2928" i="4"/>
  <c r="C2929" i="4"/>
  <c r="C2930" i="4"/>
  <c r="C2931" i="4"/>
  <c r="C2932" i="4"/>
  <c r="C2933" i="4"/>
  <c r="C2934" i="4"/>
  <c r="C2935" i="4"/>
  <c r="C2936" i="4"/>
  <c r="C2937" i="4"/>
  <c r="C2938" i="4"/>
  <c r="C2939" i="4"/>
  <c r="C2940" i="4"/>
  <c r="C2941" i="4"/>
  <c r="C2942" i="4"/>
  <c r="C2943" i="4"/>
  <c r="C2944" i="4"/>
  <c r="C2945" i="4"/>
  <c r="C2946" i="4"/>
  <c r="C2947" i="4"/>
  <c r="C2948" i="4"/>
  <c r="C2949" i="4"/>
  <c r="C2950" i="4"/>
  <c r="C2951" i="4"/>
  <c r="C2952" i="4"/>
  <c r="C2953" i="4"/>
  <c r="C2954" i="4"/>
  <c r="C2955" i="4"/>
  <c r="C2956" i="4"/>
  <c r="C2957" i="4"/>
  <c r="C2958" i="4"/>
  <c r="C2959" i="4"/>
  <c r="C2960" i="4"/>
  <c r="C2961" i="4"/>
  <c r="C2962" i="4"/>
  <c r="C2963" i="4"/>
  <c r="C2964" i="4"/>
  <c r="C2965" i="4"/>
  <c r="C2966" i="4"/>
  <c r="C2967" i="4"/>
  <c r="C2968" i="4"/>
  <c r="C2969" i="4"/>
  <c r="C2970" i="4"/>
  <c r="C2971" i="4"/>
  <c r="C2972" i="4"/>
  <c r="C2973" i="4"/>
  <c r="C2974" i="4"/>
  <c r="C2975" i="4"/>
  <c r="C2976" i="4"/>
  <c r="C2977" i="4"/>
  <c r="C2978" i="4"/>
  <c r="C2979" i="4"/>
  <c r="C2980" i="4"/>
  <c r="C2981" i="4"/>
  <c r="C2982" i="4"/>
  <c r="C2983" i="4"/>
  <c r="C2984" i="4"/>
  <c r="C2985" i="4"/>
  <c r="C2986" i="4"/>
  <c r="C2987" i="4"/>
  <c r="C2988" i="4"/>
  <c r="C2989" i="4"/>
  <c r="C2990" i="4"/>
  <c r="C2991" i="4"/>
  <c r="C2992" i="4"/>
  <c r="C2993" i="4"/>
  <c r="C2994" i="4"/>
  <c r="C2995" i="4"/>
  <c r="C2996" i="4"/>
  <c r="C2997" i="4"/>
  <c r="C2998" i="4"/>
  <c r="C2999" i="4"/>
  <c r="C3000" i="4"/>
  <c r="C3001" i="4"/>
  <c r="C3002" i="4"/>
  <c r="C3003" i="4"/>
  <c r="C3004" i="4"/>
  <c r="C3005" i="4"/>
  <c r="C3006" i="4"/>
  <c r="C3007" i="4"/>
  <c r="C3008" i="4"/>
  <c r="C3009" i="4"/>
  <c r="C3010" i="4"/>
  <c r="C3011" i="4"/>
  <c r="C3012" i="4"/>
  <c r="C3013" i="4"/>
  <c r="C3014" i="4"/>
  <c r="C3015" i="4"/>
  <c r="C3016" i="4"/>
  <c r="C3017" i="4"/>
  <c r="C3018" i="4"/>
  <c r="C3019" i="4"/>
  <c r="C3020" i="4"/>
  <c r="C3021" i="4"/>
  <c r="C3022" i="4"/>
  <c r="C3023" i="4"/>
  <c r="C3024" i="4"/>
  <c r="C3025" i="4"/>
  <c r="C3026" i="4"/>
  <c r="C3027" i="4"/>
  <c r="C3028" i="4"/>
  <c r="C3029" i="4"/>
  <c r="C3030" i="4"/>
  <c r="C3031" i="4"/>
  <c r="C3032" i="4"/>
  <c r="C3033" i="4"/>
  <c r="C3034" i="4"/>
  <c r="C3035" i="4"/>
  <c r="C3036" i="4"/>
  <c r="C3037" i="4"/>
  <c r="C3038" i="4"/>
  <c r="C3039" i="4"/>
  <c r="C3040" i="4"/>
  <c r="C3041" i="4"/>
  <c r="C3042" i="4"/>
  <c r="C3043" i="4"/>
  <c r="C3044" i="4"/>
  <c r="C3045" i="4"/>
  <c r="C3046" i="4"/>
  <c r="C3047" i="4"/>
  <c r="C3048" i="4"/>
  <c r="C3049" i="4"/>
  <c r="C3050" i="4"/>
  <c r="C3051" i="4"/>
  <c r="C3052" i="4"/>
  <c r="C3053" i="4"/>
  <c r="C3054" i="4"/>
  <c r="C3055" i="4"/>
  <c r="C3056" i="4"/>
  <c r="C3057" i="4"/>
  <c r="C3058" i="4"/>
  <c r="C3059" i="4"/>
  <c r="C3060" i="4"/>
  <c r="C3061" i="4"/>
  <c r="C3062" i="4"/>
  <c r="C3063" i="4"/>
  <c r="C3064" i="4"/>
  <c r="C3065" i="4"/>
  <c r="C3066" i="4"/>
  <c r="C3067" i="4"/>
  <c r="C3068" i="4"/>
  <c r="C3069" i="4"/>
  <c r="C3070" i="4"/>
  <c r="C3071" i="4"/>
  <c r="C3072" i="4"/>
  <c r="C3073" i="4"/>
  <c r="C3074" i="4"/>
  <c r="C3075" i="4"/>
  <c r="C3076" i="4"/>
  <c r="C3077" i="4"/>
  <c r="C3078" i="4"/>
  <c r="C3079" i="4"/>
  <c r="C3080" i="4"/>
  <c r="C3081" i="4"/>
  <c r="C3082" i="4"/>
  <c r="C3083" i="4"/>
  <c r="C3084" i="4"/>
  <c r="C3085" i="4"/>
  <c r="C3086" i="4"/>
  <c r="C3087" i="4"/>
  <c r="C3088" i="4"/>
  <c r="C3089" i="4"/>
  <c r="C3090" i="4"/>
  <c r="C3091" i="4"/>
  <c r="C3092" i="4"/>
  <c r="C3093" i="4"/>
  <c r="C3094" i="4"/>
  <c r="C3095" i="4"/>
  <c r="C3096" i="4"/>
  <c r="C3097" i="4"/>
  <c r="C3098" i="4"/>
  <c r="C3099" i="4"/>
  <c r="C3100" i="4"/>
  <c r="C3101" i="4"/>
  <c r="C3102" i="4"/>
  <c r="C3103" i="4"/>
  <c r="C3104" i="4"/>
  <c r="C3105" i="4"/>
  <c r="C3106" i="4"/>
  <c r="C3107" i="4"/>
  <c r="C3108" i="4"/>
  <c r="C3109" i="4"/>
  <c r="C3110" i="4"/>
  <c r="C3111" i="4"/>
  <c r="C3112" i="4"/>
  <c r="C3113" i="4"/>
  <c r="C3114" i="4"/>
  <c r="C3115" i="4"/>
  <c r="C3116" i="4"/>
  <c r="C3117" i="4"/>
  <c r="C3118" i="4"/>
  <c r="C3119" i="4"/>
  <c r="C3120" i="4"/>
  <c r="C3121" i="4"/>
  <c r="C3122" i="4"/>
  <c r="C3123" i="4"/>
  <c r="C3124" i="4"/>
  <c r="C3125" i="4"/>
  <c r="C3126" i="4"/>
  <c r="C3127" i="4"/>
  <c r="C3128" i="4"/>
  <c r="C3129" i="4"/>
  <c r="C3130" i="4"/>
  <c r="C3131" i="4"/>
  <c r="C3132" i="4"/>
  <c r="C3133" i="4"/>
  <c r="C3134" i="4"/>
  <c r="C3135" i="4"/>
  <c r="C3136" i="4"/>
  <c r="C3137" i="4"/>
  <c r="C3138" i="4"/>
  <c r="C3139" i="4"/>
  <c r="C3140" i="4"/>
  <c r="C3141" i="4"/>
  <c r="C3142" i="4"/>
  <c r="C3143" i="4"/>
  <c r="C3144" i="4"/>
  <c r="C3145" i="4"/>
  <c r="C3146" i="4"/>
  <c r="C3147" i="4"/>
  <c r="C3148" i="4"/>
  <c r="C3149" i="4"/>
  <c r="C3150" i="4"/>
  <c r="C3151" i="4"/>
  <c r="C3152" i="4"/>
  <c r="C3153" i="4"/>
  <c r="C3154" i="4"/>
  <c r="C3155" i="4"/>
  <c r="C3156" i="4"/>
  <c r="C3157" i="4"/>
  <c r="C3158" i="4"/>
  <c r="C3159" i="4"/>
  <c r="C3160" i="4"/>
  <c r="C3161" i="4"/>
  <c r="C3162" i="4"/>
  <c r="C3163" i="4"/>
  <c r="C3164" i="4"/>
  <c r="C3165" i="4"/>
  <c r="C3166" i="4"/>
  <c r="C3167" i="4"/>
  <c r="C3168" i="4"/>
  <c r="C3169" i="4"/>
  <c r="C3170" i="4"/>
  <c r="C3171" i="4"/>
  <c r="C3172" i="4"/>
  <c r="C3173" i="4"/>
  <c r="C3174" i="4"/>
  <c r="C3175" i="4"/>
  <c r="C3176" i="4"/>
  <c r="C3177" i="4"/>
  <c r="C3178" i="4"/>
  <c r="C3179" i="4"/>
  <c r="C3180" i="4"/>
  <c r="C3181" i="4"/>
  <c r="C3182" i="4"/>
  <c r="C3183" i="4"/>
  <c r="C3184" i="4"/>
  <c r="C3185" i="4"/>
  <c r="C3186" i="4"/>
  <c r="C3187" i="4"/>
  <c r="C3188" i="4"/>
  <c r="C3189" i="4"/>
  <c r="C3190" i="4"/>
  <c r="C3191" i="4"/>
  <c r="C3192" i="4"/>
  <c r="C3193" i="4"/>
  <c r="C3194" i="4"/>
  <c r="C3195" i="4"/>
  <c r="C3196" i="4"/>
  <c r="C3197" i="4"/>
  <c r="C3198" i="4"/>
  <c r="C3199" i="4"/>
  <c r="C3200" i="4"/>
  <c r="C3201" i="4"/>
  <c r="C3202" i="4"/>
  <c r="C3203" i="4"/>
  <c r="C3204" i="4"/>
  <c r="C3205" i="4"/>
  <c r="C3206" i="4"/>
  <c r="C3207" i="4"/>
  <c r="C3208" i="4"/>
  <c r="C3209" i="4"/>
  <c r="C3210" i="4"/>
  <c r="C3211" i="4"/>
  <c r="C3212" i="4"/>
  <c r="C3213" i="4"/>
  <c r="C3214" i="4"/>
  <c r="C3215" i="4"/>
  <c r="C3216" i="4"/>
  <c r="C3217" i="4"/>
  <c r="C3218" i="4"/>
  <c r="C3219" i="4"/>
  <c r="C3220" i="4"/>
  <c r="C3221" i="4"/>
  <c r="C3222" i="4"/>
  <c r="C3223" i="4"/>
  <c r="C3224" i="4"/>
  <c r="C3225" i="4"/>
  <c r="C3226" i="4"/>
  <c r="C3227" i="4"/>
  <c r="C3228" i="4"/>
  <c r="C3229" i="4"/>
  <c r="C3230" i="4"/>
  <c r="C3231" i="4"/>
  <c r="C3232" i="4"/>
  <c r="C3233" i="4"/>
  <c r="C3234" i="4"/>
  <c r="C3235" i="4"/>
  <c r="C3236" i="4"/>
  <c r="C3237" i="4"/>
  <c r="C3238" i="4"/>
  <c r="C3239" i="4"/>
  <c r="C3240" i="4"/>
  <c r="C3241" i="4"/>
  <c r="C3242" i="4"/>
  <c r="C3243" i="4"/>
  <c r="C3244" i="4"/>
  <c r="C3245" i="4"/>
  <c r="C3246" i="4"/>
  <c r="C3247" i="4"/>
  <c r="C3248" i="4"/>
  <c r="C3249" i="4"/>
  <c r="C3250" i="4"/>
  <c r="C3251" i="4"/>
  <c r="C3252" i="4"/>
  <c r="C3253" i="4"/>
  <c r="C3254" i="4"/>
  <c r="C3255" i="4"/>
  <c r="C3256" i="4"/>
  <c r="C3257" i="4"/>
  <c r="C3258" i="4"/>
  <c r="C3259" i="4"/>
  <c r="C3260" i="4"/>
  <c r="C3261" i="4"/>
  <c r="C3262" i="4"/>
  <c r="C3263" i="4"/>
  <c r="C3264" i="4"/>
  <c r="C3265" i="4"/>
  <c r="C3266" i="4"/>
  <c r="C3267" i="4"/>
  <c r="C3268" i="4"/>
  <c r="C3269" i="4"/>
  <c r="C3270" i="4"/>
  <c r="C3271" i="4"/>
  <c r="C3272" i="4"/>
  <c r="C3273" i="4"/>
  <c r="C3274" i="4"/>
  <c r="C3275" i="4"/>
  <c r="C3276" i="4"/>
  <c r="C3277" i="4"/>
  <c r="C3278" i="4"/>
  <c r="C3279" i="4"/>
  <c r="C3280" i="4"/>
  <c r="C3281" i="4"/>
  <c r="C3282" i="4"/>
  <c r="C3283" i="4"/>
  <c r="C3284" i="4"/>
  <c r="C3285" i="4"/>
  <c r="C3286" i="4"/>
  <c r="C3287" i="4"/>
  <c r="C3288" i="4"/>
  <c r="C3289" i="4"/>
  <c r="C3290" i="4"/>
  <c r="C3291" i="4"/>
  <c r="C3292" i="4"/>
  <c r="C3293" i="4"/>
  <c r="C3294" i="4"/>
  <c r="C3295" i="4"/>
  <c r="C3296" i="4"/>
  <c r="C3297" i="4"/>
  <c r="C3298" i="4"/>
  <c r="C3299" i="4"/>
  <c r="C3300" i="4"/>
  <c r="C3301" i="4"/>
  <c r="C3302" i="4"/>
  <c r="C3303" i="4"/>
  <c r="C3304" i="4"/>
  <c r="C3305" i="4"/>
  <c r="C3306" i="4"/>
  <c r="C3307" i="4"/>
  <c r="C3308" i="4"/>
  <c r="C3309" i="4"/>
  <c r="C3310" i="4"/>
  <c r="C3311" i="4"/>
  <c r="C3312" i="4"/>
  <c r="C3313" i="4"/>
  <c r="C3314" i="4"/>
  <c r="C3315" i="4"/>
  <c r="C3316" i="4"/>
  <c r="C3317" i="4"/>
  <c r="C3318" i="4"/>
  <c r="C3319" i="4"/>
  <c r="C3320" i="4"/>
  <c r="C3321" i="4"/>
  <c r="C3322" i="4"/>
  <c r="C3323" i="4"/>
  <c r="C3324" i="4"/>
  <c r="C3325" i="4"/>
  <c r="C3326" i="4"/>
  <c r="C3327" i="4"/>
  <c r="C3328" i="4"/>
  <c r="C3329" i="4"/>
  <c r="C3330" i="4"/>
  <c r="C3331" i="4"/>
  <c r="C3332" i="4"/>
  <c r="C3333" i="4"/>
  <c r="C3334" i="4"/>
  <c r="C3335" i="4"/>
  <c r="C3336" i="4"/>
  <c r="C3337" i="4"/>
  <c r="C3338" i="4"/>
  <c r="C3339" i="4"/>
  <c r="C3340" i="4"/>
  <c r="C3341" i="4"/>
  <c r="C3342" i="4"/>
  <c r="C3343" i="4"/>
  <c r="C3344" i="4"/>
  <c r="C3345" i="4"/>
  <c r="C3346" i="4"/>
  <c r="C3347" i="4"/>
  <c r="C3348" i="4"/>
  <c r="C3349" i="4"/>
  <c r="C3350" i="4"/>
  <c r="C3351" i="4"/>
  <c r="C3352" i="4"/>
  <c r="C3353" i="4"/>
  <c r="C3354" i="4"/>
  <c r="C3355" i="4"/>
  <c r="C3356" i="4"/>
  <c r="C3357" i="4"/>
  <c r="C3358" i="4"/>
  <c r="C3359" i="4"/>
  <c r="C3360" i="4"/>
  <c r="C3361" i="4"/>
  <c r="C3362" i="4"/>
  <c r="C3363" i="4"/>
  <c r="C3364" i="4"/>
  <c r="C3365" i="4"/>
  <c r="C3366" i="4"/>
  <c r="C3367" i="4"/>
  <c r="C3368" i="4"/>
  <c r="C3369" i="4"/>
  <c r="C3370" i="4"/>
  <c r="C3371" i="4"/>
  <c r="C3372" i="4"/>
  <c r="C3373" i="4"/>
  <c r="C3374" i="4"/>
  <c r="C3375" i="4"/>
  <c r="C3376" i="4"/>
  <c r="C3377" i="4"/>
  <c r="C3378" i="4"/>
  <c r="C3379" i="4"/>
  <c r="C3380" i="4"/>
  <c r="C3381" i="4"/>
  <c r="C3382" i="4"/>
  <c r="C3383" i="4"/>
  <c r="C3384" i="4"/>
  <c r="C3385" i="4"/>
  <c r="C3386" i="4"/>
  <c r="C3387" i="4"/>
  <c r="C3388" i="4"/>
  <c r="C3389" i="4"/>
  <c r="C3390" i="4"/>
  <c r="C3391" i="4"/>
  <c r="C3392" i="4"/>
  <c r="C3393" i="4"/>
  <c r="C3394" i="4"/>
  <c r="C3395" i="4"/>
  <c r="C3396" i="4"/>
  <c r="C3397" i="4"/>
  <c r="C3398" i="4"/>
  <c r="C3399" i="4"/>
  <c r="C3400" i="4"/>
  <c r="C3401" i="4"/>
  <c r="C3402" i="4"/>
  <c r="C3403" i="4"/>
  <c r="C3404" i="4"/>
  <c r="C3405" i="4"/>
  <c r="C3406" i="4"/>
  <c r="C3407" i="4"/>
  <c r="C3408" i="4"/>
  <c r="C3409" i="4"/>
  <c r="C3410" i="4"/>
  <c r="C3411" i="4"/>
  <c r="C3412" i="4"/>
  <c r="C3413" i="4"/>
  <c r="C3414" i="4"/>
  <c r="C3415" i="4"/>
  <c r="C3416" i="4"/>
  <c r="C3417" i="4"/>
  <c r="C3418" i="4"/>
  <c r="C3419" i="4"/>
  <c r="C3420" i="4"/>
  <c r="C3421" i="4"/>
  <c r="C3422" i="4"/>
  <c r="C3423" i="4"/>
  <c r="C3424" i="4"/>
  <c r="C3425" i="4"/>
  <c r="C3426" i="4"/>
  <c r="C3427" i="4"/>
  <c r="C3428" i="4"/>
  <c r="C3429" i="4"/>
  <c r="C3430" i="4"/>
  <c r="C3431" i="4"/>
  <c r="C3432" i="4"/>
  <c r="C3433" i="4"/>
  <c r="C3434" i="4"/>
  <c r="C3435" i="4"/>
  <c r="C3436" i="4"/>
  <c r="C3437" i="4"/>
  <c r="C3438" i="4"/>
  <c r="C3439" i="4"/>
  <c r="C3440" i="4"/>
  <c r="C3441" i="4"/>
  <c r="C3442" i="4"/>
  <c r="C3443" i="4"/>
  <c r="C3444" i="4"/>
  <c r="C3445" i="4"/>
  <c r="C3446" i="4"/>
  <c r="C3447" i="4"/>
  <c r="C3448" i="4"/>
  <c r="C3449" i="4"/>
  <c r="C3450" i="4"/>
  <c r="C3451" i="4"/>
  <c r="C3452" i="4"/>
  <c r="C3453" i="4"/>
  <c r="C3454" i="4"/>
  <c r="C3455" i="4"/>
  <c r="C3456" i="4"/>
  <c r="C3457" i="4"/>
  <c r="C3458" i="4"/>
  <c r="C3459" i="4"/>
  <c r="C3460" i="4"/>
  <c r="C3461" i="4"/>
  <c r="C3462" i="4"/>
  <c r="C3463" i="4"/>
  <c r="C3464" i="4"/>
  <c r="C3465" i="4"/>
  <c r="C3466" i="4"/>
  <c r="C3467" i="4"/>
  <c r="C3468" i="4"/>
  <c r="C3469" i="4"/>
  <c r="C3470" i="4"/>
  <c r="C3471" i="4"/>
  <c r="C3472" i="4"/>
  <c r="C3473" i="4"/>
  <c r="C3474" i="4"/>
  <c r="C3475" i="4"/>
  <c r="C3476" i="4"/>
  <c r="C3477" i="4"/>
  <c r="C3478" i="4"/>
  <c r="C3479" i="4"/>
  <c r="C3480" i="4"/>
  <c r="C3481" i="4"/>
  <c r="C3482" i="4"/>
  <c r="C3483" i="4"/>
  <c r="C3484" i="4"/>
  <c r="C3485" i="4"/>
  <c r="C3486" i="4"/>
  <c r="C3487" i="4"/>
  <c r="C3488" i="4"/>
  <c r="C3489" i="4"/>
  <c r="C3490" i="4"/>
  <c r="C3491" i="4"/>
  <c r="C3492" i="4"/>
  <c r="C3493" i="4"/>
  <c r="C3494" i="4"/>
  <c r="C3495" i="4"/>
  <c r="C3496" i="4"/>
  <c r="C3497" i="4"/>
  <c r="C3498" i="4"/>
  <c r="C3499" i="4"/>
  <c r="C3500" i="4"/>
  <c r="C3501" i="4"/>
  <c r="C3502" i="4"/>
  <c r="C3503" i="4"/>
  <c r="C3504" i="4"/>
  <c r="C3505" i="4"/>
  <c r="C3506" i="4"/>
  <c r="C3507" i="4"/>
  <c r="C3508" i="4"/>
  <c r="C3509" i="4"/>
  <c r="C3510" i="4"/>
  <c r="C3511" i="4"/>
  <c r="C3512" i="4"/>
  <c r="C3513" i="4"/>
  <c r="C3514" i="4"/>
  <c r="C3515" i="4"/>
  <c r="C3516" i="4"/>
  <c r="C3517" i="4"/>
  <c r="C3518" i="4"/>
  <c r="C3519" i="4"/>
  <c r="C3520" i="4"/>
  <c r="C3521" i="4"/>
  <c r="C3522" i="4"/>
  <c r="C3523" i="4"/>
  <c r="C3524" i="4"/>
  <c r="C3525" i="4"/>
  <c r="C3526" i="4"/>
  <c r="C3527" i="4"/>
  <c r="C3528" i="4"/>
  <c r="C3529" i="4"/>
  <c r="C3530" i="4"/>
  <c r="C3531" i="4"/>
  <c r="C3532" i="4"/>
  <c r="C3533" i="4"/>
  <c r="C3534" i="4"/>
  <c r="C3535" i="4"/>
  <c r="C3536" i="4"/>
  <c r="C3537" i="4"/>
  <c r="C3538" i="4"/>
  <c r="C3539" i="4"/>
  <c r="C3540" i="4"/>
  <c r="C3541" i="4"/>
  <c r="C3542" i="4"/>
  <c r="C3543" i="4"/>
  <c r="C3544" i="4"/>
  <c r="C3545" i="4"/>
  <c r="C3546" i="4"/>
  <c r="C3547" i="4"/>
  <c r="C3548" i="4"/>
  <c r="C3549" i="4"/>
  <c r="C3550" i="4"/>
  <c r="C3551" i="4"/>
  <c r="C3552" i="4"/>
  <c r="C3553" i="4"/>
  <c r="C3554" i="4"/>
  <c r="C3555" i="4"/>
  <c r="C3556" i="4"/>
  <c r="C3557" i="4"/>
  <c r="C3558" i="4"/>
  <c r="C3559" i="4"/>
  <c r="C3560" i="4"/>
  <c r="C3561" i="4"/>
  <c r="C3562" i="4"/>
  <c r="C3563" i="4"/>
  <c r="C3564" i="4"/>
  <c r="C3565" i="4"/>
  <c r="C3566" i="4"/>
  <c r="C3567" i="4"/>
  <c r="C3568" i="4"/>
  <c r="C3569" i="4"/>
  <c r="C3570" i="4"/>
  <c r="C3571" i="4"/>
  <c r="C3572" i="4"/>
  <c r="C3573" i="4"/>
  <c r="C3574" i="4"/>
  <c r="C3575" i="4"/>
  <c r="C3576" i="4"/>
  <c r="C3577" i="4"/>
  <c r="C3578" i="4"/>
  <c r="C3579" i="4"/>
  <c r="C3580" i="4"/>
  <c r="C3581" i="4"/>
  <c r="C3582" i="4"/>
  <c r="C3583" i="4"/>
  <c r="C3584" i="4"/>
  <c r="C3585" i="4"/>
  <c r="C3586" i="4"/>
  <c r="C3587" i="4"/>
  <c r="C3588" i="4"/>
  <c r="C3589" i="4"/>
  <c r="C3590" i="4"/>
  <c r="C3591" i="4"/>
  <c r="C3592" i="4"/>
  <c r="C3593" i="4"/>
  <c r="C3594" i="4"/>
  <c r="C3595" i="4"/>
  <c r="C3596" i="4"/>
  <c r="C3597" i="4"/>
  <c r="C3598" i="4"/>
  <c r="C3599" i="4"/>
  <c r="C3600" i="4"/>
  <c r="C3601" i="4"/>
  <c r="C3602" i="4"/>
  <c r="C3603" i="4"/>
  <c r="C3604" i="4"/>
  <c r="C3605" i="4"/>
  <c r="C3606" i="4"/>
  <c r="C3607" i="4"/>
  <c r="C3608" i="4"/>
  <c r="C3609" i="4"/>
  <c r="C3610" i="4"/>
  <c r="C3611" i="4"/>
  <c r="C3612" i="4"/>
  <c r="C3613" i="4"/>
  <c r="C3614" i="4"/>
  <c r="C3615" i="4"/>
  <c r="C3616" i="4"/>
  <c r="C3617" i="4"/>
  <c r="C3618" i="4"/>
  <c r="C3619" i="4"/>
  <c r="C3620" i="4"/>
  <c r="C3621" i="4"/>
  <c r="C3622" i="4"/>
  <c r="C3623" i="4"/>
  <c r="C3624" i="4"/>
  <c r="C3625" i="4"/>
  <c r="C3626" i="4"/>
  <c r="C3627" i="4"/>
  <c r="C3628" i="4"/>
  <c r="C3629" i="4"/>
  <c r="C3630" i="4"/>
  <c r="C3631" i="4"/>
  <c r="C3632" i="4"/>
  <c r="C3633" i="4"/>
  <c r="C3634" i="4"/>
  <c r="C3635" i="4"/>
  <c r="C3636" i="4"/>
  <c r="C3637" i="4"/>
  <c r="C3638" i="4"/>
  <c r="C3639" i="4"/>
  <c r="C3640" i="4"/>
  <c r="C3641" i="4"/>
  <c r="C3642" i="4"/>
  <c r="C3643" i="4"/>
  <c r="C3644" i="4"/>
  <c r="C3645" i="4"/>
  <c r="C3646" i="4"/>
  <c r="C3647" i="4"/>
  <c r="C3648" i="4"/>
  <c r="C3649" i="4"/>
  <c r="C3650" i="4"/>
  <c r="C3651" i="4"/>
  <c r="C3652" i="4"/>
  <c r="C3653" i="4"/>
  <c r="C3654" i="4"/>
  <c r="C3655" i="4"/>
  <c r="C3656" i="4"/>
  <c r="C3657" i="4"/>
  <c r="C3658" i="4"/>
  <c r="C3659" i="4"/>
  <c r="C3660" i="4"/>
  <c r="C3661" i="4"/>
  <c r="C3662" i="4"/>
  <c r="C3663" i="4"/>
  <c r="C3664" i="4"/>
  <c r="C3665" i="4"/>
  <c r="C3666" i="4"/>
  <c r="C3667" i="4"/>
  <c r="C3668" i="4"/>
  <c r="C3669" i="4"/>
  <c r="C3670" i="4"/>
  <c r="C3671" i="4"/>
  <c r="C3672" i="4"/>
  <c r="C3673" i="4"/>
  <c r="C3674" i="4"/>
  <c r="C3675" i="4"/>
  <c r="C3676" i="4"/>
  <c r="C3677" i="4"/>
  <c r="C3678" i="4"/>
  <c r="C3679" i="4"/>
  <c r="C3680" i="4"/>
  <c r="C3681" i="4"/>
  <c r="C3682" i="4"/>
  <c r="C3683" i="4"/>
  <c r="C3684" i="4"/>
  <c r="C3685" i="4"/>
  <c r="C3686" i="4"/>
  <c r="C3687" i="4"/>
  <c r="C3688" i="4"/>
  <c r="C3689" i="4"/>
  <c r="C3690" i="4"/>
  <c r="C3691" i="4"/>
  <c r="C3692" i="4"/>
  <c r="C3693" i="4"/>
  <c r="C3694" i="4"/>
  <c r="C3695" i="4"/>
  <c r="C3696" i="4"/>
  <c r="C3697" i="4"/>
  <c r="C3698" i="4"/>
  <c r="C3699" i="4"/>
  <c r="C3700" i="4"/>
  <c r="C3701" i="4"/>
  <c r="C3702" i="4"/>
  <c r="C3703" i="4"/>
  <c r="C3704" i="4"/>
  <c r="C3705" i="4"/>
  <c r="C3706" i="4"/>
  <c r="C3707" i="4"/>
  <c r="C3708" i="4"/>
  <c r="C3709" i="4"/>
  <c r="C3710" i="4"/>
  <c r="C3711" i="4"/>
  <c r="C3712" i="4"/>
  <c r="C3713" i="4"/>
  <c r="C3714" i="4"/>
  <c r="C3715" i="4"/>
  <c r="C3716" i="4"/>
  <c r="C3717" i="4"/>
  <c r="C3718" i="4"/>
  <c r="C3719" i="4"/>
  <c r="C3720" i="4"/>
  <c r="C3721" i="4"/>
  <c r="C3722" i="4"/>
  <c r="C3723" i="4"/>
  <c r="C3724" i="4"/>
  <c r="C3725" i="4"/>
  <c r="C3726" i="4"/>
  <c r="C3727" i="4"/>
  <c r="C3728" i="4"/>
  <c r="C3729" i="4"/>
  <c r="C3730" i="4"/>
  <c r="C3731" i="4"/>
  <c r="C3732" i="4"/>
  <c r="C3733" i="4"/>
  <c r="C3734" i="4"/>
  <c r="C3735" i="4"/>
  <c r="C3736" i="4"/>
  <c r="C3737" i="4"/>
  <c r="C3738" i="4"/>
  <c r="C3739" i="4"/>
  <c r="C3740" i="4"/>
  <c r="C3741" i="4"/>
  <c r="C3742" i="4"/>
  <c r="C3743" i="4"/>
  <c r="C3744" i="4"/>
  <c r="C3745" i="4"/>
  <c r="C3746" i="4"/>
  <c r="C3747" i="4"/>
  <c r="C3748" i="4"/>
  <c r="C3749" i="4"/>
  <c r="C3750" i="4"/>
  <c r="C3751" i="4"/>
  <c r="C3752" i="4"/>
  <c r="C3753" i="4"/>
  <c r="C3754" i="4"/>
  <c r="C3755" i="4"/>
  <c r="C3756" i="4"/>
  <c r="C3757" i="4"/>
  <c r="C3758" i="4"/>
  <c r="C3759" i="4"/>
  <c r="C3760" i="4"/>
  <c r="C3761" i="4"/>
  <c r="C3762" i="4"/>
  <c r="C3763" i="4"/>
  <c r="C3764" i="4"/>
  <c r="C3765" i="4"/>
  <c r="C3766" i="4"/>
  <c r="C3767" i="4"/>
  <c r="C3768" i="4"/>
  <c r="C3769" i="4"/>
  <c r="C3770" i="4"/>
  <c r="C3771" i="4"/>
  <c r="C3772" i="4"/>
  <c r="C3773" i="4"/>
  <c r="C3774" i="4"/>
  <c r="C3775" i="4"/>
  <c r="C3776" i="4"/>
  <c r="C3777" i="4"/>
  <c r="C3778" i="4"/>
  <c r="C3779" i="4"/>
  <c r="C3780" i="4"/>
  <c r="C3781" i="4"/>
  <c r="C3782" i="4"/>
  <c r="C3783" i="4"/>
  <c r="C3784" i="4"/>
  <c r="C3785" i="4"/>
  <c r="C3786" i="4"/>
  <c r="C3787" i="4"/>
  <c r="C3788" i="4"/>
  <c r="C3789" i="4"/>
  <c r="C3790" i="4"/>
  <c r="C3791" i="4"/>
  <c r="C3792" i="4"/>
  <c r="C3793" i="4"/>
  <c r="C3794" i="4"/>
  <c r="C3795" i="4"/>
  <c r="C3796" i="4"/>
  <c r="C3797" i="4"/>
  <c r="C3798" i="4"/>
  <c r="C3799" i="4"/>
  <c r="C3800" i="4"/>
  <c r="C3801" i="4"/>
  <c r="C3802" i="4"/>
  <c r="C3803" i="4"/>
  <c r="C3804" i="4"/>
  <c r="C3805" i="4"/>
  <c r="C3806" i="4"/>
  <c r="C3807" i="4"/>
  <c r="C3808" i="4"/>
  <c r="C3809" i="4"/>
  <c r="C3810" i="4"/>
  <c r="C3811" i="4"/>
  <c r="C3812" i="4"/>
  <c r="C3813" i="4"/>
  <c r="C3814" i="4"/>
  <c r="C3815" i="4"/>
  <c r="C3816" i="4"/>
  <c r="C3817" i="4"/>
  <c r="C3818" i="4"/>
  <c r="C3819" i="4"/>
  <c r="C3820" i="4"/>
  <c r="C3821" i="4"/>
  <c r="C3822" i="4"/>
  <c r="C3823" i="4"/>
  <c r="C3824" i="4"/>
  <c r="C3825" i="4"/>
  <c r="C3826" i="4"/>
  <c r="C3827" i="4"/>
  <c r="C3828" i="4"/>
  <c r="C3829" i="4"/>
  <c r="C3830" i="4"/>
  <c r="C3831" i="4"/>
  <c r="C3832" i="4"/>
  <c r="C3833" i="4"/>
  <c r="C3834" i="4"/>
  <c r="C3835" i="4"/>
  <c r="C3836" i="4"/>
  <c r="C3837" i="4"/>
  <c r="C3838" i="4"/>
  <c r="C3839" i="4"/>
  <c r="C3840" i="4"/>
  <c r="C3841" i="4"/>
  <c r="C3842" i="4"/>
  <c r="C3843" i="4"/>
  <c r="C3844" i="4"/>
  <c r="C3845" i="4"/>
  <c r="C3846" i="4"/>
  <c r="C3847" i="4"/>
  <c r="C3848" i="4"/>
  <c r="C3849" i="4"/>
  <c r="C3850" i="4"/>
  <c r="C3851" i="4"/>
  <c r="C3852" i="4"/>
  <c r="C3853" i="4"/>
  <c r="C3854" i="4"/>
  <c r="C3855" i="4"/>
  <c r="C3856" i="4"/>
  <c r="C3857" i="4"/>
  <c r="C3858" i="4"/>
  <c r="C3859" i="4"/>
  <c r="C3860" i="4"/>
  <c r="C3861" i="4"/>
  <c r="C3862" i="4"/>
  <c r="C3863" i="4"/>
  <c r="C3864" i="4"/>
  <c r="C3865" i="4"/>
  <c r="C3866" i="4"/>
  <c r="C3867" i="4"/>
  <c r="C3868" i="4"/>
  <c r="C3869" i="4"/>
  <c r="C3870" i="4"/>
  <c r="C3871" i="4"/>
  <c r="C3872" i="4"/>
  <c r="C3873" i="4"/>
  <c r="C3874" i="4"/>
  <c r="C3875" i="4"/>
  <c r="C3876" i="4"/>
  <c r="C3877" i="4"/>
  <c r="C3878" i="4"/>
  <c r="C3879" i="4"/>
  <c r="C3880" i="4"/>
  <c r="C3881" i="4"/>
  <c r="C3882" i="4"/>
  <c r="C3883" i="4"/>
  <c r="C3884" i="4"/>
  <c r="C3885" i="4"/>
  <c r="C3886" i="4"/>
  <c r="C3887" i="4"/>
  <c r="C3888" i="4"/>
  <c r="C3889" i="4"/>
  <c r="C3890" i="4"/>
  <c r="C3891" i="4"/>
  <c r="C3892" i="4"/>
  <c r="C3893" i="4"/>
  <c r="C3894" i="4"/>
  <c r="C3895" i="4"/>
  <c r="C3896" i="4"/>
  <c r="C3897" i="4"/>
  <c r="C3898" i="4"/>
  <c r="C3899" i="4"/>
  <c r="C3900" i="4"/>
  <c r="C3901" i="4"/>
  <c r="C3902" i="4"/>
  <c r="C3903" i="4"/>
  <c r="C3904" i="4"/>
  <c r="C3905" i="4"/>
  <c r="C3906" i="4"/>
  <c r="C3907" i="4"/>
  <c r="C3908" i="4"/>
  <c r="C3909" i="4"/>
  <c r="C3910" i="4"/>
  <c r="C3911" i="4"/>
  <c r="C3912" i="4"/>
  <c r="C3913" i="4"/>
  <c r="C3914" i="4"/>
  <c r="C3915" i="4"/>
  <c r="C3916" i="4"/>
  <c r="C3917" i="4"/>
  <c r="C3918" i="4"/>
  <c r="C3919" i="4"/>
  <c r="C3920" i="4"/>
  <c r="C3921" i="4"/>
  <c r="C3922" i="4"/>
  <c r="C3923" i="4"/>
  <c r="C3924" i="4"/>
  <c r="C3925" i="4"/>
  <c r="C3926" i="4"/>
  <c r="C3927" i="4"/>
  <c r="C3928" i="4"/>
  <c r="C3929" i="4"/>
  <c r="C3930" i="4"/>
  <c r="C3931" i="4"/>
  <c r="C3932" i="4"/>
  <c r="C3933" i="4"/>
  <c r="C3934" i="4"/>
  <c r="C3935" i="4"/>
  <c r="C3936" i="4"/>
  <c r="C3937" i="4"/>
  <c r="C3938" i="4"/>
  <c r="C3939" i="4"/>
  <c r="C3940" i="4"/>
  <c r="C3941" i="4"/>
  <c r="C3942" i="4"/>
  <c r="C3943" i="4"/>
  <c r="C3944" i="4"/>
  <c r="C3945" i="4"/>
  <c r="C3946" i="4"/>
  <c r="C3947" i="4"/>
  <c r="C3948" i="4"/>
  <c r="C3949" i="4"/>
  <c r="C3950" i="4"/>
  <c r="C3951" i="4"/>
  <c r="C3952" i="4"/>
  <c r="C3953" i="4"/>
  <c r="C3954" i="4"/>
  <c r="C3955" i="4"/>
  <c r="C3956" i="4"/>
  <c r="C3957" i="4"/>
  <c r="C3958" i="4"/>
  <c r="C3959" i="4"/>
  <c r="C3960" i="4"/>
  <c r="C3961" i="4"/>
  <c r="C3962" i="4"/>
  <c r="C3963" i="4"/>
  <c r="C3964" i="4"/>
  <c r="C3965" i="4"/>
  <c r="C3966" i="4"/>
  <c r="C3967" i="4"/>
  <c r="C3968" i="4"/>
  <c r="C3969" i="4"/>
  <c r="C3970" i="4"/>
  <c r="C3971" i="4"/>
  <c r="C3972" i="4"/>
  <c r="C3973" i="4"/>
  <c r="C3974" i="4"/>
  <c r="C3975" i="4"/>
  <c r="C3976" i="4"/>
  <c r="C3977" i="4"/>
  <c r="C3978" i="4"/>
  <c r="C3979" i="4"/>
  <c r="C3980" i="4"/>
  <c r="C3981" i="4"/>
  <c r="C3982" i="4"/>
  <c r="C3983" i="4"/>
  <c r="C3984" i="4"/>
  <c r="C3985" i="4"/>
  <c r="C3986" i="4"/>
  <c r="C3987" i="4"/>
  <c r="C3988" i="4"/>
  <c r="C3989" i="4"/>
  <c r="C3990" i="4"/>
  <c r="C3991" i="4"/>
  <c r="C3992" i="4"/>
  <c r="C3993" i="4"/>
  <c r="C3994" i="4"/>
  <c r="C3995" i="4"/>
  <c r="C3996" i="4"/>
  <c r="C3997" i="4"/>
  <c r="C3998" i="4"/>
  <c r="C3999" i="4"/>
  <c r="C4000" i="4"/>
  <c r="C4001" i="4"/>
  <c r="C4002" i="4"/>
  <c r="C4003" i="4"/>
  <c r="C4004" i="4"/>
  <c r="C4005" i="4"/>
  <c r="C4006" i="4"/>
  <c r="C4007" i="4"/>
  <c r="C4008" i="4"/>
  <c r="C4009" i="4"/>
  <c r="C4010" i="4"/>
  <c r="C4011" i="4"/>
  <c r="C4012" i="4"/>
  <c r="C4013" i="4"/>
  <c r="C4014" i="4"/>
  <c r="C4015" i="4"/>
  <c r="C4016" i="4"/>
  <c r="C4017" i="4"/>
  <c r="C4018" i="4"/>
  <c r="C4019" i="4"/>
  <c r="C4020" i="4"/>
  <c r="C4021" i="4"/>
  <c r="C4022" i="4"/>
  <c r="C4023" i="4"/>
  <c r="C4024" i="4"/>
  <c r="C4025" i="4"/>
  <c r="C4026" i="4"/>
  <c r="C4027" i="4"/>
  <c r="C4028" i="4"/>
  <c r="C4029" i="4"/>
  <c r="C4030" i="4"/>
  <c r="C4031" i="4"/>
  <c r="C4032" i="4"/>
  <c r="C4033" i="4"/>
  <c r="C4034" i="4"/>
  <c r="C4035" i="4"/>
  <c r="C4036" i="4"/>
  <c r="C4037" i="4"/>
  <c r="C4038" i="4"/>
  <c r="C4039" i="4"/>
  <c r="C4040" i="4"/>
  <c r="C4041" i="4"/>
  <c r="C4042" i="4"/>
  <c r="C4043" i="4"/>
  <c r="C4044" i="4"/>
  <c r="C4045" i="4"/>
  <c r="C4046" i="4"/>
  <c r="C4047" i="4"/>
  <c r="C4048" i="4"/>
  <c r="C4049" i="4"/>
  <c r="C4050" i="4"/>
  <c r="C4051" i="4"/>
  <c r="C4052" i="4"/>
  <c r="C4053" i="4"/>
  <c r="C4054" i="4"/>
  <c r="C4055" i="4"/>
  <c r="C4056" i="4"/>
  <c r="C4057" i="4"/>
  <c r="C4058" i="4"/>
  <c r="C4059" i="4"/>
  <c r="C4060" i="4"/>
  <c r="C4061" i="4"/>
  <c r="C4062" i="4"/>
  <c r="C4063" i="4"/>
  <c r="C4064" i="4"/>
  <c r="C4065" i="4"/>
  <c r="C4066" i="4"/>
  <c r="C4067" i="4"/>
  <c r="C4068" i="4"/>
  <c r="C4069" i="4"/>
  <c r="C4070" i="4"/>
  <c r="C4071" i="4"/>
  <c r="C4072" i="4"/>
  <c r="C4073" i="4"/>
  <c r="C4074" i="4"/>
  <c r="C4075" i="4"/>
  <c r="C4076" i="4"/>
  <c r="C4077" i="4"/>
  <c r="C4078" i="4"/>
  <c r="C4079" i="4"/>
  <c r="C4080" i="4"/>
  <c r="C4081" i="4"/>
  <c r="C4082" i="4"/>
  <c r="C4083" i="4"/>
  <c r="C4084" i="4"/>
  <c r="C4085" i="4"/>
  <c r="C4086" i="4"/>
  <c r="C4087" i="4"/>
  <c r="C4088" i="4"/>
  <c r="C4089" i="4"/>
  <c r="C4090" i="4"/>
  <c r="C4091" i="4"/>
  <c r="C4092" i="4"/>
  <c r="C4093" i="4"/>
  <c r="C4094" i="4"/>
  <c r="C4095" i="4"/>
  <c r="C4096" i="4"/>
  <c r="C4097" i="4"/>
  <c r="C4098" i="4"/>
  <c r="C4099" i="4"/>
  <c r="C4100" i="4"/>
  <c r="C4101" i="4"/>
  <c r="C4102" i="4"/>
  <c r="C4103" i="4"/>
  <c r="C4104" i="4"/>
  <c r="C4105" i="4"/>
  <c r="C4106" i="4"/>
  <c r="C4107" i="4"/>
  <c r="C4108" i="4"/>
  <c r="C4109" i="4"/>
  <c r="C4110" i="4"/>
  <c r="C4111" i="4"/>
  <c r="C4112" i="4"/>
  <c r="C4113" i="4"/>
  <c r="C4114" i="4"/>
  <c r="C4115" i="4"/>
  <c r="C4116" i="4"/>
  <c r="C4117" i="4"/>
  <c r="C4118" i="4"/>
  <c r="C4119" i="4"/>
  <c r="C4120" i="4"/>
  <c r="C4121" i="4"/>
  <c r="C4122" i="4"/>
  <c r="C4123" i="4"/>
  <c r="C4124" i="4"/>
  <c r="C4125" i="4"/>
  <c r="C4126" i="4"/>
  <c r="C4127" i="4"/>
  <c r="C4128" i="4"/>
  <c r="C4129" i="4"/>
  <c r="C4130" i="4"/>
  <c r="C4131" i="4"/>
  <c r="C4132" i="4"/>
  <c r="C4133" i="4"/>
  <c r="C4134" i="4"/>
  <c r="C4135" i="4"/>
  <c r="C4136" i="4"/>
  <c r="C4137" i="4"/>
  <c r="C4138" i="4"/>
  <c r="C4139" i="4"/>
  <c r="C4140" i="4"/>
  <c r="C4141" i="4"/>
  <c r="C4142" i="4"/>
  <c r="C4143" i="4"/>
  <c r="C4144" i="4"/>
  <c r="C4145" i="4"/>
  <c r="C4146" i="4"/>
  <c r="C4147" i="4"/>
  <c r="C4148" i="4"/>
  <c r="C4149" i="4"/>
  <c r="C4150" i="4"/>
  <c r="C4151" i="4"/>
  <c r="C4152" i="4"/>
  <c r="C4153" i="4"/>
  <c r="C4154" i="4"/>
  <c r="C4155" i="4"/>
  <c r="C4156" i="4"/>
  <c r="C4157" i="4"/>
  <c r="C4158" i="4"/>
  <c r="C4159" i="4"/>
  <c r="C4160" i="4"/>
  <c r="C4161" i="4"/>
  <c r="C4162" i="4"/>
  <c r="C4163" i="4"/>
  <c r="C4164" i="4"/>
  <c r="C4165" i="4"/>
  <c r="C4166" i="4"/>
  <c r="C4167" i="4"/>
  <c r="C4168" i="4"/>
  <c r="C4169" i="4"/>
  <c r="C4170" i="4"/>
  <c r="C4171" i="4"/>
  <c r="C4172" i="4"/>
  <c r="C4173" i="4"/>
  <c r="C4174" i="4"/>
  <c r="C4175" i="4"/>
  <c r="C4176" i="4"/>
  <c r="C4177" i="4"/>
  <c r="C4178" i="4"/>
  <c r="C4179" i="4"/>
  <c r="C4180" i="4"/>
  <c r="C4181" i="4"/>
  <c r="C4182" i="4"/>
  <c r="C4183" i="4"/>
  <c r="C4184" i="4"/>
  <c r="C4185" i="4"/>
  <c r="C4186" i="4"/>
  <c r="C4187" i="4"/>
  <c r="C4188" i="4"/>
  <c r="C4189" i="4"/>
  <c r="C4190" i="4"/>
  <c r="C4191" i="4"/>
  <c r="C4192" i="4"/>
  <c r="C4193" i="4"/>
  <c r="C4194" i="4"/>
  <c r="C4195" i="4"/>
  <c r="C4196" i="4"/>
  <c r="C4197" i="4"/>
  <c r="C4198" i="4"/>
  <c r="C4199" i="4"/>
  <c r="C4200" i="4"/>
  <c r="C4201" i="4"/>
  <c r="C4202" i="4"/>
  <c r="C4203" i="4"/>
  <c r="C4204" i="4"/>
  <c r="C4205" i="4"/>
  <c r="C4206" i="4"/>
  <c r="C4207" i="4"/>
  <c r="C4208" i="4"/>
  <c r="C4209" i="4"/>
  <c r="C4210" i="4"/>
  <c r="C4211" i="4"/>
  <c r="C4212" i="4"/>
  <c r="C4213" i="4"/>
  <c r="C4214" i="4"/>
  <c r="C4215" i="4"/>
  <c r="C4216" i="4"/>
  <c r="C4217" i="4"/>
  <c r="C4218" i="4"/>
  <c r="C4219" i="4"/>
  <c r="C4220" i="4"/>
  <c r="C4221" i="4"/>
  <c r="C4222" i="4"/>
  <c r="C4223" i="4"/>
  <c r="C4224" i="4"/>
  <c r="C4225" i="4"/>
  <c r="C4226" i="4"/>
  <c r="C4227" i="4"/>
  <c r="C4228" i="4"/>
  <c r="C4229" i="4"/>
  <c r="C4230" i="4"/>
  <c r="C4231" i="4"/>
  <c r="C4232" i="4"/>
  <c r="C4233" i="4"/>
  <c r="C4234" i="4"/>
  <c r="C4235" i="4"/>
  <c r="C4236" i="4"/>
  <c r="C4237" i="4"/>
  <c r="C4238" i="4"/>
  <c r="C4239" i="4"/>
  <c r="C4240" i="4"/>
  <c r="C4241" i="4"/>
  <c r="C4242" i="4"/>
  <c r="C4243" i="4"/>
  <c r="C4244" i="4"/>
  <c r="C4245" i="4"/>
  <c r="C4246" i="4"/>
  <c r="C4247" i="4"/>
  <c r="C4248" i="4"/>
  <c r="C4249" i="4"/>
  <c r="C4250" i="4"/>
  <c r="C4251" i="4"/>
  <c r="C4252" i="4"/>
  <c r="C4253" i="4"/>
  <c r="C4254" i="4"/>
  <c r="C4255" i="4"/>
  <c r="C4256" i="4"/>
  <c r="C4257" i="4"/>
  <c r="C4258" i="4"/>
  <c r="C4259" i="4"/>
  <c r="C4260" i="4"/>
  <c r="C4261" i="4"/>
  <c r="C4262" i="4"/>
  <c r="C4263" i="4"/>
  <c r="C4264" i="4"/>
  <c r="C4265" i="4"/>
  <c r="C4266" i="4"/>
  <c r="C4267" i="4"/>
  <c r="C4268" i="4"/>
  <c r="C4269" i="4"/>
  <c r="C4270" i="4"/>
  <c r="C4271" i="4"/>
  <c r="C4272" i="4"/>
  <c r="C4273" i="4"/>
  <c r="C4274" i="4"/>
  <c r="C4275" i="4"/>
  <c r="C4276" i="4"/>
  <c r="C4277" i="4"/>
  <c r="C4278" i="4"/>
  <c r="C4279" i="4"/>
  <c r="C4280" i="4"/>
  <c r="C4281" i="4"/>
  <c r="C4282" i="4"/>
  <c r="C4283" i="4"/>
  <c r="C4284" i="4"/>
  <c r="C4285" i="4"/>
  <c r="C4286" i="4"/>
  <c r="C4287" i="4"/>
  <c r="C4288" i="4"/>
  <c r="C4289" i="4"/>
  <c r="C4290" i="4"/>
  <c r="C4291" i="4"/>
  <c r="C4292" i="4"/>
  <c r="C4293" i="4"/>
  <c r="C4294" i="4"/>
  <c r="C4295" i="4"/>
  <c r="C4296" i="4"/>
  <c r="C4297" i="4"/>
  <c r="C4298" i="4"/>
  <c r="C4299" i="4"/>
  <c r="C4300" i="4"/>
  <c r="C4301" i="4"/>
  <c r="C4302" i="4"/>
  <c r="C4303" i="4"/>
  <c r="C4304" i="4"/>
  <c r="C4305" i="4"/>
  <c r="C4306" i="4"/>
  <c r="C4307" i="4"/>
  <c r="C4308" i="4"/>
  <c r="C4309" i="4"/>
  <c r="C4310" i="4"/>
  <c r="C4311" i="4"/>
  <c r="C4312" i="4"/>
  <c r="C4313" i="4"/>
  <c r="C4314" i="4"/>
  <c r="C4315" i="4"/>
  <c r="C4316" i="4"/>
  <c r="C4317" i="4"/>
  <c r="C4318" i="4"/>
  <c r="C4319" i="4"/>
  <c r="C4320" i="4"/>
  <c r="C4321" i="4"/>
  <c r="C4322" i="4"/>
  <c r="C4323" i="4"/>
  <c r="C5" i="4"/>
  <c r="B54" i="7" l="1"/>
  <c r="B53" i="7"/>
  <c r="B52" i="7"/>
  <c r="B51" i="7"/>
  <c r="B50" i="7"/>
  <c r="B68" i="7" s="1"/>
  <c r="B49" i="7"/>
  <c r="B48" i="7"/>
  <c r="B47" i="7"/>
  <c r="B46" i="7"/>
  <c r="B45" i="7"/>
  <c r="B67" i="7" s="1"/>
  <c r="B44" i="7"/>
  <c r="B43" i="7"/>
  <c r="B42" i="7"/>
  <c r="B41" i="7"/>
  <c r="B40" i="7"/>
  <c r="B66" i="7" s="1"/>
  <c r="B39" i="7"/>
  <c r="B38" i="7"/>
  <c r="B37" i="7"/>
  <c r="B36" i="7"/>
  <c r="B35" i="7"/>
  <c r="B65" i="7" s="1"/>
  <c r="B34" i="7"/>
  <c r="B33" i="7"/>
  <c r="B32" i="7"/>
  <c r="B31" i="7"/>
  <c r="B30" i="7"/>
  <c r="B29" i="7"/>
  <c r="B64" i="7" s="1"/>
  <c r="B28" i="7"/>
  <c r="B27" i="7"/>
  <c r="B26" i="7"/>
  <c r="B25" i="7"/>
  <c r="B24" i="7"/>
  <c r="B63" i="7" s="1"/>
  <c r="B22" i="7"/>
  <c r="B23" i="7"/>
  <c r="B21" i="7"/>
  <c r="B20" i="7"/>
  <c r="B19" i="7"/>
  <c r="B18" i="7"/>
  <c r="B62" i="7" s="1"/>
  <c r="B17" i="7"/>
  <c r="B16" i="7"/>
  <c r="B15" i="7"/>
  <c r="B14" i="7"/>
  <c r="B61" i="7" s="1"/>
  <c r="B13" i="7"/>
  <c r="B12" i="7"/>
  <c r="B11" i="7"/>
  <c r="B10" i="7"/>
  <c r="B9" i="7"/>
  <c r="B60" i="7" s="1"/>
  <c r="B5" i="7"/>
  <c r="B6" i="7"/>
  <c r="B7" i="7"/>
  <c r="B8" i="7"/>
  <c r="B4" i="7"/>
  <c r="B3" i="7"/>
  <c r="B59" i="7" s="1"/>
  <c r="C49" i="2"/>
  <c r="E49" i="2" s="1"/>
  <c r="C48" i="2"/>
  <c r="E48" i="2" s="1"/>
  <c r="C47" i="2"/>
  <c r="E47" i="2" s="1"/>
  <c r="C46" i="2"/>
  <c r="E46" i="2" s="1"/>
  <c r="C39" i="2"/>
  <c r="E39" i="2" s="1"/>
  <c r="C38" i="2"/>
  <c r="E38" i="2" s="1"/>
  <c r="C37" i="2"/>
  <c r="E37" i="2" s="1"/>
  <c r="C36" i="2"/>
  <c r="E36" i="2" s="1"/>
  <c r="C44" i="2"/>
  <c r="E44" i="2" s="1"/>
  <c r="C43" i="2"/>
  <c r="E43" i="2" s="1"/>
  <c r="C42" i="2"/>
  <c r="E42" i="2" s="1"/>
  <c r="C41" i="2"/>
  <c r="E41" i="2" s="1"/>
  <c r="E6" i="7" l="1"/>
  <c r="I6" i="7"/>
  <c r="M6" i="7"/>
  <c r="Q6" i="7"/>
  <c r="U6" i="7"/>
  <c r="Y6" i="7"/>
  <c r="AC6" i="7"/>
  <c r="AG6" i="7"/>
  <c r="AL6" i="7"/>
  <c r="AP6" i="7"/>
  <c r="AT6" i="7"/>
  <c r="F6" i="7"/>
  <c r="J6" i="7"/>
  <c r="N6" i="7"/>
  <c r="R6" i="7"/>
  <c r="V6" i="7"/>
  <c r="Z6" i="7"/>
  <c r="AD6" i="7"/>
  <c r="AH6" i="7"/>
  <c r="AM6" i="7"/>
  <c r="AQ6" i="7"/>
  <c r="AU6" i="7"/>
  <c r="AJ6" i="7"/>
  <c r="C6" i="7"/>
  <c r="G6" i="7"/>
  <c r="K6" i="7"/>
  <c r="O6" i="7"/>
  <c r="S6" i="7"/>
  <c r="W6" i="7"/>
  <c r="AA6" i="7"/>
  <c r="AE6" i="7"/>
  <c r="AI6" i="7"/>
  <c r="AN6" i="7"/>
  <c r="AR6" i="7"/>
  <c r="AV6" i="7"/>
  <c r="AZ6" i="7"/>
  <c r="H6" i="7"/>
  <c r="X6" i="7"/>
  <c r="AO6" i="7"/>
  <c r="AY6" i="7"/>
  <c r="L6" i="7"/>
  <c r="AB6" i="7"/>
  <c r="AS6" i="7"/>
  <c r="BA6" i="7"/>
  <c r="P6" i="7"/>
  <c r="AF6" i="7"/>
  <c r="AW6" i="7"/>
  <c r="BB6" i="7"/>
  <c r="D6" i="7"/>
  <c r="T6" i="7"/>
  <c r="AK6" i="7"/>
  <c r="AX6" i="7"/>
  <c r="AJ11" i="7"/>
  <c r="C11" i="7"/>
  <c r="G11" i="7"/>
  <c r="K11" i="7"/>
  <c r="O11" i="7"/>
  <c r="S11" i="7"/>
  <c r="W11" i="7"/>
  <c r="AA11" i="7"/>
  <c r="AE11" i="7"/>
  <c r="AI11" i="7"/>
  <c r="AN11" i="7"/>
  <c r="AR11" i="7"/>
  <c r="AV11" i="7"/>
  <c r="AZ11" i="7"/>
  <c r="F11" i="7"/>
  <c r="L11" i="7"/>
  <c r="Q11" i="7"/>
  <c r="V11" i="7"/>
  <c r="AB11" i="7"/>
  <c r="AG11" i="7"/>
  <c r="AM11" i="7"/>
  <c r="AS11" i="7"/>
  <c r="AX11" i="7"/>
  <c r="H11" i="7"/>
  <c r="M11" i="7"/>
  <c r="R11" i="7"/>
  <c r="X11" i="7"/>
  <c r="AC11" i="7"/>
  <c r="AH11" i="7"/>
  <c r="AO11" i="7"/>
  <c r="AT11" i="7"/>
  <c r="AY11" i="7"/>
  <c r="D11" i="7"/>
  <c r="I11" i="7"/>
  <c r="N11" i="7"/>
  <c r="T11" i="7"/>
  <c r="Y11" i="7"/>
  <c r="AD11" i="7"/>
  <c r="AK11" i="7"/>
  <c r="AP11" i="7"/>
  <c r="AU11" i="7"/>
  <c r="BA11" i="7"/>
  <c r="E11" i="7"/>
  <c r="J11" i="7"/>
  <c r="P11" i="7"/>
  <c r="U11" i="7"/>
  <c r="Z11" i="7"/>
  <c r="AF11" i="7"/>
  <c r="AL11" i="7"/>
  <c r="AQ11" i="7"/>
  <c r="AW11" i="7"/>
  <c r="BB11" i="7"/>
  <c r="AJ15" i="7"/>
  <c r="D15" i="7"/>
  <c r="H15" i="7"/>
  <c r="L15" i="7"/>
  <c r="P15" i="7"/>
  <c r="T15" i="7"/>
  <c r="X15" i="7"/>
  <c r="AB15" i="7"/>
  <c r="AF15" i="7"/>
  <c r="AK15" i="7"/>
  <c r="AO15" i="7"/>
  <c r="AS15" i="7"/>
  <c r="AW15" i="7"/>
  <c r="BA15" i="7"/>
  <c r="E15" i="7"/>
  <c r="I15" i="7"/>
  <c r="M15" i="7"/>
  <c r="Q15" i="7"/>
  <c r="U15" i="7"/>
  <c r="Y15" i="7"/>
  <c r="AC15" i="7"/>
  <c r="AG15" i="7"/>
  <c r="AL15" i="7"/>
  <c r="AP15" i="7"/>
  <c r="AT15" i="7"/>
  <c r="AX15" i="7"/>
  <c r="BB15" i="7"/>
  <c r="F15" i="7"/>
  <c r="J15" i="7"/>
  <c r="N15" i="7"/>
  <c r="R15" i="7"/>
  <c r="V15" i="7"/>
  <c r="Z15" i="7"/>
  <c r="AD15" i="7"/>
  <c r="AH15" i="7"/>
  <c r="AM15" i="7"/>
  <c r="AQ15" i="7"/>
  <c r="AU15" i="7"/>
  <c r="AY15" i="7"/>
  <c r="C15" i="7"/>
  <c r="G15" i="7"/>
  <c r="K15" i="7"/>
  <c r="O15" i="7"/>
  <c r="S15" i="7"/>
  <c r="W15" i="7"/>
  <c r="AA15" i="7"/>
  <c r="AE15" i="7"/>
  <c r="AI15" i="7"/>
  <c r="AN15" i="7"/>
  <c r="AR15" i="7"/>
  <c r="AV15" i="7"/>
  <c r="AZ15" i="7"/>
  <c r="AJ20" i="7"/>
  <c r="F20" i="7"/>
  <c r="J20" i="7"/>
  <c r="N20" i="7"/>
  <c r="R20" i="7"/>
  <c r="V20" i="7"/>
  <c r="Z20" i="7"/>
  <c r="AD20" i="7"/>
  <c r="AH20" i="7"/>
  <c r="AM20" i="7"/>
  <c r="AQ20" i="7"/>
  <c r="AU20" i="7"/>
  <c r="AY20" i="7"/>
  <c r="C20" i="7"/>
  <c r="G20" i="7"/>
  <c r="K20" i="7"/>
  <c r="O20" i="7"/>
  <c r="S20" i="7"/>
  <c r="W20" i="7"/>
  <c r="AA20" i="7"/>
  <c r="AE20" i="7"/>
  <c r="AI20" i="7"/>
  <c r="AN20" i="7"/>
  <c r="AR20" i="7"/>
  <c r="AV20" i="7"/>
  <c r="AZ20" i="7"/>
  <c r="D20" i="7"/>
  <c r="H20" i="7"/>
  <c r="L20" i="7"/>
  <c r="P20" i="7"/>
  <c r="T20" i="7"/>
  <c r="X20" i="7"/>
  <c r="AB20" i="7"/>
  <c r="AF20" i="7"/>
  <c r="AK20" i="7"/>
  <c r="AO20" i="7"/>
  <c r="AS20" i="7"/>
  <c r="AW20" i="7"/>
  <c r="BA20" i="7"/>
  <c r="M20" i="7"/>
  <c r="AC20" i="7"/>
  <c r="AT20" i="7"/>
  <c r="Q20" i="7"/>
  <c r="AG20" i="7"/>
  <c r="AX20" i="7"/>
  <c r="E20" i="7"/>
  <c r="U20" i="7"/>
  <c r="AL20" i="7"/>
  <c r="BB20" i="7"/>
  <c r="I20" i="7"/>
  <c r="Y20" i="7"/>
  <c r="AP20" i="7"/>
  <c r="AJ23" i="7"/>
  <c r="C23" i="7"/>
  <c r="G23" i="7"/>
  <c r="K23" i="7"/>
  <c r="O23" i="7"/>
  <c r="S23" i="7"/>
  <c r="W23" i="7"/>
  <c r="AA23" i="7"/>
  <c r="AE23" i="7"/>
  <c r="AI23" i="7"/>
  <c r="AN23" i="7"/>
  <c r="AR23" i="7"/>
  <c r="AV23" i="7"/>
  <c r="AZ23" i="7"/>
  <c r="D23" i="7"/>
  <c r="H23" i="7"/>
  <c r="L23" i="7"/>
  <c r="P23" i="7"/>
  <c r="T23" i="7"/>
  <c r="X23" i="7"/>
  <c r="AB23" i="7"/>
  <c r="AF23" i="7"/>
  <c r="AK23" i="7"/>
  <c r="AO23" i="7"/>
  <c r="AS23" i="7"/>
  <c r="AW23" i="7"/>
  <c r="BA23" i="7"/>
  <c r="E23" i="7"/>
  <c r="I23" i="7"/>
  <c r="M23" i="7"/>
  <c r="Q23" i="7"/>
  <c r="U23" i="7"/>
  <c r="Y23" i="7"/>
  <c r="AC23" i="7"/>
  <c r="AG23" i="7"/>
  <c r="AL23" i="7"/>
  <c r="AP23" i="7"/>
  <c r="AT23" i="7"/>
  <c r="AX23" i="7"/>
  <c r="BB23" i="7"/>
  <c r="N23" i="7"/>
  <c r="AD23" i="7"/>
  <c r="AU23" i="7"/>
  <c r="R23" i="7"/>
  <c r="AH23" i="7"/>
  <c r="AY23" i="7"/>
  <c r="F23" i="7"/>
  <c r="V23" i="7"/>
  <c r="AM23" i="7"/>
  <c r="J23" i="7"/>
  <c r="Z23" i="7"/>
  <c r="AQ23" i="7"/>
  <c r="AJ26" i="7"/>
  <c r="E26" i="7"/>
  <c r="I26" i="7"/>
  <c r="M26" i="7"/>
  <c r="Q26" i="7"/>
  <c r="U26" i="7"/>
  <c r="Y26" i="7"/>
  <c r="AC26" i="7"/>
  <c r="AG26" i="7"/>
  <c r="AL26" i="7"/>
  <c r="AP26" i="7"/>
  <c r="AT26" i="7"/>
  <c r="AX26" i="7"/>
  <c r="BB26" i="7"/>
  <c r="F26" i="7"/>
  <c r="J26" i="7"/>
  <c r="N26" i="7"/>
  <c r="R26" i="7"/>
  <c r="V26" i="7"/>
  <c r="Z26" i="7"/>
  <c r="AD26" i="7"/>
  <c r="AH26" i="7"/>
  <c r="AM26" i="7"/>
  <c r="AQ26" i="7"/>
  <c r="AU26" i="7"/>
  <c r="AY26" i="7"/>
  <c r="C26" i="7"/>
  <c r="G26" i="7"/>
  <c r="K26" i="7"/>
  <c r="O26" i="7"/>
  <c r="S26" i="7"/>
  <c r="W26" i="7"/>
  <c r="AA26" i="7"/>
  <c r="AE26" i="7"/>
  <c r="AI26" i="7"/>
  <c r="AN26" i="7"/>
  <c r="AR26" i="7"/>
  <c r="AV26" i="7"/>
  <c r="AZ26" i="7"/>
  <c r="H26" i="7"/>
  <c r="X26" i="7"/>
  <c r="AO26" i="7"/>
  <c r="L26" i="7"/>
  <c r="AB26" i="7"/>
  <c r="AS26" i="7"/>
  <c r="P26" i="7"/>
  <c r="AF26" i="7"/>
  <c r="AW26" i="7"/>
  <c r="D26" i="7"/>
  <c r="T26" i="7"/>
  <c r="AK26" i="7"/>
  <c r="BA26" i="7"/>
  <c r="AJ30" i="7"/>
  <c r="D30" i="7"/>
  <c r="H30" i="7"/>
  <c r="L30" i="7"/>
  <c r="P30" i="7"/>
  <c r="T30" i="7"/>
  <c r="X30" i="7"/>
  <c r="AB30" i="7"/>
  <c r="AF30" i="7"/>
  <c r="AK30" i="7"/>
  <c r="AO30" i="7"/>
  <c r="E30" i="7"/>
  <c r="I30" i="7"/>
  <c r="M30" i="7"/>
  <c r="Q30" i="7"/>
  <c r="U30" i="7"/>
  <c r="Y30" i="7"/>
  <c r="AC30" i="7"/>
  <c r="AG30" i="7"/>
  <c r="AL30" i="7"/>
  <c r="AP30" i="7"/>
  <c r="F30" i="7"/>
  <c r="J30" i="7"/>
  <c r="N30" i="7"/>
  <c r="R30" i="7"/>
  <c r="V30" i="7"/>
  <c r="Z30" i="7"/>
  <c r="AD30" i="7"/>
  <c r="AH30" i="7"/>
  <c r="AM30" i="7"/>
  <c r="AQ30" i="7"/>
  <c r="AU30" i="7"/>
  <c r="AY30" i="7"/>
  <c r="O30" i="7"/>
  <c r="AE30" i="7"/>
  <c r="AS30" i="7"/>
  <c r="AX30" i="7"/>
  <c r="C30" i="7"/>
  <c r="S30" i="7"/>
  <c r="AI30" i="7"/>
  <c r="AT30" i="7"/>
  <c r="AZ30" i="7"/>
  <c r="G30" i="7"/>
  <c r="W30" i="7"/>
  <c r="AN30" i="7"/>
  <c r="AV30" i="7"/>
  <c r="BA30" i="7"/>
  <c r="K30" i="7"/>
  <c r="AA30" i="7"/>
  <c r="AR30" i="7"/>
  <c r="AW30" i="7"/>
  <c r="BB30" i="7"/>
  <c r="AJ34" i="7"/>
  <c r="F34" i="7"/>
  <c r="J34" i="7"/>
  <c r="N34" i="7"/>
  <c r="R34" i="7"/>
  <c r="V34" i="7"/>
  <c r="Z34" i="7"/>
  <c r="AD34" i="7"/>
  <c r="AH34" i="7"/>
  <c r="AM34" i="7"/>
  <c r="AQ34" i="7"/>
  <c r="AU34" i="7"/>
  <c r="AY34" i="7"/>
  <c r="E34" i="7"/>
  <c r="K34" i="7"/>
  <c r="P34" i="7"/>
  <c r="U34" i="7"/>
  <c r="AA34" i="7"/>
  <c r="AF34" i="7"/>
  <c r="AL34" i="7"/>
  <c r="AR34" i="7"/>
  <c r="AW34" i="7"/>
  <c r="BB34" i="7"/>
  <c r="G34" i="7"/>
  <c r="L34" i="7"/>
  <c r="Q34" i="7"/>
  <c r="W34" i="7"/>
  <c r="AB34" i="7"/>
  <c r="AG34" i="7"/>
  <c r="AN34" i="7"/>
  <c r="AS34" i="7"/>
  <c r="AX34" i="7"/>
  <c r="C34" i="7"/>
  <c r="H34" i="7"/>
  <c r="M34" i="7"/>
  <c r="S34" i="7"/>
  <c r="X34" i="7"/>
  <c r="AC34" i="7"/>
  <c r="AI34" i="7"/>
  <c r="AO34" i="7"/>
  <c r="AT34" i="7"/>
  <c r="AZ34" i="7"/>
  <c r="D34" i="7"/>
  <c r="I34" i="7"/>
  <c r="O34" i="7"/>
  <c r="T34" i="7"/>
  <c r="Y34" i="7"/>
  <c r="AE34" i="7"/>
  <c r="AK34" i="7"/>
  <c r="AP34" i="7"/>
  <c r="AV34" i="7"/>
  <c r="BA34" i="7"/>
  <c r="AJ38" i="7"/>
  <c r="E38" i="7"/>
  <c r="I38" i="7"/>
  <c r="M38" i="7"/>
  <c r="Q38" i="7"/>
  <c r="U38" i="7"/>
  <c r="Y38" i="7"/>
  <c r="AC38" i="7"/>
  <c r="AG38" i="7"/>
  <c r="AL38" i="7"/>
  <c r="AP38" i="7"/>
  <c r="AT38" i="7"/>
  <c r="AX38" i="7"/>
  <c r="BB38" i="7"/>
  <c r="G38" i="7"/>
  <c r="L38" i="7"/>
  <c r="R38" i="7"/>
  <c r="W38" i="7"/>
  <c r="AB38" i="7"/>
  <c r="AH38" i="7"/>
  <c r="AN38" i="7"/>
  <c r="AS38" i="7"/>
  <c r="AY38" i="7"/>
  <c r="C38" i="7"/>
  <c r="H38" i="7"/>
  <c r="N38" i="7"/>
  <c r="S38" i="7"/>
  <c r="X38" i="7"/>
  <c r="AD38" i="7"/>
  <c r="AI38" i="7"/>
  <c r="AO38" i="7"/>
  <c r="AU38" i="7"/>
  <c r="AZ38" i="7"/>
  <c r="D38" i="7"/>
  <c r="J38" i="7"/>
  <c r="O38" i="7"/>
  <c r="T38" i="7"/>
  <c r="Z38" i="7"/>
  <c r="AE38" i="7"/>
  <c r="AK38" i="7"/>
  <c r="AQ38" i="7"/>
  <c r="AV38" i="7"/>
  <c r="BA38" i="7"/>
  <c r="F38" i="7"/>
  <c r="K38" i="7"/>
  <c r="P38" i="7"/>
  <c r="V38" i="7"/>
  <c r="AA38" i="7"/>
  <c r="AF38" i="7"/>
  <c r="AM38" i="7"/>
  <c r="AR38" i="7"/>
  <c r="AW38" i="7"/>
  <c r="AJ42" i="7"/>
  <c r="D42" i="7"/>
  <c r="H42" i="7"/>
  <c r="L42" i="7"/>
  <c r="P42" i="7"/>
  <c r="T42" i="7"/>
  <c r="X42" i="7"/>
  <c r="AB42" i="7"/>
  <c r="AF42" i="7"/>
  <c r="AK42" i="7"/>
  <c r="AO42" i="7"/>
  <c r="AS42" i="7"/>
  <c r="AW42" i="7"/>
  <c r="BA42" i="7"/>
  <c r="C42" i="7"/>
  <c r="I42" i="7"/>
  <c r="N42" i="7"/>
  <c r="S42" i="7"/>
  <c r="Y42" i="7"/>
  <c r="AD42" i="7"/>
  <c r="AI42" i="7"/>
  <c r="AP42" i="7"/>
  <c r="AU42" i="7"/>
  <c r="AZ42" i="7"/>
  <c r="E42" i="7"/>
  <c r="J42" i="7"/>
  <c r="O42" i="7"/>
  <c r="U42" i="7"/>
  <c r="Z42" i="7"/>
  <c r="AE42" i="7"/>
  <c r="AL42" i="7"/>
  <c r="AQ42" i="7"/>
  <c r="AV42" i="7"/>
  <c r="BB42" i="7"/>
  <c r="F42" i="7"/>
  <c r="K42" i="7"/>
  <c r="Q42" i="7"/>
  <c r="V42" i="7"/>
  <c r="AA42" i="7"/>
  <c r="AG42" i="7"/>
  <c r="AM42" i="7"/>
  <c r="AR42" i="7"/>
  <c r="AX42" i="7"/>
  <c r="G42" i="7"/>
  <c r="M42" i="7"/>
  <c r="R42" i="7"/>
  <c r="W42" i="7"/>
  <c r="AC42" i="7"/>
  <c r="AH42" i="7"/>
  <c r="AN42" i="7"/>
  <c r="AT42" i="7"/>
  <c r="AY42" i="7"/>
  <c r="AJ46" i="7"/>
  <c r="F46" i="7"/>
  <c r="J46" i="7"/>
  <c r="N46" i="7"/>
  <c r="R46" i="7"/>
  <c r="V46" i="7"/>
  <c r="Z46" i="7"/>
  <c r="AD46" i="7"/>
  <c r="AH46" i="7"/>
  <c r="AM46" i="7"/>
  <c r="AQ46" i="7"/>
  <c r="AU46" i="7"/>
  <c r="AY46" i="7"/>
  <c r="C46" i="7"/>
  <c r="G46" i="7"/>
  <c r="K46" i="7"/>
  <c r="O46" i="7"/>
  <c r="S46" i="7"/>
  <c r="W46" i="7"/>
  <c r="AA46" i="7"/>
  <c r="AE46" i="7"/>
  <c r="AI46" i="7"/>
  <c r="AN46" i="7"/>
  <c r="AR46" i="7"/>
  <c r="AV46" i="7"/>
  <c r="AZ46" i="7"/>
  <c r="D46" i="7"/>
  <c r="H46" i="7"/>
  <c r="L46" i="7"/>
  <c r="P46" i="7"/>
  <c r="T46" i="7"/>
  <c r="X46" i="7"/>
  <c r="AB46" i="7"/>
  <c r="AF46" i="7"/>
  <c r="AK46" i="7"/>
  <c r="AO46" i="7"/>
  <c r="AS46" i="7"/>
  <c r="AW46" i="7"/>
  <c r="BA46" i="7"/>
  <c r="E46" i="7"/>
  <c r="U46" i="7"/>
  <c r="AL46" i="7"/>
  <c r="BB46" i="7"/>
  <c r="AP46" i="7"/>
  <c r="M46" i="7"/>
  <c r="AC46" i="7"/>
  <c r="AT46" i="7"/>
  <c r="I46" i="7"/>
  <c r="Q46" i="7"/>
  <c r="AG46" i="7"/>
  <c r="AX46" i="7"/>
  <c r="Y46" i="7"/>
  <c r="AJ54" i="7"/>
  <c r="C54" i="7"/>
  <c r="G54" i="7"/>
  <c r="K54" i="7"/>
  <c r="O54" i="7"/>
  <c r="S54" i="7"/>
  <c r="W54" i="7"/>
  <c r="AA54" i="7"/>
  <c r="AE54" i="7"/>
  <c r="AI54" i="7"/>
  <c r="AN54" i="7"/>
  <c r="AR54" i="7"/>
  <c r="AV54" i="7"/>
  <c r="AZ54" i="7"/>
  <c r="D54" i="7"/>
  <c r="H54" i="7"/>
  <c r="L54" i="7"/>
  <c r="P54" i="7"/>
  <c r="T54" i="7"/>
  <c r="X54" i="7"/>
  <c r="AB54" i="7"/>
  <c r="AF54" i="7"/>
  <c r="AK54" i="7"/>
  <c r="AO54" i="7"/>
  <c r="AS54" i="7"/>
  <c r="AW54" i="7"/>
  <c r="BA54" i="7"/>
  <c r="E54" i="7"/>
  <c r="I54" i="7"/>
  <c r="M54" i="7"/>
  <c r="Q54" i="7"/>
  <c r="U54" i="7"/>
  <c r="Y54" i="7"/>
  <c r="AC54" i="7"/>
  <c r="AG54" i="7"/>
  <c r="AL54" i="7"/>
  <c r="AP54" i="7"/>
  <c r="AT54" i="7"/>
  <c r="AX54" i="7"/>
  <c r="BB54" i="7"/>
  <c r="F54" i="7"/>
  <c r="J54" i="7"/>
  <c r="N54" i="7"/>
  <c r="R54" i="7"/>
  <c r="V54" i="7"/>
  <c r="Z54" i="7"/>
  <c r="AD54" i="7"/>
  <c r="AH54" i="7"/>
  <c r="AM54" i="7"/>
  <c r="AQ54" i="7"/>
  <c r="AU54" i="7"/>
  <c r="AY54" i="7"/>
  <c r="AJ4" i="7"/>
  <c r="E4" i="7"/>
  <c r="I4" i="7"/>
  <c r="M4" i="7"/>
  <c r="Q4" i="7"/>
  <c r="U4" i="7"/>
  <c r="Y4" i="7"/>
  <c r="AC4" i="7"/>
  <c r="AG4" i="7"/>
  <c r="AL4" i="7"/>
  <c r="AP4" i="7"/>
  <c r="AT4" i="7"/>
  <c r="AX4" i="7"/>
  <c r="BB4" i="7"/>
  <c r="F4" i="7"/>
  <c r="J4" i="7"/>
  <c r="N4" i="7"/>
  <c r="R4" i="7"/>
  <c r="V4" i="7"/>
  <c r="Z4" i="7"/>
  <c r="AD4" i="7"/>
  <c r="AH4" i="7"/>
  <c r="AM4" i="7"/>
  <c r="AQ4" i="7"/>
  <c r="AU4" i="7"/>
  <c r="AY4" i="7"/>
  <c r="G4" i="7"/>
  <c r="K4" i="7"/>
  <c r="O4" i="7"/>
  <c r="S4" i="7"/>
  <c r="W4" i="7"/>
  <c r="AA4" i="7"/>
  <c r="AE4" i="7"/>
  <c r="AI4" i="7"/>
  <c r="AN4" i="7"/>
  <c r="AR4" i="7"/>
  <c r="AV4" i="7"/>
  <c r="AZ4" i="7"/>
  <c r="C4" i="7"/>
  <c r="D4" i="7"/>
  <c r="H4" i="7"/>
  <c r="L4" i="7"/>
  <c r="P4" i="7"/>
  <c r="T4" i="7"/>
  <c r="X4" i="7"/>
  <c r="AB4" i="7"/>
  <c r="AF4" i="7"/>
  <c r="AK4" i="7"/>
  <c r="AO4" i="7"/>
  <c r="AS4" i="7"/>
  <c r="AW4" i="7"/>
  <c r="BA4" i="7"/>
  <c r="D5" i="7"/>
  <c r="H5" i="7"/>
  <c r="L5" i="7"/>
  <c r="P5" i="7"/>
  <c r="T5" i="7"/>
  <c r="X5" i="7"/>
  <c r="AB5" i="7"/>
  <c r="AF5" i="7"/>
  <c r="AK5" i="7"/>
  <c r="AO5" i="7"/>
  <c r="AS5" i="7"/>
  <c r="AW5" i="7"/>
  <c r="BA5" i="7"/>
  <c r="AJ5" i="7"/>
  <c r="E5" i="7"/>
  <c r="I5" i="7"/>
  <c r="M5" i="7"/>
  <c r="Q5" i="7"/>
  <c r="U5" i="7"/>
  <c r="Y5" i="7"/>
  <c r="AC5" i="7"/>
  <c r="AG5" i="7"/>
  <c r="AL5" i="7"/>
  <c r="AP5" i="7"/>
  <c r="AT5" i="7"/>
  <c r="AX5" i="7"/>
  <c r="BB5" i="7"/>
  <c r="F5" i="7"/>
  <c r="J5" i="7"/>
  <c r="N5" i="7"/>
  <c r="R5" i="7"/>
  <c r="V5" i="7"/>
  <c r="Z5" i="7"/>
  <c r="AD5" i="7"/>
  <c r="AH5" i="7"/>
  <c r="AM5" i="7"/>
  <c r="AQ5" i="7"/>
  <c r="AU5" i="7"/>
  <c r="AY5" i="7"/>
  <c r="K5" i="7"/>
  <c r="AA5" i="7"/>
  <c r="AR5" i="7"/>
  <c r="O5" i="7"/>
  <c r="AE5" i="7"/>
  <c r="AV5" i="7"/>
  <c r="C5" i="7"/>
  <c r="S5" i="7"/>
  <c r="AI5" i="7"/>
  <c r="AZ5" i="7"/>
  <c r="G5" i="7"/>
  <c r="W5" i="7"/>
  <c r="AN5" i="7"/>
  <c r="D12" i="7"/>
  <c r="H12" i="7"/>
  <c r="L12" i="7"/>
  <c r="P12" i="7"/>
  <c r="T12" i="7"/>
  <c r="X12" i="7"/>
  <c r="AB12" i="7"/>
  <c r="AF12" i="7"/>
  <c r="AK12" i="7"/>
  <c r="AO12" i="7"/>
  <c r="AS12" i="7"/>
  <c r="C12" i="7"/>
  <c r="I12" i="7"/>
  <c r="N12" i="7"/>
  <c r="S12" i="7"/>
  <c r="Y12" i="7"/>
  <c r="AD12" i="7"/>
  <c r="AI12" i="7"/>
  <c r="AP12" i="7"/>
  <c r="AU12" i="7"/>
  <c r="AY12" i="7"/>
  <c r="AJ12" i="7"/>
  <c r="E12" i="7"/>
  <c r="J12" i="7"/>
  <c r="O12" i="7"/>
  <c r="U12" i="7"/>
  <c r="Z12" i="7"/>
  <c r="AE12" i="7"/>
  <c r="AL12" i="7"/>
  <c r="AQ12" i="7"/>
  <c r="AV12" i="7"/>
  <c r="AZ12" i="7"/>
  <c r="F12" i="7"/>
  <c r="K12" i="7"/>
  <c r="Q12" i="7"/>
  <c r="V12" i="7"/>
  <c r="AA12" i="7"/>
  <c r="AG12" i="7"/>
  <c r="AM12" i="7"/>
  <c r="AR12" i="7"/>
  <c r="AW12" i="7"/>
  <c r="BA12" i="7"/>
  <c r="G12" i="7"/>
  <c r="M12" i="7"/>
  <c r="R12" i="7"/>
  <c r="W12" i="7"/>
  <c r="AC12" i="7"/>
  <c r="AH12" i="7"/>
  <c r="AN12" i="7"/>
  <c r="AT12" i="7"/>
  <c r="AX12" i="7"/>
  <c r="BB12" i="7"/>
  <c r="AJ16" i="7"/>
  <c r="E16" i="7"/>
  <c r="I16" i="7"/>
  <c r="M16" i="7"/>
  <c r="Q16" i="7"/>
  <c r="U16" i="7"/>
  <c r="Y16" i="7"/>
  <c r="AC16" i="7"/>
  <c r="AG16" i="7"/>
  <c r="AL16" i="7"/>
  <c r="AP16" i="7"/>
  <c r="AT16" i="7"/>
  <c r="AX16" i="7"/>
  <c r="BB16" i="7"/>
  <c r="F16" i="7"/>
  <c r="J16" i="7"/>
  <c r="N16" i="7"/>
  <c r="R16" i="7"/>
  <c r="V16" i="7"/>
  <c r="Z16" i="7"/>
  <c r="AD16" i="7"/>
  <c r="AH16" i="7"/>
  <c r="AM16" i="7"/>
  <c r="AQ16" i="7"/>
  <c r="AU16" i="7"/>
  <c r="AY16" i="7"/>
  <c r="C16" i="7"/>
  <c r="G16" i="7"/>
  <c r="K16" i="7"/>
  <c r="O16" i="7"/>
  <c r="S16" i="7"/>
  <c r="W16" i="7"/>
  <c r="AA16" i="7"/>
  <c r="AE16" i="7"/>
  <c r="AI16" i="7"/>
  <c r="AN16" i="7"/>
  <c r="AR16" i="7"/>
  <c r="AV16" i="7"/>
  <c r="AZ16" i="7"/>
  <c r="D16" i="7"/>
  <c r="H16" i="7"/>
  <c r="L16" i="7"/>
  <c r="P16" i="7"/>
  <c r="T16" i="7"/>
  <c r="X16" i="7"/>
  <c r="AB16" i="7"/>
  <c r="AF16" i="7"/>
  <c r="AK16" i="7"/>
  <c r="AO16" i="7"/>
  <c r="AS16" i="7"/>
  <c r="AW16" i="7"/>
  <c r="BA16" i="7"/>
  <c r="AJ19" i="7"/>
  <c r="C19" i="7"/>
  <c r="G19" i="7"/>
  <c r="K19" i="7"/>
  <c r="O19" i="7"/>
  <c r="S19" i="7"/>
  <c r="W19" i="7"/>
  <c r="AA19" i="7"/>
  <c r="AE19" i="7"/>
  <c r="AI19" i="7"/>
  <c r="AN19" i="7"/>
  <c r="AR19" i="7"/>
  <c r="AV19" i="7"/>
  <c r="AZ19" i="7"/>
  <c r="D19" i="7"/>
  <c r="H19" i="7"/>
  <c r="L19" i="7"/>
  <c r="P19" i="7"/>
  <c r="T19" i="7"/>
  <c r="X19" i="7"/>
  <c r="AB19" i="7"/>
  <c r="AF19" i="7"/>
  <c r="AK19" i="7"/>
  <c r="AO19" i="7"/>
  <c r="AS19" i="7"/>
  <c r="AW19" i="7"/>
  <c r="BA19" i="7"/>
  <c r="E19" i="7"/>
  <c r="I19" i="7"/>
  <c r="M19" i="7"/>
  <c r="Q19" i="7"/>
  <c r="U19" i="7"/>
  <c r="Y19" i="7"/>
  <c r="AC19" i="7"/>
  <c r="AG19" i="7"/>
  <c r="AL19" i="7"/>
  <c r="AP19" i="7"/>
  <c r="AT19" i="7"/>
  <c r="AX19" i="7"/>
  <c r="BB19" i="7"/>
  <c r="F19" i="7"/>
  <c r="V19" i="7"/>
  <c r="AM19" i="7"/>
  <c r="J19" i="7"/>
  <c r="Z19" i="7"/>
  <c r="AQ19" i="7"/>
  <c r="N19" i="7"/>
  <c r="AD19" i="7"/>
  <c r="AU19" i="7"/>
  <c r="R19" i="7"/>
  <c r="AH19" i="7"/>
  <c r="AY19" i="7"/>
  <c r="AJ21" i="7"/>
  <c r="C21" i="7"/>
  <c r="G21" i="7"/>
  <c r="K21" i="7"/>
  <c r="O21" i="7"/>
  <c r="S21" i="7"/>
  <c r="W21" i="7"/>
  <c r="AA21" i="7"/>
  <c r="AE21" i="7"/>
  <c r="AI21" i="7"/>
  <c r="AN21" i="7"/>
  <c r="AR21" i="7"/>
  <c r="AV21" i="7"/>
  <c r="AZ21" i="7"/>
  <c r="D21" i="7"/>
  <c r="H21" i="7"/>
  <c r="L21" i="7"/>
  <c r="P21" i="7"/>
  <c r="T21" i="7"/>
  <c r="X21" i="7"/>
  <c r="AB21" i="7"/>
  <c r="AF21" i="7"/>
  <c r="AK21" i="7"/>
  <c r="AO21" i="7"/>
  <c r="AS21" i="7"/>
  <c r="AW21" i="7"/>
  <c r="BA21" i="7"/>
  <c r="E21" i="7"/>
  <c r="I21" i="7"/>
  <c r="M21" i="7"/>
  <c r="Q21" i="7"/>
  <c r="U21" i="7"/>
  <c r="Y21" i="7"/>
  <c r="AC21" i="7"/>
  <c r="AG21" i="7"/>
  <c r="AL21" i="7"/>
  <c r="AP21" i="7"/>
  <c r="AT21" i="7"/>
  <c r="AX21" i="7"/>
  <c r="BB21" i="7"/>
  <c r="J21" i="7"/>
  <c r="Z21" i="7"/>
  <c r="AQ21" i="7"/>
  <c r="N21" i="7"/>
  <c r="AD21" i="7"/>
  <c r="AU21" i="7"/>
  <c r="R21" i="7"/>
  <c r="AH21" i="7"/>
  <c r="AY21" i="7"/>
  <c r="F21" i="7"/>
  <c r="V21" i="7"/>
  <c r="AM21" i="7"/>
  <c r="AJ22" i="7"/>
  <c r="F22" i="7"/>
  <c r="J22" i="7"/>
  <c r="N22" i="7"/>
  <c r="R22" i="7"/>
  <c r="V22" i="7"/>
  <c r="Z22" i="7"/>
  <c r="AD22" i="7"/>
  <c r="AH22" i="7"/>
  <c r="AM22" i="7"/>
  <c r="AQ22" i="7"/>
  <c r="AU22" i="7"/>
  <c r="AY22" i="7"/>
  <c r="C22" i="7"/>
  <c r="G22" i="7"/>
  <c r="K22" i="7"/>
  <c r="O22" i="7"/>
  <c r="S22" i="7"/>
  <c r="W22" i="7"/>
  <c r="AA22" i="7"/>
  <c r="AE22" i="7"/>
  <c r="AI22" i="7"/>
  <c r="AN22" i="7"/>
  <c r="AR22" i="7"/>
  <c r="AV22" i="7"/>
  <c r="AZ22" i="7"/>
  <c r="D22" i="7"/>
  <c r="H22" i="7"/>
  <c r="L22" i="7"/>
  <c r="P22" i="7"/>
  <c r="T22" i="7"/>
  <c r="X22" i="7"/>
  <c r="AB22" i="7"/>
  <c r="AF22" i="7"/>
  <c r="AK22" i="7"/>
  <c r="AO22" i="7"/>
  <c r="AS22" i="7"/>
  <c r="AW22" i="7"/>
  <c r="BA22" i="7"/>
  <c r="Q22" i="7"/>
  <c r="AG22" i="7"/>
  <c r="AX22" i="7"/>
  <c r="E22" i="7"/>
  <c r="U22" i="7"/>
  <c r="AL22" i="7"/>
  <c r="BB22" i="7"/>
  <c r="I22" i="7"/>
  <c r="Y22" i="7"/>
  <c r="AP22" i="7"/>
  <c r="M22" i="7"/>
  <c r="AC22" i="7"/>
  <c r="AT22" i="7"/>
  <c r="AJ27" i="7"/>
  <c r="F27" i="7"/>
  <c r="J27" i="7"/>
  <c r="N27" i="7"/>
  <c r="R27" i="7"/>
  <c r="V27" i="7"/>
  <c r="Z27" i="7"/>
  <c r="AD27" i="7"/>
  <c r="AH27" i="7"/>
  <c r="AM27" i="7"/>
  <c r="AQ27" i="7"/>
  <c r="AU27" i="7"/>
  <c r="AY27" i="7"/>
  <c r="C27" i="7"/>
  <c r="G27" i="7"/>
  <c r="K27" i="7"/>
  <c r="O27" i="7"/>
  <c r="S27" i="7"/>
  <c r="W27" i="7"/>
  <c r="AA27" i="7"/>
  <c r="AE27" i="7"/>
  <c r="AI27" i="7"/>
  <c r="AN27" i="7"/>
  <c r="AR27" i="7"/>
  <c r="AV27" i="7"/>
  <c r="AZ27" i="7"/>
  <c r="D27" i="7"/>
  <c r="H27" i="7"/>
  <c r="L27" i="7"/>
  <c r="P27" i="7"/>
  <c r="T27" i="7"/>
  <c r="X27" i="7"/>
  <c r="AB27" i="7"/>
  <c r="AF27" i="7"/>
  <c r="AK27" i="7"/>
  <c r="AO27" i="7"/>
  <c r="AS27" i="7"/>
  <c r="AW27" i="7"/>
  <c r="BA27" i="7"/>
  <c r="E27" i="7"/>
  <c r="U27" i="7"/>
  <c r="AL27" i="7"/>
  <c r="BB27" i="7"/>
  <c r="I27" i="7"/>
  <c r="Y27" i="7"/>
  <c r="AP27" i="7"/>
  <c r="M27" i="7"/>
  <c r="AC27" i="7"/>
  <c r="AT27" i="7"/>
  <c r="Q27" i="7"/>
  <c r="AG27" i="7"/>
  <c r="AX27" i="7"/>
  <c r="AJ31" i="7"/>
  <c r="C31" i="7"/>
  <c r="G31" i="7"/>
  <c r="K31" i="7"/>
  <c r="O31" i="7"/>
  <c r="S31" i="7"/>
  <c r="W31" i="7"/>
  <c r="AA31" i="7"/>
  <c r="AE31" i="7"/>
  <c r="AI31" i="7"/>
  <c r="AN31" i="7"/>
  <c r="AR31" i="7"/>
  <c r="AV31" i="7"/>
  <c r="AZ31" i="7"/>
  <c r="D31" i="7"/>
  <c r="I31" i="7"/>
  <c r="N31" i="7"/>
  <c r="T31" i="7"/>
  <c r="Y31" i="7"/>
  <c r="AD31" i="7"/>
  <c r="AK31" i="7"/>
  <c r="AP31" i="7"/>
  <c r="AU31" i="7"/>
  <c r="BA31" i="7"/>
  <c r="E31" i="7"/>
  <c r="J31" i="7"/>
  <c r="P31" i="7"/>
  <c r="U31" i="7"/>
  <c r="Z31" i="7"/>
  <c r="AF31" i="7"/>
  <c r="AL31" i="7"/>
  <c r="AQ31" i="7"/>
  <c r="AW31" i="7"/>
  <c r="BB31" i="7"/>
  <c r="F31" i="7"/>
  <c r="L31" i="7"/>
  <c r="Q31" i="7"/>
  <c r="V31" i="7"/>
  <c r="AB31" i="7"/>
  <c r="AG31" i="7"/>
  <c r="AM31" i="7"/>
  <c r="AS31" i="7"/>
  <c r="AX31" i="7"/>
  <c r="H31" i="7"/>
  <c r="M31" i="7"/>
  <c r="R31" i="7"/>
  <c r="X31" i="7"/>
  <c r="AC31" i="7"/>
  <c r="AH31" i="7"/>
  <c r="AO31" i="7"/>
  <c r="AT31" i="7"/>
  <c r="AY31" i="7"/>
  <c r="AJ39" i="7"/>
  <c r="F39" i="7"/>
  <c r="J39" i="7"/>
  <c r="N39" i="7"/>
  <c r="R39" i="7"/>
  <c r="V39" i="7"/>
  <c r="Z39" i="7"/>
  <c r="AD39" i="7"/>
  <c r="AH39" i="7"/>
  <c r="AM39" i="7"/>
  <c r="AQ39" i="7"/>
  <c r="AU39" i="7"/>
  <c r="AY39" i="7"/>
  <c r="D39" i="7"/>
  <c r="I39" i="7"/>
  <c r="O39" i="7"/>
  <c r="T39" i="7"/>
  <c r="Y39" i="7"/>
  <c r="AE39" i="7"/>
  <c r="AK39" i="7"/>
  <c r="AP39" i="7"/>
  <c r="AV39" i="7"/>
  <c r="BA39" i="7"/>
  <c r="E39" i="7"/>
  <c r="K39" i="7"/>
  <c r="P39" i="7"/>
  <c r="U39" i="7"/>
  <c r="AA39" i="7"/>
  <c r="AF39" i="7"/>
  <c r="AL39" i="7"/>
  <c r="AR39" i="7"/>
  <c r="AW39" i="7"/>
  <c r="BB39" i="7"/>
  <c r="G39" i="7"/>
  <c r="L39" i="7"/>
  <c r="Q39" i="7"/>
  <c r="W39" i="7"/>
  <c r="AB39" i="7"/>
  <c r="AG39" i="7"/>
  <c r="AN39" i="7"/>
  <c r="AS39" i="7"/>
  <c r="AX39" i="7"/>
  <c r="C39" i="7"/>
  <c r="H39" i="7"/>
  <c r="M39" i="7"/>
  <c r="S39" i="7"/>
  <c r="X39" i="7"/>
  <c r="AC39" i="7"/>
  <c r="AI39" i="7"/>
  <c r="AO39" i="7"/>
  <c r="AT39" i="7"/>
  <c r="AZ39" i="7"/>
  <c r="AJ43" i="7"/>
  <c r="E43" i="7"/>
  <c r="I43" i="7"/>
  <c r="M43" i="7"/>
  <c r="F43" i="7"/>
  <c r="K43" i="7"/>
  <c r="P43" i="7"/>
  <c r="T43" i="7"/>
  <c r="X43" i="7"/>
  <c r="AB43" i="7"/>
  <c r="AF43" i="7"/>
  <c r="AK43" i="7"/>
  <c r="AO43" i="7"/>
  <c r="AS43" i="7"/>
  <c r="AW43" i="7"/>
  <c r="BA43" i="7"/>
  <c r="G43" i="7"/>
  <c r="L43" i="7"/>
  <c r="Q43" i="7"/>
  <c r="U43" i="7"/>
  <c r="Y43" i="7"/>
  <c r="AC43" i="7"/>
  <c r="AG43" i="7"/>
  <c r="AL43" i="7"/>
  <c r="AP43" i="7"/>
  <c r="AT43" i="7"/>
  <c r="AX43" i="7"/>
  <c r="BB43" i="7"/>
  <c r="C43" i="7"/>
  <c r="H43" i="7"/>
  <c r="N43" i="7"/>
  <c r="R43" i="7"/>
  <c r="V43" i="7"/>
  <c r="Z43" i="7"/>
  <c r="AD43" i="7"/>
  <c r="AH43" i="7"/>
  <c r="AM43" i="7"/>
  <c r="AQ43" i="7"/>
  <c r="AU43" i="7"/>
  <c r="AY43" i="7"/>
  <c r="D43" i="7"/>
  <c r="J43" i="7"/>
  <c r="O43" i="7"/>
  <c r="S43" i="7"/>
  <c r="W43" i="7"/>
  <c r="AA43" i="7"/>
  <c r="AE43" i="7"/>
  <c r="AI43" i="7"/>
  <c r="AN43" i="7"/>
  <c r="AR43" i="7"/>
  <c r="AV43" i="7"/>
  <c r="AZ43" i="7"/>
  <c r="AJ47" i="7"/>
  <c r="C47" i="7"/>
  <c r="G47" i="7"/>
  <c r="K47" i="7"/>
  <c r="O47" i="7"/>
  <c r="S47" i="7"/>
  <c r="W47" i="7"/>
  <c r="AA47" i="7"/>
  <c r="AE47" i="7"/>
  <c r="AI47" i="7"/>
  <c r="AN47" i="7"/>
  <c r="AR47" i="7"/>
  <c r="AV47" i="7"/>
  <c r="AZ47" i="7"/>
  <c r="D47" i="7"/>
  <c r="H47" i="7"/>
  <c r="L47" i="7"/>
  <c r="P47" i="7"/>
  <c r="T47" i="7"/>
  <c r="X47" i="7"/>
  <c r="AB47" i="7"/>
  <c r="AF47" i="7"/>
  <c r="AK47" i="7"/>
  <c r="AO47" i="7"/>
  <c r="AS47" i="7"/>
  <c r="AW47" i="7"/>
  <c r="BA47" i="7"/>
  <c r="E47" i="7"/>
  <c r="I47" i="7"/>
  <c r="M47" i="7"/>
  <c r="Q47" i="7"/>
  <c r="U47" i="7"/>
  <c r="Y47" i="7"/>
  <c r="AC47" i="7"/>
  <c r="AG47" i="7"/>
  <c r="AL47" i="7"/>
  <c r="AP47" i="7"/>
  <c r="AT47" i="7"/>
  <c r="AX47" i="7"/>
  <c r="BB47" i="7"/>
  <c r="R47" i="7"/>
  <c r="AH47" i="7"/>
  <c r="AY47" i="7"/>
  <c r="F47" i="7"/>
  <c r="V47" i="7"/>
  <c r="AM47" i="7"/>
  <c r="J47" i="7"/>
  <c r="Z47" i="7"/>
  <c r="AQ47" i="7"/>
  <c r="N47" i="7"/>
  <c r="AD47" i="7"/>
  <c r="AU47" i="7"/>
  <c r="AJ51" i="7"/>
  <c r="F51" i="7"/>
  <c r="J51" i="7"/>
  <c r="N51" i="7"/>
  <c r="R51" i="7"/>
  <c r="V51" i="7"/>
  <c r="Z51" i="7"/>
  <c r="AD51" i="7"/>
  <c r="AH51" i="7"/>
  <c r="AM51" i="7"/>
  <c r="AQ51" i="7"/>
  <c r="AU51" i="7"/>
  <c r="AY51" i="7"/>
  <c r="C51" i="7"/>
  <c r="G51" i="7"/>
  <c r="K51" i="7"/>
  <c r="D51" i="7"/>
  <c r="H51" i="7"/>
  <c r="L51" i="7"/>
  <c r="P51" i="7"/>
  <c r="T51" i="7"/>
  <c r="X51" i="7"/>
  <c r="AB51" i="7"/>
  <c r="AF51" i="7"/>
  <c r="AK51" i="7"/>
  <c r="AO51" i="7"/>
  <c r="AS51" i="7"/>
  <c r="AW51" i="7"/>
  <c r="BA51" i="7"/>
  <c r="I51" i="7"/>
  <c r="S51" i="7"/>
  <c r="AA51" i="7"/>
  <c r="AI51" i="7"/>
  <c r="AR51" i="7"/>
  <c r="AZ51" i="7"/>
  <c r="M51" i="7"/>
  <c r="U51" i="7"/>
  <c r="AC51" i="7"/>
  <c r="AL51" i="7"/>
  <c r="AT51" i="7"/>
  <c r="BB51" i="7"/>
  <c r="O51" i="7"/>
  <c r="W51" i="7"/>
  <c r="AE51" i="7"/>
  <c r="AN51" i="7"/>
  <c r="AV51" i="7"/>
  <c r="E51" i="7"/>
  <c r="Q51" i="7"/>
  <c r="Y51" i="7"/>
  <c r="AG51" i="7"/>
  <c r="AP51" i="7"/>
  <c r="AX51" i="7"/>
  <c r="AJ8" i="7"/>
  <c r="E8" i="7"/>
  <c r="I8" i="7"/>
  <c r="M8" i="7"/>
  <c r="Q8" i="7"/>
  <c r="U8" i="7"/>
  <c r="Y8" i="7"/>
  <c r="AC8" i="7"/>
  <c r="AG8" i="7"/>
  <c r="AL8" i="7"/>
  <c r="AP8" i="7"/>
  <c r="AT8" i="7"/>
  <c r="AX8" i="7"/>
  <c r="BB8" i="7"/>
  <c r="G8" i="7"/>
  <c r="L8" i="7"/>
  <c r="R8" i="7"/>
  <c r="W8" i="7"/>
  <c r="AB8" i="7"/>
  <c r="AH8" i="7"/>
  <c r="AN8" i="7"/>
  <c r="AS8" i="7"/>
  <c r="AY8" i="7"/>
  <c r="C8" i="7"/>
  <c r="H8" i="7"/>
  <c r="N8" i="7"/>
  <c r="S8" i="7"/>
  <c r="X8" i="7"/>
  <c r="AD8" i="7"/>
  <c r="AI8" i="7"/>
  <c r="AO8" i="7"/>
  <c r="AU8" i="7"/>
  <c r="AZ8" i="7"/>
  <c r="D8" i="7"/>
  <c r="J8" i="7"/>
  <c r="O8" i="7"/>
  <c r="T8" i="7"/>
  <c r="Z8" i="7"/>
  <c r="AE8" i="7"/>
  <c r="AK8" i="7"/>
  <c r="AQ8" i="7"/>
  <c r="AV8" i="7"/>
  <c r="BA8" i="7"/>
  <c r="F8" i="7"/>
  <c r="K8" i="7"/>
  <c r="P8" i="7"/>
  <c r="V8" i="7"/>
  <c r="AA8" i="7"/>
  <c r="AF8" i="7"/>
  <c r="AM8" i="7"/>
  <c r="AR8" i="7"/>
  <c r="AW8" i="7"/>
  <c r="AJ13" i="7"/>
  <c r="C13" i="7"/>
  <c r="G13" i="7"/>
  <c r="K13" i="7"/>
  <c r="O13" i="7"/>
  <c r="S13" i="7"/>
  <c r="W13" i="7"/>
  <c r="AA13" i="7"/>
  <c r="AE13" i="7"/>
  <c r="AI13" i="7"/>
  <c r="AN13" i="7"/>
  <c r="AR13" i="7"/>
  <c r="AV13" i="7"/>
  <c r="AZ13" i="7"/>
  <c r="D13" i="7"/>
  <c r="H13" i="7"/>
  <c r="L13" i="7"/>
  <c r="P13" i="7"/>
  <c r="T13" i="7"/>
  <c r="X13" i="7"/>
  <c r="AB13" i="7"/>
  <c r="AF13" i="7"/>
  <c r="AK13" i="7"/>
  <c r="AO13" i="7"/>
  <c r="AS13" i="7"/>
  <c r="AW13" i="7"/>
  <c r="BA13" i="7"/>
  <c r="E13" i="7"/>
  <c r="I13" i="7"/>
  <c r="M13" i="7"/>
  <c r="Q13" i="7"/>
  <c r="U13" i="7"/>
  <c r="Y13" i="7"/>
  <c r="AC13" i="7"/>
  <c r="AG13" i="7"/>
  <c r="AL13" i="7"/>
  <c r="AP13" i="7"/>
  <c r="AT13" i="7"/>
  <c r="AX13" i="7"/>
  <c r="BB13" i="7"/>
  <c r="F13" i="7"/>
  <c r="J13" i="7"/>
  <c r="N13" i="7"/>
  <c r="R13" i="7"/>
  <c r="V13" i="7"/>
  <c r="Z13" i="7"/>
  <c r="AD13" i="7"/>
  <c r="AH13" i="7"/>
  <c r="AM13" i="7"/>
  <c r="AQ13" i="7"/>
  <c r="AU13" i="7"/>
  <c r="AY13" i="7"/>
  <c r="F17" i="7"/>
  <c r="J17" i="7"/>
  <c r="N17" i="7"/>
  <c r="R17" i="7"/>
  <c r="V17" i="7"/>
  <c r="Z17" i="7"/>
  <c r="AD17" i="7"/>
  <c r="AH17" i="7"/>
  <c r="AM17" i="7"/>
  <c r="AQ17" i="7"/>
  <c r="AU17" i="7"/>
  <c r="AY17" i="7"/>
  <c r="C17" i="7"/>
  <c r="G17" i="7"/>
  <c r="K17" i="7"/>
  <c r="O17" i="7"/>
  <c r="S17" i="7"/>
  <c r="W17" i="7"/>
  <c r="AA17" i="7"/>
  <c r="AE17" i="7"/>
  <c r="AI17" i="7"/>
  <c r="AN17" i="7"/>
  <c r="AR17" i="7"/>
  <c r="AV17" i="7"/>
  <c r="AZ17" i="7"/>
  <c r="AJ17" i="7"/>
  <c r="D17" i="7"/>
  <c r="H17" i="7"/>
  <c r="L17" i="7"/>
  <c r="P17" i="7"/>
  <c r="T17" i="7"/>
  <c r="X17" i="7"/>
  <c r="AB17" i="7"/>
  <c r="AF17" i="7"/>
  <c r="AK17" i="7"/>
  <c r="AO17" i="7"/>
  <c r="AS17" i="7"/>
  <c r="AW17" i="7"/>
  <c r="BA17" i="7"/>
  <c r="E17" i="7"/>
  <c r="I17" i="7"/>
  <c r="M17" i="7"/>
  <c r="Q17" i="7"/>
  <c r="U17" i="7"/>
  <c r="Y17" i="7"/>
  <c r="AC17" i="7"/>
  <c r="AG17" i="7"/>
  <c r="AL17" i="7"/>
  <c r="AP17" i="7"/>
  <c r="AT17" i="7"/>
  <c r="AX17" i="7"/>
  <c r="BB17" i="7"/>
  <c r="AJ28" i="7"/>
  <c r="C28" i="7"/>
  <c r="G28" i="7"/>
  <c r="K28" i="7"/>
  <c r="O28" i="7"/>
  <c r="S28" i="7"/>
  <c r="W28" i="7"/>
  <c r="AA28" i="7"/>
  <c r="AE28" i="7"/>
  <c r="AI28" i="7"/>
  <c r="AN28" i="7"/>
  <c r="AR28" i="7"/>
  <c r="AV28" i="7"/>
  <c r="AZ28" i="7"/>
  <c r="D28" i="7"/>
  <c r="H28" i="7"/>
  <c r="L28" i="7"/>
  <c r="P28" i="7"/>
  <c r="T28" i="7"/>
  <c r="X28" i="7"/>
  <c r="AB28" i="7"/>
  <c r="AF28" i="7"/>
  <c r="AK28" i="7"/>
  <c r="AO28" i="7"/>
  <c r="AS28" i="7"/>
  <c r="AW28" i="7"/>
  <c r="BA28" i="7"/>
  <c r="E28" i="7"/>
  <c r="I28" i="7"/>
  <c r="M28" i="7"/>
  <c r="Q28" i="7"/>
  <c r="U28" i="7"/>
  <c r="Y28" i="7"/>
  <c r="AC28" i="7"/>
  <c r="AG28" i="7"/>
  <c r="AL28" i="7"/>
  <c r="AP28" i="7"/>
  <c r="AT28" i="7"/>
  <c r="AX28" i="7"/>
  <c r="BB28" i="7"/>
  <c r="R28" i="7"/>
  <c r="AH28" i="7"/>
  <c r="AY28" i="7"/>
  <c r="F28" i="7"/>
  <c r="V28" i="7"/>
  <c r="AM28" i="7"/>
  <c r="J28" i="7"/>
  <c r="Z28" i="7"/>
  <c r="AQ28" i="7"/>
  <c r="N28" i="7"/>
  <c r="AD28" i="7"/>
  <c r="AU28" i="7"/>
  <c r="AJ32" i="7"/>
  <c r="D32" i="7"/>
  <c r="H32" i="7"/>
  <c r="L32" i="7"/>
  <c r="P32" i="7"/>
  <c r="T32" i="7"/>
  <c r="X32" i="7"/>
  <c r="AB32" i="7"/>
  <c r="AF32" i="7"/>
  <c r="AK32" i="7"/>
  <c r="AO32" i="7"/>
  <c r="AS32" i="7"/>
  <c r="AW32" i="7"/>
  <c r="BA32" i="7"/>
  <c r="F32" i="7"/>
  <c r="K32" i="7"/>
  <c r="Q32" i="7"/>
  <c r="V32" i="7"/>
  <c r="AA32" i="7"/>
  <c r="AG32" i="7"/>
  <c r="AM32" i="7"/>
  <c r="AR32" i="7"/>
  <c r="AX32" i="7"/>
  <c r="G32" i="7"/>
  <c r="M32" i="7"/>
  <c r="R32" i="7"/>
  <c r="W32" i="7"/>
  <c r="AC32" i="7"/>
  <c r="AH32" i="7"/>
  <c r="AN32" i="7"/>
  <c r="AT32" i="7"/>
  <c r="AY32" i="7"/>
  <c r="C32" i="7"/>
  <c r="I32" i="7"/>
  <c r="N32" i="7"/>
  <c r="S32" i="7"/>
  <c r="Y32" i="7"/>
  <c r="AD32" i="7"/>
  <c r="AI32" i="7"/>
  <c r="AP32" i="7"/>
  <c r="AU32" i="7"/>
  <c r="AZ32" i="7"/>
  <c r="E32" i="7"/>
  <c r="J32" i="7"/>
  <c r="O32" i="7"/>
  <c r="U32" i="7"/>
  <c r="Z32" i="7"/>
  <c r="AE32" i="7"/>
  <c r="AL32" i="7"/>
  <c r="AQ32" i="7"/>
  <c r="AV32" i="7"/>
  <c r="BB32" i="7"/>
  <c r="AJ36" i="7"/>
  <c r="C36" i="7"/>
  <c r="G36" i="7"/>
  <c r="K36" i="7"/>
  <c r="O36" i="7"/>
  <c r="S36" i="7"/>
  <c r="W36" i="7"/>
  <c r="AA36" i="7"/>
  <c r="AE36" i="7"/>
  <c r="AI36" i="7"/>
  <c r="AN36" i="7"/>
  <c r="AR36" i="7"/>
  <c r="AV36" i="7"/>
  <c r="AZ36" i="7"/>
  <c r="H36" i="7"/>
  <c r="M36" i="7"/>
  <c r="R36" i="7"/>
  <c r="X36" i="7"/>
  <c r="AC36" i="7"/>
  <c r="AH36" i="7"/>
  <c r="AO36" i="7"/>
  <c r="AT36" i="7"/>
  <c r="AY36" i="7"/>
  <c r="D36" i="7"/>
  <c r="I36" i="7"/>
  <c r="N36" i="7"/>
  <c r="T36" i="7"/>
  <c r="Y36" i="7"/>
  <c r="AD36" i="7"/>
  <c r="AK36" i="7"/>
  <c r="AP36" i="7"/>
  <c r="AU36" i="7"/>
  <c r="BA36" i="7"/>
  <c r="E36" i="7"/>
  <c r="J36" i="7"/>
  <c r="P36" i="7"/>
  <c r="U36" i="7"/>
  <c r="Z36" i="7"/>
  <c r="AF36" i="7"/>
  <c r="AL36" i="7"/>
  <c r="AQ36" i="7"/>
  <c r="AW36" i="7"/>
  <c r="BB36" i="7"/>
  <c r="F36" i="7"/>
  <c r="L36" i="7"/>
  <c r="Q36" i="7"/>
  <c r="V36" i="7"/>
  <c r="AB36" i="7"/>
  <c r="AG36" i="7"/>
  <c r="AM36" i="7"/>
  <c r="AS36" i="7"/>
  <c r="AX36" i="7"/>
  <c r="AJ44" i="7"/>
  <c r="E44" i="7"/>
  <c r="I44" i="7"/>
  <c r="M44" i="7"/>
  <c r="Q44" i="7"/>
  <c r="U44" i="7"/>
  <c r="Y44" i="7"/>
  <c r="AC44" i="7"/>
  <c r="AG44" i="7"/>
  <c r="AL44" i="7"/>
  <c r="AP44" i="7"/>
  <c r="AT44" i="7"/>
  <c r="AX44" i="7"/>
  <c r="BB44" i="7"/>
  <c r="F44" i="7"/>
  <c r="J44" i="7"/>
  <c r="N44" i="7"/>
  <c r="R44" i="7"/>
  <c r="V44" i="7"/>
  <c r="Z44" i="7"/>
  <c r="AD44" i="7"/>
  <c r="AH44" i="7"/>
  <c r="AM44" i="7"/>
  <c r="AQ44" i="7"/>
  <c r="AU44" i="7"/>
  <c r="AY44" i="7"/>
  <c r="C44" i="7"/>
  <c r="G44" i="7"/>
  <c r="K44" i="7"/>
  <c r="O44" i="7"/>
  <c r="S44" i="7"/>
  <c r="W44" i="7"/>
  <c r="AA44" i="7"/>
  <c r="AE44" i="7"/>
  <c r="AI44" i="7"/>
  <c r="AN44" i="7"/>
  <c r="AR44" i="7"/>
  <c r="AV44" i="7"/>
  <c r="AZ44" i="7"/>
  <c r="D44" i="7"/>
  <c r="H44" i="7"/>
  <c r="L44" i="7"/>
  <c r="P44" i="7"/>
  <c r="T44" i="7"/>
  <c r="X44" i="7"/>
  <c r="AB44" i="7"/>
  <c r="AF44" i="7"/>
  <c r="AK44" i="7"/>
  <c r="AO44" i="7"/>
  <c r="AS44" i="7"/>
  <c r="AW44" i="7"/>
  <c r="BA44" i="7"/>
  <c r="AJ48" i="7"/>
  <c r="D48" i="7"/>
  <c r="H48" i="7"/>
  <c r="L48" i="7"/>
  <c r="P48" i="7"/>
  <c r="T48" i="7"/>
  <c r="X48" i="7"/>
  <c r="AB48" i="7"/>
  <c r="AF48" i="7"/>
  <c r="AK48" i="7"/>
  <c r="AO48" i="7"/>
  <c r="AS48" i="7"/>
  <c r="AW48" i="7"/>
  <c r="BA48" i="7"/>
  <c r="E48" i="7"/>
  <c r="I48" i="7"/>
  <c r="M48" i="7"/>
  <c r="Q48" i="7"/>
  <c r="U48" i="7"/>
  <c r="Y48" i="7"/>
  <c r="AC48" i="7"/>
  <c r="AG48" i="7"/>
  <c r="AL48" i="7"/>
  <c r="AP48" i="7"/>
  <c r="AT48" i="7"/>
  <c r="AX48" i="7"/>
  <c r="BB48" i="7"/>
  <c r="F48" i="7"/>
  <c r="J48" i="7"/>
  <c r="N48" i="7"/>
  <c r="R48" i="7"/>
  <c r="V48" i="7"/>
  <c r="Z48" i="7"/>
  <c r="AD48" i="7"/>
  <c r="AH48" i="7"/>
  <c r="AM48" i="7"/>
  <c r="AQ48" i="7"/>
  <c r="AU48" i="7"/>
  <c r="AY48" i="7"/>
  <c r="O48" i="7"/>
  <c r="AE48" i="7"/>
  <c r="AV48" i="7"/>
  <c r="C48" i="7"/>
  <c r="S48" i="7"/>
  <c r="AI48" i="7"/>
  <c r="AZ48" i="7"/>
  <c r="G48" i="7"/>
  <c r="W48" i="7"/>
  <c r="AN48" i="7"/>
  <c r="K48" i="7"/>
  <c r="AA48" i="7"/>
  <c r="AR48" i="7"/>
  <c r="AJ52" i="7"/>
  <c r="C52" i="7"/>
  <c r="G52" i="7"/>
  <c r="K52" i="7"/>
  <c r="O52" i="7"/>
  <c r="S52" i="7"/>
  <c r="W52" i="7"/>
  <c r="AA52" i="7"/>
  <c r="AE52" i="7"/>
  <c r="AI52" i="7"/>
  <c r="AN52" i="7"/>
  <c r="AR52" i="7"/>
  <c r="AV52" i="7"/>
  <c r="AZ52" i="7"/>
  <c r="E52" i="7"/>
  <c r="I52" i="7"/>
  <c r="H52" i="7"/>
  <c r="N52" i="7"/>
  <c r="T52" i="7"/>
  <c r="Y52" i="7"/>
  <c r="AD52" i="7"/>
  <c r="AK52" i="7"/>
  <c r="AP52" i="7"/>
  <c r="AU52" i="7"/>
  <c r="BA52" i="7"/>
  <c r="J52" i="7"/>
  <c r="P52" i="7"/>
  <c r="U52" i="7"/>
  <c r="Z52" i="7"/>
  <c r="AF52" i="7"/>
  <c r="AL52" i="7"/>
  <c r="AQ52" i="7"/>
  <c r="AW52" i="7"/>
  <c r="BB52" i="7"/>
  <c r="D52" i="7"/>
  <c r="L52" i="7"/>
  <c r="Q52" i="7"/>
  <c r="V52" i="7"/>
  <c r="AB52" i="7"/>
  <c r="AG52" i="7"/>
  <c r="AM52" i="7"/>
  <c r="AS52" i="7"/>
  <c r="AX52" i="7"/>
  <c r="F52" i="7"/>
  <c r="M52" i="7"/>
  <c r="R52" i="7"/>
  <c r="X52" i="7"/>
  <c r="AC52" i="7"/>
  <c r="AH52" i="7"/>
  <c r="AO52" i="7"/>
  <c r="AT52" i="7"/>
  <c r="AY52" i="7"/>
  <c r="D7" i="7"/>
  <c r="H7" i="7"/>
  <c r="L7" i="7"/>
  <c r="P7" i="7"/>
  <c r="T7" i="7"/>
  <c r="X7" i="7"/>
  <c r="AB7" i="7"/>
  <c r="AF7" i="7"/>
  <c r="AK7" i="7"/>
  <c r="AO7" i="7"/>
  <c r="AS7" i="7"/>
  <c r="AW7" i="7"/>
  <c r="BA7" i="7"/>
  <c r="AJ7" i="7"/>
  <c r="E7" i="7"/>
  <c r="J7" i="7"/>
  <c r="O7" i="7"/>
  <c r="U7" i="7"/>
  <c r="Z7" i="7"/>
  <c r="AE7" i="7"/>
  <c r="AL7" i="7"/>
  <c r="AQ7" i="7"/>
  <c r="AV7" i="7"/>
  <c r="BB7" i="7"/>
  <c r="F7" i="7"/>
  <c r="K7" i="7"/>
  <c r="Q7" i="7"/>
  <c r="V7" i="7"/>
  <c r="AA7" i="7"/>
  <c r="AG7" i="7"/>
  <c r="AM7" i="7"/>
  <c r="AR7" i="7"/>
  <c r="AX7" i="7"/>
  <c r="G7" i="7"/>
  <c r="M7" i="7"/>
  <c r="R7" i="7"/>
  <c r="W7" i="7"/>
  <c r="AC7" i="7"/>
  <c r="AH7" i="7"/>
  <c r="AN7" i="7"/>
  <c r="AT7" i="7"/>
  <c r="AY7" i="7"/>
  <c r="C7" i="7"/>
  <c r="I7" i="7"/>
  <c r="N7" i="7"/>
  <c r="S7" i="7"/>
  <c r="Y7" i="7"/>
  <c r="AD7" i="7"/>
  <c r="AI7" i="7"/>
  <c r="AP7" i="7"/>
  <c r="AU7" i="7"/>
  <c r="AZ7" i="7"/>
  <c r="AJ10" i="7"/>
  <c r="AJ9" i="7" s="1"/>
  <c r="AJ60" i="7" s="1"/>
  <c r="F10" i="7"/>
  <c r="F9" i="7" s="1"/>
  <c r="F60" i="7" s="1"/>
  <c r="J10" i="7"/>
  <c r="J9" i="7" s="1"/>
  <c r="J60" i="7" s="1"/>
  <c r="N10" i="7"/>
  <c r="N9" i="7" s="1"/>
  <c r="N60" i="7" s="1"/>
  <c r="R10" i="7"/>
  <c r="R9" i="7" s="1"/>
  <c r="R60" i="7" s="1"/>
  <c r="V10" i="7"/>
  <c r="V9" i="7" s="1"/>
  <c r="V60" i="7" s="1"/>
  <c r="Z10" i="7"/>
  <c r="Z9" i="7" s="1"/>
  <c r="Z60" i="7" s="1"/>
  <c r="AD10" i="7"/>
  <c r="AD9" i="7" s="1"/>
  <c r="AD60" i="7" s="1"/>
  <c r="AH10" i="7"/>
  <c r="AH9" i="7" s="1"/>
  <c r="AH60" i="7" s="1"/>
  <c r="AM10" i="7"/>
  <c r="AM9" i="7" s="1"/>
  <c r="AM60" i="7" s="1"/>
  <c r="AQ10" i="7"/>
  <c r="AQ9" i="7" s="1"/>
  <c r="AQ60" i="7" s="1"/>
  <c r="AU10" i="7"/>
  <c r="AU9" i="7" s="1"/>
  <c r="AU60" i="7" s="1"/>
  <c r="AY10" i="7"/>
  <c r="AY9" i="7" s="1"/>
  <c r="AY60" i="7" s="1"/>
  <c r="D10" i="7"/>
  <c r="D9" i="7" s="1"/>
  <c r="D60" i="7" s="1"/>
  <c r="I10" i="7"/>
  <c r="I9" i="7" s="1"/>
  <c r="I60" i="7" s="1"/>
  <c r="O10" i="7"/>
  <c r="O9" i="7" s="1"/>
  <c r="O60" i="7" s="1"/>
  <c r="T10" i="7"/>
  <c r="T9" i="7" s="1"/>
  <c r="T60" i="7" s="1"/>
  <c r="Y10" i="7"/>
  <c r="Y9" i="7" s="1"/>
  <c r="Y60" i="7" s="1"/>
  <c r="AE10" i="7"/>
  <c r="AE9" i="7" s="1"/>
  <c r="AE60" i="7" s="1"/>
  <c r="AK10" i="7"/>
  <c r="AK9" i="7" s="1"/>
  <c r="AK60" i="7" s="1"/>
  <c r="AP10" i="7"/>
  <c r="AP9" i="7" s="1"/>
  <c r="AP60" i="7" s="1"/>
  <c r="AV10" i="7"/>
  <c r="AV9" i="7" s="1"/>
  <c r="AV60" i="7" s="1"/>
  <c r="BA10" i="7"/>
  <c r="BA9" i="7" s="1"/>
  <c r="BA60" i="7" s="1"/>
  <c r="E10" i="7"/>
  <c r="E9" i="7" s="1"/>
  <c r="E60" i="7" s="1"/>
  <c r="K10" i="7"/>
  <c r="K9" i="7" s="1"/>
  <c r="K60" i="7" s="1"/>
  <c r="P10" i="7"/>
  <c r="P9" i="7" s="1"/>
  <c r="P60" i="7" s="1"/>
  <c r="U10" i="7"/>
  <c r="U9" i="7" s="1"/>
  <c r="U60" i="7" s="1"/>
  <c r="AA10" i="7"/>
  <c r="AA9" i="7" s="1"/>
  <c r="AA60" i="7" s="1"/>
  <c r="AF10" i="7"/>
  <c r="AF9" i="7" s="1"/>
  <c r="AF60" i="7" s="1"/>
  <c r="AL10" i="7"/>
  <c r="AL9" i="7" s="1"/>
  <c r="AL60" i="7" s="1"/>
  <c r="AR10" i="7"/>
  <c r="AR9" i="7" s="1"/>
  <c r="AR60" i="7" s="1"/>
  <c r="AW10" i="7"/>
  <c r="AW9" i="7" s="1"/>
  <c r="AW60" i="7" s="1"/>
  <c r="BB10" i="7"/>
  <c r="BB9" i="7" s="1"/>
  <c r="BB60" i="7" s="1"/>
  <c r="G10" i="7"/>
  <c r="G9" i="7" s="1"/>
  <c r="G60" i="7" s="1"/>
  <c r="L10" i="7"/>
  <c r="L9" i="7" s="1"/>
  <c r="L60" i="7" s="1"/>
  <c r="Q10" i="7"/>
  <c r="Q9" i="7" s="1"/>
  <c r="Q60" i="7" s="1"/>
  <c r="W10" i="7"/>
  <c r="W9" i="7" s="1"/>
  <c r="W60" i="7" s="1"/>
  <c r="AB10" i="7"/>
  <c r="AB9" i="7" s="1"/>
  <c r="AB60" i="7" s="1"/>
  <c r="AG10" i="7"/>
  <c r="AG9" i="7" s="1"/>
  <c r="AG60" i="7" s="1"/>
  <c r="AN10" i="7"/>
  <c r="AN9" i="7" s="1"/>
  <c r="AN60" i="7" s="1"/>
  <c r="AS10" i="7"/>
  <c r="AS9" i="7" s="1"/>
  <c r="AS60" i="7" s="1"/>
  <c r="AX10" i="7"/>
  <c r="AX9" i="7" s="1"/>
  <c r="AX60" i="7" s="1"/>
  <c r="C10" i="7"/>
  <c r="H10" i="7"/>
  <c r="H9" i="7" s="1"/>
  <c r="H60" i="7" s="1"/>
  <c r="M10" i="7"/>
  <c r="M9" i="7" s="1"/>
  <c r="M60" i="7" s="1"/>
  <c r="S10" i="7"/>
  <c r="S9" i="7" s="1"/>
  <c r="S60" i="7" s="1"/>
  <c r="X10" i="7"/>
  <c r="X9" i="7" s="1"/>
  <c r="X60" i="7" s="1"/>
  <c r="AC10" i="7"/>
  <c r="AC9" i="7" s="1"/>
  <c r="AC60" i="7" s="1"/>
  <c r="AI10" i="7"/>
  <c r="AI9" i="7" s="1"/>
  <c r="AI60" i="7" s="1"/>
  <c r="AO10" i="7"/>
  <c r="AO9" i="7" s="1"/>
  <c r="AO60" i="7" s="1"/>
  <c r="AT10" i="7"/>
  <c r="AT9" i="7" s="1"/>
  <c r="AT60" i="7" s="1"/>
  <c r="AZ10" i="7"/>
  <c r="AZ9" i="7" s="1"/>
  <c r="AZ60" i="7" s="1"/>
  <c r="AJ25" i="7"/>
  <c r="AJ24" i="7" s="1"/>
  <c r="AJ63" i="7" s="1"/>
  <c r="D25" i="7"/>
  <c r="D24" i="7" s="1"/>
  <c r="D63" i="7" s="1"/>
  <c r="H25" i="7"/>
  <c r="H24" i="7" s="1"/>
  <c r="H63" i="7" s="1"/>
  <c r="L25" i="7"/>
  <c r="L24" i="7" s="1"/>
  <c r="L63" i="7" s="1"/>
  <c r="P25" i="7"/>
  <c r="P24" i="7" s="1"/>
  <c r="P63" i="7" s="1"/>
  <c r="T25" i="7"/>
  <c r="T24" i="7" s="1"/>
  <c r="T63" i="7" s="1"/>
  <c r="X25" i="7"/>
  <c r="X24" i="7" s="1"/>
  <c r="X63" i="7" s="1"/>
  <c r="AB25" i="7"/>
  <c r="AB24" i="7" s="1"/>
  <c r="AB63" i="7" s="1"/>
  <c r="AF25" i="7"/>
  <c r="AF24" i="7" s="1"/>
  <c r="AF63" i="7" s="1"/>
  <c r="AK25" i="7"/>
  <c r="AK24" i="7" s="1"/>
  <c r="AK63" i="7" s="1"/>
  <c r="AO25" i="7"/>
  <c r="AO24" i="7" s="1"/>
  <c r="AO63" i="7" s="1"/>
  <c r="AS25" i="7"/>
  <c r="AS24" i="7" s="1"/>
  <c r="AS63" i="7" s="1"/>
  <c r="AW25" i="7"/>
  <c r="AW24" i="7" s="1"/>
  <c r="AW63" i="7" s="1"/>
  <c r="BA25" i="7"/>
  <c r="BA24" i="7" s="1"/>
  <c r="BA63" i="7" s="1"/>
  <c r="E25" i="7"/>
  <c r="E24" i="7" s="1"/>
  <c r="E63" i="7" s="1"/>
  <c r="I25" i="7"/>
  <c r="I24" i="7" s="1"/>
  <c r="I63" i="7" s="1"/>
  <c r="M25" i="7"/>
  <c r="M24" i="7" s="1"/>
  <c r="M63" i="7" s="1"/>
  <c r="Q25" i="7"/>
  <c r="Q24" i="7" s="1"/>
  <c r="Q63" i="7" s="1"/>
  <c r="U25" i="7"/>
  <c r="U24" i="7" s="1"/>
  <c r="U63" i="7" s="1"/>
  <c r="Y25" i="7"/>
  <c r="Y24" i="7" s="1"/>
  <c r="Y63" i="7" s="1"/>
  <c r="AC25" i="7"/>
  <c r="AC24" i="7" s="1"/>
  <c r="AC63" i="7" s="1"/>
  <c r="AG25" i="7"/>
  <c r="AG24" i="7" s="1"/>
  <c r="AG63" i="7" s="1"/>
  <c r="AL25" i="7"/>
  <c r="AL24" i="7" s="1"/>
  <c r="AL63" i="7" s="1"/>
  <c r="AP25" i="7"/>
  <c r="AP24" i="7" s="1"/>
  <c r="AP63" i="7" s="1"/>
  <c r="AT25" i="7"/>
  <c r="AT24" i="7" s="1"/>
  <c r="AT63" i="7" s="1"/>
  <c r="AX25" i="7"/>
  <c r="AX24" i="7" s="1"/>
  <c r="AX63" i="7" s="1"/>
  <c r="BB25" i="7"/>
  <c r="BB24" i="7" s="1"/>
  <c r="BB63" i="7" s="1"/>
  <c r="F25" i="7"/>
  <c r="F24" i="7" s="1"/>
  <c r="F63" i="7" s="1"/>
  <c r="J25" i="7"/>
  <c r="J24" i="7" s="1"/>
  <c r="J63" i="7" s="1"/>
  <c r="N25" i="7"/>
  <c r="N24" i="7" s="1"/>
  <c r="N63" i="7" s="1"/>
  <c r="R25" i="7"/>
  <c r="R24" i="7" s="1"/>
  <c r="R63" i="7" s="1"/>
  <c r="V25" i="7"/>
  <c r="V24" i="7" s="1"/>
  <c r="V63" i="7" s="1"/>
  <c r="Z25" i="7"/>
  <c r="Z24" i="7" s="1"/>
  <c r="Z63" i="7" s="1"/>
  <c r="AD25" i="7"/>
  <c r="AD24" i="7" s="1"/>
  <c r="AD63" i="7" s="1"/>
  <c r="AH25" i="7"/>
  <c r="AH24" i="7" s="1"/>
  <c r="AH63" i="7" s="1"/>
  <c r="AM25" i="7"/>
  <c r="AM24" i="7" s="1"/>
  <c r="AM63" i="7" s="1"/>
  <c r="AQ25" i="7"/>
  <c r="AQ24" i="7" s="1"/>
  <c r="AQ63" i="7" s="1"/>
  <c r="AU25" i="7"/>
  <c r="AU24" i="7" s="1"/>
  <c r="AU63" i="7" s="1"/>
  <c r="AY25" i="7"/>
  <c r="AY24" i="7" s="1"/>
  <c r="AY63" i="7" s="1"/>
  <c r="K25" i="7"/>
  <c r="K24" i="7" s="1"/>
  <c r="K63" i="7" s="1"/>
  <c r="AA25" i="7"/>
  <c r="AA24" i="7" s="1"/>
  <c r="AA63" i="7" s="1"/>
  <c r="AR25" i="7"/>
  <c r="AR24" i="7" s="1"/>
  <c r="AR63" i="7" s="1"/>
  <c r="O25" i="7"/>
  <c r="O24" i="7" s="1"/>
  <c r="O63" i="7" s="1"/>
  <c r="AE25" i="7"/>
  <c r="AE24" i="7" s="1"/>
  <c r="AE63" i="7" s="1"/>
  <c r="AV25" i="7"/>
  <c r="AV24" i="7" s="1"/>
  <c r="AV63" i="7" s="1"/>
  <c r="C25" i="7"/>
  <c r="S25" i="7"/>
  <c r="S24" i="7" s="1"/>
  <c r="S63" i="7" s="1"/>
  <c r="AI25" i="7"/>
  <c r="AI24" i="7" s="1"/>
  <c r="AI63" i="7" s="1"/>
  <c r="AZ25" i="7"/>
  <c r="AZ24" i="7" s="1"/>
  <c r="AZ63" i="7" s="1"/>
  <c r="G25" i="7"/>
  <c r="G24" i="7" s="1"/>
  <c r="G63" i="7" s="1"/>
  <c r="W25" i="7"/>
  <c r="W24" i="7" s="1"/>
  <c r="W63" i="7" s="1"/>
  <c r="AN25" i="7"/>
  <c r="AN24" i="7" s="1"/>
  <c r="AN63" i="7" s="1"/>
  <c r="AJ33" i="7"/>
  <c r="E33" i="7"/>
  <c r="I33" i="7"/>
  <c r="M33" i="7"/>
  <c r="Q33" i="7"/>
  <c r="U33" i="7"/>
  <c r="Y33" i="7"/>
  <c r="AC33" i="7"/>
  <c r="AG33" i="7"/>
  <c r="AL33" i="7"/>
  <c r="AP33" i="7"/>
  <c r="AT33" i="7"/>
  <c r="AX33" i="7"/>
  <c r="BB33" i="7"/>
  <c r="C33" i="7"/>
  <c r="H33" i="7"/>
  <c r="N33" i="7"/>
  <c r="S33" i="7"/>
  <c r="X33" i="7"/>
  <c r="AD33" i="7"/>
  <c r="AI33" i="7"/>
  <c r="AO33" i="7"/>
  <c r="AU33" i="7"/>
  <c r="AZ33" i="7"/>
  <c r="D33" i="7"/>
  <c r="J33" i="7"/>
  <c r="O33" i="7"/>
  <c r="T33" i="7"/>
  <c r="Z33" i="7"/>
  <c r="AE33" i="7"/>
  <c r="AK33" i="7"/>
  <c r="AQ33" i="7"/>
  <c r="AV33" i="7"/>
  <c r="BA33" i="7"/>
  <c r="F33" i="7"/>
  <c r="K33" i="7"/>
  <c r="P33" i="7"/>
  <c r="V33" i="7"/>
  <c r="AA33" i="7"/>
  <c r="AF33" i="7"/>
  <c r="AM33" i="7"/>
  <c r="AR33" i="7"/>
  <c r="AW33" i="7"/>
  <c r="G33" i="7"/>
  <c r="L33" i="7"/>
  <c r="R33" i="7"/>
  <c r="W33" i="7"/>
  <c r="AB33" i="7"/>
  <c r="AH33" i="7"/>
  <c r="AN33" i="7"/>
  <c r="AS33" i="7"/>
  <c r="AY33" i="7"/>
  <c r="AJ37" i="7"/>
  <c r="D37" i="7"/>
  <c r="H37" i="7"/>
  <c r="L37" i="7"/>
  <c r="P37" i="7"/>
  <c r="T37" i="7"/>
  <c r="X37" i="7"/>
  <c r="AB37" i="7"/>
  <c r="AF37" i="7"/>
  <c r="AK37" i="7"/>
  <c r="AO37" i="7"/>
  <c r="AS37" i="7"/>
  <c r="AW37" i="7"/>
  <c r="BA37" i="7"/>
  <c r="E37" i="7"/>
  <c r="J37" i="7"/>
  <c r="O37" i="7"/>
  <c r="U37" i="7"/>
  <c r="Z37" i="7"/>
  <c r="AE37" i="7"/>
  <c r="AL37" i="7"/>
  <c r="AQ37" i="7"/>
  <c r="AV37" i="7"/>
  <c r="BB37" i="7"/>
  <c r="F37" i="7"/>
  <c r="K37" i="7"/>
  <c r="Q37" i="7"/>
  <c r="V37" i="7"/>
  <c r="AA37" i="7"/>
  <c r="AG37" i="7"/>
  <c r="AM37" i="7"/>
  <c r="AR37" i="7"/>
  <c r="AX37" i="7"/>
  <c r="G37" i="7"/>
  <c r="M37" i="7"/>
  <c r="R37" i="7"/>
  <c r="W37" i="7"/>
  <c r="AC37" i="7"/>
  <c r="AH37" i="7"/>
  <c r="AN37" i="7"/>
  <c r="AT37" i="7"/>
  <c r="AY37" i="7"/>
  <c r="C37" i="7"/>
  <c r="I37" i="7"/>
  <c r="N37" i="7"/>
  <c r="S37" i="7"/>
  <c r="Y37" i="7"/>
  <c r="AD37" i="7"/>
  <c r="AI37" i="7"/>
  <c r="AP37" i="7"/>
  <c r="AU37" i="7"/>
  <c r="AZ37" i="7"/>
  <c r="AJ41" i="7"/>
  <c r="AJ40" i="7" s="1"/>
  <c r="AJ66" i="7" s="1"/>
  <c r="C41" i="7"/>
  <c r="G41" i="7"/>
  <c r="G40" i="7" s="1"/>
  <c r="G66" i="7" s="1"/>
  <c r="K41" i="7"/>
  <c r="K40" i="7" s="1"/>
  <c r="K66" i="7" s="1"/>
  <c r="O41" i="7"/>
  <c r="O40" i="7" s="1"/>
  <c r="O66" i="7" s="1"/>
  <c r="S41" i="7"/>
  <c r="S40" i="7" s="1"/>
  <c r="S66" i="7" s="1"/>
  <c r="W41" i="7"/>
  <c r="W40" i="7" s="1"/>
  <c r="W66" i="7" s="1"/>
  <c r="AA41" i="7"/>
  <c r="AA40" i="7" s="1"/>
  <c r="AA66" i="7" s="1"/>
  <c r="AE41" i="7"/>
  <c r="AE40" i="7" s="1"/>
  <c r="AE66" i="7" s="1"/>
  <c r="AI41" i="7"/>
  <c r="AI40" i="7" s="1"/>
  <c r="AI66" i="7" s="1"/>
  <c r="AN41" i="7"/>
  <c r="AN40" i="7" s="1"/>
  <c r="AN66" i="7" s="1"/>
  <c r="AR41" i="7"/>
  <c r="AR40" i="7" s="1"/>
  <c r="AR66" i="7" s="1"/>
  <c r="AV41" i="7"/>
  <c r="AV40" i="7" s="1"/>
  <c r="AV66" i="7" s="1"/>
  <c r="AZ41" i="7"/>
  <c r="AZ40" i="7" s="1"/>
  <c r="AZ66" i="7" s="1"/>
  <c r="F41" i="7"/>
  <c r="F40" i="7" s="1"/>
  <c r="F66" i="7" s="1"/>
  <c r="L41" i="7"/>
  <c r="L40" i="7" s="1"/>
  <c r="L66" i="7" s="1"/>
  <c r="Q41" i="7"/>
  <c r="Q40" i="7" s="1"/>
  <c r="Q66" i="7" s="1"/>
  <c r="V41" i="7"/>
  <c r="V40" i="7" s="1"/>
  <c r="V66" i="7" s="1"/>
  <c r="AB41" i="7"/>
  <c r="AB40" i="7" s="1"/>
  <c r="AB66" i="7" s="1"/>
  <c r="AG41" i="7"/>
  <c r="AG40" i="7" s="1"/>
  <c r="AG66" i="7" s="1"/>
  <c r="AM41" i="7"/>
  <c r="AM40" i="7" s="1"/>
  <c r="AM66" i="7" s="1"/>
  <c r="AS41" i="7"/>
  <c r="AS40" i="7" s="1"/>
  <c r="AS66" i="7" s="1"/>
  <c r="AX41" i="7"/>
  <c r="AX40" i="7" s="1"/>
  <c r="AX66" i="7" s="1"/>
  <c r="H41" i="7"/>
  <c r="H40" i="7" s="1"/>
  <c r="H66" i="7" s="1"/>
  <c r="M41" i="7"/>
  <c r="M40" i="7" s="1"/>
  <c r="M66" i="7" s="1"/>
  <c r="R41" i="7"/>
  <c r="R40" i="7" s="1"/>
  <c r="R66" i="7" s="1"/>
  <c r="X41" i="7"/>
  <c r="X40" i="7" s="1"/>
  <c r="X66" i="7" s="1"/>
  <c r="AC41" i="7"/>
  <c r="AC40" i="7" s="1"/>
  <c r="AC66" i="7" s="1"/>
  <c r="AH41" i="7"/>
  <c r="AH40" i="7" s="1"/>
  <c r="AH66" i="7" s="1"/>
  <c r="AO41" i="7"/>
  <c r="AO40" i="7" s="1"/>
  <c r="AO66" i="7" s="1"/>
  <c r="AT41" i="7"/>
  <c r="AT40" i="7" s="1"/>
  <c r="AT66" i="7" s="1"/>
  <c r="AY41" i="7"/>
  <c r="AY40" i="7" s="1"/>
  <c r="AY66" i="7" s="1"/>
  <c r="D41" i="7"/>
  <c r="D40" i="7" s="1"/>
  <c r="D66" i="7" s="1"/>
  <c r="I41" i="7"/>
  <c r="I40" i="7" s="1"/>
  <c r="I66" i="7" s="1"/>
  <c r="N41" i="7"/>
  <c r="N40" i="7" s="1"/>
  <c r="N66" i="7" s="1"/>
  <c r="T41" i="7"/>
  <c r="T40" i="7" s="1"/>
  <c r="T66" i="7" s="1"/>
  <c r="Y41" i="7"/>
  <c r="Y40" i="7" s="1"/>
  <c r="Y66" i="7" s="1"/>
  <c r="AD41" i="7"/>
  <c r="AD40" i="7" s="1"/>
  <c r="AD66" i="7" s="1"/>
  <c r="AK41" i="7"/>
  <c r="AK40" i="7" s="1"/>
  <c r="AK66" i="7" s="1"/>
  <c r="AP41" i="7"/>
  <c r="AP40" i="7" s="1"/>
  <c r="AP66" i="7" s="1"/>
  <c r="AU41" i="7"/>
  <c r="AU40" i="7" s="1"/>
  <c r="AU66" i="7" s="1"/>
  <c r="BA41" i="7"/>
  <c r="BA40" i="7" s="1"/>
  <c r="BA66" i="7" s="1"/>
  <c r="E41" i="7"/>
  <c r="E40" i="7" s="1"/>
  <c r="E66" i="7" s="1"/>
  <c r="J41" i="7"/>
  <c r="J40" i="7" s="1"/>
  <c r="J66" i="7" s="1"/>
  <c r="P41" i="7"/>
  <c r="P40" i="7" s="1"/>
  <c r="P66" i="7" s="1"/>
  <c r="U41" i="7"/>
  <c r="U40" i="7" s="1"/>
  <c r="U66" i="7" s="1"/>
  <c r="Z41" i="7"/>
  <c r="Z40" i="7" s="1"/>
  <c r="Z66" i="7" s="1"/>
  <c r="AF41" i="7"/>
  <c r="AF40" i="7" s="1"/>
  <c r="AF66" i="7" s="1"/>
  <c r="AL41" i="7"/>
  <c r="AL40" i="7" s="1"/>
  <c r="AL66" i="7" s="1"/>
  <c r="AQ41" i="7"/>
  <c r="AQ40" i="7" s="1"/>
  <c r="AQ66" i="7" s="1"/>
  <c r="AW41" i="7"/>
  <c r="AW40" i="7" s="1"/>
  <c r="AW66" i="7" s="1"/>
  <c r="BB41" i="7"/>
  <c r="BB40" i="7" s="1"/>
  <c r="BB66" i="7" s="1"/>
  <c r="AJ49" i="7"/>
  <c r="E49" i="7"/>
  <c r="I49" i="7"/>
  <c r="M49" i="7"/>
  <c r="Q49" i="7"/>
  <c r="U49" i="7"/>
  <c r="Y49" i="7"/>
  <c r="AC49" i="7"/>
  <c r="AG49" i="7"/>
  <c r="AL49" i="7"/>
  <c r="AP49" i="7"/>
  <c r="AT49" i="7"/>
  <c r="AX49" i="7"/>
  <c r="BB49" i="7"/>
  <c r="F49" i="7"/>
  <c r="J49" i="7"/>
  <c r="N49" i="7"/>
  <c r="R49" i="7"/>
  <c r="V49" i="7"/>
  <c r="Z49" i="7"/>
  <c r="AD49" i="7"/>
  <c r="AH49" i="7"/>
  <c r="AM49" i="7"/>
  <c r="AQ49" i="7"/>
  <c r="AU49" i="7"/>
  <c r="AY49" i="7"/>
  <c r="C49" i="7"/>
  <c r="G49" i="7"/>
  <c r="K49" i="7"/>
  <c r="O49" i="7"/>
  <c r="S49" i="7"/>
  <c r="W49" i="7"/>
  <c r="AA49" i="7"/>
  <c r="AE49" i="7"/>
  <c r="AI49" i="7"/>
  <c r="AN49" i="7"/>
  <c r="AR49" i="7"/>
  <c r="AV49" i="7"/>
  <c r="AZ49" i="7"/>
  <c r="L49" i="7"/>
  <c r="AB49" i="7"/>
  <c r="AS49" i="7"/>
  <c r="P49" i="7"/>
  <c r="AF49" i="7"/>
  <c r="AW49" i="7"/>
  <c r="D49" i="7"/>
  <c r="T49" i="7"/>
  <c r="AK49" i="7"/>
  <c r="BA49" i="7"/>
  <c r="H49" i="7"/>
  <c r="X49" i="7"/>
  <c r="AO49" i="7"/>
  <c r="AJ53" i="7"/>
  <c r="D53" i="7"/>
  <c r="F53" i="7"/>
  <c r="J53" i="7"/>
  <c r="N53" i="7"/>
  <c r="R53" i="7"/>
  <c r="V53" i="7"/>
  <c r="Z53" i="7"/>
  <c r="AD53" i="7"/>
  <c r="AH53" i="7"/>
  <c r="AM53" i="7"/>
  <c r="AQ53" i="7"/>
  <c r="AU53" i="7"/>
  <c r="AY53" i="7"/>
  <c r="G53" i="7"/>
  <c r="K53" i="7"/>
  <c r="O53" i="7"/>
  <c r="S53" i="7"/>
  <c r="W53" i="7"/>
  <c r="AA53" i="7"/>
  <c r="AE53" i="7"/>
  <c r="AI53" i="7"/>
  <c r="AN53" i="7"/>
  <c r="AR53" i="7"/>
  <c r="AV53" i="7"/>
  <c r="AZ53" i="7"/>
  <c r="C53" i="7"/>
  <c r="H53" i="7"/>
  <c r="L53" i="7"/>
  <c r="P53" i="7"/>
  <c r="T53" i="7"/>
  <c r="X53" i="7"/>
  <c r="AB53" i="7"/>
  <c r="AF53" i="7"/>
  <c r="AK53" i="7"/>
  <c r="AO53" i="7"/>
  <c r="AS53" i="7"/>
  <c r="AW53" i="7"/>
  <c r="BA53" i="7"/>
  <c r="E53" i="7"/>
  <c r="I53" i="7"/>
  <c r="M53" i="7"/>
  <c r="Q53" i="7"/>
  <c r="U53" i="7"/>
  <c r="Y53" i="7"/>
  <c r="AC53" i="7"/>
  <c r="AG53" i="7"/>
  <c r="AL53" i="7"/>
  <c r="AP53" i="7"/>
  <c r="AT53" i="7"/>
  <c r="AX53" i="7"/>
  <c r="BB53" i="7"/>
  <c r="E45" i="2"/>
  <c r="C45" i="2"/>
  <c r="D45" i="2" s="1"/>
  <c r="E40" i="2"/>
  <c r="E35" i="2"/>
  <c r="C35" i="2"/>
  <c r="C40" i="2"/>
  <c r="D40" i="2" s="1"/>
  <c r="AX35" i="7" l="1"/>
  <c r="AX65" i="7" s="1"/>
  <c r="AB35" i="7"/>
  <c r="AB65" i="7" s="1"/>
  <c r="F35" i="7"/>
  <c r="F65" i="7" s="1"/>
  <c r="AL35" i="7"/>
  <c r="AL65" i="7" s="1"/>
  <c r="P35" i="7"/>
  <c r="P65" i="7" s="1"/>
  <c r="AU35" i="7"/>
  <c r="AU65" i="7" s="1"/>
  <c r="Y35" i="7"/>
  <c r="Y65" i="7" s="1"/>
  <c r="D35" i="7"/>
  <c r="D65" i="7" s="1"/>
  <c r="AH35" i="7"/>
  <c r="AH65" i="7" s="1"/>
  <c r="M35" i="7"/>
  <c r="M65" i="7" s="1"/>
  <c r="AR35" i="7"/>
  <c r="AR65" i="7" s="1"/>
  <c r="AA35" i="7"/>
  <c r="AA65" i="7" s="1"/>
  <c r="K35" i="7"/>
  <c r="K65" i="7" s="1"/>
  <c r="BC53" i="7"/>
  <c r="BC49" i="7"/>
  <c r="BC37" i="7"/>
  <c r="BC33" i="7"/>
  <c r="BC7" i="7"/>
  <c r="BC48" i="7"/>
  <c r="BC44" i="7"/>
  <c r="AS35" i="7"/>
  <c r="AS65" i="7" s="1"/>
  <c r="V35" i="7"/>
  <c r="V65" i="7" s="1"/>
  <c r="BB35" i="7"/>
  <c r="BB65" i="7" s="1"/>
  <c r="AF35" i="7"/>
  <c r="AF65" i="7" s="1"/>
  <c r="J35" i="7"/>
  <c r="J65" i="7" s="1"/>
  <c r="AP35" i="7"/>
  <c r="AP65" i="7" s="1"/>
  <c r="T35" i="7"/>
  <c r="T65" i="7" s="1"/>
  <c r="AY35" i="7"/>
  <c r="AY65" i="7" s="1"/>
  <c r="AC35" i="7"/>
  <c r="AC65" i="7" s="1"/>
  <c r="H35" i="7"/>
  <c r="H65" i="7" s="1"/>
  <c r="AN35" i="7"/>
  <c r="AN65" i="7" s="1"/>
  <c r="W35" i="7"/>
  <c r="W65" i="7" s="1"/>
  <c r="G35" i="7"/>
  <c r="G65" i="7" s="1"/>
  <c r="BC52" i="7"/>
  <c r="AM35" i="7"/>
  <c r="AM65" i="7" s="1"/>
  <c r="Q35" i="7"/>
  <c r="Q65" i="7" s="1"/>
  <c r="AW35" i="7"/>
  <c r="AW65" i="7" s="1"/>
  <c r="Z35" i="7"/>
  <c r="Z65" i="7" s="1"/>
  <c r="E35" i="7"/>
  <c r="E65" i="7" s="1"/>
  <c r="AK35" i="7"/>
  <c r="AK65" i="7" s="1"/>
  <c r="N35" i="7"/>
  <c r="N65" i="7" s="1"/>
  <c r="AT35" i="7"/>
  <c r="AT65" i="7" s="1"/>
  <c r="X35" i="7"/>
  <c r="X65" i="7" s="1"/>
  <c r="AZ35" i="7"/>
  <c r="AZ65" i="7" s="1"/>
  <c r="AI35" i="7"/>
  <c r="AI65" i="7" s="1"/>
  <c r="S35" i="7"/>
  <c r="S65" i="7" s="1"/>
  <c r="BC28" i="7"/>
  <c r="AG35" i="7"/>
  <c r="AG65" i="7" s="1"/>
  <c r="L35" i="7"/>
  <c r="L65" i="7" s="1"/>
  <c r="AQ35" i="7"/>
  <c r="AQ65" i="7" s="1"/>
  <c r="U35" i="7"/>
  <c r="U65" i="7" s="1"/>
  <c r="BA35" i="7"/>
  <c r="BA65" i="7" s="1"/>
  <c r="AD35" i="7"/>
  <c r="AD65" i="7" s="1"/>
  <c r="I35" i="7"/>
  <c r="I65" i="7" s="1"/>
  <c r="AO35" i="7"/>
  <c r="AO65" i="7" s="1"/>
  <c r="R35" i="7"/>
  <c r="R65" i="7" s="1"/>
  <c r="AV35" i="7"/>
  <c r="AV65" i="7" s="1"/>
  <c r="AE35" i="7"/>
  <c r="AE65" i="7" s="1"/>
  <c r="O35" i="7"/>
  <c r="O65" i="7" s="1"/>
  <c r="AJ35" i="7"/>
  <c r="AJ65" i="7" s="1"/>
  <c r="BC32" i="7"/>
  <c r="BC17" i="7"/>
  <c r="BC8" i="7"/>
  <c r="AX50" i="7"/>
  <c r="AX68" i="7" s="1"/>
  <c r="Q50" i="7"/>
  <c r="Q68" i="7" s="1"/>
  <c r="AE50" i="7"/>
  <c r="AE68" i="7" s="1"/>
  <c r="AT50" i="7"/>
  <c r="AT68" i="7" s="1"/>
  <c r="M50" i="7"/>
  <c r="M68" i="7" s="1"/>
  <c r="AA50" i="7"/>
  <c r="AA68" i="7" s="1"/>
  <c r="AW50" i="7"/>
  <c r="AW68" i="7" s="1"/>
  <c r="AF50" i="7"/>
  <c r="AF68" i="7" s="1"/>
  <c r="P50" i="7"/>
  <c r="P68" i="7" s="1"/>
  <c r="K50" i="7"/>
  <c r="K68" i="7" s="1"/>
  <c r="AU50" i="7"/>
  <c r="AU68" i="7" s="1"/>
  <c r="AD50" i="7"/>
  <c r="AD68" i="7" s="1"/>
  <c r="N50" i="7"/>
  <c r="N68" i="7" s="1"/>
  <c r="AY18" i="7"/>
  <c r="AY62" i="7" s="1"/>
  <c r="AD18" i="7"/>
  <c r="AD62" i="7" s="1"/>
  <c r="J18" i="7"/>
  <c r="J62" i="7" s="1"/>
  <c r="BB18" i="7"/>
  <c r="BB62" i="7" s="1"/>
  <c r="AL18" i="7"/>
  <c r="AL62" i="7" s="1"/>
  <c r="U18" i="7"/>
  <c r="U62" i="7" s="1"/>
  <c r="E18" i="7"/>
  <c r="E62" i="7" s="1"/>
  <c r="AO18" i="7"/>
  <c r="AO62" i="7" s="1"/>
  <c r="X18" i="7"/>
  <c r="X62" i="7" s="1"/>
  <c r="H18" i="7"/>
  <c r="H62" i="7" s="1"/>
  <c r="AR18" i="7"/>
  <c r="AR62" i="7" s="1"/>
  <c r="AA18" i="7"/>
  <c r="AA62" i="7" s="1"/>
  <c r="K18" i="7"/>
  <c r="K62" i="7" s="1"/>
  <c r="BC12" i="7"/>
  <c r="BA3" i="7"/>
  <c r="BA59" i="7" s="1"/>
  <c r="AK3" i="7"/>
  <c r="AK59" i="7" s="1"/>
  <c r="T3" i="7"/>
  <c r="T59" i="7" s="1"/>
  <c r="D3" i="7"/>
  <c r="D59" i="7" s="1"/>
  <c r="AR3" i="7"/>
  <c r="AR59" i="7" s="1"/>
  <c r="AA3" i="7"/>
  <c r="AA59" i="7" s="1"/>
  <c r="K3" i="7"/>
  <c r="K59" i="7" s="1"/>
  <c r="AQ3" i="7"/>
  <c r="AQ59" i="7" s="1"/>
  <c r="Z3" i="7"/>
  <c r="Z59" i="7" s="1"/>
  <c r="J3" i="7"/>
  <c r="J59" i="7" s="1"/>
  <c r="AT3" i="7"/>
  <c r="AT59" i="7" s="1"/>
  <c r="AC3" i="7"/>
  <c r="AC59" i="7" s="1"/>
  <c r="M3" i="7"/>
  <c r="M59" i="7" s="1"/>
  <c r="Y45" i="7"/>
  <c r="Y67" i="7" s="1"/>
  <c r="I45" i="7"/>
  <c r="I67" i="7" s="1"/>
  <c r="AP45" i="7"/>
  <c r="AP67" i="7" s="1"/>
  <c r="E45" i="7"/>
  <c r="E67" i="7" s="1"/>
  <c r="AO45" i="7"/>
  <c r="AO67" i="7" s="1"/>
  <c r="X45" i="7"/>
  <c r="X67" i="7" s="1"/>
  <c r="H45" i="7"/>
  <c r="H67" i="7" s="1"/>
  <c r="AR45" i="7"/>
  <c r="AR67" i="7" s="1"/>
  <c r="AA45" i="7"/>
  <c r="AA67" i="7" s="1"/>
  <c r="K45" i="7"/>
  <c r="K67" i="7" s="1"/>
  <c r="AU45" i="7"/>
  <c r="AU67" i="7" s="1"/>
  <c r="AD45" i="7"/>
  <c r="AD67" i="7" s="1"/>
  <c r="N45" i="7"/>
  <c r="N67" i="7" s="1"/>
  <c r="BC38" i="7"/>
  <c r="BB29" i="7"/>
  <c r="BB64" i="7" s="1"/>
  <c r="K29" i="7"/>
  <c r="K64" i="7" s="1"/>
  <c r="W29" i="7"/>
  <c r="W64" i="7" s="1"/>
  <c r="AI29" i="7"/>
  <c r="AI64" i="7" s="1"/>
  <c r="AS29" i="7"/>
  <c r="AS64" i="7" s="1"/>
  <c r="AU29" i="7"/>
  <c r="AU64" i="7" s="1"/>
  <c r="AD29" i="7"/>
  <c r="AD64" i="7" s="1"/>
  <c r="N29" i="7"/>
  <c r="N64" i="7" s="1"/>
  <c r="AL29" i="7"/>
  <c r="AL64" i="7" s="1"/>
  <c r="U29" i="7"/>
  <c r="U64" i="7" s="1"/>
  <c r="E29" i="7"/>
  <c r="E64" i="7" s="1"/>
  <c r="AB29" i="7"/>
  <c r="AB64" i="7" s="1"/>
  <c r="L29" i="7"/>
  <c r="L64" i="7" s="1"/>
  <c r="AZ14" i="7"/>
  <c r="AZ61" i="7" s="1"/>
  <c r="AI14" i="7"/>
  <c r="AI61" i="7" s="1"/>
  <c r="S14" i="7"/>
  <c r="S61" i="7" s="1"/>
  <c r="AM14" i="7"/>
  <c r="AM61" i="7" s="1"/>
  <c r="V14" i="7"/>
  <c r="V61" i="7" s="1"/>
  <c r="F14" i="7"/>
  <c r="F61" i="7" s="1"/>
  <c r="AP14" i="7"/>
  <c r="AP61" i="7" s="1"/>
  <c r="Y14" i="7"/>
  <c r="Y61" i="7" s="1"/>
  <c r="I14" i="7"/>
  <c r="I61" i="7" s="1"/>
  <c r="AS14" i="7"/>
  <c r="AS61" i="7" s="1"/>
  <c r="AB14" i="7"/>
  <c r="AB61" i="7" s="1"/>
  <c r="L14" i="7"/>
  <c r="L61" i="7" s="1"/>
  <c r="BC6" i="7"/>
  <c r="AP50" i="7"/>
  <c r="AP68" i="7" s="1"/>
  <c r="E50" i="7"/>
  <c r="E68" i="7" s="1"/>
  <c r="W50" i="7"/>
  <c r="W68" i="7" s="1"/>
  <c r="AL50" i="7"/>
  <c r="AL68" i="7" s="1"/>
  <c r="AZ50" i="7"/>
  <c r="AZ68" i="7" s="1"/>
  <c r="S50" i="7"/>
  <c r="S68" i="7" s="1"/>
  <c r="AS50" i="7"/>
  <c r="AS68" i="7" s="1"/>
  <c r="AB50" i="7"/>
  <c r="AB68" i="7" s="1"/>
  <c r="L50" i="7"/>
  <c r="L68" i="7" s="1"/>
  <c r="G50" i="7"/>
  <c r="G68" i="7" s="1"/>
  <c r="AQ50" i="7"/>
  <c r="AQ68" i="7" s="1"/>
  <c r="Z50" i="7"/>
  <c r="Z68" i="7" s="1"/>
  <c r="J50" i="7"/>
  <c r="J68" i="7" s="1"/>
  <c r="BC39" i="7"/>
  <c r="AH18" i="7"/>
  <c r="AH62" i="7" s="1"/>
  <c r="N18" i="7"/>
  <c r="N62" i="7" s="1"/>
  <c r="AM18" i="7"/>
  <c r="AM62" i="7" s="1"/>
  <c r="AX18" i="7"/>
  <c r="AX62" i="7" s="1"/>
  <c r="AG18" i="7"/>
  <c r="AG62" i="7" s="1"/>
  <c r="Q18" i="7"/>
  <c r="Q62" i="7" s="1"/>
  <c r="BA18" i="7"/>
  <c r="BA62" i="7" s="1"/>
  <c r="AK18" i="7"/>
  <c r="AK62" i="7" s="1"/>
  <c r="T18" i="7"/>
  <c r="T62" i="7" s="1"/>
  <c r="D18" i="7"/>
  <c r="D62" i="7" s="1"/>
  <c r="AN18" i="7"/>
  <c r="AN62" i="7" s="1"/>
  <c r="W18" i="7"/>
  <c r="W62" i="7" s="1"/>
  <c r="G18" i="7"/>
  <c r="G62" i="7" s="1"/>
  <c r="BC16" i="7"/>
  <c r="AW3" i="7"/>
  <c r="AW59" i="7" s="1"/>
  <c r="AF3" i="7"/>
  <c r="AF59" i="7" s="1"/>
  <c r="P3" i="7"/>
  <c r="P59" i="7" s="1"/>
  <c r="AN3" i="7"/>
  <c r="AN59" i="7" s="1"/>
  <c r="W3" i="7"/>
  <c r="W59" i="7" s="1"/>
  <c r="G3" i="7"/>
  <c r="G59" i="7" s="1"/>
  <c r="AM3" i="7"/>
  <c r="AM59" i="7" s="1"/>
  <c r="V3" i="7"/>
  <c r="V59" i="7" s="1"/>
  <c r="F3" i="7"/>
  <c r="F59" i="7" s="1"/>
  <c r="AP3" i="7"/>
  <c r="AP59" i="7" s="1"/>
  <c r="Y3" i="7"/>
  <c r="Y59" i="7" s="1"/>
  <c r="I3" i="7"/>
  <c r="I59" i="7" s="1"/>
  <c r="AX45" i="7"/>
  <c r="AX67" i="7" s="1"/>
  <c r="AT45" i="7"/>
  <c r="AT67" i="7" s="1"/>
  <c r="BB45" i="7"/>
  <c r="BB67" i="7" s="1"/>
  <c r="BA45" i="7"/>
  <c r="BA67" i="7" s="1"/>
  <c r="AK45" i="7"/>
  <c r="AK67" i="7" s="1"/>
  <c r="T45" i="7"/>
  <c r="T67" i="7" s="1"/>
  <c r="D45" i="7"/>
  <c r="D67" i="7" s="1"/>
  <c r="AN45" i="7"/>
  <c r="AN67" i="7" s="1"/>
  <c r="W45" i="7"/>
  <c r="W67" i="7" s="1"/>
  <c r="G45" i="7"/>
  <c r="G67" i="7" s="1"/>
  <c r="AQ45" i="7"/>
  <c r="AQ67" i="7" s="1"/>
  <c r="Z45" i="7"/>
  <c r="Z67" i="7" s="1"/>
  <c r="J45" i="7"/>
  <c r="J67" i="7" s="1"/>
  <c r="BC42" i="7"/>
  <c r="AW29" i="7"/>
  <c r="AW64" i="7" s="1"/>
  <c r="BA29" i="7"/>
  <c r="BA64" i="7" s="1"/>
  <c r="G29" i="7"/>
  <c r="G64" i="7" s="1"/>
  <c r="S29" i="7"/>
  <c r="S64" i="7" s="1"/>
  <c r="AE29" i="7"/>
  <c r="AE64" i="7" s="1"/>
  <c r="AQ29" i="7"/>
  <c r="AQ64" i="7" s="1"/>
  <c r="Z29" i="7"/>
  <c r="Z64" i="7" s="1"/>
  <c r="J29" i="7"/>
  <c r="J64" i="7" s="1"/>
  <c r="AG29" i="7"/>
  <c r="AG64" i="7" s="1"/>
  <c r="Q29" i="7"/>
  <c r="Q64" i="7" s="1"/>
  <c r="AO29" i="7"/>
  <c r="AO64" i="7" s="1"/>
  <c r="X29" i="7"/>
  <c r="X64" i="7" s="1"/>
  <c r="H29" i="7"/>
  <c r="H64" i="7" s="1"/>
  <c r="BC26" i="7"/>
  <c r="AV14" i="7"/>
  <c r="AV61" i="7" s="1"/>
  <c r="AE14" i="7"/>
  <c r="AE61" i="7" s="1"/>
  <c r="O14" i="7"/>
  <c r="O61" i="7" s="1"/>
  <c r="AY14" i="7"/>
  <c r="AY61" i="7" s="1"/>
  <c r="AH14" i="7"/>
  <c r="AH61" i="7" s="1"/>
  <c r="R14" i="7"/>
  <c r="R61" i="7" s="1"/>
  <c r="BB14" i="7"/>
  <c r="BB61" i="7" s="1"/>
  <c r="AL14" i="7"/>
  <c r="AL61" i="7" s="1"/>
  <c r="U14" i="7"/>
  <c r="U61" i="7" s="1"/>
  <c r="E14" i="7"/>
  <c r="E61" i="7" s="1"/>
  <c r="AO14" i="7"/>
  <c r="AO61" i="7" s="1"/>
  <c r="X14" i="7"/>
  <c r="X61" i="7" s="1"/>
  <c r="H14" i="7"/>
  <c r="H61" i="7" s="1"/>
  <c r="BC13" i="7"/>
  <c r="AG50" i="7"/>
  <c r="AG68" i="7" s="1"/>
  <c r="AV50" i="7"/>
  <c r="AV68" i="7" s="1"/>
  <c r="O50" i="7"/>
  <c r="O68" i="7" s="1"/>
  <c r="AC50" i="7"/>
  <c r="AC68" i="7" s="1"/>
  <c r="AR50" i="7"/>
  <c r="AR68" i="7" s="1"/>
  <c r="I50" i="7"/>
  <c r="I68" i="7" s="1"/>
  <c r="AO50" i="7"/>
  <c r="AO68" i="7" s="1"/>
  <c r="X50" i="7"/>
  <c r="X68" i="7" s="1"/>
  <c r="H50" i="7"/>
  <c r="AM50" i="7"/>
  <c r="AM68" i="7" s="1"/>
  <c r="V50" i="7"/>
  <c r="V68" i="7" s="1"/>
  <c r="F50" i="7"/>
  <c r="F68" i="7" s="1"/>
  <c r="BC47" i="7"/>
  <c r="BC31" i="7"/>
  <c r="BC27" i="7"/>
  <c r="BC22" i="7"/>
  <c r="BC21" i="7"/>
  <c r="R18" i="7"/>
  <c r="R62" i="7" s="1"/>
  <c r="AQ18" i="7"/>
  <c r="AQ62" i="7" s="1"/>
  <c r="V18" i="7"/>
  <c r="V62" i="7" s="1"/>
  <c r="AT18" i="7"/>
  <c r="AT62" i="7" s="1"/>
  <c r="AC18" i="7"/>
  <c r="AC62" i="7" s="1"/>
  <c r="M18" i="7"/>
  <c r="M62" i="7" s="1"/>
  <c r="AW18" i="7"/>
  <c r="AW62" i="7" s="1"/>
  <c r="AF18" i="7"/>
  <c r="AF62" i="7" s="1"/>
  <c r="P18" i="7"/>
  <c r="P62" i="7" s="1"/>
  <c r="AZ18" i="7"/>
  <c r="AZ62" i="7" s="1"/>
  <c r="AI18" i="7"/>
  <c r="AI62" i="7" s="1"/>
  <c r="S18" i="7"/>
  <c r="S62" i="7" s="1"/>
  <c r="BC5" i="7"/>
  <c r="AS3" i="7"/>
  <c r="AS59" i="7" s="1"/>
  <c r="AB3" i="7"/>
  <c r="AB59" i="7" s="1"/>
  <c r="L3" i="7"/>
  <c r="L59" i="7" s="1"/>
  <c r="AZ3" i="7"/>
  <c r="AZ59" i="7" s="1"/>
  <c r="AI3" i="7"/>
  <c r="AI59" i="7" s="1"/>
  <c r="S3" i="7"/>
  <c r="S59" i="7" s="1"/>
  <c r="AY3" i="7"/>
  <c r="AY59" i="7" s="1"/>
  <c r="AH3" i="7"/>
  <c r="AH59" i="7" s="1"/>
  <c r="R3" i="7"/>
  <c r="R59" i="7" s="1"/>
  <c r="BB3" i="7"/>
  <c r="BB59" i="7" s="1"/>
  <c r="AL3" i="7"/>
  <c r="AL59" i="7" s="1"/>
  <c r="U3" i="7"/>
  <c r="U59" i="7" s="1"/>
  <c r="E3" i="7"/>
  <c r="E59" i="7" s="1"/>
  <c r="BC54" i="7"/>
  <c r="AG45" i="7"/>
  <c r="AG67" i="7" s="1"/>
  <c r="AC45" i="7"/>
  <c r="AC67" i="7" s="1"/>
  <c r="AL45" i="7"/>
  <c r="AL67" i="7" s="1"/>
  <c r="AW45" i="7"/>
  <c r="AW67" i="7" s="1"/>
  <c r="AF45" i="7"/>
  <c r="AF67" i="7" s="1"/>
  <c r="P45" i="7"/>
  <c r="P67" i="7" s="1"/>
  <c r="AZ45" i="7"/>
  <c r="AZ67" i="7" s="1"/>
  <c r="AI45" i="7"/>
  <c r="AI67" i="7" s="1"/>
  <c r="S45" i="7"/>
  <c r="S67" i="7" s="1"/>
  <c r="AM45" i="7"/>
  <c r="AM67" i="7" s="1"/>
  <c r="V45" i="7"/>
  <c r="V67" i="7" s="1"/>
  <c r="F45" i="7"/>
  <c r="F67" i="7" s="1"/>
  <c r="AR29" i="7"/>
  <c r="AR64" i="7" s="1"/>
  <c r="AV29" i="7"/>
  <c r="AV64" i="7" s="1"/>
  <c r="AZ29" i="7"/>
  <c r="AZ64" i="7" s="1"/>
  <c r="O29" i="7"/>
  <c r="O64" i="7" s="1"/>
  <c r="AM29" i="7"/>
  <c r="V29" i="7"/>
  <c r="V64" i="7" s="1"/>
  <c r="F29" i="7"/>
  <c r="F64" i="7" s="1"/>
  <c r="AC29" i="7"/>
  <c r="AC64" i="7" s="1"/>
  <c r="M29" i="7"/>
  <c r="M64" i="7" s="1"/>
  <c r="AK29" i="7"/>
  <c r="AK64" i="7" s="1"/>
  <c r="T29" i="7"/>
  <c r="T64" i="7" s="1"/>
  <c r="D29" i="7"/>
  <c r="D64" i="7" s="1"/>
  <c r="BC23" i="7"/>
  <c r="BC20" i="7"/>
  <c r="AR14" i="7"/>
  <c r="AR61" i="7" s="1"/>
  <c r="AA14" i="7"/>
  <c r="AA61" i="7" s="1"/>
  <c r="K14" i="7"/>
  <c r="K61" i="7" s="1"/>
  <c r="AU14" i="7"/>
  <c r="AU61" i="7" s="1"/>
  <c r="AD14" i="7"/>
  <c r="AD61" i="7" s="1"/>
  <c r="N14" i="7"/>
  <c r="N61" i="7" s="1"/>
  <c r="AX14" i="7"/>
  <c r="AX61" i="7" s="1"/>
  <c r="AG14" i="7"/>
  <c r="AG61" i="7" s="1"/>
  <c r="Q14" i="7"/>
  <c r="Q61" i="7" s="1"/>
  <c r="BA14" i="7"/>
  <c r="BA61" i="7" s="1"/>
  <c r="AK14" i="7"/>
  <c r="AK61" i="7" s="1"/>
  <c r="T14" i="7"/>
  <c r="T61" i="7" s="1"/>
  <c r="D14" i="7"/>
  <c r="D61" i="7" s="1"/>
  <c r="BC11" i="7"/>
  <c r="Y50" i="7"/>
  <c r="AN50" i="7"/>
  <c r="AN68" i="7" s="1"/>
  <c r="BB50" i="7"/>
  <c r="BB68" i="7" s="1"/>
  <c r="U50" i="7"/>
  <c r="U68" i="7" s="1"/>
  <c r="AI50" i="7"/>
  <c r="AI68" i="7" s="1"/>
  <c r="BA50" i="7"/>
  <c r="BA68" i="7" s="1"/>
  <c r="AK50" i="7"/>
  <c r="AK68" i="7" s="1"/>
  <c r="T50" i="7"/>
  <c r="T68" i="7" s="1"/>
  <c r="D50" i="7"/>
  <c r="AY50" i="7"/>
  <c r="AY68" i="7" s="1"/>
  <c r="AH50" i="7"/>
  <c r="AH68" i="7" s="1"/>
  <c r="R50" i="7"/>
  <c r="R68" i="7" s="1"/>
  <c r="AJ50" i="7"/>
  <c r="AJ68" i="7" s="1"/>
  <c r="BC43" i="7"/>
  <c r="AU18" i="7"/>
  <c r="AU62" i="7" s="1"/>
  <c r="Z18" i="7"/>
  <c r="Z62" i="7" s="1"/>
  <c r="F18" i="7"/>
  <c r="F62" i="7" s="1"/>
  <c r="AP18" i="7"/>
  <c r="AP62" i="7" s="1"/>
  <c r="Y18" i="7"/>
  <c r="Y62" i="7" s="1"/>
  <c r="I18" i="7"/>
  <c r="I62" i="7" s="1"/>
  <c r="AS18" i="7"/>
  <c r="AS62" i="7" s="1"/>
  <c r="AB18" i="7"/>
  <c r="AB62" i="7" s="1"/>
  <c r="L18" i="7"/>
  <c r="L62" i="7" s="1"/>
  <c r="AV18" i="7"/>
  <c r="AV62" i="7" s="1"/>
  <c r="AE18" i="7"/>
  <c r="AE62" i="7" s="1"/>
  <c r="O18" i="7"/>
  <c r="O62" i="7" s="1"/>
  <c r="AJ18" i="7"/>
  <c r="AJ62" i="7" s="1"/>
  <c r="AO3" i="7"/>
  <c r="AO59" i="7" s="1"/>
  <c r="X3" i="7"/>
  <c r="X59" i="7" s="1"/>
  <c r="H3" i="7"/>
  <c r="H59" i="7" s="1"/>
  <c r="AV3" i="7"/>
  <c r="AV59" i="7" s="1"/>
  <c r="AE3" i="7"/>
  <c r="AE59" i="7" s="1"/>
  <c r="O3" i="7"/>
  <c r="O59" i="7" s="1"/>
  <c r="AU3" i="7"/>
  <c r="AU59" i="7" s="1"/>
  <c r="AD3" i="7"/>
  <c r="AD59" i="7" s="1"/>
  <c r="N3" i="7"/>
  <c r="N59" i="7" s="1"/>
  <c r="AX3" i="7"/>
  <c r="AX59" i="7" s="1"/>
  <c r="AG3" i="7"/>
  <c r="AG59" i="7" s="1"/>
  <c r="Q3" i="7"/>
  <c r="Q59" i="7" s="1"/>
  <c r="AJ3" i="7"/>
  <c r="AJ59" i="7" s="1"/>
  <c r="Q45" i="7"/>
  <c r="Q67" i="7" s="1"/>
  <c r="M45" i="7"/>
  <c r="M67" i="7" s="1"/>
  <c r="U45" i="7"/>
  <c r="U67" i="7" s="1"/>
  <c r="AS45" i="7"/>
  <c r="AS67" i="7" s="1"/>
  <c r="AB45" i="7"/>
  <c r="AB67" i="7" s="1"/>
  <c r="L45" i="7"/>
  <c r="L67" i="7" s="1"/>
  <c r="AV45" i="7"/>
  <c r="AV67" i="7" s="1"/>
  <c r="AE45" i="7"/>
  <c r="AE67" i="7" s="1"/>
  <c r="O45" i="7"/>
  <c r="O67" i="7" s="1"/>
  <c r="AY45" i="7"/>
  <c r="AY67" i="7" s="1"/>
  <c r="AH45" i="7"/>
  <c r="AH67" i="7" s="1"/>
  <c r="R45" i="7"/>
  <c r="R67" i="7" s="1"/>
  <c r="AJ45" i="7"/>
  <c r="AJ67" i="7" s="1"/>
  <c r="BC34" i="7"/>
  <c r="AA29" i="7"/>
  <c r="AN29" i="7"/>
  <c r="AN64" i="7" s="1"/>
  <c r="AT29" i="7"/>
  <c r="AT64" i="7" s="1"/>
  <c r="AX29" i="7"/>
  <c r="AX64" i="7" s="1"/>
  <c r="AY29" i="7"/>
  <c r="AY64" i="7" s="1"/>
  <c r="AH29" i="7"/>
  <c r="AH64" i="7" s="1"/>
  <c r="R29" i="7"/>
  <c r="R64" i="7" s="1"/>
  <c r="AP29" i="7"/>
  <c r="AP64" i="7" s="1"/>
  <c r="Y29" i="7"/>
  <c r="Y64" i="7" s="1"/>
  <c r="I29" i="7"/>
  <c r="I64" i="7" s="1"/>
  <c r="AF29" i="7"/>
  <c r="AF64" i="7" s="1"/>
  <c r="P29" i="7"/>
  <c r="P64" i="7" s="1"/>
  <c r="AJ29" i="7"/>
  <c r="AJ64" i="7" s="1"/>
  <c r="AN14" i="7"/>
  <c r="AN61" i="7" s="1"/>
  <c r="W14" i="7"/>
  <c r="W61" i="7" s="1"/>
  <c r="G14" i="7"/>
  <c r="G61" i="7" s="1"/>
  <c r="AQ14" i="7"/>
  <c r="AQ61" i="7" s="1"/>
  <c r="Z14" i="7"/>
  <c r="Z61" i="7" s="1"/>
  <c r="J14" i="7"/>
  <c r="J61" i="7" s="1"/>
  <c r="AT14" i="7"/>
  <c r="AT61" i="7" s="1"/>
  <c r="AC14" i="7"/>
  <c r="AC61" i="7" s="1"/>
  <c r="M14" i="7"/>
  <c r="M61" i="7" s="1"/>
  <c r="AW14" i="7"/>
  <c r="AW61" i="7" s="1"/>
  <c r="AF14" i="7"/>
  <c r="AF61" i="7" s="1"/>
  <c r="P14" i="7"/>
  <c r="P61" i="7" s="1"/>
  <c r="AJ14" i="7"/>
  <c r="AJ61" i="7" s="1"/>
  <c r="C40" i="7"/>
  <c r="BC41" i="7"/>
  <c r="BC25" i="7"/>
  <c r="C24" i="7"/>
  <c r="BC10" i="7"/>
  <c r="C9" i="7"/>
  <c r="C35" i="7"/>
  <c r="BC36" i="7"/>
  <c r="BC51" i="7"/>
  <c r="C50" i="7"/>
  <c r="C68" i="7" s="1"/>
  <c r="BC19" i="7"/>
  <c r="C18" i="7"/>
  <c r="C62" i="7" s="1"/>
  <c r="BC4" i="7"/>
  <c r="C3" i="7"/>
  <c r="C59" i="7" s="1"/>
  <c r="BC46" i="7"/>
  <c r="C45" i="7"/>
  <c r="C67" i="7" s="1"/>
  <c r="BC30" i="7"/>
  <c r="C29" i="7"/>
  <c r="C64" i="7" s="1"/>
  <c r="BC15" i="7"/>
  <c r="C14" i="7"/>
  <c r="C61" i="7" s="1"/>
  <c r="D35" i="2"/>
  <c r="BC35" i="7" l="1"/>
  <c r="BC65" i="7" s="1"/>
  <c r="C65" i="7"/>
  <c r="BC9" i="7"/>
  <c r="BC60" i="7" s="1"/>
  <c r="C60" i="7"/>
  <c r="BC24" i="7"/>
  <c r="BC63" i="7" s="1"/>
  <c r="C63" i="7"/>
  <c r="BC40" i="7"/>
  <c r="BC66" i="7" s="1"/>
  <c r="C66" i="7"/>
  <c r="AA56" i="7"/>
  <c r="AA64" i="7"/>
  <c r="D56" i="7"/>
  <c r="D68" i="7"/>
  <c r="Y56" i="7"/>
  <c r="Y68" i="7"/>
  <c r="AM56" i="7"/>
  <c r="AM64" i="7"/>
  <c r="H56" i="7"/>
  <c r="H68" i="7"/>
  <c r="BC45" i="7"/>
  <c r="BC67" i="7" s="1"/>
  <c r="AH56" i="7"/>
  <c r="AK56" i="7"/>
  <c r="BB56" i="7"/>
  <c r="V56" i="7"/>
  <c r="AO56" i="7"/>
  <c r="G56" i="7"/>
  <c r="J56" i="7"/>
  <c r="L56" i="7"/>
  <c r="AZ56" i="7"/>
  <c r="AP56" i="7"/>
  <c r="W56" i="7"/>
  <c r="N56" i="7"/>
  <c r="P56" i="7"/>
  <c r="M56" i="7"/>
  <c r="AX56" i="7"/>
  <c r="BC14" i="7"/>
  <c r="BC61" i="7" s="1"/>
  <c r="AY56" i="7"/>
  <c r="BC29" i="7"/>
  <c r="BC64" i="7" s="1"/>
  <c r="BC3" i="7"/>
  <c r="BC59" i="7" s="1"/>
  <c r="BA56" i="7"/>
  <c r="AN56" i="7"/>
  <c r="I56" i="7"/>
  <c r="AV56" i="7"/>
  <c r="AQ56" i="7"/>
  <c r="Z56" i="7"/>
  <c r="AB56" i="7"/>
  <c r="AL56" i="7"/>
  <c r="AU56" i="7"/>
  <c r="K56" i="7"/>
  <c r="AD56" i="7"/>
  <c r="AF56" i="7"/>
  <c r="AT56" i="7"/>
  <c r="AR56" i="7"/>
  <c r="AG56" i="7"/>
  <c r="AE56" i="7"/>
  <c r="AS56" i="7"/>
  <c r="AW56" i="7"/>
  <c r="AJ56" i="7"/>
  <c r="BC18" i="7"/>
  <c r="BC62" i="7" s="1"/>
  <c r="R56" i="7"/>
  <c r="T56" i="7"/>
  <c r="U56" i="7"/>
  <c r="O56" i="7"/>
  <c r="F56" i="7"/>
  <c r="X56" i="7"/>
  <c r="AC56" i="7"/>
  <c r="S56" i="7"/>
  <c r="E56" i="7"/>
  <c r="AI56" i="7"/>
  <c r="Q56" i="7"/>
  <c r="C56" i="7"/>
  <c r="BC50" i="7"/>
  <c r="BC68" i="7" s="1"/>
  <c r="C52" i="2"/>
  <c r="C53" i="2"/>
  <c r="C54" i="2"/>
  <c r="C51" i="2"/>
  <c r="C33" i="2"/>
  <c r="E33" i="2" s="1"/>
  <c r="C34" i="2"/>
  <c r="C32" i="2"/>
  <c r="C31" i="2"/>
  <c r="C30" i="2"/>
  <c r="C28" i="2"/>
  <c r="C27" i="2"/>
  <c r="C26" i="2"/>
  <c r="C23" i="2"/>
  <c r="C22" i="2"/>
  <c r="C16" i="2"/>
  <c r="E16" i="2" s="1"/>
  <c r="C17" i="2"/>
  <c r="E17" i="2" s="1"/>
  <c r="C15" i="2"/>
  <c r="E15" i="2" s="1"/>
  <c r="C11" i="2"/>
  <c r="C12" i="2"/>
  <c r="C13" i="2"/>
  <c r="E13" i="2" s="1"/>
  <c r="C10" i="2"/>
  <c r="K9" i="1" s="1"/>
  <c r="J9" i="1" s="1"/>
  <c r="C5" i="2"/>
  <c r="C6" i="2"/>
  <c r="C7" i="2"/>
  <c r="C8" i="2"/>
  <c r="C4" i="2"/>
  <c r="F10" i="1"/>
  <c r="F11" i="1"/>
  <c r="K11" i="1" l="1"/>
  <c r="J11" i="1" s="1"/>
  <c r="E12" i="2"/>
  <c r="K10" i="1"/>
  <c r="J10" i="1" s="1"/>
  <c r="E11" i="2"/>
  <c r="L10" i="1" s="1"/>
  <c r="BC56" i="7"/>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1985" i="5"/>
  <c r="G1986" i="5"/>
  <c r="G1987" i="5"/>
  <c r="G1988" i="5"/>
  <c r="G1989" i="5"/>
  <c r="G1990" i="5"/>
  <c r="G1991" i="5"/>
  <c r="G1992" i="5"/>
  <c r="G1993" i="5"/>
  <c r="G1994" i="5"/>
  <c r="G1995" i="5"/>
  <c r="G1996" i="5"/>
  <c r="G1997" i="5"/>
  <c r="G1998" i="5"/>
  <c r="G1999" i="5"/>
  <c r="G2000" i="5"/>
  <c r="G2001" i="5"/>
  <c r="G2002" i="5"/>
  <c r="G2003" i="5"/>
  <c r="G2004" i="5"/>
  <c r="G2005" i="5"/>
  <c r="G2006" i="5"/>
  <c r="G2007" i="5"/>
  <c r="G2008" i="5"/>
  <c r="G2009" i="5"/>
  <c r="G2010" i="5"/>
  <c r="G2011" i="5"/>
  <c r="G2012" i="5"/>
  <c r="G2013" i="5"/>
  <c r="G2014" i="5"/>
  <c r="G2015" i="5"/>
  <c r="G2016" i="5"/>
  <c r="G2017" i="5"/>
  <c r="G2018" i="5"/>
  <c r="G2019" i="5"/>
  <c r="G2020" i="5"/>
  <c r="G2021" i="5"/>
  <c r="G2022" i="5"/>
  <c r="G2023" i="5"/>
  <c r="G2024" i="5"/>
  <c r="G2025" i="5"/>
  <c r="G2026" i="5"/>
  <c r="G2027" i="5"/>
  <c r="G2028" i="5"/>
  <c r="G2029" i="5"/>
  <c r="G2030" i="5"/>
  <c r="G2031" i="5"/>
  <c r="G2032" i="5"/>
  <c r="G2033" i="5"/>
  <c r="G2034" i="5"/>
  <c r="G2035" i="5"/>
  <c r="G2036" i="5"/>
  <c r="G2037" i="5"/>
  <c r="G2038" i="5"/>
  <c r="G2039" i="5"/>
  <c r="G2040" i="5"/>
  <c r="G2041" i="5"/>
  <c r="G2042" i="5"/>
  <c r="G2043" i="5"/>
  <c r="G2044" i="5"/>
  <c r="G2045" i="5"/>
  <c r="G2046" i="5"/>
  <c r="G2047" i="5"/>
  <c r="G2048" i="5"/>
  <c r="G2049" i="5"/>
  <c r="G2050" i="5"/>
  <c r="G2051" i="5"/>
  <c r="G2052" i="5"/>
  <c r="G2053" i="5"/>
  <c r="G2054" i="5"/>
  <c r="G2055" i="5"/>
  <c r="G2056" i="5"/>
  <c r="G2057" i="5"/>
  <c r="G2058" i="5"/>
  <c r="G2059" i="5"/>
  <c r="G2060" i="5"/>
  <c r="G2061" i="5"/>
  <c r="G2062" i="5"/>
  <c r="G2063" i="5"/>
  <c r="G2064" i="5"/>
  <c r="G2065" i="5"/>
  <c r="G2066" i="5"/>
  <c r="G2067" i="5"/>
  <c r="G2068" i="5"/>
  <c r="G2069" i="5"/>
  <c r="G2070" i="5"/>
  <c r="G2071" i="5"/>
  <c r="G2072" i="5"/>
  <c r="G2073" i="5"/>
  <c r="G2074" i="5"/>
  <c r="G2075" i="5"/>
  <c r="G2076" i="5"/>
  <c r="G2077" i="5"/>
  <c r="G2078" i="5"/>
  <c r="G2079" i="5"/>
  <c r="G2080" i="5"/>
  <c r="G2081" i="5"/>
  <c r="G2082" i="5"/>
  <c r="G2083" i="5"/>
  <c r="G2084" i="5"/>
  <c r="G2085" i="5"/>
  <c r="G2086" i="5"/>
  <c r="G2087" i="5"/>
  <c r="G2088" i="5"/>
  <c r="G2089" i="5"/>
  <c r="G2090" i="5"/>
  <c r="G2091" i="5"/>
  <c r="G2092" i="5"/>
  <c r="G2093" i="5"/>
  <c r="G2094" i="5"/>
  <c r="G2095" i="5"/>
  <c r="G2096" i="5"/>
  <c r="G2097" i="5"/>
  <c r="G2098" i="5"/>
  <c r="G2099" i="5"/>
  <c r="G2100" i="5"/>
  <c r="G2101" i="5"/>
  <c r="G2102" i="5"/>
  <c r="G2103" i="5"/>
  <c r="G2104" i="5"/>
  <c r="G2105" i="5"/>
  <c r="G2106" i="5"/>
  <c r="G2107" i="5"/>
  <c r="G2108" i="5"/>
  <c r="G2109" i="5"/>
  <c r="G2110" i="5"/>
  <c r="G2111" i="5"/>
  <c r="G2112" i="5"/>
  <c r="G2113" i="5"/>
  <c r="G2114" i="5"/>
  <c r="G2115" i="5"/>
  <c r="G2116" i="5"/>
  <c r="G2117" i="5"/>
  <c r="G2118" i="5"/>
  <c r="G2119" i="5"/>
  <c r="G2120" i="5"/>
  <c r="G2121" i="5"/>
  <c r="G2122" i="5"/>
  <c r="G2123" i="5"/>
  <c r="G2124" i="5"/>
  <c r="G2125" i="5"/>
  <c r="G2126" i="5"/>
  <c r="G2127" i="5"/>
  <c r="G2128" i="5"/>
  <c r="G2129" i="5"/>
  <c r="G2130" i="5"/>
  <c r="G2131" i="5"/>
  <c r="G2132" i="5"/>
  <c r="G2133" i="5"/>
  <c r="G2134" i="5"/>
  <c r="G2135" i="5"/>
  <c r="G2136" i="5"/>
  <c r="G2137" i="5"/>
  <c r="G2138" i="5"/>
  <c r="G2139" i="5"/>
  <c r="G2140" i="5"/>
  <c r="G2141" i="5"/>
  <c r="G2142" i="5"/>
  <c r="G2143" i="5"/>
  <c r="G2144" i="5"/>
  <c r="G2145" i="5"/>
  <c r="G2146" i="5"/>
  <c r="G2147" i="5"/>
  <c r="G2148" i="5"/>
  <c r="G2149" i="5"/>
  <c r="G2150" i="5"/>
  <c r="G2151" i="5"/>
  <c r="G2152" i="5"/>
  <c r="G2153" i="5"/>
  <c r="G2154" i="5"/>
  <c r="G2155" i="5"/>
  <c r="G2156" i="5"/>
  <c r="G2157" i="5"/>
  <c r="G2158" i="5"/>
  <c r="G2159" i="5"/>
  <c r="G2160" i="5"/>
  <c r="G2161" i="5"/>
  <c r="G2162" i="5"/>
  <c r="G2163" i="5"/>
  <c r="G2164" i="5"/>
  <c r="G2165" i="5"/>
  <c r="G2166" i="5"/>
  <c r="G2167" i="5"/>
  <c r="G2168" i="5"/>
  <c r="G2169" i="5"/>
  <c r="G2170" i="5"/>
  <c r="G2171" i="5"/>
  <c r="G2172" i="5"/>
  <c r="G2173" i="5"/>
  <c r="G2174" i="5"/>
  <c r="G2175" i="5"/>
  <c r="G2176" i="5"/>
  <c r="G2177" i="5"/>
  <c r="G2178" i="5"/>
  <c r="G2179" i="5"/>
  <c r="G2180" i="5"/>
  <c r="G2181" i="5"/>
  <c r="G2182" i="5"/>
  <c r="G2183" i="5"/>
  <c r="G2184" i="5"/>
  <c r="G2185" i="5"/>
  <c r="G2186" i="5"/>
  <c r="G2187" i="5"/>
  <c r="G2188" i="5"/>
  <c r="G2189" i="5"/>
  <c r="G2190" i="5"/>
  <c r="G2191" i="5"/>
  <c r="G2192" i="5"/>
  <c r="G2193" i="5"/>
  <c r="G2194" i="5"/>
  <c r="G2195" i="5"/>
  <c r="G2196" i="5"/>
  <c r="G2197" i="5"/>
  <c r="G2198" i="5"/>
  <c r="G2199" i="5"/>
  <c r="G2200" i="5"/>
  <c r="G2201" i="5"/>
  <c r="G2202" i="5"/>
  <c r="G2203" i="5"/>
  <c r="G2204" i="5"/>
  <c r="G2205" i="5"/>
  <c r="G2206" i="5"/>
  <c r="G2207" i="5"/>
  <c r="G2208" i="5"/>
  <c r="G2209" i="5"/>
  <c r="G2210" i="5"/>
  <c r="G2211" i="5"/>
  <c r="G2212" i="5"/>
  <c r="G2213" i="5"/>
  <c r="G2214" i="5"/>
  <c r="G2215" i="5"/>
  <c r="G2216" i="5"/>
  <c r="G2217" i="5"/>
  <c r="G2218" i="5"/>
  <c r="G2219" i="5"/>
  <c r="G2220" i="5"/>
  <c r="G2221" i="5"/>
  <c r="G2222" i="5"/>
  <c r="G2223" i="5"/>
  <c r="G2224" i="5"/>
  <c r="G2225" i="5"/>
  <c r="G2226" i="5"/>
  <c r="G2227" i="5"/>
  <c r="G2228" i="5"/>
  <c r="G2229" i="5"/>
  <c r="G2230" i="5"/>
  <c r="G2231" i="5"/>
  <c r="G2232" i="5"/>
  <c r="G2233" i="5"/>
  <c r="G2234" i="5"/>
  <c r="G2235" i="5"/>
  <c r="G2236" i="5"/>
  <c r="G2237" i="5"/>
  <c r="G2238" i="5"/>
  <c r="G2239" i="5"/>
  <c r="G2240" i="5"/>
  <c r="G2241" i="5"/>
  <c r="G2242" i="5"/>
  <c r="G2243" i="5"/>
  <c r="G2244" i="5"/>
  <c r="G2245" i="5"/>
  <c r="G2246" i="5"/>
  <c r="G2247" i="5"/>
  <c r="G2248" i="5"/>
  <c r="G2249" i="5"/>
  <c r="G2250" i="5"/>
  <c r="G2251" i="5"/>
  <c r="G2252" i="5"/>
  <c r="G2253" i="5"/>
  <c r="G2254" i="5"/>
  <c r="G2255" i="5"/>
  <c r="G2256" i="5"/>
  <c r="G2257" i="5"/>
  <c r="G2258" i="5"/>
  <c r="G2259" i="5"/>
  <c r="G2260" i="5"/>
  <c r="G2261" i="5"/>
  <c r="G2262" i="5"/>
  <c r="G2263" i="5"/>
  <c r="G2264" i="5"/>
  <c r="G2265" i="5"/>
  <c r="G2266" i="5"/>
  <c r="G2267" i="5"/>
  <c r="G2268" i="5"/>
  <c r="G2269" i="5"/>
  <c r="G2270" i="5"/>
  <c r="G2271" i="5"/>
  <c r="G2272" i="5"/>
  <c r="G2273" i="5"/>
  <c r="G2274" i="5"/>
  <c r="G2275" i="5"/>
  <c r="G2276" i="5"/>
  <c r="G2277" i="5"/>
  <c r="G2278" i="5"/>
  <c r="G2279" i="5"/>
  <c r="G2280" i="5"/>
  <c r="G2281" i="5"/>
  <c r="G2282" i="5"/>
  <c r="G2283" i="5"/>
  <c r="G2284" i="5"/>
  <c r="G2285" i="5"/>
  <c r="G2286" i="5"/>
  <c r="G2287" i="5"/>
  <c r="G2288" i="5"/>
  <c r="G2289" i="5"/>
  <c r="G2290" i="5"/>
  <c r="G2291" i="5"/>
  <c r="G2292" i="5"/>
  <c r="G2293" i="5"/>
  <c r="G2294" i="5"/>
  <c r="G2295" i="5"/>
  <c r="G2296" i="5"/>
  <c r="G2297" i="5"/>
  <c r="G2298" i="5"/>
  <c r="G2299" i="5"/>
  <c r="G2300" i="5"/>
  <c r="G2301" i="5"/>
  <c r="G2302" i="5"/>
  <c r="G2303" i="5"/>
  <c r="G2304" i="5"/>
  <c r="G2305" i="5"/>
  <c r="G2306" i="5"/>
  <c r="G2307" i="5"/>
  <c r="G2308" i="5"/>
  <c r="G2309" i="5"/>
  <c r="G2310" i="5"/>
  <c r="G2311" i="5"/>
  <c r="G2312" i="5"/>
  <c r="G2313" i="5"/>
  <c r="G2314" i="5"/>
  <c r="G2315" i="5"/>
  <c r="G2316" i="5"/>
  <c r="G2317" i="5"/>
  <c r="G2318" i="5"/>
  <c r="G2319" i="5"/>
  <c r="G2320" i="5"/>
  <c r="G2321" i="5"/>
  <c r="G2322" i="5"/>
  <c r="G2323" i="5"/>
  <c r="G2324" i="5"/>
  <c r="G2325" i="5"/>
  <c r="G2326" i="5"/>
  <c r="G2327" i="5"/>
  <c r="G2328" i="5"/>
  <c r="G2329" i="5"/>
  <c r="G2330" i="5"/>
  <c r="G2331" i="5"/>
  <c r="G2332" i="5"/>
  <c r="G2333" i="5"/>
  <c r="G2334" i="5"/>
  <c r="G2335" i="5"/>
  <c r="G2336" i="5"/>
  <c r="G2337" i="5"/>
  <c r="G2338" i="5"/>
  <c r="G2339" i="5"/>
  <c r="G2340" i="5"/>
  <c r="G2341" i="5"/>
  <c r="G2342" i="5"/>
  <c r="G2343" i="5"/>
  <c r="G2344" i="5"/>
  <c r="G2345" i="5"/>
  <c r="G2346" i="5"/>
  <c r="G2347" i="5"/>
  <c r="G2348" i="5"/>
  <c r="G2349" i="5"/>
  <c r="G2350" i="5"/>
  <c r="G2351" i="5"/>
  <c r="G2352" i="5"/>
  <c r="G2353" i="5"/>
  <c r="G2354" i="5"/>
  <c r="G2355" i="5"/>
  <c r="G2356" i="5"/>
  <c r="G2357" i="5"/>
  <c r="G2358" i="5"/>
  <c r="G2359" i="5"/>
  <c r="G2360" i="5"/>
  <c r="G2361" i="5"/>
  <c r="G2362" i="5"/>
  <c r="G2363" i="5"/>
  <c r="G2364" i="5"/>
  <c r="G2365" i="5"/>
  <c r="G2366" i="5"/>
  <c r="G2367" i="5"/>
  <c r="G2368" i="5"/>
  <c r="G2369" i="5"/>
  <c r="G2370" i="5"/>
  <c r="G2371" i="5"/>
  <c r="G2372" i="5"/>
  <c r="G2373" i="5"/>
  <c r="G2374" i="5"/>
  <c r="G2375" i="5"/>
  <c r="G2376" i="5"/>
  <c r="G2377" i="5"/>
  <c r="G2378" i="5"/>
  <c r="G2379" i="5"/>
  <c r="G2380" i="5"/>
  <c r="G2381" i="5"/>
  <c r="G2382" i="5"/>
  <c r="G2383" i="5"/>
  <c r="G2384" i="5"/>
  <c r="G2385" i="5"/>
  <c r="G2386" i="5"/>
  <c r="G2387" i="5"/>
  <c r="G2388" i="5"/>
  <c r="G2389" i="5"/>
  <c r="G2390" i="5"/>
  <c r="G2391" i="5"/>
  <c r="G2392" i="5"/>
  <c r="G2393" i="5"/>
  <c r="G2394" i="5"/>
  <c r="G2395" i="5"/>
  <c r="G2396" i="5"/>
  <c r="G2397" i="5"/>
  <c r="G2398" i="5"/>
  <c r="G2399" i="5"/>
  <c r="G2400" i="5"/>
  <c r="G2401" i="5"/>
  <c r="G2402" i="5"/>
  <c r="G2403" i="5"/>
  <c r="G2404" i="5"/>
  <c r="G2405" i="5"/>
  <c r="G2406" i="5"/>
  <c r="G2407" i="5"/>
  <c r="G2408" i="5"/>
  <c r="G2409" i="5"/>
  <c r="G2410" i="5"/>
  <c r="G2411" i="5"/>
  <c r="G2412" i="5"/>
  <c r="G2413" i="5"/>
  <c r="G2414" i="5"/>
  <c r="G2415" i="5"/>
  <c r="G2416" i="5"/>
  <c r="G2417" i="5"/>
  <c r="G2418" i="5"/>
  <c r="G2419" i="5"/>
  <c r="G2420" i="5"/>
  <c r="G2421" i="5"/>
  <c r="G2422" i="5"/>
  <c r="G2423" i="5"/>
  <c r="G2424" i="5"/>
  <c r="G2425" i="5"/>
  <c r="G2426" i="5"/>
  <c r="G2427" i="5"/>
  <c r="G2428" i="5"/>
  <c r="G2429" i="5"/>
  <c r="G2430" i="5"/>
  <c r="G2431" i="5"/>
  <c r="G2432" i="5"/>
  <c r="G2433" i="5"/>
  <c r="G2434" i="5"/>
  <c r="G2435" i="5"/>
  <c r="G2436" i="5"/>
  <c r="G2437" i="5"/>
  <c r="G2438" i="5"/>
  <c r="G2439" i="5"/>
  <c r="G2440" i="5"/>
  <c r="G2441" i="5"/>
  <c r="G2442" i="5"/>
  <c r="G2443" i="5"/>
  <c r="G2444" i="5"/>
  <c r="G2445" i="5"/>
  <c r="G2446" i="5"/>
  <c r="G2447" i="5"/>
  <c r="G2448" i="5"/>
  <c r="G2449" i="5"/>
  <c r="G2450" i="5"/>
  <c r="G2451" i="5"/>
  <c r="G2452" i="5"/>
  <c r="G2453" i="5"/>
  <c r="G2454" i="5"/>
  <c r="G2455" i="5"/>
  <c r="G2456" i="5"/>
  <c r="G2457" i="5"/>
  <c r="G2458" i="5"/>
  <c r="G2459" i="5"/>
  <c r="G2460" i="5"/>
  <c r="G2461" i="5"/>
  <c r="G2462" i="5"/>
  <c r="G2463" i="5"/>
  <c r="G2464" i="5"/>
  <c r="G2465" i="5"/>
  <c r="G2466" i="5"/>
  <c r="G2467" i="5"/>
  <c r="G2468" i="5"/>
  <c r="G2469" i="5"/>
  <c r="G2470" i="5"/>
  <c r="G2471" i="5"/>
  <c r="G2472" i="5"/>
  <c r="G2473" i="5"/>
  <c r="G2474" i="5"/>
  <c r="G2475" i="5"/>
  <c r="G2476" i="5"/>
  <c r="G2477" i="5"/>
  <c r="G2478" i="5"/>
  <c r="G2479" i="5"/>
  <c r="G2480" i="5"/>
  <c r="G2481" i="5"/>
  <c r="G2482" i="5"/>
  <c r="G2483" i="5"/>
  <c r="G2484" i="5"/>
  <c r="G2485" i="5"/>
  <c r="G2486" i="5"/>
  <c r="G2487" i="5"/>
  <c r="G2488" i="5"/>
  <c r="G2489" i="5"/>
  <c r="G2490" i="5"/>
  <c r="G2491" i="5"/>
  <c r="G2492" i="5"/>
  <c r="G2493" i="5"/>
  <c r="G2494" i="5"/>
  <c r="G2495" i="5"/>
  <c r="G2496" i="5"/>
  <c r="G2497" i="5"/>
  <c r="G2498" i="5"/>
  <c r="G2499" i="5"/>
  <c r="G2500" i="5"/>
  <c r="G2501" i="5"/>
  <c r="G2502" i="5"/>
  <c r="G2503" i="5"/>
  <c r="G2504" i="5"/>
  <c r="G2505" i="5"/>
  <c r="G2506" i="5"/>
  <c r="G2507" i="5"/>
  <c r="G2508" i="5"/>
  <c r="G2509" i="5"/>
  <c r="G2510" i="5"/>
  <c r="G2511" i="5"/>
  <c r="G2512" i="5"/>
  <c r="G2513" i="5"/>
  <c r="G2514" i="5"/>
  <c r="G2515" i="5"/>
  <c r="G2516" i="5"/>
  <c r="G2517" i="5"/>
  <c r="G2518" i="5"/>
  <c r="G2519" i="5"/>
  <c r="G2520" i="5"/>
  <c r="G2521" i="5"/>
  <c r="G2522" i="5"/>
  <c r="G2523" i="5"/>
  <c r="G2524" i="5"/>
  <c r="G2525" i="5"/>
  <c r="G2526" i="5"/>
  <c r="G2527" i="5"/>
  <c r="G2528" i="5"/>
  <c r="G2529" i="5"/>
  <c r="G2530" i="5"/>
  <c r="G2531" i="5"/>
  <c r="G2532" i="5"/>
  <c r="G2533" i="5"/>
  <c r="G2534" i="5"/>
  <c r="G2535" i="5"/>
  <c r="G2536" i="5"/>
  <c r="G2537" i="5"/>
  <c r="G2538" i="5"/>
  <c r="G2539" i="5"/>
  <c r="G2540" i="5"/>
  <c r="G2541" i="5"/>
  <c r="G2542" i="5"/>
  <c r="G2543" i="5"/>
  <c r="G2544" i="5"/>
  <c r="G2545" i="5"/>
  <c r="G2546" i="5"/>
  <c r="G2547" i="5"/>
  <c r="G2548" i="5"/>
  <c r="G2549" i="5"/>
  <c r="G2550" i="5"/>
  <c r="G2551" i="5"/>
  <c r="G2552" i="5"/>
  <c r="G2553" i="5"/>
  <c r="G2554" i="5"/>
  <c r="G2555" i="5"/>
  <c r="G2556" i="5"/>
  <c r="G2557" i="5"/>
  <c r="G2558" i="5"/>
  <c r="G2559" i="5"/>
  <c r="G2560" i="5"/>
  <c r="G2561" i="5"/>
  <c r="G2562" i="5"/>
  <c r="G2563" i="5"/>
  <c r="G2564" i="5"/>
  <c r="G2565" i="5"/>
  <c r="G2566" i="5"/>
  <c r="G2567" i="5"/>
  <c r="G2568" i="5"/>
  <c r="G2569" i="5"/>
  <c r="G2570" i="5"/>
  <c r="G2571" i="5"/>
  <c r="G2572" i="5"/>
  <c r="G2573" i="5"/>
  <c r="G2574" i="5"/>
  <c r="G2575" i="5"/>
  <c r="G2576" i="5"/>
  <c r="G2577" i="5"/>
  <c r="G2578" i="5"/>
  <c r="G2579" i="5"/>
  <c r="G2580" i="5"/>
  <c r="G2581" i="5"/>
  <c r="G2582" i="5"/>
  <c r="G2583" i="5"/>
  <c r="G2584" i="5"/>
  <c r="G2585" i="5"/>
  <c r="G2586" i="5"/>
  <c r="G2587" i="5"/>
  <c r="G2588" i="5"/>
  <c r="G2589" i="5"/>
  <c r="G2590" i="5"/>
  <c r="G2591" i="5"/>
  <c r="G2592" i="5"/>
  <c r="G2593" i="5"/>
  <c r="G2594" i="5"/>
  <c r="G2595" i="5"/>
  <c r="G2596" i="5"/>
  <c r="G2597" i="5"/>
  <c r="G2598" i="5"/>
  <c r="G2599" i="5"/>
  <c r="G2600" i="5"/>
  <c r="G2601" i="5"/>
  <c r="G2602" i="5"/>
  <c r="G2603" i="5"/>
  <c r="G2604" i="5"/>
  <c r="G2605" i="5"/>
  <c r="G2606" i="5"/>
  <c r="G2607" i="5"/>
  <c r="G2608" i="5"/>
  <c r="G2609" i="5"/>
  <c r="G2610" i="5"/>
  <c r="G2611" i="5"/>
  <c r="G2612" i="5"/>
  <c r="G2613" i="5"/>
  <c r="G2614" i="5"/>
  <c r="G2615" i="5"/>
  <c r="G2616" i="5"/>
  <c r="G2617" i="5"/>
  <c r="G2618" i="5"/>
  <c r="G2619" i="5"/>
  <c r="G2620" i="5"/>
  <c r="G2621" i="5"/>
  <c r="G2622" i="5"/>
  <c r="G2623" i="5"/>
  <c r="G2624" i="5"/>
  <c r="G2625" i="5"/>
  <c r="G2626" i="5"/>
  <c r="G2627" i="5"/>
  <c r="G2628" i="5"/>
  <c r="G2629" i="5"/>
  <c r="G2630" i="5"/>
  <c r="G2631" i="5"/>
  <c r="G2632" i="5"/>
  <c r="G2633" i="5"/>
  <c r="G2634" i="5"/>
  <c r="G2635" i="5"/>
  <c r="G2636" i="5"/>
  <c r="G2637" i="5"/>
  <c r="G2638" i="5"/>
  <c r="G2639" i="5"/>
  <c r="G2640" i="5"/>
  <c r="G2641" i="5"/>
  <c r="G2642" i="5"/>
  <c r="G2643" i="5"/>
  <c r="G2644" i="5"/>
  <c r="G2645" i="5"/>
  <c r="G2646" i="5"/>
  <c r="G2647" i="5"/>
  <c r="G2648" i="5"/>
  <c r="G2649" i="5"/>
  <c r="G2650" i="5"/>
  <c r="G2651" i="5"/>
  <c r="G2652" i="5"/>
  <c r="G2653" i="5"/>
  <c r="G2654" i="5"/>
  <c r="G2655" i="5"/>
  <c r="G2656" i="5"/>
  <c r="G2657" i="5"/>
  <c r="G2658" i="5"/>
  <c r="G2659" i="5"/>
  <c r="G2660" i="5"/>
  <c r="G2661" i="5"/>
  <c r="G2662" i="5"/>
  <c r="G2663" i="5"/>
  <c r="G2664" i="5"/>
  <c r="G2665" i="5"/>
  <c r="G2666" i="5"/>
  <c r="G2667" i="5"/>
  <c r="G2668" i="5"/>
  <c r="G2669" i="5"/>
  <c r="G2670" i="5"/>
  <c r="G2671" i="5"/>
  <c r="G2672" i="5"/>
  <c r="G2673" i="5"/>
  <c r="G2674" i="5"/>
  <c r="G2675" i="5"/>
  <c r="G2676" i="5"/>
  <c r="G2677" i="5"/>
  <c r="G2678" i="5"/>
  <c r="G2679" i="5"/>
  <c r="G2680" i="5"/>
  <c r="G2681" i="5"/>
  <c r="G2682" i="5"/>
  <c r="G2683" i="5"/>
  <c r="G2684" i="5"/>
  <c r="G2685" i="5"/>
  <c r="G2686" i="5"/>
  <c r="G2687" i="5"/>
  <c r="G2688" i="5"/>
  <c r="G2689" i="5"/>
  <c r="G2690" i="5"/>
  <c r="G2691" i="5"/>
  <c r="G2692" i="5"/>
  <c r="G2693" i="5"/>
  <c r="G2694" i="5"/>
  <c r="G2695" i="5"/>
  <c r="G2696" i="5"/>
  <c r="G2697" i="5"/>
  <c r="G2698" i="5"/>
  <c r="G2699" i="5"/>
  <c r="G2700" i="5"/>
  <c r="G2701" i="5"/>
  <c r="G2702" i="5"/>
  <c r="G5" i="5"/>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2" i="6"/>
  <c r="D8" i="1" l="1"/>
  <c r="C8" i="1"/>
  <c r="C18" i="1"/>
  <c r="D18" i="1"/>
  <c r="C14" i="1"/>
  <c r="D14" i="1"/>
  <c r="D19" i="1" s="1"/>
  <c r="F13" i="1"/>
  <c r="F15" i="1"/>
  <c r="F16" i="1"/>
  <c r="F17" i="1"/>
  <c r="F18" i="1" s="1"/>
  <c r="F6" i="1"/>
  <c r="F7" i="1"/>
  <c r="F12" i="1"/>
  <c r="F5" i="1"/>
  <c r="E28" i="2"/>
  <c r="E27" i="2"/>
  <c r="E26" i="2"/>
  <c r="E7" i="2"/>
  <c r="E54" i="2"/>
  <c r="E53" i="2"/>
  <c r="E52" i="2"/>
  <c r="E51" i="2"/>
  <c r="E31" i="2"/>
  <c r="E32" i="2"/>
  <c r="E34" i="2"/>
  <c r="E30" i="2"/>
  <c r="E23" i="2"/>
  <c r="E22" i="2"/>
  <c r="E10" i="2"/>
  <c r="L9" i="1" s="1"/>
  <c r="E8" i="2"/>
  <c r="E6" i="2"/>
  <c r="E5" i="2"/>
  <c r="E4" i="2"/>
  <c r="C19" i="1" l="1"/>
  <c r="F14" i="1"/>
  <c r="E24" i="2"/>
  <c r="C24" i="2"/>
  <c r="C14" i="2"/>
  <c r="K4" i="1" s="1"/>
  <c r="C9" i="2"/>
  <c r="K8" i="1" s="1"/>
  <c r="C29" i="2"/>
  <c r="C3" i="2"/>
  <c r="E29" i="2"/>
  <c r="E50" i="2"/>
  <c r="E18" i="2"/>
  <c r="E3" i="2"/>
  <c r="C50" i="2"/>
  <c r="C18" i="2"/>
  <c r="E9" i="2" l="1"/>
  <c r="L11" i="1"/>
  <c r="D50" i="2"/>
  <c r="K13" i="1" s="1"/>
  <c r="C56" i="2"/>
  <c r="D56" i="2" s="1"/>
  <c r="L7" i="1"/>
  <c r="L5" i="1"/>
  <c r="L13" i="1"/>
  <c r="L8" i="1"/>
  <c r="L6" i="1"/>
  <c r="L12" i="1"/>
  <c r="D29" i="2"/>
  <c r="K12" i="1"/>
  <c r="D24" i="2"/>
  <c r="K6" i="1"/>
  <c r="J6" i="1" s="1"/>
  <c r="K5" i="1"/>
  <c r="J5" i="1" s="1"/>
  <c r="K7" i="1"/>
  <c r="J7" i="1" s="1"/>
  <c r="J4" i="1"/>
  <c r="D18" i="2"/>
  <c r="J8" i="1"/>
  <c r="D3" i="2"/>
  <c r="D9" i="2"/>
  <c r="D14" i="2" l="1"/>
  <c r="E14" i="2"/>
  <c r="J12" i="1"/>
  <c r="K14" i="1"/>
  <c r="J13" i="1"/>
  <c r="I5" i="1" l="1"/>
  <c r="I10" i="1"/>
  <c r="I11" i="1"/>
  <c r="I9" i="1"/>
  <c r="E56" i="2"/>
  <c r="E57" i="2" s="1"/>
  <c r="L4" i="1"/>
  <c r="L14" i="1" s="1"/>
  <c r="J14" i="1"/>
  <c r="I13" i="1"/>
  <c r="I12" i="1"/>
  <c r="I4" i="1"/>
  <c r="I7" i="1"/>
  <c r="I8" i="1"/>
  <c r="I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macbook air</author>
  </authors>
  <commentList>
    <comment ref="E8" authorId="0" shapeId="0" xr:uid="{DDDB37FF-2F98-CF45-B5EC-396567971572}">
      <text>
        <r>
          <rPr>
            <sz val="11"/>
            <color rgb="FF000000"/>
            <rFont val="Calibri"/>
            <family val="2"/>
          </rPr>
          <t>Ce chiffre, demandé pour SENACS, peut être une estimation.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macbook air</author>
  </authors>
  <commentList>
    <comment ref="K3" authorId="0" shapeId="0" xr:uid="{3993CBF1-FBDD-9A4B-8D82-E037A426A435}">
      <text>
        <r>
          <rPr>
            <b/>
            <sz val="10"/>
            <color rgb="FF000000"/>
            <rFont val="Calibri"/>
            <family val="2"/>
            <scheme val="minor"/>
          </rPr>
          <t>QF= (</t>
        </r>
        <r>
          <rPr>
            <u/>
            <sz val="10"/>
            <color rgb="FF000000"/>
            <rFont val="Calibri"/>
            <family val="2"/>
            <scheme val="minor"/>
          </rPr>
          <t>(</t>
        </r>
        <r>
          <rPr>
            <sz val="10"/>
            <color rgb="FF000000"/>
            <rFont val="Calibri"/>
            <family val="2"/>
            <scheme val="minor"/>
          </rPr>
          <t xml:space="preserve">ressources annuelles imposables - abattements sociaux) /12 + prestations mensuelles ) / </t>
        </r>
        <r>
          <rPr>
            <sz val="10"/>
            <color rgb="FF000000"/>
            <rFont val="Calibri"/>
            <family val="2"/>
            <scheme val="minor"/>
          </rPr>
          <t>nombre de parts</t>
        </r>
        <r>
          <rPr>
            <vertAlign val="superscript"/>
            <sz val="10"/>
            <color rgb="FF000000"/>
            <rFont val="Calibri"/>
            <family val="2"/>
            <scheme val="minor"/>
          </rPr>
          <t xml:space="preserve">**
</t>
        </r>
        <r>
          <rPr>
            <sz val="10"/>
            <color rgb="FF000000"/>
            <rFont val="Calibri"/>
            <family val="2"/>
            <scheme val="minor"/>
          </rPr>
          <t xml:space="preserve">
</t>
        </r>
        <r>
          <rPr>
            <b/>
            <vertAlign val="superscript"/>
            <sz val="10"/>
            <color rgb="FF000000"/>
            <rFont val="Calibri"/>
            <family val="2"/>
            <scheme val="minor"/>
          </rPr>
          <t>** </t>
        </r>
        <r>
          <rPr>
            <b/>
            <sz val="10"/>
            <color rgb="FF000000"/>
            <rFont val="Calibri"/>
            <family val="2"/>
            <scheme val="minor"/>
          </rPr>
          <t>Le nombre de parts est le suivant :</t>
        </r>
        <r>
          <rPr>
            <sz val="10"/>
            <color rgb="FF000000"/>
            <rFont val="Calibri"/>
            <family val="2"/>
            <scheme val="minor"/>
          </rPr>
          <t xml:space="preserve">
</t>
        </r>
        <r>
          <rPr>
            <sz val="10"/>
            <color rgb="FF000000"/>
            <rFont val="Calibri"/>
            <family val="2"/>
            <scheme val="minor"/>
          </rPr>
          <t xml:space="preserve">le ou les parents = 2 parts
</t>
        </r>
        <r>
          <rPr>
            <sz val="10"/>
            <color rgb="FF000000"/>
            <rFont val="Calibri"/>
            <family val="2"/>
            <scheme val="minor"/>
          </rPr>
          <t>1</t>
        </r>
        <r>
          <rPr>
            <vertAlign val="superscript"/>
            <sz val="10"/>
            <color rgb="FF000000"/>
            <rFont val="Calibri"/>
            <family val="2"/>
            <scheme val="minor"/>
          </rPr>
          <t>er </t>
        </r>
        <r>
          <rPr>
            <sz val="10"/>
            <color rgb="FF000000"/>
            <rFont val="Calibri"/>
            <family val="2"/>
            <scheme val="minor"/>
          </rPr>
          <t xml:space="preserve">enfant à charge = 0,5 part
</t>
        </r>
        <r>
          <rPr>
            <sz val="10"/>
            <color rgb="FF000000"/>
            <rFont val="Calibri"/>
            <family val="2"/>
            <scheme val="minor"/>
          </rPr>
          <t xml:space="preserve">2ème enfant à charge = 0,5 part
</t>
        </r>
        <r>
          <rPr>
            <sz val="10"/>
            <color rgb="FF000000"/>
            <rFont val="Calibri"/>
            <family val="2"/>
            <scheme val="minor"/>
          </rPr>
          <t xml:space="preserve">3ème enfant à charge = 1 part
</t>
        </r>
        <r>
          <rPr>
            <sz val="10"/>
            <color rgb="FF000000"/>
            <rFont val="Calibri"/>
            <family val="2"/>
            <scheme val="minor"/>
          </rPr>
          <t xml:space="preserve">par enfant supplémentaire = 0,5 part
</t>
        </r>
        <r>
          <rPr>
            <sz val="10"/>
            <color rgb="FF000000"/>
            <rFont val="Calibri"/>
            <family val="2"/>
            <scheme val="minor"/>
          </rPr>
          <t xml:space="preserve">par enfant handicapé = 1 part
</t>
        </r>
        <r>
          <rPr>
            <b/>
            <i/>
            <sz val="10"/>
            <color rgb="FF000000"/>
            <rFont val="Calibri"/>
            <family val="2"/>
            <scheme val="minor"/>
          </rPr>
          <t>Exemple : </t>
        </r>
        <r>
          <rPr>
            <i/>
            <sz val="10"/>
            <color rgb="FF000000"/>
            <rFont val="Calibri"/>
            <family val="2"/>
            <scheme val="minor"/>
          </rPr>
          <t>Le nombre de parts pour une personne isolée ou un couple avec 1 enfant est donc de 2,5.</t>
        </r>
        <r>
          <rPr>
            <sz val="10"/>
            <color rgb="FF000000"/>
            <rFont val="Calibri"/>
            <family val="2"/>
            <scheme val="minor"/>
          </rPr>
          <t xml:space="preserve">
</t>
        </r>
      </text>
    </comment>
    <comment ref="P3" authorId="0" shapeId="0" xr:uid="{A72D1E24-5050-1A46-AB4A-FD5AD7EBE2B8}">
      <text>
        <r>
          <rPr>
            <sz val="10"/>
            <color rgb="FF000000"/>
            <rFont val="Tahoma"/>
            <family val="2"/>
          </rPr>
          <t>À renseigner pour pouvoir prévenir des proches du.de la bénévole en cas d'urgence ou d'accident.</t>
        </r>
      </text>
    </comment>
    <comment ref="R3" authorId="0" shapeId="0" xr:uid="{61696853-0011-F44D-9D74-D01C97B8AD57}">
      <text>
        <r>
          <rPr>
            <sz val="10"/>
            <color rgb="FF000000"/>
            <rFont val="Tahoma"/>
            <family val="2"/>
          </rPr>
          <t>Si la disponibilité est ponctuelle, il n'est pas nécessaire de sélectionner des horaires.</t>
        </r>
      </text>
    </comment>
    <comment ref="S3" authorId="0" shapeId="0" xr:uid="{308E7A5C-D295-9C43-8641-3F9A2FEB0AD4}">
      <text>
        <r>
          <rPr>
            <sz val="10"/>
            <color rgb="FF000000"/>
            <rFont val="Tahoma"/>
            <family val="2"/>
          </rPr>
          <t>Si la disponibilité est régulière, il est préférable de noter les demi-journées de disponibilité du.de la bénévole avec un "X" dans les cellulles suivantes.</t>
        </r>
      </text>
    </comment>
  </commentList>
</comments>
</file>

<file path=xl/sharedStrings.xml><?xml version="1.0" encoding="utf-8"?>
<sst xmlns="http://schemas.openxmlformats.org/spreadsheetml/2006/main" count="2266" uniqueCount="190">
  <si>
    <t>ETP</t>
  </si>
  <si>
    <t>TOTAL heures bénévoles (celulles en vert)</t>
  </si>
  <si>
    <t>Total Heures</t>
  </si>
  <si>
    <t>Communication</t>
  </si>
  <si>
    <t>Total Brut</t>
  </si>
  <si>
    <t>TOTAL budget</t>
  </si>
  <si>
    <t>Total chargé</t>
  </si>
  <si>
    <t>vs 132k salariés</t>
  </si>
  <si>
    <t xml:space="preserve">ETP </t>
  </si>
  <si>
    <t>Durée (h)</t>
  </si>
  <si>
    <t>Estimation (€Brut/mois)</t>
  </si>
  <si>
    <t>Salaire de base (€Brut/mois)</t>
  </si>
  <si>
    <t>Calcul du temps de bénévolat et valorisation en euros</t>
  </si>
  <si>
    <t>Total</t>
  </si>
  <si>
    <t>Répartition du bénévolat</t>
  </si>
  <si>
    <t>Nb d'h</t>
  </si>
  <si>
    <t>%</t>
  </si>
  <si>
    <t>Prénom</t>
  </si>
  <si>
    <t>Adresse postale</t>
  </si>
  <si>
    <t>Code postal</t>
  </si>
  <si>
    <t>Tél 2</t>
  </si>
  <si>
    <t>Email</t>
  </si>
  <si>
    <t>Profession</t>
  </si>
  <si>
    <t>Provenance</t>
  </si>
  <si>
    <t>Statut</t>
  </si>
  <si>
    <t>Commentaire</t>
  </si>
  <si>
    <t>Genre</t>
  </si>
  <si>
    <t>Profils</t>
  </si>
  <si>
    <t>Âge</t>
  </si>
  <si>
    <t>18 - 25 ans</t>
  </si>
  <si>
    <t>26 - 59 ans</t>
  </si>
  <si>
    <t>60 - 74 ans</t>
  </si>
  <si>
    <t>75 ans et +</t>
  </si>
  <si>
    <t>Activité</t>
  </si>
  <si>
    <t>Exceptionnel</t>
  </si>
  <si>
    <t>Pilotage</t>
  </si>
  <si>
    <t>donc moins de 25 ans</t>
  </si>
  <si>
    <t>donc plus de 60 ans</t>
  </si>
  <si>
    <t>Date de naissance</t>
  </si>
  <si>
    <t>Valorisation</t>
  </si>
  <si>
    <t>Nom</t>
  </si>
  <si>
    <t>Tél 1</t>
  </si>
  <si>
    <t>Tél urgence</t>
  </si>
  <si>
    <t>Lundi</t>
  </si>
  <si>
    <t>Mardi</t>
  </si>
  <si>
    <t>Mercredi</t>
  </si>
  <si>
    <t>Jeudi</t>
  </si>
  <si>
    <t>Vendredi</t>
  </si>
  <si>
    <t>Samedi</t>
  </si>
  <si>
    <t>Dimanche</t>
  </si>
  <si>
    <t>Disponibilités</t>
  </si>
  <si>
    <t>Ajouter une Contribution Volontaire</t>
  </si>
  <si>
    <t>Bénévole</t>
  </si>
  <si>
    <t>Tâche</t>
  </si>
  <si>
    <t>Bénévoles</t>
  </si>
  <si>
    <t>Activités</t>
  </si>
  <si>
    <t>Tâches</t>
  </si>
  <si>
    <t>En veille</t>
  </si>
  <si>
    <t>Activité principale</t>
  </si>
  <si>
    <t>Activité secondaire</t>
  </si>
  <si>
    <t>M</t>
  </si>
  <si>
    <t>AM</t>
  </si>
  <si>
    <t>Jardin</t>
  </si>
  <si>
    <t xml:space="preserve"> </t>
  </si>
  <si>
    <t>Non Binaire</t>
  </si>
  <si>
    <t>Masculin</t>
  </si>
  <si>
    <t>Féminin</t>
  </si>
  <si>
    <t>Date</t>
  </si>
  <si>
    <t>Actif/En veille</t>
  </si>
  <si>
    <t>Actif.ve</t>
  </si>
  <si>
    <t>Bouche à oreille</t>
  </si>
  <si>
    <t>Parent de bénéficiaire</t>
  </si>
  <si>
    <t>Bénéficiaire</t>
  </si>
  <si>
    <t>Ponctuelle</t>
  </si>
  <si>
    <t>Régulière</t>
  </si>
  <si>
    <t>(Calcul auto)</t>
  </si>
  <si>
    <t>Adhésion</t>
  </si>
  <si>
    <t>Standard</t>
  </si>
  <si>
    <t>Soutien</t>
  </si>
  <si>
    <t>Bienfaiteur.trice</t>
  </si>
  <si>
    <t>Non adhérent.e</t>
  </si>
  <si>
    <t xml:space="preserve">Adhésion </t>
  </si>
  <si>
    <t>Liste des adhérent.e.s</t>
  </si>
  <si>
    <t>Famille</t>
  </si>
  <si>
    <t>Tâche de prédilection</t>
  </si>
  <si>
    <t>Tâche en soutien</t>
  </si>
  <si>
    <t>Tâche en soutien 2</t>
  </si>
  <si>
    <t>Tâche de prédilection 2</t>
  </si>
  <si>
    <t>Association</t>
  </si>
  <si>
    <t>Accompagnement Scolaire (CLAS)</t>
  </si>
  <si>
    <t>Animation aller-vers</t>
  </si>
  <si>
    <t>Rue aux enfants</t>
  </si>
  <si>
    <t>Gouvernance associative/pilotage</t>
  </si>
  <si>
    <t>Accès aux droits</t>
  </si>
  <si>
    <t>Restauration</t>
  </si>
  <si>
    <t>Réunion de travail</t>
  </si>
  <si>
    <t>Chantier citoyen</t>
  </si>
  <si>
    <t>Vide grenier</t>
  </si>
  <si>
    <t>Cuisine</t>
  </si>
  <si>
    <t>Lieu d'Accueil Enfant-Parent (LAEP)</t>
  </si>
  <si>
    <t>Foot</t>
  </si>
  <si>
    <t>Tranche d'âge</t>
  </si>
  <si>
    <t>Primaire (7 - 10 ans)</t>
  </si>
  <si>
    <t>Collège (11 - 14 ans)</t>
  </si>
  <si>
    <t>Crèche (0 - 2 ans)</t>
  </si>
  <si>
    <t>Lycée (15 - 17 ans)</t>
  </si>
  <si>
    <t>Adulte (26 - 59 ans)</t>
  </si>
  <si>
    <t>Jeune (18 - 25 ans)</t>
  </si>
  <si>
    <t>Jeune retraité.e (60 - 74 ans)</t>
  </si>
  <si>
    <t>Sénior (75 ans et +)</t>
  </si>
  <si>
    <t>Temps d'Activité Périscolaire (TAP)</t>
  </si>
  <si>
    <t>Atelier</t>
  </si>
  <si>
    <t>Contes</t>
  </si>
  <si>
    <t>Mosaïque</t>
  </si>
  <si>
    <t>Couture</t>
  </si>
  <si>
    <t>Accompagnement scolaire</t>
  </si>
  <si>
    <t>Sortie thématique</t>
  </si>
  <si>
    <t>Ouverture/installation</t>
  </si>
  <si>
    <t>Fermeture/rangement</t>
  </si>
  <si>
    <t>15 - 17 ans</t>
  </si>
  <si>
    <t>11 - 14 ans</t>
  </si>
  <si>
    <t>6 - 10 ans</t>
  </si>
  <si>
    <t>Maternelle (3 - 5 ans)</t>
  </si>
  <si>
    <t>Primaire (6 - 10 ans)</t>
  </si>
  <si>
    <t>Nombres d'heures</t>
  </si>
  <si>
    <t>Quotient Familial</t>
  </si>
  <si>
    <t>Valoriser le temps de bénévolat</t>
  </si>
  <si>
    <t>Tutoriel d'utilisation de l'outil Excel</t>
  </si>
  <si>
    <t>1 - Préparation de l'outil</t>
  </si>
  <si>
    <t>2 - Ajouter une Contribution Volontaire</t>
  </si>
  <si>
    <t>3 - Valorisation des données</t>
  </si>
  <si>
    <r>
      <rPr>
        <b/>
        <sz val="12"/>
        <color theme="1"/>
        <rFont val="Calibri"/>
        <family val="2"/>
        <scheme val="minor"/>
      </rPr>
      <t>REVS 2025</t>
    </r>
    <r>
      <rPr>
        <sz val="12"/>
        <color theme="1"/>
        <rFont val="Calibri"/>
        <family val="2"/>
        <scheme val="minor"/>
      </rPr>
      <t xml:space="preserve"> - en cas de besoin, contacter le coordinateur Julien Messina
07 45 05 56 10 - julien.messina@revs.fr ou contact@revs.fr</t>
    </r>
  </si>
  <si>
    <t>TAP Cuisine</t>
  </si>
  <si>
    <t>TAP Contes</t>
  </si>
  <si>
    <t>Accueil/permanence - Jardin</t>
  </si>
  <si>
    <t>Accueil/permanence - Accès aux droits</t>
  </si>
  <si>
    <t>Soutien administratif - Accès aux droits</t>
  </si>
  <si>
    <t>Réunion - Jardin</t>
  </si>
  <si>
    <t>EVS</t>
  </si>
  <si>
    <t>Réunion - EVS</t>
  </si>
  <si>
    <t>Réunion - Vide grenier</t>
  </si>
  <si>
    <t>Réunion - Rue aux enfants</t>
  </si>
  <si>
    <t>Cuisine - Rue aux enfants</t>
  </si>
  <si>
    <t>Courses - Rue aux enfants</t>
  </si>
  <si>
    <t>Mise à disposition de mobilier - Rue aux enfants</t>
  </si>
  <si>
    <t>Mise à disposition d'immobilier - Rue aux enfants</t>
  </si>
  <si>
    <t>Mise à disposition de mobilier - Vide grenier</t>
  </si>
  <si>
    <t>Mise à disposition d'immobilier - Vide grenier</t>
  </si>
  <si>
    <t>Cuisine - Vide grenier</t>
  </si>
  <si>
    <t>Courses - Vide grenier</t>
  </si>
  <si>
    <t>Gestion administrative - EVS</t>
  </si>
  <si>
    <t>Ménage et entretien - Jardin</t>
  </si>
  <si>
    <t>Ménage et entretien - EVS</t>
  </si>
  <si>
    <t>Contes - Atelier</t>
  </si>
  <si>
    <t>Mosaïque - Atelier</t>
  </si>
  <si>
    <t>Couture - Atelier</t>
  </si>
  <si>
    <t>Foot - Atelier</t>
  </si>
  <si>
    <t>Prévention numérique - Atelier</t>
  </si>
  <si>
    <t>Atelier artistique - Atelier</t>
  </si>
  <si>
    <t>Lieu d'Accueil Enfant-Parent (LAEP) - Atelier</t>
  </si>
  <si>
    <t>Conseil d'Administration - Gouvernance</t>
  </si>
  <si>
    <t>Bureau  - Gouvernance</t>
  </si>
  <si>
    <t>Ressources Humaines - Gouvernance</t>
  </si>
  <si>
    <t>Réseau des EVS - Gouvernance</t>
  </si>
  <si>
    <t>Séminaire - Gouvernance</t>
  </si>
  <si>
    <t>Bar - Restauration</t>
  </si>
  <si>
    <t>Service - Restauration</t>
  </si>
  <si>
    <t>Site web - Com</t>
  </si>
  <si>
    <t>Réseaux sociaux - Com</t>
  </si>
  <si>
    <t>Graphisme - Com</t>
  </si>
  <si>
    <t>Newsletter - Com</t>
  </si>
  <si>
    <t>Construction - Chantier</t>
  </si>
  <si>
    <t>Préparation des plans - Chantier</t>
  </si>
  <si>
    <t>Organisation d'événements - Chantier</t>
  </si>
  <si>
    <t>Accompagnement scolaire - CLAS</t>
  </si>
  <si>
    <t>Sortie thématique - CLAS</t>
  </si>
  <si>
    <t>Réunion - Com</t>
  </si>
  <si>
    <t>Tranche d'âge du public (optionnel)</t>
  </si>
  <si>
    <t xml:space="preserve">*Référence: Base 1597h pour 1 ETP </t>
  </si>
  <si>
    <t>N° semaine</t>
  </si>
  <si>
    <t>TOTAL ANNÉE</t>
  </si>
  <si>
    <t>Calcul du temps de bénévolat en heures par activité ou par tâche et par semaine</t>
  </si>
  <si>
    <t>Semaine</t>
  </si>
  <si>
    <r>
      <t xml:space="preserve">3.1 - Sur l'onglet "Bénévolat par activité", on retrouve le </t>
    </r>
    <r>
      <rPr>
        <b/>
        <sz val="11"/>
        <color theme="1"/>
        <rFont val="Calibri"/>
        <family val="2"/>
        <scheme val="minor"/>
      </rPr>
      <t>nombre d'heures total de bénévolat</t>
    </r>
    <r>
      <rPr>
        <sz val="11"/>
        <color theme="1"/>
        <rFont val="Calibri"/>
        <family val="2"/>
        <scheme val="minor"/>
      </rPr>
      <t xml:space="preserve"> par activité, le nombre d'</t>
    </r>
    <r>
      <rPr>
        <b/>
        <sz val="11"/>
        <color theme="1"/>
        <rFont val="Calibri"/>
        <family val="2"/>
        <scheme val="minor"/>
      </rPr>
      <t>équivalents temps plein</t>
    </r>
    <r>
      <rPr>
        <sz val="11"/>
        <color theme="1"/>
        <rFont val="Calibri"/>
        <family val="2"/>
        <scheme val="minor"/>
      </rPr>
      <t xml:space="preserve"> et une estimation de la valeur de ce temps de bénévolat. 
3.2 - Sur l'onglet "Bénévolat par date", on retrouve le </t>
    </r>
    <r>
      <rPr>
        <b/>
        <sz val="11"/>
        <color theme="1"/>
        <rFont val="Calibri"/>
        <family val="2"/>
        <scheme val="minor"/>
      </rPr>
      <t>nombre d'heures de bénévolat par activité ou par tâche et par semaine</t>
    </r>
    <r>
      <rPr>
        <sz val="11"/>
        <color theme="1"/>
        <rFont val="Calibri"/>
        <family val="2"/>
        <scheme val="minor"/>
      </rPr>
      <t xml:space="preserve">, ce qui donne une idée de la répartition dans le temps des activités et besoins de l'association.
3.3 - Sur l'onglet "Synthèse", on retrouve </t>
    </r>
    <r>
      <rPr>
        <b/>
        <sz val="11"/>
        <color theme="1"/>
        <rFont val="Calibri"/>
        <family val="2"/>
        <scheme val="minor"/>
      </rPr>
      <t>différentes</t>
    </r>
    <r>
      <rPr>
        <sz val="11"/>
        <color theme="1"/>
        <rFont val="Calibri"/>
        <family val="2"/>
        <scheme val="minor"/>
      </rPr>
      <t xml:space="preserve"> </t>
    </r>
    <r>
      <rPr>
        <b/>
        <sz val="11"/>
        <color theme="1"/>
        <rFont val="Calibri"/>
        <family val="2"/>
        <scheme val="minor"/>
      </rPr>
      <t>statistiques concernant l'engagement bénévole</t>
    </r>
    <r>
      <rPr>
        <sz val="11"/>
        <color theme="1"/>
        <rFont val="Calibri"/>
        <family val="2"/>
        <scheme val="minor"/>
      </rPr>
      <t xml:space="preserve"> dans l'association, le </t>
    </r>
    <r>
      <rPr>
        <b/>
        <sz val="11"/>
        <color theme="1"/>
        <rFont val="Calibri"/>
        <family val="2"/>
        <scheme val="minor"/>
      </rPr>
      <t>profil des bénévoles</t>
    </r>
    <r>
      <rPr>
        <sz val="11"/>
        <color theme="1"/>
        <rFont val="Calibri"/>
        <family val="2"/>
        <scheme val="minor"/>
      </rPr>
      <t xml:space="preserve">, ainsi que des </t>
    </r>
    <r>
      <rPr>
        <b/>
        <sz val="11"/>
        <color theme="1"/>
        <rFont val="Calibri"/>
        <family val="2"/>
        <scheme val="minor"/>
      </rPr>
      <t>représentations graphiques</t>
    </r>
    <r>
      <rPr>
        <sz val="11"/>
        <color theme="1"/>
        <rFont val="Calibri"/>
        <family val="2"/>
        <scheme val="minor"/>
      </rPr>
      <t xml:space="preserve"> utilisables notamment </t>
    </r>
    <r>
      <rPr>
        <b/>
        <sz val="11"/>
        <color theme="1"/>
        <rFont val="Calibri"/>
        <family val="2"/>
        <scheme val="minor"/>
      </rPr>
      <t>pour SENACS et pour le rapport d'activité</t>
    </r>
    <r>
      <rPr>
        <sz val="11"/>
        <color theme="1"/>
        <rFont val="Calibri"/>
        <family val="2"/>
        <scheme val="minor"/>
      </rPr>
      <t xml:space="preserve">. 
3.4 - Sur l'onglet "Liste adhérent.e.s", on retrouve les </t>
    </r>
    <r>
      <rPr>
        <b/>
        <sz val="11"/>
        <color theme="1"/>
        <rFont val="Calibri"/>
        <family val="2"/>
        <scheme val="minor"/>
      </rPr>
      <t>données personnelles des adhérent.e.s</t>
    </r>
    <r>
      <rPr>
        <sz val="11"/>
        <color theme="1"/>
        <rFont val="Calibri"/>
        <family val="2"/>
        <scheme val="minor"/>
      </rPr>
      <t xml:space="preserve">, leurs </t>
    </r>
    <r>
      <rPr>
        <b/>
        <sz val="11"/>
        <color theme="1"/>
        <rFont val="Calibri"/>
        <family val="2"/>
        <scheme val="minor"/>
      </rPr>
      <t>disponibilités</t>
    </r>
    <r>
      <rPr>
        <sz val="11"/>
        <color theme="1"/>
        <rFont val="Calibri"/>
        <family val="2"/>
        <scheme val="minor"/>
      </rPr>
      <t xml:space="preserve">, leurs </t>
    </r>
    <r>
      <rPr>
        <b/>
        <sz val="11"/>
        <color theme="1"/>
        <rFont val="Calibri"/>
        <family val="2"/>
        <scheme val="minor"/>
      </rPr>
      <t>activités de prédilection</t>
    </r>
    <r>
      <rPr>
        <sz val="11"/>
        <color theme="1"/>
        <rFont val="Calibri"/>
        <family val="2"/>
        <scheme val="minor"/>
      </rPr>
      <t xml:space="preserve"> et leur </t>
    </r>
    <r>
      <rPr>
        <b/>
        <sz val="11"/>
        <color theme="1"/>
        <rFont val="Calibri"/>
        <family val="2"/>
        <scheme val="minor"/>
      </rPr>
      <t>temps de bénévolat sur l'année</t>
    </r>
    <r>
      <rPr>
        <sz val="11"/>
        <color theme="1"/>
        <rFont val="Calibri"/>
        <family val="2"/>
        <scheme val="minor"/>
      </rPr>
      <t xml:space="preserve">. 
3.5 - À la fin de l'année, dupliquer le document puis </t>
    </r>
    <r>
      <rPr>
        <b/>
        <sz val="11"/>
        <color theme="1"/>
        <rFont val="Calibri"/>
        <family val="2"/>
        <scheme val="minor"/>
      </rPr>
      <t>dans le nouveau document</t>
    </r>
    <r>
      <rPr>
        <sz val="11"/>
        <color theme="1"/>
        <rFont val="Calibri"/>
        <family val="2"/>
        <scheme val="minor"/>
      </rPr>
      <t>, supprimer les entrées de l'onglet "Ajouter une CV", mettre à jour les informations des onglets "Liste adhérent.e.s" et "Paramètres". Il est prêt à être utilisé pour l'année suivante !</t>
    </r>
  </si>
  <si>
    <r>
      <t>Sur l'onglet "Ajouter une CV", entrer</t>
    </r>
    <r>
      <rPr>
        <b/>
        <sz val="11"/>
        <color theme="1"/>
        <rFont val="Calibri"/>
        <family val="2"/>
        <scheme val="minor"/>
      </rPr>
      <t xml:space="preserve"> sur la même ligne</t>
    </r>
    <r>
      <rPr>
        <sz val="11"/>
        <color theme="1"/>
        <rFont val="Calibri"/>
        <family val="2"/>
        <scheme val="minor"/>
      </rPr>
      <t xml:space="preserve"> la date, le.la bénévole, l'activité, la tâche, éventuellement la tranche d'âge et la durée de la Contribution Volontaire. 
De cette manière, pour chaque bénévole participant à la même activité et la même tâche, il faut entrer une ligne supplémentaire.</t>
    </r>
  </si>
  <si>
    <t>Exemple</t>
  </si>
  <si>
    <t>Bénévole Exemple</t>
  </si>
  <si>
    <t>Pourquoi valoriser les Contributions Volontaires ?</t>
  </si>
  <si>
    <r>
      <t xml:space="preserve">1.1 - Il faut tout d'abord entrer la liste des adhérent.e.s de l'EVS dans l'onglet "Liste adhérent.e.s". Ce document peut par la suite centraliser les données sur les adhérent.e.s et être l'unique liste de l'EVS. 
1.2 - Ensuite, adapter la liste des activités et des tâches dans l'onglet "Paramètres" à celles de l'EVS.
Les </t>
    </r>
    <r>
      <rPr>
        <b/>
        <sz val="11"/>
        <color theme="1"/>
        <rFont val="Calibri"/>
        <family val="2"/>
        <scheme val="minor"/>
      </rPr>
      <t>activités</t>
    </r>
    <r>
      <rPr>
        <sz val="11"/>
        <color theme="1"/>
        <rFont val="Calibri"/>
        <family val="2"/>
        <scheme val="minor"/>
      </rPr>
      <t xml:space="preserve"> correspondent aux </t>
    </r>
    <r>
      <rPr>
        <b/>
        <sz val="11"/>
        <color theme="1"/>
        <rFont val="Calibri"/>
        <family val="2"/>
        <scheme val="minor"/>
      </rPr>
      <t>activités régulières, ponctuelles ou événements de l'EVS</t>
    </r>
    <r>
      <rPr>
        <sz val="11"/>
        <color theme="1"/>
        <rFont val="Calibri"/>
        <family val="2"/>
        <scheme val="minor"/>
      </rPr>
      <t xml:space="preserve">. Les </t>
    </r>
    <r>
      <rPr>
        <b/>
        <sz val="11"/>
        <color theme="1"/>
        <rFont val="Calibri"/>
        <family val="2"/>
        <scheme val="minor"/>
      </rPr>
      <t>tâches</t>
    </r>
    <r>
      <rPr>
        <sz val="11"/>
        <color theme="1"/>
        <rFont val="Calibri"/>
        <family val="2"/>
        <scheme val="minor"/>
      </rPr>
      <t xml:space="preserve"> sont les différentes </t>
    </r>
    <r>
      <rPr>
        <b/>
        <sz val="11"/>
        <color theme="1"/>
        <rFont val="Calibri"/>
        <family val="2"/>
        <scheme val="minor"/>
      </rPr>
      <t>contributions nécessaires à la réalisation des activités</t>
    </r>
    <r>
      <rPr>
        <sz val="11"/>
        <color theme="1"/>
        <rFont val="Calibri"/>
        <family val="2"/>
        <scheme val="minor"/>
      </rPr>
      <t>. 
ATTENTION : deux tâches similaires mais correspondant à deux activités différentes doivent avoir un nom différent (exemple : "Réunion - Gouvernance" et "Réunion - Jardin partagé")
1.3 - Enfin, sur l' onglet "Bénévolat par activité", remplacer les activités et tâches de la colonne B par les activités de l'association. Il faut aussi être attentif à remplacer les salaires de base correspondant à la tâche sur la même ligne. Reporter les changement qui ne l'ont pas été automatiquement sur l'onglet "Bénévolat par date".
1.4 - Accessoirement, déplacer l'onglet "Tutoriel" tout à droite des onglets pour accéder directement à l'onglet "Ajouter une CV" lorsqu'on ouvre le document.</t>
    </r>
  </si>
  <si>
    <t>PAS ENCORE FONCTIONNEL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</si>
</sst>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font>
    <font>
      <sz val="11"/>
      <color theme="1"/>
      <name val="Calibri"/>
      <family val="2"/>
    </font>
    <font>
      <sz val="11"/>
      <color theme="0"/>
      <name val="Calibri"/>
      <family val="2"/>
    </font>
    <font>
      <b/>
      <sz val="12"/>
      <color theme="1"/>
      <name val="Calibri"/>
      <family val="2"/>
      <scheme val="minor"/>
    </font>
    <font>
      <b/>
      <sz val="11"/>
      <color theme="1"/>
      <name val="Calibri"/>
      <family val="2"/>
      <scheme val="minor"/>
    </font>
    <font>
      <b/>
      <sz val="14"/>
      <color theme="1"/>
      <name val="Calibri"/>
      <family val="2"/>
    </font>
    <font>
      <sz val="16"/>
      <color theme="1"/>
      <name val="Calibri"/>
      <family val="2"/>
      <scheme val="minor"/>
    </font>
    <font>
      <sz val="18"/>
      <color theme="1"/>
      <name val="Calibri"/>
      <family val="2"/>
      <scheme val="minor"/>
    </font>
    <font>
      <b/>
      <sz val="20"/>
      <color theme="1"/>
      <name val="Calibri"/>
      <family val="2"/>
      <scheme val="minor"/>
    </font>
    <font>
      <b/>
      <sz val="16"/>
      <color theme="1"/>
      <name val="Calibri"/>
      <family val="2"/>
      <scheme val="minor"/>
    </font>
    <font>
      <b/>
      <sz val="12"/>
      <name val="Calibri"/>
      <family val="2"/>
      <scheme val="minor"/>
    </font>
    <font>
      <sz val="14"/>
      <color theme="0"/>
      <name val="Calibri"/>
      <family val="2"/>
    </font>
    <font>
      <sz val="16"/>
      <color theme="0"/>
      <name val="Calibri"/>
      <family val="2"/>
    </font>
    <font>
      <sz val="10"/>
      <color rgb="FF000000"/>
      <name val="Tahoma"/>
      <family val="2"/>
    </font>
    <font>
      <b/>
      <sz val="10"/>
      <color rgb="FF000000"/>
      <name val="Calibri"/>
      <family val="2"/>
      <scheme val="minor"/>
    </font>
    <font>
      <u/>
      <sz val="10"/>
      <color rgb="FF000000"/>
      <name val="Calibri"/>
      <family val="2"/>
      <scheme val="minor"/>
    </font>
    <font>
      <sz val="10"/>
      <color rgb="FF000000"/>
      <name val="Calibri"/>
      <family val="2"/>
      <scheme val="minor"/>
    </font>
    <font>
      <vertAlign val="superscript"/>
      <sz val="10"/>
      <color rgb="FF000000"/>
      <name val="Calibri"/>
      <family val="2"/>
      <scheme val="minor"/>
    </font>
    <font>
      <b/>
      <vertAlign val="superscript"/>
      <sz val="10"/>
      <color rgb="FF000000"/>
      <name val="Calibri"/>
      <family val="2"/>
      <scheme val="minor"/>
    </font>
    <font>
      <b/>
      <i/>
      <sz val="10"/>
      <color rgb="FF000000"/>
      <name val="Calibri"/>
      <family val="2"/>
      <scheme val="minor"/>
    </font>
    <font>
      <i/>
      <sz val="10"/>
      <color rgb="FF000000"/>
      <name val="Calibri"/>
      <family val="2"/>
      <scheme val="minor"/>
    </font>
    <font>
      <b/>
      <sz val="22"/>
      <color theme="1"/>
      <name val="Calibri"/>
      <family val="2"/>
      <scheme val="minor"/>
    </font>
    <font>
      <sz val="11"/>
      <color rgb="FF000000"/>
      <name val="Calibri"/>
      <family val="2"/>
    </font>
    <font>
      <sz val="8"/>
      <name val="Calibri"/>
      <family val="2"/>
      <scheme val="minor"/>
    </font>
    <font>
      <b/>
      <sz val="14"/>
      <color theme="1"/>
      <name val="Calibri"/>
      <family val="2"/>
      <scheme val="minor"/>
    </font>
  </fonts>
  <fills count="10">
    <fill>
      <patternFill patternType="none"/>
    </fill>
    <fill>
      <patternFill patternType="gray125"/>
    </fill>
    <fill>
      <patternFill patternType="solid">
        <fgColor rgb="FFE2EFD9"/>
        <bgColor rgb="FFE2EFD9"/>
      </patternFill>
    </fill>
    <fill>
      <patternFill patternType="solid">
        <fgColor theme="0"/>
        <bgColor theme="0"/>
      </patternFill>
    </fill>
    <fill>
      <patternFill patternType="solid">
        <fgColor rgb="FF385623"/>
        <bgColor rgb="FF385623"/>
      </patternFill>
    </fill>
    <fill>
      <patternFill patternType="solid">
        <fgColor theme="9" tint="0.79998168889431442"/>
        <bgColor indexed="64"/>
      </patternFill>
    </fill>
    <fill>
      <patternFill patternType="solid">
        <fgColor theme="2" tint="-0.14999847407452621"/>
        <bgColor indexed="64"/>
      </patternFill>
    </fill>
    <fill>
      <patternFill patternType="solid">
        <fgColor theme="9" tint="0.79998168889431442"/>
        <bgColor rgb="FFE2EFD9"/>
      </patternFill>
    </fill>
    <fill>
      <patternFill patternType="solid">
        <fgColor theme="9" tint="0.39997558519241921"/>
        <bgColor indexed="64"/>
      </patternFill>
    </fill>
    <fill>
      <patternFill patternType="solid">
        <fgColor theme="2" tint="-0.14999847407452621"/>
        <bgColor rgb="FFE2EFD9"/>
      </patternFill>
    </fill>
  </fills>
  <borders count="20">
    <border>
      <left/>
      <right/>
      <top/>
      <bottom/>
      <diagonal/>
    </border>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bottom style="thin">
        <color indexed="64"/>
      </bottom>
      <diagonal/>
    </border>
  </borders>
  <cellStyleXfs count="1">
    <xf numFmtId="0" fontId="0" fillId="0" borderId="0"/>
  </cellStyleXfs>
  <cellXfs count="168">
    <xf numFmtId="0" fontId="0" fillId="0" borderId="0" xfId="0"/>
    <xf numFmtId="0" fontId="4" fillId="2" borderId="1" xfId="0" applyFont="1" applyFill="1" applyBorder="1"/>
    <xf numFmtId="9" fontId="5" fillId="3" borderId="1" xfId="0" applyNumberFormat="1" applyFont="1" applyFill="1" applyBorder="1"/>
    <xf numFmtId="2" fontId="4" fillId="2" borderId="1" xfId="0" applyNumberFormat="1" applyFont="1" applyFill="1" applyBorder="1"/>
    <xf numFmtId="0" fontId="5" fillId="3" borderId="1" xfId="0" applyFont="1" applyFill="1" applyBorder="1"/>
    <xf numFmtId="164" fontId="5" fillId="3" borderId="1" xfId="0" applyNumberFormat="1" applyFont="1" applyFill="1" applyBorder="1"/>
    <xf numFmtId="0" fontId="5" fillId="3" borderId="1" xfId="0" applyFont="1" applyFill="1" applyBorder="1" applyAlignment="1">
      <alignment wrapText="1"/>
    </xf>
    <xf numFmtId="0" fontId="5" fillId="0" borderId="0" xfId="0" applyFont="1"/>
    <xf numFmtId="164" fontId="4" fillId="2" borderId="1" xfId="0" applyNumberFormat="1" applyFont="1" applyFill="1" applyBorder="1"/>
    <xf numFmtId="2" fontId="5" fillId="0" borderId="0" xfId="0" applyNumberFormat="1" applyFont="1"/>
    <xf numFmtId="0" fontId="4" fillId="3" borderId="1" xfId="0" applyFont="1" applyFill="1" applyBorder="1"/>
    <xf numFmtId="164" fontId="4" fillId="3" borderId="1" xfId="0" applyNumberFormat="1" applyFont="1" applyFill="1" applyBorder="1"/>
    <xf numFmtId="0" fontId="5" fillId="3" borderId="1" xfId="0" quotePrefix="1" applyFont="1" applyFill="1" applyBorder="1"/>
    <xf numFmtId="0" fontId="0" fillId="0" borderId="0" xfId="0" applyAlignment="1">
      <alignment horizontal="center"/>
    </xf>
    <xf numFmtId="0" fontId="0" fillId="0" borderId="1" xfId="0" applyBorder="1"/>
    <xf numFmtId="0" fontId="5" fillId="0" borderId="1" xfId="0" applyFont="1" applyBorder="1"/>
    <xf numFmtId="0" fontId="5" fillId="3" borderId="5" xfId="0" applyFont="1" applyFill="1" applyBorder="1" applyAlignment="1">
      <alignment wrapText="1"/>
    </xf>
    <xf numFmtId="0" fontId="3" fillId="0" borderId="6" xfId="0" applyFont="1" applyBorder="1"/>
    <xf numFmtId="0" fontId="5" fillId="3" borderId="7" xfId="0" applyFont="1" applyFill="1" applyBorder="1" applyAlignment="1">
      <alignment wrapText="1"/>
    </xf>
    <xf numFmtId="0" fontId="5" fillId="3" borderId="10" xfId="0" applyFont="1" applyFill="1" applyBorder="1" applyAlignment="1">
      <alignment wrapText="1"/>
    </xf>
    <xf numFmtId="0" fontId="0" fillId="0" borderId="9" xfId="0" applyBorder="1"/>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0" fillId="0" borderId="6" xfId="0" applyBorder="1"/>
    <xf numFmtId="0" fontId="6" fillId="4" borderId="4" xfId="0" applyFont="1" applyFill="1" applyBorder="1" applyAlignment="1">
      <alignment horizontal="center" vertical="center" wrapText="1"/>
    </xf>
    <xf numFmtId="0" fontId="4" fillId="2" borderId="4" xfId="0" applyFont="1" applyFill="1" applyBorder="1"/>
    <xf numFmtId="2" fontId="4" fillId="2" borderId="4" xfId="0" applyNumberFormat="1" applyFont="1" applyFill="1" applyBorder="1"/>
    <xf numFmtId="2" fontId="5" fillId="0" borderId="1" xfId="0" applyNumberFormat="1" applyFont="1" applyBorder="1"/>
    <xf numFmtId="0" fontId="3" fillId="0" borderId="1" xfId="0" applyFont="1" applyBorder="1"/>
    <xf numFmtId="2" fontId="5" fillId="0" borderId="9" xfId="0" applyNumberFormat="1" applyFont="1" applyBorder="1"/>
    <xf numFmtId="164" fontId="5" fillId="3" borderId="9" xfId="0" applyNumberFormat="1" applyFont="1" applyFill="1" applyBorder="1"/>
    <xf numFmtId="164" fontId="4" fillId="2" borderId="4" xfId="0" applyNumberFormat="1" applyFont="1" applyFill="1" applyBorder="1"/>
    <xf numFmtId="0" fontId="5" fillId="3" borderId="7" xfId="0" quotePrefix="1" applyFont="1" applyFill="1" applyBorder="1" applyAlignment="1">
      <alignment wrapText="1"/>
    </xf>
    <xf numFmtId="2" fontId="8" fillId="5" borderId="4" xfId="0" applyNumberFormat="1" applyFont="1" applyFill="1" applyBorder="1"/>
    <xf numFmtId="0" fontId="4" fillId="5" borderId="4" xfId="0" applyFont="1" applyFill="1" applyBorder="1"/>
    <xf numFmtId="0" fontId="0" fillId="6" borderId="1" xfId="0" applyFill="1" applyBorder="1"/>
    <xf numFmtId="0" fontId="0" fillId="6" borderId="7" xfId="0" applyFill="1" applyBorder="1"/>
    <xf numFmtId="0" fontId="0" fillId="0" borderId="7" xfId="0" applyBorder="1"/>
    <xf numFmtId="0" fontId="9" fillId="2" borderId="1" xfId="0" applyFont="1" applyFill="1" applyBorder="1" applyAlignment="1">
      <alignment wrapText="1"/>
    </xf>
    <xf numFmtId="0" fontId="3" fillId="6" borderId="1" xfId="0" applyFont="1" applyFill="1" applyBorder="1"/>
    <xf numFmtId="0" fontId="10" fillId="0" borderId="0" xfId="0" applyFont="1"/>
    <xf numFmtId="9" fontId="5" fillId="3" borderId="4" xfId="0" applyNumberFormat="1" applyFont="1" applyFill="1" applyBorder="1"/>
    <xf numFmtId="2" fontId="5" fillId="0" borderId="5" xfId="0" applyNumberFormat="1" applyFont="1" applyBorder="1"/>
    <xf numFmtId="2" fontId="5" fillId="0" borderId="7" xfId="0" applyNumberFormat="1" applyFont="1" applyBorder="1"/>
    <xf numFmtId="0" fontId="6" fillId="4" borderId="13" xfId="0" applyFont="1" applyFill="1" applyBorder="1" applyAlignment="1">
      <alignment horizontal="center" vertical="center" wrapText="1"/>
    </xf>
    <xf numFmtId="0" fontId="4" fillId="2" borderId="14" xfId="0" applyFont="1" applyFill="1" applyBorder="1"/>
    <xf numFmtId="0" fontId="4" fillId="2" borderId="15" xfId="0" applyFont="1" applyFill="1" applyBorder="1"/>
    <xf numFmtId="0" fontId="13" fillId="0" borderId="3" xfId="0" applyFont="1" applyBorder="1" applyAlignment="1">
      <alignment horizontal="center" vertical="center"/>
    </xf>
    <xf numFmtId="0" fontId="0" fillId="0" borderId="10" xfId="0" applyBorder="1"/>
    <xf numFmtId="0" fontId="6" fillId="4" borderId="14" xfId="0" applyFont="1" applyFill="1" applyBorder="1" applyAlignment="1">
      <alignment horizontal="center" vertical="center" wrapText="1"/>
    </xf>
    <xf numFmtId="0" fontId="0" fillId="0" borderId="15" xfId="0" applyBorder="1"/>
    <xf numFmtId="0" fontId="3" fillId="0" borderId="15" xfId="0" applyFont="1" applyBorder="1"/>
    <xf numFmtId="0" fontId="7" fillId="0" borderId="1" xfId="0" applyFont="1" applyBorder="1"/>
    <xf numFmtId="0" fontId="14" fillId="0" borderId="1" xfId="0" applyFont="1" applyBorder="1"/>
    <xf numFmtId="0" fontId="7" fillId="0" borderId="1" xfId="0" applyFont="1" applyBorder="1" applyAlignment="1">
      <alignment horizontal="center"/>
    </xf>
    <xf numFmtId="0" fontId="7" fillId="0" borderId="1" xfId="0" applyFont="1" applyBorder="1" applyAlignment="1">
      <alignment horizontal="left"/>
    </xf>
    <xf numFmtId="9" fontId="5" fillId="3" borderId="12" xfId="0" applyNumberFormat="1" applyFont="1" applyFill="1" applyBorder="1"/>
    <xf numFmtId="2" fontId="4" fillId="2" borderId="12" xfId="0" applyNumberFormat="1" applyFont="1" applyFill="1" applyBorder="1"/>
    <xf numFmtId="2" fontId="4" fillId="0" borderId="13" xfId="0" applyNumberFormat="1" applyFont="1" applyBorder="1"/>
    <xf numFmtId="0" fontId="7" fillId="5" borderId="0" xfId="0" applyFont="1" applyFill="1" applyAlignment="1">
      <alignment horizontal="center" vertical="center" wrapText="1"/>
    </xf>
    <xf numFmtId="0" fontId="7" fillId="0" borderId="0" xfId="0" applyFont="1" applyAlignment="1">
      <alignment horizontal="center" vertical="center" wrapText="1"/>
    </xf>
    <xf numFmtId="0" fontId="7" fillId="5" borderId="6"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xf numFmtId="0" fontId="3" fillId="0" borderId="1" xfId="0" applyFont="1" applyBorder="1" applyAlignment="1">
      <alignment horizontal="left"/>
    </xf>
    <xf numFmtId="0" fontId="0" fillId="0" borderId="0" xfId="0" applyAlignment="1">
      <alignment wrapText="1"/>
    </xf>
    <xf numFmtId="0" fontId="16" fillId="4" borderId="1" xfId="0" applyFont="1" applyFill="1" applyBorder="1" applyAlignment="1">
      <alignment horizontal="center" vertical="center" wrapText="1"/>
    </xf>
    <xf numFmtId="0" fontId="0" fillId="0" borderId="17" xfId="0" applyBorder="1"/>
    <xf numFmtId="0" fontId="7" fillId="5" borderId="17"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2" xfId="0" applyFont="1" applyFill="1" applyBorder="1" applyAlignment="1">
      <alignment horizontal="center" vertical="center" wrapText="1"/>
    </xf>
    <xf numFmtId="14" fontId="0" fillId="0" borderId="0" xfId="0" applyNumberFormat="1"/>
    <xf numFmtId="0" fontId="16" fillId="4" borderId="0" xfId="0" applyFont="1" applyFill="1" applyAlignment="1">
      <alignment horizontal="center" vertical="center" wrapText="1"/>
    </xf>
    <xf numFmtId="1" fontId="0" fillId="0" borderId="0" xfId="0" applyNumberFormat="1"/>
    <xf numFmtId="0" fontId="0" fillId="0" borderId="15" xfId="0" applyBorder="1" applyAlignment="1">
      <alignment wrapText="1"/>
    </xf>
    <xf numFmtId="0" fontId="2" fillId="0" borderId="15" xfId="0" applyFont="1" applyBorder="1" applyAlignment="1">
      <alignment horizontal="left"/>
    </xf>
    <xf numFmtId="0" fontId="3" fillId="0" borderId="15" xfId="0" applyFont="1" applyBorder="1" applyAlignment="1">
      <alignment horizontal="left"/>
    </xf>
    <xf numFmtId="0" fontId="3" fillId="0" borderId="15" xfId="0" quotePrefix="1" applyFont="1" applyBorder="1"/>
    <xf numFmtId="0" fontId="13" fillId="0" borderId="14" xfId="0" applyFont="1" applyBorder="1" applyAlignment="1">
      <alignment horizontal="center" vertical="center"/>
    </xf>
    <xf numFmtId="0" fontId="4" fillId="2" borderId="16" xfId="0" applyFont="1" applyFill="1" applyBorder="1"/>
    <xf numFmtId="0" fontId="8" fillId="0" borderId="0" xfId="0" applyFont="1"/>
    <xf numFmtId="0" fontId="25" fillId="0" borderId="0" xfId="0" applyFont="1"/>
    <xf numFmtId="0" fontId="3" fillId="0" borderId="17" xfId="0" applyFont="1" applyBorder="1"/>
    <xf numFmtId="165" fontId="4" fillId="2" borderId="1" xfId="0" applyNumberFormat="1" applyFont="1" applyFill="1" applyBorder="1"/>
    <xf numFmtId="165" fontId="4" fillId="2" borderId="4" xfId="0" applyNumberFormat="1" applyFont="1" applyFill="1" applyBorder="1"/>
    <xf numFmtId="165" fontId="4" fillId="2" borderId="12" xfId="0" applyNumberFormat="1" applyFont="1" applyFill="1" applyBorder="1"/>
    <xf numFmtId="0" fontId="5" fillId="0" borderId="9" xfId="0" applyFont="1" applyBorder="1"/>
    <xf numFmtId="0" fontId="3" fillId="0" borderId="0" xfId="0" applyFont="1" applyAlignment="1">
      <alignment horizontal="center" vertical="center"/>
    </xf>
    <xf numFmtId="0" fontId="0" fillId="0" borderId="0" xfId="0" applyAlignment="1">
      <alignment horizontal="center" vertical="center"/>
    </xf>
    <xf numFmtId="0" fontId="25" fillId="0" borderId="11" xfId="0" applyFont="1" applyBorder="1" applyAlignment="1">
      <alignment horizontal="left"/>
    </xf>
    <xf numFmtId="0" fontId="25" fillId="0" borderId="12" xfId="0" applyFont="1" applyBorder="1" applyAlignment="1">
      <alignment horizontal="left"/>
    </xf>
    <xf numFmtId="0" fontId="25" fillId="0" borderId="13"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12" fillId="0" borderId="11" xfId="0" applyFont="1" applyBorder="1" applyAlignment="1">
      <alignment horizontal="left"/>
    </xf>
    <xf numFmtId="0" fontId="12" fillId="0" borderId="12" xfId="0" applyFont="1" applyBorder="1" applyAlignment="1">
      <alignment horizontal="left"/>
    </xf>
    <xf numFmtId="0" fontId="12" fillId="0" borderId="13" xfId="0" applyFont="1" applyBorder="1" applyAlignment="1">
      <alignment horizontal="left"/>
    </xf>
    <xf numFmtId="0" fontId="12" fillId="0" borderId="0" xfId="0" applyFont="1" applyAlignment="1">
      <alignment horizontal="left"/>
    </xf>
    <xf numFmtId="0" fontId="7" fillId="5" borderId="1"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11" fillId="5" borderId="1" xfId="0" applyFont="1" applyFill="1" applyBorder="1" applyAlignment="1">
      <alignment horizontal="center"/>
    </xf>
    <xf numFmtId="0" fontId="11" fillId="5" borderId="7" xfId="0" applyFont="1" applyFill="1" applyBorder="1" applyAlignment="1">
      <alignment horizontal="center"/>
    </xf>
    <xf numFmtId="0" fontId="0" fillId="0" borderId="0" xfId="0" applyFill="1"/>
    <xf numFmtId="0" fontId="4" fillId="0" borderId="1" xfId="0" applyFont="1" applyFill="1" applyBorder="1"/>
    <xf numFmtId="0" fontId="3" fillId="0" borderId="19" xfId="0" applyFont="1" applyFill="1" applyBorder="1" applyAlignment="1">
      <alignment horizontal="left"/>
    </xf>
    <xf numFmtId="0" fontId="3" fillId="0" borderId="0" xfId="0" quotePrefix="1" applyFont="1"/>
    <xf numFmtId="14" fontId="7" fillId="0" borderId="15" xfId="0" applyNumberFormat="1" applyFont="1" applyBorder="1" applyAlignment="1">
      <alignment horizontal="left"/>
    </xf>
    <xf numFmtId="1" fontId="7" fillId="0" borderId="1" xfId="0" applyNumberFormat="1" applyFont="1" applyBorder="1" applyAlignment="1">
      <alignment horizontal="left"/>
    </xf>
    <xf numFmtId="0" fontId="8" fillId="5" borderId="0" xfId="0" quotePrefix="1" applyFont="1" applyFill="1"/>
    <xf numFmtId="0" fontId="4" fillId="7" borderId="14" xfId="0" applyFont="1" applyFill="1" applyBorder="1"/>
    <xf numFmtId="0" fontId="0" fillId="5" borderId="0" xfId="0" applyFill="1"/>
    <xf numFmtId="0" fontId="8" fillId="5" borderId="0" xfId="0" applyFont="1" applyFill="1"/>
    <xf numFmtId="0" fontId="28" fillId="5" borderId="0" xfId="0" applyFont="1" applyFill="1"/>
    <xf numFmtId="0" fontId="28" fillId="5" borderId="1" xfId="0" applyFont="1" applyFill="1" applyBorder="1"/>
    <xf numFmtId="0" fontId="8" fillId="8" borderId="0" xfId="0" applyFont="1" applyFill="1"/>
    <xf numFmtId="0" fontId="28" fillId="8" borderId="0" xfId="0" applyFont="1" applyFill="1"/>
    <xf numFmtId="0" fontId="8" fillId="0" borderId="0" xfId="0" applyFont="1" applyAlignment="1">
      <alignment horizontal="center" vertical="center" wrapText="1"/>
    </xf>
    <xf numFmtId="0" fontId="0" fillId="0" borderId="6" xfId="0" applyFill="1" applyBorder="1"/>
    <xf numFmtId="0" fontId="0" fillId="0" borderId="1" xfId="0" applyFill="1" applyBorder="1"/>
    <xf numFmtId="0" fontId="0" fillId="0" borderId="7" xfId="0" applyFill="1" applyBorder="1"/>
    <xf numFmtId="0" fontId="0" fillId="0" borderId="8" xfId="0" applyBorder="1"/>
    <xf numFmtId="0" fontId="9" fillId="7" borderId="3" xfId="0" applyFont="1" applyFill="1" applyBorder="1" applyAlignment="1">
      <alignment wrapText="1"/>
    </xf>
    <xf numFmtId="0" fontId="3" fillId="5" borderId="4" xfId="0" applyFont="1" applyFill="1" applyBorder="1" applyAlignment="1">
      <alignment horizontal="center" vertical="center"/>
    </xf>
    <xf numFmtId="0" fontId="8" fillId="5" borderId="5" xfId="0" applyFont="1" applyFill="1" applyBorder="1" applyAlignment="1">
      <alignment horizontal="center" vertical="center" wrapText="1"/>
    </xf>
    <xf numFmtId="0" fontId="13" fillId="0" borderId="3" xfId="0" applyFont="1" applyBorder="1" applyAlignment="1">
      <alignment horizontal="left"/>
    </xf>
    <xf numFmtId="0" fontId="13" fillId="0" borderId="4" xfId="0" applyFont="1" applyBorder="1" applyAlignment="1">
      <alignment horizontal="left"/>
    </xf>
    <xf numFmtId="0" fontId="13" fillId="0" borderId="5" xfId="0" applyFont="1" applyBorder="1" applyAlignment="1">
      <alignment horizontal="left"/>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1" fillId="0" borderId="3" xfId="0" applyFont="1" applyBorder="1" applyAlignment="1">
      <alignment horizontal="left" wrapText="1"/>
    </xf>
    <xf numFmtId="0" fontId="3" fillId="0" borderId="16" xfId="0" applyFont="1" applyBorder="1" applyAlignment="1">
      <alignment horizontal="left"/>
    </xf>
    <xf numFmtId="0" fontId="2" fillId="0" borderId="1"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3" fillId="0" borderId="5" xfId="0" applyFont="1" applyBorder="1" applyAlignment="1">
      <alignment horizontal="left" wrapText="1"/>
    </xf>
    <xf numFmtId="0" fontId="4" fillId="9" borderId="3" xfId="0" applyFont="1" applyFill="1" applyBorder="1"/>
    <xf numFmtId="0" fontId="4" fillId="9" borderId="14" xfId="0" applyFont="1" applyFill="1" applyBorder="1"/>
    <xf numFmtId="0" fontId="4" fillId="9" borderId="4" xfId="0" applyFont="1" applyFill="1" applyBorder="1"/>
    <xf numFmtId="0" fontId="4" fillId="9" borderId="5" xfId="0" applyFont="1" applyFill="1" applyBorder="1"/>
    <xf numFmtId="0" fontId="3" fillId="6" borderId="6" xfId="0" applyFont="1" applyFill="1" applyBorder="1"/>
    <xf numFmtId="0" fontId="3" fillId="6" borderId="15" xfId="0" applyFont="1" applyFill="1" applyBorder="1"/>
    <xf numFmtId="0" fontId="3" fillId="6" borderId="16" xfId="0" applyFont="1" applyFill="1" applyBorder="1"/>
    <xf numFmtId="0" fontId="3" fillId="6" borderId="9" xfId="0" applyFont="1" applyFill="1" applyBorder="1"/>
    <xf numFmtId="0" fontId="0" fillId="6" borderId="10" xfId="0" applyFill="1" applyBorder="1"/>
    <xf numFmtId="0" fontId="8" fillId="6" borderId="11" xfId="0" applyFont="1" applyFill="1" applyBorder="1"/>
    <xf numFmtId="0" fontId="0" fillId="6" borderId="2" xfId="0" applyFill="1" applyBorder="1"/>
    <xf numFmtId="0" fontId="0" fillId="6" borderId="12" xfId="0" applyFill="1" applyBorder="1"/>
    <xf numFmtId="0" fontId="0" fillId="6" borderId="13" xfId="0" applyFill="1" applyBorder="1"/>
    <xf numFmtId="0" fontId="0" fillId="6" borderId="15" xfId="0" applyFill="1" applyBorder="1"/>
    <xf numFmtId="0" fontId="3" fillId="6" borderId="8" xfId="0" applyFont="1" applyFill="1" applyBorder="1"/>
    <xf numFmtId="0" fontId="0" fillId="6" borderId="16" xfId="0" applyFill="1" applyBorder="1"/>
    <xf numFmtId="0" fontId="0" fillId="6" borderId="9" xfId="0" applyFill="1" applyBorder="1"/>
    <xf numFmtId="0" fontId="3" fillId="6" borderId="2" xfId="0" applyFont="1" applyFill="1" applyBorder="1"/>
    <xf numFmtId="0" fontId="8" fillId="6" borderId="15" xfId="0" applyFont="1" applyFill="1" applyBorder="1"/>
  </cellXfs>
  <cellStyles count="1">
    <cellStyle name="Normal" xfId="0" builtinId="0"/>
  </cellStyles>
  <dxfs count="9">
    <dxf>
      <font>
        <b val="0"/>
        <i val="0"/>
        <strike val="0"/>
        <condense val="0"/>
        <extend val="0"/>
        <outline val="0"/>
        <shadow val="0"/>
        <u val="none"/>
        <vertAlign val="baseline"/>
        <sz val="16"/>
        <color theme="0"/>
        <name val="Calibri"/>
        <family val="2"/>
        <scheme val="none"/>
      </font>
      <fill>
        <patternFill patternType="solid">
          <fgColor rgb="FF385623"/>
          <bgColor rgb="FF385623"/>
        </patternFill>
      </fill>
      <alignment horizontal="center"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6"/>
        <color theme="0"/>
        <name val="Calibri"/>
        <family val="2"/>
        <scheme val="none"/>
      </font>
      <fill>
        <patternFill patternType="solid">
          <fgColor rgb="FF385623"/>
          <bgColor rgb="FF385623"/>
        </patternFill>
      </fill>
      <alignment horizontal="center"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6"/>
        <color theme="0"/>
        <name val="Calibri"/>
        <family val="2"/>
        <scheme val="none"/>
      </font>
      <fill>
        <patternFill patternType="solid">
          <fgColor rgb="FF385623"/>
          <bgColor rgb="FF385623"/>
        </patternFill>
      </fill>
      <alignment horizontal="center"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6"/>
        <color theme="0"/>
        <name val="Calibri"/>
        <family val="2"/>
        <scheme val="none"/>
      </font>
      <fill>
        <patternFill patternType="solid">
          <fgColor rgb="FF385623"/>
          <bgColor rgb="FF385623"/>
        </patternFill>
      </fill>
      <alignment horizontal="center"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6"/>
        <color theme="0"/>
        <name val="Calibri"/>
        <family val="2"/>
        <scheme val="none"/>
      </font>
      <fill>
        <patternFill patternType="solid">
          <fgColor rgb="FF385623"/>
          <bgColor rgb="FF38562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du temps de bénévolat par activité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42929171400604632"/>
          <c:y val="0.11340066512594385"/>
          <c:w val="0.43504792706008372"/>
          <c:h val="0.8225758427895589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69-F846-9060-1C16B7D471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69-F846-9060-1C16B7D471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369-F846-9060-1C16B7D471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68DA-294D-8D86-6E68714D456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68DA-294D-8D86-6E68714D456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68DA-294D-8D86-6E68714D456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5-68DA-294D-8D86-6E68714D4566}"/>
              </c:ext>
            </c:extLst>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Lbls>
            <c:dLbl>
              <c:idx val="3"/>
              <c:layout>
                <c:manualLayout>
                  <c:x val="-0.25841352282638508"/>
                  <c:y val="0.22470953909072144"/>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8DA-294D-8D86-6E68714D4566}"/>
                </c:ext>
              </c:extLst>
            </c:dLbl>
            <c:dLbl>
              <c:idx val="4"/>
              <c:layout>
                <c:manualLayout>
                  <c:x val="-0.30187848879702261"/>
                  <c:y val="5.765800679619451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68DA-294D-8D86-6E68714D4566}"/>
                </c:ext>
              </c:extLst>
            </c:dLbl>
            <c:dLbl>
              <c:idx val="5"/>
              <c:layout>
                <c:manualLayout>
                  <c:x val="-0.1595963935308051"/>
                  <c:y val="2.253141703963816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68DA-294D-8D86-6E68714D4566}"/>
                </c:ext>
              </c:extLst>
            </c:dLbl>
            <c:dLbl>
              <c:idx val="6"/>
              <c:layout>
                <c:manualLayout>
                  <c:x val="0.25526037853062344"/>
                  <c:y val="4.582311304777973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8DA-294D-8D86-6E68714D45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Synthèse!$H$4:$H$13</c:f>
              <c:strCache>
                <c:ptCount val="10"/>
                <c:pt idx="0">
                  <c:v>Jardin</c:v>
                </c:pt>
                <c:pt idx="1">
                  <c:v>Atelier</c:v>
                </c:pt>
                <c:pt idx="2">
                  <c:v>Accompagnement Scolaire (CLAS)</c:v>
                </c:pt>
                <c:pt idx="3">
                  <c:v>Gouvernance associative/pilotage</c:v>
                </c:pt>
                <c:pt idx="4">
                  <c:v>Communication</c:v>
                </c:pt>
                <c:pt idx="5">
                  <c:v>Restauration</c:v>
                </c:pt>
                <c:pt idx="6">
                  <c:v>Chantier citoyen</c:v>
                </c:pt>
                <c:pt idx="7">
                  <c:v>Accompagnement Scolaire (CLAS)</c:v>
                </c:pt>
                <c:pt idx="8">
                  <c:v>Rue aux enfants</c:v>
                </c:pt>
                <c:pt idx="9">
                  <c:v>Vide grenier</c:v>
                </c:pt>
              </c:strCache>
            </c:strRef>
          </c:cat>
          <c:val>
            <c:numRef>
              <c:f>Synthèse!$I$4:$I$13</c:f>
              <c:numCache>
                <c:formatCode>0%</c:formatCode>
                <c:ptCount val="10"/>
                <c:pt idx="0">
                  <c:v>0.6</c:v>
                </c:pt>
                <c:pt idx="1">
                  <c:v>0</c:v>
                </c:pt>
                <c:pt idx="2">
                  <c:v>0</c:v>
                </c:pt>
                <c:pt idx="3">
                  <c:v>0.4</c:v>
                </c:pt>
                <c:pt idx="4">
                  <c:v>0</c:v>
                </c:pt>
                <c:pt idx="5">
                  <c:v>0</c:v>
                </c:pt>
                <c:pt idx="6">
                  <c:v>0</c:v>
                </c:pt>
                <c:pt idx="7">
                  <c:v>0</c:v>
                </c:pt>
                <c:pt idx="8">
                  <c:v>0</c:v>
                </c:pt>
                <c:pt idx="9">
                  <c:v>0</c:v>
                </c:pt>
              </c:numCache>
            </c:numRef>
          </c:val>
          <c:extLst>
            <c:ext xmlns:c16="http://schemas.microsoft.com/office/drawing/2014/chart" uri="{C3380CC4-5D6E-409C-BE32-E72D297353CC}">
              <c16:uniqueId val="{00000000-68DA-294D-8D86-6E68714D456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Évolution du temps de bénévolat en heures par semaine et par activité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'Bénévolat par date'!$B$59</c:f>
              <c:strCache>
                <c:ptCount val="1"/>
                <c:pt idx="0">
                  <c:v>Gouvernance associative/pilotage</c:v>
                </c:pt>
              </c:strCache>
            </c:strRef>
          </c:tx>
          <c:spPr>
            <a:ln w="28575" cap="rnd">
              <a:solidFill>
                <a:schemeClr val="accent1"/>
              </a:solidFill>
              <a:round/>
            </a:ln>
            <a:effectLst/>
          </c:spPr>
          <c:marker>
            <c:symbol val="none"/>
          </c:marker>
          <c:val>
            <c:numRef>
              <c:f>'Bénévolat par date'!$C$59:$BB$59</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2</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6-9D46-8C4E-8CF1-749514EB3C5C}"/>
            </c:ext>
          </c:extLst>
        </c:ser>
        <c:ser>
          <c:idx val="1"/>
          <c:order val="1"/>
          <c:tx>
            <c:strRef>
              <c:f>'Bénévolat par date'!$B$60</c:f>
              <c:strCache>
                <c:ptCount val="1"/>
                <c:pt idx="0">
                  <c:v>Communication</c:v>
                </c:pt>
              </c:strCache>
            </c:strRef>
          </c:tx>
          <c:spPr>
            <a:ln w="28575" cap="rnd">
              <a:solidFill>
                <a:schemeClr val="accent2"/>
              </a:solidFill>
              <a:round/>
            </a:ln>
            <a:effectLst/>
          </c:spPr>
          <c:marker>
            <c:symbol val="none"/>
          </c:marker>
          <c:val>
            <c:numRef>
              <c:f>'Bénévolat par date'!$C$60:$BB$60</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7-9D46-8C4E-8CF1-749514EB3C5C}"/>
            </c:ext>
          </c:extLst>
        </c:ser>
        <c:ser>
          <c:idx val="2"/>
          <c:order val="2"/>
          <c:tx>
            <c:strRef>
              <c:f>'Bénévolat par date'!$B$61</c:f>
              <c:strCache>
                <c:ptCount val="1"/>
                <c:pt idx="0">
                  <c:v>Jardin</c:v>
                </c:pt>
              </c:strCache>
            </c:strRef>
          </c:tx>
          <c:spPr>
            <a:ln w="28575" cap="rnd">
              <a:solidFill>
                <a:schemeClr val="accent3"/>
              </a:solidFill>
              <a:round/>
            </a:ln>
            <a:effectLst/>
          </c:spPr>
          <c:marker>
            <c:symbol val="none"/>
          </c:marker>
          <c:val>
            <c:numRef>
              <c:f>'Bénévolat par date'!$C$61:$BB$61</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8-9D46-8C4E-8CF1-749514EB3C5C}"/>
            </c:ext>
          </c:extLst>
        </c:ser>
        <c:ser>
          <c:idx val="3"/>
          <c:order val="3"/>
          <c:tx>
            <c:strRef>
              <c:f>'Bénévolat par date'!$B$62</c:f>
              <c:strCache>
                <c:ptCount val="1"/>
                <c:pt idx="0">
                  <c:v>Atelier</c:v>
                </c:pt>
              </c:strCache>
            </c:strRef>
          </c:tx>
          <c:spPr>
            <a:ln w="28575" cap="rnd">
              <a:solidFill>
                <a:schemeClr val="accent4"/>
              </a:solidFill>
              <a:round/>
            </a:ln>
            <a:effectLst/>
          </c:spPr>
          <c:marker>
            <c:symbol val="none"/>
          </c:marker>
          <c:val>
            <c:numRef>
              <c:f>'Bénévolat par date'!$C$62:$BB$62</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9-9D46-8C4E-8CF1-749514EB3C5C}"/>
            </c:ext>
          </c:extLst>
        </c:ser>
        <c:ser>
          <c:idx val="4"/>
          <c:order val="4"/>
          <c:tx>
            <c:strRef>
              <c:f>'Bénévolat par date'!$B$63</c:f>
              <c:strCache>
                <c:ptCount val="1"/>
                <c:pt idx="0">
                  <c:v>Accompagnement Scolaire (CLAS)</c:v>
                </c:pt>
              </c:strCache>
            </c:strRef>
          </c:tx>
          <c:spPr>
            <a:ln w="28575" cap="rnd">
              <a:solidFill>
                <a:schemeClr val="accent5"/>
              </a:solidFill>
              <a:round/>
            </a:ln>
            <a:effectLst/>
          </c:spPr>
          <c:marker>
            <c:symbol val="none"/>
          </c:marker>
          <c:val>
            <c:numRef>
              <c:f>'Bénévolat par date'!$C$63:$BB$63</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A-9D46-8C4E-8CF1-749514EB3C5C}"/>
            </c:ext>
          </c:extLst>
        </c:ser>
        <c:ser>
          <c:idx val="5"/>
          <c:order val="5"/>
          <c:tx>
            <c:strRef>
              <c:f>'Bénévolat par date'!$B$64</c:f>
              <c:strCache>
                <c:ptCount val="1"/>
                <c:pt idx="0">
                  <c:v>Rue aux enfants</c:v>
                </c:pt>
              </c:strCache>
            </c:strRef>
          </c:tx>
          <c:spPr>
            <a:ln w="28575" cap="rnd">
              <a:solidFill>
                <a:schemeClr val="accent6"/>
              </a:solidFill>
              <a:round/>
            </a:ln>
            <a:effectLst/>
          </c:spPr>
          <c:marker>
            <c:symbol val="none"/>
          </c:marker>
          <c:val>
            <c:numRef>
              <c:f>'Bénévolat par date'!$C$64:$BB$64</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B-9D46-8C4E-8CF1-749514EB3C5C}"/>
            </c:ext>
          </c:extLst>
        </c:ser>
        <c:ser>
          <c:idx val="6"/>
          <c:order val="6"/>
          <c:tx>
            <c:strRef>
              <c:f>'Bénévolat par date'!$B$65</c:f>
              <c:strCache>
                <c:ptCount val="1"/>
                <c:pt idx="0">
                  <c:v>Accès aux droits</c:v>
                </c:pt>
              </c:strCache>
            </c:strRef>
          </c:tx>
          <c:spPr>
            <a:ln w="28575" cap="rnd">
              <a:solidFill>
                <a:schemeClr val="accent1">
                  <a:lumMod val="60000"/>
                </a:schemeClr>
              </a:solidFill>
              <a:round/>
            </a:ln>
            <a:effectLst/>
          </c:spPr>
          <c:marker>
            <c:symbol val="none"/>
          </c:marker>
          <c:val>
            <c:numRef>
              <c:f>'Bénévolat par date'!$C$65:$BB$65</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C-9D46-8C4E-8CF1-749514EB3C5C}"/>
            </c:ext>
          </c:extLst>
        </c:ser>
        <c:ser>
          <c:idx val="7"/>
          <c:order val="7"/>
          <c:tx>
            <c:strRef>
              <c:f>'Bénévolat par date'!$B$66</c:f>
              <c:strCache>
                <c:ptCount val="1"/>
                <c:pt idx="0">
                  <c:v>Restauration</c:v>
                </c:pt>
              </c:strCache>
            </c:strRef>
          </c:tx>
          <c:spPr>
            <a:ln w="28575" cap="rnd">
              <a:solidFill>
                <a:schemeClr val="accent2">
                  <a:lumMod val="60000"/>
                </a:schemeClr>
              </a:solidFill>
              <a:round/>
            </a:ln>
            <a:effectLst/>
          </c:spPr>
          <c:marker>
            <c:symbol val="none"/>
          </c:marker>
          <c:val>
            <c:numRef>
              <c:f>'Bénévolat par date'!$C$66:$BB$66</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D-9D46-8C4E-8CF1-749514EB3C5C}"/>
            </c:ext>
          </c:extLst>
        </c:ser>
        <c:ser>
          <c:idx val="8"/>
          <c:order val="8"/>
          <c:tx>
            <c:strRef>
              <c:f>'Bénévolat par date'!$B$67</c:f>
              <c:strCache>
                <c:ptCount val="1"/>
                <c:pt idx="0">
                  <c:v>Vide grenier</c:v>
                </c:pt>
              </c:strCache>
            </c:strRef>
          </c:tx>
          <c:spPr>
            <a:ln w="28575" cap="rnd">
              <a:solidFill>
                <a:schemeClr val="accent3">
                  <a:lumMod val="60000"/>
                </a:schemeClr>
              </a:solidFill>
              <a:round/>
            </a:ln>
            <a:effectLst/>
          </c:spPr>
          <c:marker>
            <c:symbol val="none"/>
          </c:marker>
          <c:val>
            <c:numRef>
              <c:f>'Bénévolat par date'!$C$67:$BB$67</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E-9D46-8C4E-8CF1-749514EB3C5C}"/>
            </c:ext>
          </c:extLst>
        </c:ser>
        <c:ser>
          <c:idx val="9"/>
          <c:order val="9"/>
          <c:tx>
            <c:strRef>
              <c:f>'Bénévolat par date'!$B$68</c:f>
              <c:strCache>
                <c:ptCount val="1"/>
                <c:pt idx="0">
                  <c:v>Chantier citoyen</c:v>
                </c:pt>
              </c:strCache>
            </c:strRef>
          </c:tx>
          <c:spPr>
            <a:ln w="28575" cap="rnd">
              <a:solidFill>
                <a:schemeClr val="accent4">
                  <a:lumMod val="60000"/>
                </a:schemeClr>
              </a:solidFill>
              <a:round/>
            </a:ln>
            <a:effectLst/>
          </c:spPr>
          <c:marker>
            <c:symbol val="none"/>
          </c:marker>
          <c:val>
            <c:numRef>
              <c:f>'Bénévolat par date'!$C$68:$BB$68</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F-9D46-8C4E-8CF1-749514EB3C5C}"/>
            </c:ext>
          </c:extLst>
        </c:ser>
        <c:dLbls>
          <c:showLegendKey val="0"/>
          <c:showVal val="0"/>
          <c:showCatName val="0"/>
          <c:showSerName val="0"/>
          <c:showPercent val="0"/>
          <c:showBubbleSize val="0"/>
        </c:dLbls>
        <c:smooth val="0"/>
        <c:axId val="1162134111"/>
        <c:axId val="2125892575"/>
      </c:lineChart>
      <c:catAx>
        <c:axId val="116213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25892575"/>
        <c:crosses val="autoZero"/>
        <c:auto val="1"/>
        <c:lblAlgn val="ctr"/>
        <c:lblOffset val="100"/>
        <c:noMultiLvlLbl val="0"/>
      </c:catAx>
      <c:valAx>
        <c:axId val="21258925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2134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1">
                    <a:lumMod val="65000"/>
                    <a:lumOff val="35000"/>
                  </a:schemeClr>
                </a:solidFill>
              </a:defRPr>
            </a:pPr>
            <a:r>
              <a:rPr lang="fr-FR" sz="1400" b="0">
                <a:solidFill>
                  <a:schemeClr val="tx1">
                    <a:lumMod val="65000"/>
                    <a:lumOff val="35000"/>
                  </a:schemeClr>
                </a:solidFill>
              </a:rPr>
              <a:t>Répartition</a:t>
            </a:r>
            <a:r>
              <a:rPr lang="fr-FR" sz="1400" b="0" baseline="0">
                <a:solidFill>
                  <a:schemeClr val="tx1">
                    <a:lumMod val="65000"/>
                    <a:lumOff val="35000"/>
                  </a:schemeClr>
                </a:solidFill>
              </a:rPr>
              <a:t> par âge des bénévoles</a:t>
            </a:r>
            <a:endParaRPr lang="fr-FR" sz="1400" b="0">
              <a:solidFill>
                <a:schemeClr val="tx1">
                  <a:lumMod val="65000"/>
                  <a:lumOff val="35000"/>
                </a:schemeClr>
              </a:solidFill>
            </a:endParaRPr>
          </a:p>
        </c:rich>
      </c:tx>
      <c:overlay val="0"/>
    </c:title>
    <c:autoTitleDeleted val="0"/>
    <c:plotArea>
      <c:layout/>
      <c:pieChart>
        <c:varyColors val="1"/>
        <c:ser>
          <c:idx val="0"/>
          <c:order val="0"/>
          <c:tx>
            <c:strRef>
              <c:f>Synthèse!$B$10</c:f>
              <c:strCache>
                <c:ptCount val="1"/>
                <c:pt idx="0">
                  <c:v>6 - 10 ans</c:v>
                </c:pt>
              </c:strCache>
            </c:strRef>
          </c:tx>
          <c:val>
            <c:numRef>
              <c:f>Synthèse!$F$10</c:f>
              <c:numCache>
                <c:formatCode>General</c:formatCode>
                <c:ptCount val="1"/>
                <c:pt idx="0">
                  <c:v>0</c:v>
                </c:pt>
              </c:numCache>
            </c:numRef>
          </c:val>
          <c:extLst>
            <c:ext xmlns:c16="http://schemas.microsoft.com/office/drawing/2014/chart" uri="{C3380CC4-5D6E-409C-BE32-E72D297353CC}">
              <c16:uniqueId val="{00000000-9198-A240-BFDE-6D5DF5BA091D}"/>
            </c:ext>
          </c:extLst>
        </c:ser>
        <c:ser>
          <c:idx val="1"/>
          <c:order val="1"/>
          <c:tx>
            <c:strRef>
              <c:f>Synthèse!$B$11</c:f>
              <c:strCache>
                <c:ptCount val="1"/>
                <c:pt idx="0">
                  <c:v>11 - 14 ans</c:v>
                </c:pt>
              </c:strCache>
            </c:strRef>
          </c:tx>
          <c:val>
            <c:numRef>
              <c:f>Synthèse!$F$11</c:f>
              <c:numCache>
                <c:formatCode>General</c:formatCode>
                <c:ptCount val="1"/>
                <c:pt idx="0">
                  <c:v>0</c:v>
                </c:pt>
              </c:numCache>
            </c:numRef>
          </c:val>
          <c:extLst>
            <c:ext xmlns:c16="http://schemas.microsoft.com/office/drawing/2014/chart" uri="{C3380CC4-5D6E-409C-BE32-E72D297353CC}">
              <c16:uniqueId val="{00000001-9198-A240-BFDE-6D5DF5BA091D}"/>
            </c:ext>
          </c:extLst>
        </c:ser>
        <c:ser>
          <c:idx val="2"/>
          <c:order val="2"/>
          <c:tx>
            <c:strRef>
              <c:f>Synthèse!$B$12</c:f>
              <c:strCache>
                <c:ptCount val="1"/>
                <c:pt idx="0">
                  <c:v>15 - 17 ans</c:v>
                </c:pt>
              </c:strCache>
            </c:strRef>
          </c:tx>
          <c:val>
            <c:numRef>
              <c:f>Synthèse!$F$12</c:f>
              <c:numCache>
                <c:formatCode>General</c:formatCode>
                <c:ptCount val="1"/>
                <c:pt idx="0">
                  <c:v>0</c:v>
                </c:pt>
              </c:numCache>
            </c:numRef>
          </c:val>
          <c:extLst>
            <c:ext xmlns:c16="http://schemas.microsoft.com/office/drawing/2014/chart" uri="{C3380CC4-5D6E-409C-BE32-E72D297353CC}">
              <c16:uniqueId val="{00000002-9198-A240-BFDE-6D5DF5BA091D}"/>
            </c:ext>
          </c:extLst>
        </c:ser>
        <c:ser>
          <c:idx val="3"/>
          <c:order val="3"/>
          <c:tx>
            <c:strRef>
              <c:f>Synthèse!$B$13</c:f>
              <c:strCache>
                <c:ptCount val="1"/>
                <c:pt idx="0">
                  <c:v>18 - 25 ans</c:v>
                </c:pt>
              </c:strCache>
            </c:strRef>
          </c:tx>
          <c:val>
            <c:numRef>
              <c:f>Synthèse!$F$13</c:f>
              <c:numCache>
                <c:formatCode>General</c:formatCode>
                <c:ptCount val="1"/>
                <c:pt idx="0">
                  <c:v>0</c:v>
                </c:pt>
              </c:numCache>
            </c:numRef>
          </c:val>
          <c:extLst>
            <c:ext xmlns:c16="http://schemas.microsoft.com/office/drawing/2014/chart" uri="{C3380CC4-5D6E-409C-BE32-E72D297353CC}">
              <c16:uniqueId val="{00000003-9198-A240-BFDE-6D5DF5BA091D}"/>
            </c:ext>
          </c:extLst>
        </c:ser>
        <c:ser>
          <c:idx val="4"/>
          <c:order val="4"/>
          <c:tx>
            <c:strRef>
              <c:f>Synthèse!$B$15</c:f>
              <c:strCache>
                <c:ptCount val="1"/>
                <c:pt idx="0">
                  <c:v>26 - 59 ans</c:v>
                </c:pt>
              </c:strCache>
            </c:strRef>
          </c:tx>
          <c:val>
            <c:numRef>
              <c:f>Synthèse!$F$15</c:f>
              <c:numCache>
                <c:formatCode>General</c:formatCode>
                <c:ptCount val="1"/>
                <c:pt idx="0">
                  <c:v>0</c:v>
                </c:pt>
              </c:numCache>
            </c:numRef>
          </c:val>
          <c:extLst>
            <c:ext xmlns:c16="http://schemas.microsoft.com/office/drawing/2014/chart" uri="{C3380CC4-5D6E-409C-BE32-E72D297353CC}">
              <c16:uniqueId val="{00000004-9198-A240-BFDE-6D5DF5BA091D}"/>
            </c:ext>
          </c:extLst>
        </c:ser>
        <c:ser>
          <c:idx val="5"/>
          <c:order val="5"/>
          <c:tx>
            <c:strRef>
              <c:f>Synthèse!$B$16</c:f>
              <c:strCache>
                <c:ptCount val="1"/>
                <c:pt idx="0">
                  <c:v>60 - 74 ans</c:v>
                </c:pt>
              </c:strCache>
            </c:strRef>
          </c:tx>
          <c:val>
            <c:numRef>
              <c:f>Synthèse!$F$16</c:f>
              <c:numCache>
                <c:formatCode>General</c:formatCode>
                <c:ptCount val="1"/>
                <c:pt idx="0">
                  <c:v>0</c:v>
                </c:pt>
              </c:numCache>
            </c:numRef>
          </c:val>
          <c:extLst>
            <c:ext xmlns:c16="http://schemas.microsoft.com/office/drawing/2014/chart" uri="{C3380CC4-5D6E-409C-BE32-E72D297353CC}">
              <c16:uniqueId val="{00000005-9198-A240-BFDE-6D5DF5BA091D}"/>
            </c:ext>
          </c:extLst>
        </c:ser>
        <c:ser>
          <c:idx val="6"/>
          <c:order val="6"/>
          <c:tx>
            <c:strRef>
              <c:f>Synthèse!$B$17</c:f>
              <c:strCache>
                <c:ptCount val="1"/>
                <c:pt idx="0">
                  <c:v>75 ans et +</c:v>
                </c:pt>
              </c:strCache>
            </c:strRef>
          </c:tx>
          <c:val>
            <c:numRef>
              <c:f>Synthèse!$F$17</c:f>
              <c:numCache>
                <c:formatCode>General</c:formatCode>
                <c:ptCount val="1"/>
                <c:pt idx="0">
                  <c:v>0</c:v>
                </c:pt>
              </c:numCache>
            </c:numRef>
          </c:val>
          <c:extLst>
            <c:ext xmlns:c16="http://schemas.microsoft.com/office/drawing/2014/chart" uri="{C3380CC4-5D6E-409C-BE32-E72D297353CC}">
              <c16:uniqueId val="{00000006-9198-A240-BFDE-6D5DF5BA091D}"/>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par genre des bénévoles</a:t>
            </a:r>
          </a:p>
        </c:rich>
      </c:tx>
      <c:overlay val="0"/>
      <c:spPr>
        <a:noFill/>
        <a:ln>
          <a:noFill/>
        </a:ln>
        <a:effectLst/>
      </c:spPr>
    </c:title>
    <c:autoTitleDeleted val="0"/>
    <c:plotArea>
      <c:layout/>
      <c:pieChart>
        <c:varyColors val="1"/>
        <c:ser>
          <c:idx val="0"/>
          <c:order val="0"/>
          <c:tx>
            <c:strRef>
              <c:f>Synthèse!$B$5</c:f>
              <c:strCache>
                <c:ptCount val="1"/>
                <c:pt idx="0">
                  <c:v>Féminin</c:v>
                </c:pt>
              </c:strCache>
            </c:strRef>
          </c:tx>
          <c:val>
            <c:numRef>
              <c:f>Synthèse!$F$5</c:f>
              <c:numCache>
                <c:formatCode>General</c:formatCode>
                <c:ptCount val="1"/>
                <c:pt idx="0">
                  <c:v>0</c:v>
                </c:pt>
              </c:numCache>
            </c:numRef>
          </c:val>
          <c:extLst>
            <c:ext xmlns:c16="http://schemas.microsoft.com/office/drawing/2014/chart" uri="{C3380CC4-5D6E-409C-BE32-E72D297353CC}">
              <c16:uniqueId val="{00000000-28BE-C742-9802-AFBAA5815CC0}"/>
            </c:ext>
          </c:extLst>
        </c:ser>
        <c:ser>
          <c:idx val="1"/>
          <c:order val="1"/>
          <c:tx>
            <c:strRef>
              <c:f>Synthèse!$B$6</c:f>
              <c:strCache>
                <c:ptCount val="1"/>
                <c:pt idx="0">
                  <c:v>Masculin</c:v>
                </c:pt>
              </c:strCache>
            </c:strRef>
          </c:tx>
          <c:val>
            <c:numRef>
              <c:f>Synthèse!$F$6</c:f>
              <c:numCache>
                <c:formatCode>General</c:formatCode>
                <c:ptCount val="1"/>
                <c:pt idx="0">
                  <c:v>0</c:v>
                </c:pt>
              </c:numCache>
            </c:numRef>
          </c:val>
          <c:extLst>
            <c:ext xmlns:c16="http://schemas.microsoft.com/office/drawing/2014/chart" uri="{C3380CC4-5D6E-409C-BE32-E72D297353CC}">
              <c16:uniqueId val="{00000001-28BE-C742-9802-AFBAA5815CC0}"/>
            </c:ext>
          </c:extLst>
        </c:ser>
        <c:ser>
          <c:idx val="2"/>
          <c:order val="2"/>
          <c:tx>
            <c:strRef>
              <c:f>Synthèse!$B$7</c:f>
              <c:strCache>
                <c:ptCount val="1"/>
                <c:pt idx="0">
                  <c:v>Non Binaire</c:v>
                </c:pt>
              </c:strCache>
            </c:strRef>
          </c:tx>
          <c:val>
            <c:numRef>
              <c:f>Synthèse!$F$7</c:f>
              <c:numCache>
                <c:formatCode>General</c:formatCode>
                <c:ptCount val="1"/>
                <c:pt idx="0">
                  <c:v>0</c:v>
                </c:pt>
              </c:numCache>
            </c:numRef>
          </c:val>
          <c:extLst>
            <c:ext xmlns:c16="http://schemas.microsoft.com/office/drawing/2014/chart" uri="{C3380CC4-5D6E-409C-BE32-E72D297353CC}">
              <c16:uniqueId val="{00000002-28BE-C742-9802-AFBAA5815CC0}"/>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7111</xdr:colOff>
      <xdr:row>14</xdr:row>
      <xdr:rowOff>172182</xdr:rowOff>
    </xdr:from>
    <xdr:to>
      <xdr:col>12</xdr:col>
      <xdr:colOff>0</xdr:colOff>
      <xdr:row>36</xdr:row>
      <xdr:rowOff>166168</xdr:rowOff>
    </xdr:to>
    <xdr:graphicFrame macro="">
      <xdr:nvGraphicFramePr>
        <xdr:cNvPr id="2" name="Graphique 1">
          <a:extLst>
            <a:ext uri="{FF2B5EF4-FFF2-40B4-BE49-F238E27FC236}">
              <a16:creationId xmlns:a16="http://schemas.microsoft.com/office/drawing/2014/main" id="{1132E44C-113B-3FE5-06C1-C050BB18C0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38336</xdr:colOff>
      <xdr:row>38</xdr:row>
      <xdr:rowOff>0</xdr:rowOff>
    </xdr:from>
    <xdr:to>
      <xdr:col>11</xdr:col>
      <xdr:colOff>957992</xdr:colOff>
      <xdr:row>58</xdr:row>
      <xdr:rowOff>149660</xdr:rowOff>
    </xdr:to>
    <xdr:graphicFrame macro="">
      <xdr:nvGraphicFramePr>
        <xdr:cNvPr id="3" name="Graphique 2">
          <a:extLst>
            <a:ext uri="{FF2B5EF4-FFF2-40B4-BE49-F238E27FC236}">
              <a16:creationId xmlns:a16="http://schemas.microsoft.com/office/drawing/2014/main" id="{61BEBA02-E30C-20C6-0667-D51DD91F1D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4748</xdr:colOff>
      <xdr:row>19</xdr:row>
      <xdr:rowOff>171391</xdr:rowOff>
    </xdr:from>
    <xdr:to>
      <xdr:col>1</xdr:col>
      <xdr:colOff>2587477</xdr:colOff>
      <xdr:row>36</xdr:row>
      <xdr:rowOff>154299</xdr:rowOff>
    </xdr:to>
    <xdr:graphicFrame macro="">
      <xdr:nvGraphicFramePr>
        <xdr:cNvPr id="5" name="Graphique 4">
          <a:extLst>
            <a:ext uri="{FF2B5EF4-FFF2-40B4-BE49-F238E27FC236}">
              <a16:creationId xmlns:a16="http://schemas.microsoft.com/office/drawing/2014/main" id="{D7C90BAD-D835-6043-CCEB-F3944456CF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106821</xdr:colOff>
      <xdr:row>19</xdr:row>
      <xdr:rowOff>166168</xdr:rowOff>
    </xdr:from>
    <xdr:to>
      <xdr:col>5</xdr:col>
      <xdr:colOff>517494</xdr:colOff>
      <xdr:row>36</xdr:row>
      <xdr:rowOff>149076</xdr:rowOff>
    </xdr:to>
    <xdr:graphicFrame macro="">
      <xdr:nvGraphicFramePr>
        <xdr:cNvPr id="6" name="Graphique 5">
          <a:extLst>
            <a:ext uri="{FF2B5EF4-FFF2-40B4-BE49-F238E27FC236}">
              <a16:creationId xmlns:a16="http://schemas.microsoft.com/office/drawing/2014/main" id="{940F8614-9065-5042-A694-355430094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87571C-7645-834C-810F-545C964F79A0}" name="Tableau2" displayName="Tableau2" ref="A1:A1048576" totalsRowShown="0" headerRowDxfId="8" tableBorderDxfId="7">
  <autoFilter ref="A1:A1048576" xr:uid="{B887571C-7645-834C-810F-545C964F79A0}"/>
  <tableColumns count="1">
    <tableColumn id="1" xr3:uid="{23509BDA-BA42-2146-92EB-6F9E6BBB7125}" name="Bénévol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E70BC5-55C3-F84F-AA44-F12158907FD1}" name="Tableau5" displayName="Tableau5" ref="B1:B1048576" totalsRowShown="0" headerRowDxfId="6" tableBorderDxfId="5">
  <autoFilter ref="B1:B1048576" xr:uid="{E0E70BC5-55C3-F84F-AA44-F12158907FD1}"/>
  <tableColumns count="1">
    <tableColumn id="1" xr3:uid="{1E1FB5FB-FADF-2F46-9AB1-C2574909CAFF}" name="Activité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8148C5D-0B31-2D43-9EB9-319769A420B3}" name="Tableau6" displayName="Tableau6" ref="C1:C1048576" totalsRowShown="0" headerRowDxfId="4" tableBorderDxfId="3">
  <autoFilter ref="C1:C1048576" xr:uid="{F8148C5D-0B31-2D43-9EB9-319769A420B3}"/>
  <tableColumns count="1">
    <tableColumn id="1" xr3:uid="{77098D97-05C0-9D4E-AE55-2A97E2E2993D}" name="Tâch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A0D154B-2DE0-4E4A-8D86-9F03E22159FB}" name="Tableau7" displayName="Tableau7" ref="D1:E1048576" totalsRowShown="0" headerRowDxfId="2" tableBorderDxfId="1">
  <autoFilter ref="D1:E1048576" xr:uid="{7A0D154B-2DE0-4E4A-8D86-9F03E22159FB}"/>
  <tableColumns count="2">
    <tableColumn id="2" xr3:uid="{DE1D2194-DE29-2145-A0F5-104B2BDF169C}" name="Tranche d'âge"/>
    <tableColumn id="1" xr3:uid="{948823F5-5834-AD4D-82BD-D97B32137221}" name="Statu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CE69EDC-BFA1-EE46-934E-E7241FED323E}" name="Tableau8" displayName="Tableau8" ref="F1:H1048576" totalsRowShown="0" headerRowDxfId="0">
  <autoFilter ref="F1:H1048576" xr:uid="{8CE69EDC-BFA1-EE46-934E-E7241FED323E}"/>
  <tableColumns count="3">
    <tableColumn id="1" xr3:uid="{74E2DBEA-BBF5-DC47-885B-2205939F6552}" name="Provenance"/>
    <tableColumn id="2" xr3:uid="{14B93395-DFE7-BC47-BEDA-175DD5B393EA}" name="Genre"/>
    <tableColumn id="3" xr3:uid="{BC44D409-40CB-9F41-9849-BCD93315B91D}" name="Adhésion"/>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9F69-8358-CC47-B738-CA9D078DED83}">
  <dimension ref="B1:P19"/>
  <sheetViews>
    <sheetView zoomScale="108" workbookViewId="0">
      <selection activeCell="L10" sqref="L10"/>
    </sheetView>
  </sheetViews>
  <sheetFormatPr baseColWidth="10" defaultRowHeight="15" x14ac:dyDescent="0.2"/>
  <cols>
    <col min="1" max="1" width="1.1640625" customWidth="1"/>
    <col min="9" max="9" width="1.33203125" customWidth="1"/>
    <col min="17" max="17" width="1.33203125" customWidth="1"/>
  </cols>
  <sheetData>
    <row r="1" spans="2:16" ht="8" customHeight="1" thickBot="1" x14ac:dyDescent="0.25"/>
    <row r="2" spans="2:16" ht="30" thickBot="1" x14ac:dyDescent="0.4">
      <c r="B2" s="91" t="s">
        <v>126</v>
      </c>
      <c r="C2" s="92"/>
      <c r="D2" s="92"/>
      <c r="E2" s="92"/>
      <c r="F2" s="92"/>
      <c r="G2" s="92"/>
      <c r="H2" s="92"/>
      <c r="I2" s="92"/>
      <c r="J2" s="92"/>
      <c r="K2" s="92"/>
      <c r="L2" s="92"/>
      <c r="M2" s="92"/>
      <c r="N2" s="92"/>
      <c r="O2" s="92"/>
      <c r="P2" s="93"/>
    </row>
    <row r="3" spans="2:16" ht="8" customHeight="1" thickBot="1" x14ac:dyDescent="0.4">
      <c r="B3" s="83"/>
    </row>
    <row r="4" spans="2:16" ht="22" thickBot="1" x14ac:dyDescent="0.3">
      <c r="B4" s="94" t="s">
        <v>127</v>
      </c>
      <c r="C4" s="95"/>
      <c r="D4" s="95"/>
      <c r="E4" s="95"/>
      <c r="F4" s="95"/>
      <c r="G4" s="95"/>
      <c r="H4" s="95"/>
      <c r="I4" s="95"/>
      <c r="J4" s="95"/>
      <c r="K4" s="95"/>
      <c r="L4" s="95"/>
      <c r="M4" s="95"/>
      <c r="N4" s="95"/>
      <c r="O4" s="95"/>
      <c r="P4" s="96"/>
    </row>
    <row r="5" spans="2:16" ht="7" customHeight="1" thickBot="1" x14ac:dyDescent="0.3">
      <c r="B5" s="40"/>
    </row>
    <row r="6" spans="2:16" ht="16" customHeight="1" x14ac:dyDescent="0.2">
      <c r="B6" s="143" t="s">
        <v>131</v>
      </c>
      <c r="C6" s="97"/>
      <c r="D6" s="97"/>
      <c r="E6" s="97"/>
      <c r="F6" s="97"/>
      <c r="G6" s="97"/>
      <c r="H6" s="97"/>
      <c r="I6" s="97"/>
      <c r="J6" s="97"/>
      <c r="K6" s="97"/>
      <c r="L6" s="97"/>
      <c r="M6" s="97"/>
      <c r="N6" s="97"/>
      <c r="O6" s="97"/>
      <c r="P6" s="98"/>
    </row>
    <row r="7" spans="2:16" ht="15" customHeight="1" thickBot="1" x14ac:dyDescent="0.25">
      <c r="B7" s="99"/>
      <c r="C7" s="100"/>
      <c r="D7" s="100"/>
      <c r="E7" s="100"/>
      <c r="F7" s="100"/>
      <c r="G7" s="100"/>
      <c r="H7" s="100"/>
      <c r="I7" s="100"/>
      <c r="J7" s="100"/>
      <c r="K7" s="100"/>
      <c r="L7" s="100"/>
      <c r="M7" s="100"/>
      <c r="N7" s="100"/>
      <c r="O7" s="100"/>
      <c r="P7" s="101"/>
    </row>
    <row r="8" spans="2:16" ht="7" customHeight="1" thickBot="1" x14ac:dyDescent="0.25">
      <c r="B8" s="145"/>
      <c r="C8" s="145"/>
      <c r="D8" s="145"/>
      <c r="E8" s="145"/>
      <c r="F8" s="145"/>
      <c r="G8" s="145"/>
      <c r="H8" s="145"/>
      <c r="I8" s="145"/>
      <c r="J8" s="145"/>
      <c r="K8" s="145"/>
      <c r="L8" s="145"/>
      <c r="M8" s="145"/>
      <c r="N8" s="145"/>
      <c r="O8" s="145"/>
      <c r="P8" s="145"/>
    </row>
    <row r="9" spans="2:16" ht="20" customHeight="1" x14ac:dyDescent="0.25">
      <c r="B9" s="146" t="s">
        <v>187</v>
      </c>
      <c r="C9" s="147"/>
      <c r="D9" s="147"/>
      <c r="E9" s="147"/>
      <c r="F9" s="147"/>
      <c r="G9" s="147"/>
      <c r="H9" s="148"/>
      <c r="I9" s="145"/>
      <c r="J9" s="145"/>
      <c r="K9" s="145"/>
      <c r="L9" s="145"/>
      <c r="M9" s="145"/>
      <c r="N9" s="145"/>
      <c r="O9" s="145"/>
      <c r="P9" s="145"/>
    </row>
    <row r="10" spans="2:16" ht="34" customHeight="1" thickBot="1" x14ac:dyDescent="0.25">
      <c r="B10" s="99"/>
      <c r="C10" s="100"/>
      <c r="D10" s="100"/>
      <c r="E10" s="100"/>
      <c r="F10" s="100"/>
      <c r="G10" s="100"/>
      <c r="H10" s="101"/>
      <c r="I10" s="145"/>
      <c r="J10" s="145"/>
      <c r="K10" s="145"/>
      <c r="L10" s="145"/>
      <c r="M10" s="145"/>
      <c r="N10" s="145"/>
      <c r="O10" s="145"/>
      <c r="P10" s="145"/>
    </row>
    <row r="11" spans="2:16" ht="8" customHeight="1" thickBot="1" x14ac:dyDescent="0.25"/>
    <row r="12" spans="2:16" ht="21" x14ac:dyDescent="0.25">
      <c r="B12" s="134" t="s">
        <v>128</v>
      </c>
      <c r="C12" s="135"/>
      <c r="D12" s="135"/>
      <c r="E12" s="135"/>
      <c r="F12" s="135"/>
      <c r="G12" s="135"/>
      <c r="H12" s="136"/>
      <c r="J12" s="134" t="s">
        <v>130</v>
      </c>
      <c r="K12" s="135"/>
      <c r="L12" s="135"/>
      <c r="M12" s="135"/>
      <c r="N12" s="135"/>
      <c r="O12" s="135"/>
      <c r="P12" s="136"/>
    </row>
    <row r="13" spans="2:16" ht="229" customHeight="1" thickBot="1" x14ac:dyDescent="0.25">
      <c r="B13" s="137" t="s">
        <v>188</v>
      </c>
      <c r="C13" s="138"/>
      <c r="D13" s="138"/>
      <c r="E13" s="138"/>
      <c r="F13" s="138"/>
      <c r="G13" s="138"/>
      <c r="H13" s="139"/>
      <c r="J13" s="140" t="s">
        <v>183</v>
      </c>
      <c r="K13" s="141"/>
      <c r="L13" s="141"/>
      <c r="M13" s="141"/>
      <c r="N13" s="141"/>
      <c r="O13" s="141"/>
      <c r="P13" s="142"/>
    </row>
    <row r="14" spans="2:16" ht="7" customHeight="1" thickBot="1" x14ac:dyDescent="0.25">
      <c r="B14" s="63"/>
      <c r="J14" s="140"/>
      <c r="K14" s="141"/>
      <c r="L14" s="141"/>
      <c r="M14" s="141"/>
      <c r="N14" s="141"/>
      <c r="O14" s="141"/>
      <c r="P14" s="142"/>
    </row>
    <row r="15" spans="2:16" ht="21" x14ac:dyDescent="0.25">
      <c r="B15" s="134" t="s">
        <v>129</v>
      </c>
      <c r="C15" s="135"/>
      <c r="D15" s="135"/>
      <c r="E15" s="135"/>
      <c r="F15" s="135"/>
      <c r="G15" s="135"/>
      <c r="H15" s="136"/>
      <c r="J15" s="140"/>
      <c r="K15" s="141"/>
      <c r="L15" s="141"/>
      <c r="M15" s="141"/>
      <c r="N15" s="141"/>
      <c r="O15" s="141"/>
      <c r="P15" s="142"/>
    </row>
    <row r="16" spans="2:16" ht="64" customHeight="1" thickBot="1" x14ac:dyDescent="0.25">
      <c r="B16" s="137" t="s">
        <v>184</v>
      </c>
      <c r="C16" s="138"/>
      <c r="D16" s="138"/>
      <c r="E16" s="138"/>
      <c r="F16" s="138"/>
      <c r="G16" s="138"/>
      <c r="H16" s="139"/>
      <c r="J16" s="137"/>
      <c r="K16" s="138"/>
      <c r="L16" s="138"/>
      <c r="M16" s="138"/>
      <c r="N16" s="138"/>
      <c r="O16" s="138"/>
      <c r="P16" s="139"/>
    </row>
    <row r="17" ht="7" customHeight="1" x14ac:dyDescent="0.2"/>
    <row r="19" ht="103" customHeight="1" x14ac:dyDescent="0.2"/>
  </sheetData>
  <mergeCells count="11">
    <mergeCell ref="B2:P2"/>
    <mergeCell ref="B4:P4"/>
    <mergeCell ref="B6:P7"/>
    <mergeCell ref="B13:H13"/>
    <mergeCell ref="J13:P16"/>
    <mergeCell ref="B16:H16"/>
    <mergeCell ref="B15:H15"/>
    <mergeCell ref="B12:H12"/>
    <mergeCell ref="J12:P12"/>
    <mergeCell ref="B9:H9"/>
    <mergeCell ref="B10: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7B14-947B-8747-B904-6ABF8D852436}">
  <sheetPr codeName="Feuil1"/>
  <dimension ref="B1:AC4528"/>
  <sheetViews>
    <sheetView zoomScale="110" workbookViewId="0">
      <pane ySplit="4" topLeftCell="A5" activePane="bottomLeft" state="frozen"/>
      <selection pane="bottomLeft" activeCell="H15" sqref="H15"/>
    </sheetView>
  </sheetViews>
  <sheetFormatPr baseColWidth="10" defaultRowHeight="15" x14ac:dyDescent="0.2"/>
  <cols>
    <col min="1" max="1" width="1.1640625" customWidth="1"/>
    <col min="2" max="2" width="18.33203125" style="50" customWidth="1"/>
    <col min="3" max="3" width="18.33203125" style="14" hidden="1" customWidth="1"/>
    <col min="4" max="4" width="35" style="28" customWidth="1"/>
    <col min="5" max="5" width="35" style="23" customWidth="1"/>
    <col min="6" max="6" width="36.33203125" style="51" customWidth="1"/>
    <col min="7" max="7" width="23.6640625" style="14" customWidth="1"/>
    <col min="8" max="8" width="12.5" style="14" customWidth="1"/>
    <col min="9" max="9" width="40" style="50" customWidth="1"/>
  </cols>
  <sheetData>
    <row r="1" spans="2:29" ht="7" customHeight="1" thickBot="1" x14ac:dyDescent="0.25">
      <c r="B1" s="14"/>
      <c r="E1" s="14"/>
      <c r="F1" s="28"/>
      <c r="I1" s="14"/>
    </row>
    <row r="2" spans="2:29" ht="27" thickBot="1" x14ac:dyDescent="0.35">
      <c r="B2" s="102" t="s">
        <v>51</v>
      </c>
      <c r="C2" s="103"/>
      <c r="D2" s="103"/>
      <c r="E2" s="103"/>
      <c r="F2" s="103"/>
      <c r="G2" s="103"/>
      <c r="H2" s="103"/>
      <c r="I2" s="104"/>
    </row>
    <row r="3" spans="2:29" ht="7" customHeight="1" thickBot="1" x14ac:dyDescent="0.25"/>
    <row r="4" spans="2:29" ht="45" customHeight="1" thickBot="1" x14ac:dyDescent="0.25">
      <c r="B4" s="72" t="s">
        <v>67</v>
      </c>
      <c r="C4" s="71" t="s">
        <v>179</v>
      </c>
      <c r="D4" s="71" t="s">
        <v>52</v>
      </c>
      <c r="E4" s="70" t="s">
        <v>33</v>
      </c>
      <c r="F4" s="72" t="s">
        <v>53</v>
      </c>
      <c r="G4" s="71" t="s">
        <v>177</v>
      </c>
      <c r="H4" s="71" t="s">
        <v>9</v>
      </c>
      <c r="I4" s="72" t="s">
        <v>25</v>
      </c>
    </row>
    <row r="5" spans="2:29" ht="16" x14ac:dyDescent="0.2">
      <c r="B5" s="116">
        <v>45889</v>
      </c>
      <c r="C5" s="117">
        <f>IF(B5=0," ",WEEKNUM(B5,2))</f>
        <v>34</v>
      </c>
      <c r="D5" s="64" t="s">
        <v>186</v>
      </c>
      <c r="E5" s="17" t="s">
        <v>92</v>
      </c>
      <c r="F5" s="77" t="s">
        <v>160</v>
      </c>
      <c r="G5" s="55"/>
      <c r="H5" s="14">
        <v>2</v>
      </c>
      <c r="I5" s="76"/>
    </row>
    <row r="6" spans="2:29" ht="16" x14ac:dyDescent="0.2">
      <c r="B6" s="116">
        <v>45893</v>
      </c>
      <c r="C6" s="117"/>
      <c r="D6" s="64" t="s">
        <v>186</v>
      </c>
      <c r="E6" s="17" t="s">
        <v>62</v>
      </c>
      <c r="F6" s="77" t="s">
        <v>134</v>
      </c>
      <c r="G6" s="55"/>
      <c r="H6" s="14">
        <v>3</v>
      </c>
      <c r="I6" s="76"/>
    </row>
    <row r="7" spans="2:29" ht="16" x14ac:dyDescent="0.2">
      <c r="B7" s="116"/>
      <c r="C7" s="117"/>
      <c r="D7" s="64"/>
      <c r="E7" s="17"/>
      <c r="F7" s="77"/>
      <c r="G7" s="55"/>
      <c r="I7" s="76"/>
    </row>
    <row r="8" spans="2:29" ht="16" x14ac:dyDescent="0.2">
      <c r="B8" s="116"/>
      <c r="C8" s="117"/>
      <c r="D8" s="64"/>
      <c r="E8" s="17"/>
      <c r="F8" s="77"/>
      <c r="G8" s="55"/>
      <c r="I8" s="76"/>
      <c r="J8" s="52"/>
      <c r="K8" s="52"/>
      <c r="L8" s="52"/>
      <c r="M8" s="52"/>
      <c r="N8" s="52"/>
      <c r="O8" s="52"/>
      <c r="P8" s="52"/>
      <c r="Q8" s="52"/>
      <c r="R8" s="52"/>
      <c r="S8" s="52"/>
      <c r="T8" s="52"/>
      <c r="U8" s="52"/>
      <c r="V8" s="52"/>
      <c r="W8" s="52"/>
      <c r="X8" s="52"/>
      <c r="Y8" s="52"/>
      <c r="Z8" s="52"/>
      <c r="AA8" s="52"/>
      <c r="AB8" s="52"/>
      <c r="AC8" s="52"/>
    </row>
    <row r="9" spans="2:29" ht="16" x14ac:dyDescent="0.2">
      <c r="B9" s="116"/>
      <c r="C9" s="117"/>
      <c r="D9" s="64"/>
      <c r="E9" s="17"/>
      <c r="F9" s="77"/>
      <c r="G9" s="55"/>
      <c r="I9" s="76"/>
      <c r="J9" s="52"/>
      <c r="K9" s="52"/>
      <c r="L9" s="52"/>
      <c r="M9" s="52"/>
      <c r="N9" s="52"/>
      <c r="O9" s="52"/>
      <c r="P9" s="52"/>
      <c r="Q9" s="52"/>
      <c r="R9" s="52"/>
      <c r="S9" s="52"/>
      <c r="T9" s="52"/>
      <c r="U9" s="52"/>
      <c r="V9" s="52"/>
      <c r="W9" s="52"/>
      <c r="X9" s="52"/>
      <c r="Y9" s="52"/>
      <c r="Z9" s="52"/>
      <c r="AA9" s="52"/>
      <c r="AB9" s="52"/>
      <c r="AC9" s="52"/>
    </row>
    <row r="10" spans="2:29" ht="16" x14ac:dyDescent="0.2">
      <c r="B10" s="116"/>
      <c r="C10" s="117"/>
      <c r="D10" s="64"/>
      <c r="E10" s="17"/>
      <c r="F10" s="77"/>
      <c r="G10" s="55"/>
      <c r="I10" s="76"/>
      <c r="J10" s="52"/>
      <c r="K10" s="52"/>
      <c r="L10" s="52"/>
      <c r="M10" s="52"/>
      <c r="N10" s="52"/>
      <c r="O10" s="52"/>
      <c r="P10" s="52"/>
      <c r="Q10" s="52"/>
      <c r="R10" s="52"/>
      <c r="S10" s="52"/>
      <c r="T10" s="52"/>
      <c r="U10" s="52"/>
      <c r="V10" s="52"/>
      <c r="W10" s="52"/>
      <c r="X10" s="52"/>
      <c r="Y10" s="52"/>
      <c r="Z10" s="52"/>
      <c r="AA10" s="52"/>
      <c r="AB10" s="52"/>
      <c r="AC10" s="52"/>
    </row>
    <row r="11" spans="2:29" ht="16" x14ac:dyDescent="0.2">
      <c r="B11" s="116"/>
      <c r="C11" s="117"/>
      <c r="D11" s="64"/>
      <c r="E11" s="17"/>
      <c r="F11" s="77"/>
      <c r="G11" s="55"/>
      <c r="I11" s="76"/>
      <c r="J11" s="52"/>
      <c r="K11" s="52"/>
      <c r="L11" s="52"/>
      <c r="M11" s="52"/>
      <c r="N11" s="52"/>
      <c r="O11" s="52"/>
      <c r="P11" s="52"/>
      <c r="Q11" s="52"/>
      <c r="R11" s="52"/>
      <c r="S11" s="52"/>
      <c r="T11" s="52"/>
      <c r="U11" s="52"/>
      <c r="V11" s="52"/>
      <c r="W11" s="52"/>
      <c r="X11" s="52"/>
      <c r="Y11" s="52"/>
      <c r="Z11" s="52"/>
      <c r="AA11" s="52"/>
      <c r="AB11" s="52"/>
      <c r="AC11" s="52"/>
    </row>
    <row r="12" spans="2:29" ht="16" x14ac:dyDescent="0.2">
      <c r="B12" s="116"/>
      <c r="C12" s="117" t="str">
        <f t="shared" ref="C6:C69" si="0">IF(B12=0," ",WEEKNUM(B12,2))</f>
        <v xml:space="preserve"> </v>
      </c>
      <c r="D12" s="64" t="s">
        <v>63</v>
      </c>
      <c r="E12" s="17"/>
      <c r="F12" s="77"/>
      <c r="G12" s="55"/>
      <c r="I12" s="76"/>
      <c r="J12" s="52"/>
      <c r="K12" s="52"/>
      <c r="L12" s="52"/>
      <c r="M12" s="52"/>
      <c r="N12" s="52"/>
      <c r="O12" s="52"/>
      <c r="P12" s="52"/>
      <c r="Q12" s="52"/>
      <c r="R12" s="52"/>
      <c r="S12" s="52"/>
      <c r="T12" s="52"/>
      <c r="U12" s="52"/>
      <c r="V12" s="52"/>
      <c r="W12" s="52"/>
      <c r="X12" s="52"/>
      <c r="Y12" s="52"/>
      <c r="Z12" s="52"/>
      <c r="AA12" s="52"/>
      <c r="AB12" s="52"/>
      <c r="AC12" s="52"/>
    </row>
    <row r="13" spans="2:29" ht="16" x14ac:dyDescent="0.2">
      <c r="B13" s="116"/>
      <c r="C13" s="117" t="str">
        <f t="shared" si="0"/>
        <v xml:space="preserve"> </v>
      </c>
      <c r="D13" s="64" t="s">
        <v>63</v>
      </c>
      <c r="E13" s="17"/>
      <c r="F13" s="77"/>
      <c r="G13" s="55"/>
      <c r="I13" s="76"/>
      <c r="J13" s="52"/>
      <c r="K13" s="52"/>
      <c r="L13" s="52"/>
      <c r="M13" s="52"/>
      <c r="N13" s="52"/>
      <c r="O13" s="52"/>
      <c r="P13" s="52"/>
      <c r="Q13" s="52"/>
      <c r="R13" s="52"/>
      <c r="S13" s="52"/>
      <c r="T13" s="52"/>
      <c r="U13" s="52"/>
      <c r="V13" s="52"/>
      <c r="W13" s="52"/>
      <c r="X13" s="52"/>
      <c r="Y13" s="52"/>
      <c r="Z13" s="52"/>
      <c r="AA13" s="52"/>
      <c r="AB13" s="52"/>
      <c r="AC13" s="52"/>
    </row>
    <row r="14" spans="2:29" ht="16" x14ac:dyDescent="0.2">
      <c r="B14" s="116"/>
      <c r="C14" s="117" t="str">
        <f t="shared" si="0"/>
        <v xml:space="preserve"> </v>
      </c>
      <c r="D14" s="64" t="s">
        <v>63</v>
      </c>
      <c r="E14" s="17"/>
      <c r="F14" s="77"/>
      <c r="G14" s="55"/>
      <c r="I14" s="76"/>
      <c r="J14" s="52"/>
      <c r="K14" s="52"/>
      <c r="L14" s="52"/>
      <c r="M14" s="52"/>
      <c r="N14" s="52"/>
      <c r="O14" s="52"/>
      <c r="P14" s="52"/>
      <c r="Q14" s="52"/>
      <c r="R14" s="52"/>
      <c r="S14" s="52"/>
      <c r="T14" s="52"/>
      <c r="U14" s="52"/>
      <c r="V14" s="52"/>
      <c r="W14" s="52"/>
      <c r="X14" s="52"/>
      <c r="Y14" s="52"/>
      <c r="Z14" s="52"/>
      <c r="AA14" s="52"/>
      <c r="AB14" s="52"/>
      <c r="AC14" s="52"/>
    </row>
    <row r="15" spans="2:29" ht="16" x14ac:dyDescent="0.2">
      <c r="B15" s="116"/>
      <c r="C15" s="117" t="str">
        <f t="shared" si="0"/>
        <v xml:space="preserve"> </v>
      </c>
      <c r="D15" s="64" t="s">
        <v>63</v>
      </c>
      <c r="E15" s="17"/>
      <c r="F15" s="77"/>
      <c r="G15" s="55"/>
      <c r="I15" s="76"/>
      <c r="J15" s="52"/>
      <c r="K15" s="52"/>
      <c r="L15" s="52"/>
      <c r="M15" s="52"/>
      <c r="N15" s="52"/>
      <c r="O15" s="52"/>
      <c r="P15" s="52"/>
      <c r="Q15" s="52"/>
      <c r="R15" s="52"/>
      <c r="S15" s="52"/>
      <c r="T15" s="52"/>
      <c r="U15" s="52"/>
      <c r="V15" s="52"/>
      <c r="W15" s="52"/>
      <c r="X15" s="52"/>
      <c r="Y15" s="52"/>
      <c r="Z15" s="52"/>
      <c r="AA15" s="52"/>
      <c r="AB15" s="52"/>
      <c r="AC15" s="52"/>
    </row>
    <row r="16" spans="2:29" ht="16" x14ac:dyDescent="0.2">
      <c r="B16" s="116"/>
      <c r="C16" s="117" t="str">
        <f t="shared" si="0"/>
        <v xml:space="preserve"> </v>
      </c>
      <c r="D16" s="64" t="s">
        <v>63</v>
      </c>
      <c r="E16" s="17"/>
      <c r="F16" s="77"/>
      <c r="G16" s="55"/>
      <c r="I16" s="76"/>
      <c r="J16" s="53"/>
      <c r="K16" s="53"/>
      <c r="L16" s="53"/>
      <c r="M16" s="53"/>
      <c r="N16" s="53"/>
      <c r="O16" s="53"/>
      <c r="P16" s="53"/>
      <c r="Q16" s="53"/>
      <c r="R16" s="53"/>
      <c r="S16" s="53"/>
      <c r="T16" s="53"/>
      <c r="U16" s="53"/>
      <c r="V16" s="53"/>
      <c r="W16" s="53"/>
      <c r="X16" s="53"/>
      <c r="Y16" s="53"/>
      <c r="Z16" s="53"/>
      <c r="AA16" s="53"/>
      <c r="AB16" s="53"/>
      <c r="AC16" s="53"/>
    </row>
    <row r="17" spans="2:29" ht="16" x14ac:dyDescent="0.2">
      <c r="B17" s="116"/>
      <c r="C17" s="117" t="str">
        <f t="shared" si="0"/>
        <v xml:space="preserve"> </v>
      </c>
      <c r="D17" s="64" t="s">
        <v>63</v>
      </c>
      <c r="E17" s="17"/>
      <c r="F17" s="77"/>
      <c r="G17" s="55"/>
      <c r="I17" s="76"/>
      <c r="J17" s="54"/>
      <c r="K17" s="54"/>
      <c r="L17" s="54"/>
      <c r="M17" s="54"/>
      <c r="N17" s="54"/>
      <c r="O17" s="54"/>
      <c r="P17" s="54"/>
      <c r="Q17" s="54"/>
      <c r="R17" s="54"/>
      <c r="S17" s="54"/>
      <c r="T17" s="54"/>
      <c r="U17" s="54"/>
      <c r="V17" s="54"/>
      <c r="W17" s="54"/>
      <c r="X17" s="54"/>
      <c r="Y17" s="54"/>
      <c r="Z17" s="54"/>
      <c r="AA17" s="54"/>
      <c r="AB17" s="54"/>
      <c r="AC17" s="54"/>
    </row>
    <row r="18" spans="2:29" ht="16" x14ac:dyDescent="0.2">
      <c r="B18" s="116"/>
      <c r="C18" s="117" t="str">
        <f t="shared" si="0"/>
        <v xml:space="preserve"> </v>
      </c>
      <c r="D18" s="64" t="s">
        <v>63</v>
      </c>
      <c r="E18" s="17"/>
      <c r="F18" s="77"/>
      <c r="G18" s="55"/>
      <c r="I18" s="76"/>
      <c r="J18" s="54"/>
      <c r="K18" s="54"/>
      <c r="L18" s="54"/>
      <c r="M18" s="54"/>
      <c r="N18" s="54"/>
      <c r="O18" s="54"/>
      <c r="P18" s="54"/>
      <c r="Q18" s="54"/>
      <c r="R18" s="54"/>
      <c r="S18" s="54"/>
      <c r="T18" s="54"/>
      <c r="U18" s="54"/>
      <c r="V18" s="54"/>
      <c r="W18" s="54"/>
      <c r="X18" s="54"/>
      <c r="Y18" s="54"/>
      <c r="Z18" s="54"/>
      <c r="AA18" s="54"/>
      <c r="AB18" s="54"/>
      <c r="AC18" s="54"/>
    </row>
    <row r="19" spans="2:29" ht="16" x14ac:dyDescent="0.2">
      <c r="B19" s="116"/>
      <c r="C19" s="117" t="str">
        <f t="shared" si="0"/>
        <v xml:space="preserve"> </v>
      </c>
      <c r="D19" s="64" t="s">
        <v>63</v>
      </c>
      <c r="E19" s="17"/>
      <c r="F19" s="77"/>
      <c r="G19" s="55"/>
      <c r="I19" s="76"/>
      <c r="J19" s="54"/>
      <c r="K19" s="54"/>
      <c r="L19" s="54"/>
      <c r="M19" s="54"/>
      <c r="N19" s="54"/>
      <c r="O19" s="54"/>
      <c r="P19" s="54"/>
      <c r="Q19" s="54"/>
      <c r="R19" s="54"/>
      <c r="S19" s="54"/>
      <c r="T19" s="54"/>
      <c r="U19" s="54"/>
      <c r="V19" s="54"/>
      <c r="W19" s="54"/>
      <c r="X19" s="54"/>
      <c r="Y19" s="54"/>
      <c r="Z19" s="54"/>
      <c r="AA19" s="54"/>
      <c r="AB19" s="54"/>
      <c r="AC19" s="54"/>
    </row>
    <row r="20" spans="2:29" ht="16" x14ac:dyDescent="0.2">
      <c r="B20" s="116"/>
      <c r="C20" s="117" t="str">
        <f t="shared" si="0"/>
        <v xml:space="preserve"> </v>
      </c>
      <c r="D20" s="64" t="s">
        <v>63</v>
      </c>
      <c r="E20" s="17"/>
      <c r="F20" s="77"/>
      <c r="G20" s="55"/>
      <c r="I20" s="76"/>
      <c r="J20" s="54"/>
      <c r="K20" s="54"/>
      <c r="L20" s="54"/>
      <c r="M20" s="54"/>
      <c r="N20" s="54"/>
      <c r="O20" s="54"/>
      <c r="P20" s="54"/>
      <c r="Q20" s="54"/>
      <c r="R20" s="54"/>
      <c r="S20" s="54"/>
      <c r="T20" s="54"/>
      <c r="U20" s="54"/>
      <c r="V20" s="54"/>
      <c r="W20" s="54"/>
      <c r="X20" s="54"/>
      <c r="Y20" s="54"/>
      <c r="Z20" s="54"/>
      <c r="AA20" s="54"/>
      <c r="AB20" s="54"/>
      <c r="AC20" s="54"/>
    </row>
    <row r="21" spans="2:29" ht="16" x14ac:dyDescent="0.2">
      <c r="B21" s="116"/>
      <c r="C21" s="117" t="str">
        <f t="shared" si="0"/>
        <v xml:space="preserve"> </v>
      </c>
      <c r="D21" s="64" t="s">
        <v>63</v>
      </c>
      <c r="E21" s="17"/>
      <c r="F21" s="77"/>
      <c r="G21" s="55"/>
      <c r="I21" s="76"/>
      <c r="J21" s="54"/>
      <c r="K21" s="54"/>
      <c r="L21" s="54"/>
      <c r="M21" s="54"/>
      <c r="N21" s="54"/>
      <c r="O21" s="54"/>
      <c r="P21" s="54"/>
      <c r="Q21" s="54"/>
      <c r="R21" s="54"/>
      <c r="S21" s="54"/>
      <c r="T21" s="54"/>
      <c r="U21" s="54"/>
      <c r="V21" s="54"/>
      <c r="W21" s="54"/>
      <c r="X21" s="54"/>
      <c r="Y21" s="54"/>
      <c r="Z21" s="54"/>
      <c r="AA21" s="54"/>
      <c r="AB21" s="54"/>
      <c r="AC21" s="54"/>
    </row>
    <row r="22" spans="2:29" ht="16" x14ac:dyDescent="0.2">
      <c r="B22" s="116"/>
      <c r="C22" s="117" t="str">
        <f t="shared" si="0"/>
        <v xml:space="preserve"> </v>
      </c>
      <c r="D22" s="64" t="s">
        <v>63</v>
      </c>
      <c r="E22" s="17"/>
      <c r="F22" s="77"/>
      <c r="G22" s="55"/>
      <c r="I22" s="76"/>
      <c r="J22" s="54"/>
      <c r="K22" s="54"/>
      <c r="L22" s="54"/>
      <c r="M22" s="54"/>
      <c r="N22" s="54"/>
      <c r="O22" s="54"/>
      <c r="P22" s="54"/>
      <c r="Q22" s="54"/>
      <c r="R22" s="54"/>
      <c r="S22" s="54"/>
      <c r="T22" s="54"/>
      <c r="U22" s="54"/>
      <c r="V22" s="54"/>
      <c r="W22" s="54"/>
      <c r="X22" s="54"/>
      <c r="Y22" s="54"/>
      <c r="Z22" s="54"/>
      <c r="AA22" s="54"/>
      <c r="AB22" s="54"/>
      <c r="AC22" s="54"/>
    </row>
    <row r="23" spans="2:29" ht="16" x14ac:dyDescent="0.2">
      <c r="B23" s="116"/>
      <c r="C23" s="117" t="str">
        <f t="shared" si="0"/>
        <v xml:space="preserve"> </v>
      </c>
      <c r="D23" s="64" t="s">
        <v>63</v>
      </c>
      <c r="E23" s="17"/>
      <c r="F23" s="77"/>
      <c r="G23" s="55"/>
      <c r="I23" s="76"/>
      <c r="J23" s="54"/>
      <c r="K23" s="54"/>
      <c r="L23" s="54"/>
      <c r="M23" s="54"/>
      <c r="N23" s="54"/>
      <c r="O23" s="54"/>
      <c r="P23" s="54"/>
      <c r="Q23" s="54"/>
      <c r="R23" s="54"/>
      <c r="S23" s="54"/>
      <c r="T23" s="54"/>
      <c r="U23" s="54"/>
      <c r="V23" s="54"/>
      <c r="W23" s="54"/>
      <c r="X23" s="54"/>
      <c r="Y23" s="54"/>
      <c r="Z23" s="54"/>
      <c r="AA23" s="54"/>
      <c r="AB23" s="54"/>
      <c r="AC23" s="54"/>
    </row>
    <row r="24" spans="2:29" ht="16" x14ac:dyDescent="0.2">
      <c r="B24" s="116"/>
      <c r="C24" s="117" t="str">
        <f t="shared" si="0"/>
        <v xml:space="preserve"> </v>
      </c>
      <c r="D24" s="64" t="s">
        <v>63</v>
      </c>
      <c r="E24" s="17"/>
      <c r="F24" s="77"/>
      <c r="G24" s="55"/>
      <c r="I24" s="76"/>
      <c r="J24" s="54"/>
      <c r="K24" s="54"/>
      <c r="L24" s="54"/>
      <c r="M24" s="54"/>
      <c r="N24" s="54"/>
      <c r="O24" s="54"/>
      <c r="P24" s="54"/>
      <c r="Q24" s="54"/>
      <c r="R24" s="54"/>
      <c r="S24" s="54"/>
      <c r="T24" s="54"/>
      <c r="U24" s="54"/>
      <c r="V24" s="54"/>
      <c r="W24" s="54"/>
      <c r="X24" s="54"/>
      <c r="Y24" s="54"/>
      <c r="Z24" s="54"/>
      <c r="AA24" s="54"/>
      <c r="AB24" s="54"/>
      <c r="AC24" s="54"/>
    </row>
    <row r="25" spans="2:29" ht="16" x14ac:dyDescent="0.2">
      <c r="B25" s="116"/>
      <c r="C25" s="117" t="str">
        <f t="shared" si="0"/>
        <v xml:space="preserve"> </v>
      </c>
      <c r="D25" s="64" t="s">
        <v>63</v>
      </c>
      <c r="E25" s="17"/>
      <c r="F25" s="77"/>
      <c r="G25" s="55"/>
      <c r="I25" s="76"/>
      <c r="J25" s="54"/>
      <c r="K25" s="54"/>
      <c r="L25" s="54"/>
      <c r="M25" s="54"/>
      <c r="N25" s="54"/>
      <c r="O25" s="54"/>
      <c r="P25" s="54"/>
      <c r="Q25" s="54"/>
      <c r="R25" s="54"/>
      <c r="S25" s="54"/>
      <c r="T25" s="54"/>
      <c r="U25" s="54"/>
      <c r="V25" s="54"/>
      <c r="W25" s="54"/>
      <c r="X25" s="54"/>
      <c r="Y25" s="54"/>
      <c r="Z25" s="54"/>
      <c r="AA25" s="54"/>
      <c r="AB25" s="54"/>
      <c r="AC25" s="54"/>
    </row>
    <row r="26" spans="2:29" ht="16" x14ac:dyDescent="0.2">
      <c r="B26" s="116"/>
      <c r="C26" s="117" t="str">
        <f t="shared" si="0"/>
        <v xml:space="preserve"> </v>
      </c>
      <c r="D26" s="64" t="s">
        <v>63</v>
      </c>
      <c r="E26" s="17"/>
      <c r="F26" s="77"/>
      <c r="G26" s="55"/>
      <c r="I26" s="76"/>
      <c r="J26" s="52"/>
      <c r="K26" s="52"/>
      <c r="L26" s="52"/>
      <c r="M26" s="52"/>
      <c r="N26" s="52"/>
      <c r="O26" s="52"/>
      <c r="P26" s="52"/>
      <c r="Q26" s="52"/>
      <c r="R26" s="52"/>
      <c r="S26" s="52"/>
      <c r="T26" s="52"/>
      <c r="U26" s="52"/>
      <c r="V26" s="52"/>
      <c r="W26" s="52"/>
      <c r="X26" s="52"/>
      <c r="Y26" s="52"/>
      <c r="Z26" s="52"/>
      <c r="AA26" s="52"/>
      <c r="AB26" s="52"/>
      <c r="AC26" s="52"/>
    </row>
    <row r="27" spans="2:29" ht="16" x14ac:dyDescent="0.2">
      <c r="B27" s="116"/>
      <c r="C27" s="117" t="str">
        <f t="shared" si="0"/>
        <v xml:space="preserve"> </v>
      </c>
      <c r="D27" s="64" t="s">
        <v>63</v>
      </c>
      <c r="E27" s="17"/>
      <c r="F27" s="77"/>
      <c r="G27" s="55"/>
      <c r="I27" s="76"/>
      <c r="J27" s="52"/>
      <c r="K27" s="52"/>
      <c r="L27" s="52"/>
      <c r="M27" s="52"/>
      <c r="N27" s="52"/>
      <c r="O27" s="52"/>
      <c r="P27" s="52"/>
      <c r="Q27" s="52"/>
      <c r="R27" s="52"/>
      <c r="S27" s="52"/>
      <c r="T27" s="52"/>
      <c r="U27" s="52"/>
      <c r="V27" s="52"/>
      <c r="W27" s="52"/>
      <c r="X27" s="52"/>
      <c r="Y27" s="52"/>
      <c r="Z27" s="52"/>
      <c r="AA27" s="52"/>
      <c r="AB27" s="52"/>
      <c r="AC27" s="52"/>
    </row>
    <row r="28" spans="2:29" ht="16" x14ac:dyDescent="0.2">
      <c r="B28" s="116"/>
      <c r="C28" s="117" t="str">
        <f t="shared" si="0"/>
        <v xml:space="preserve"> </v>
      </c>
      <c r="D28" s="64" t="s">
        <v>63</v>
      </c>
      <c r="E28" s="17"/>
      <c r="F28" s="77"/>
      <c r="G28" s="55"/>
      <c r="I28" s="76"/>
      <c r="J28" s="52"/>
      <c r="K28" s="52"/>
      <c r="L28" s="52"/>
      <c r="M28" s="52"/>
      <c r="N28" s="52"/>
      <c r="O28" s="52"/>
      <c r="P28" s="52"/>
      <c r="Q28" s="52"/>
      <c r="R28" s="52"/>
      <c r="S28" s="52"/>
      <c r="T28" s="52"/>
      <c r="U28" s="52"/>
      <c r="V28" s="52"/>
      <c r="W28" s="52"/>
      <c r="X28" s="52"/>
      <c r="Y28" s="52"/>
      <c r="Z28" s="52"/>
      <c r="AA28" s="52"/>
      <c r="AB28" s="52"/>
      <c r="AC28" s="52"/>
    </row>
    <row r="29" spans="2:29" ht="16" x14ac:dyDescent="0.2">
      <c r="B29" s="116"/>
      <c r="C29" s="117" t="str">
        <f t="shared" si="0"/>
        <v xml:space="preserve"> </v>
      </c>
      <c r="D29" s="64" t="s">
        <v>63</v>
      </c>
      <c r="E29" s="17"/>
      <c r="F29" s="77"/>
      <c r="G29" s="55"/>
      <c r="I29" s="76"/>
      <c r="J29" s="52"/>
      <c r="K29" s="52"/>
      <c r="L29" s="52"/>
      <c r="M29" s="52"/>
      <c r="N29" s="52"/>
      <c r="O29" s="52"/>
      <c r="P29" s="52"/>
      <c r="Q29" s="52"/>
      <c r="R29" s="52"/>
      <c r="S29" s="52"/>
      <c r="T29" s="52"/>
      <c r="U29" s="52"/>
      <c r="V29" s="52"/>
      <c r="W29" s="52"/>
      <c r="X29" s="52"/>
      <c r="Y29" s="52"/>
      <c r="Z29" s="52"/>
      <c r="AA29" s="52"/>
      <c r="AB29" s="52"/>
      <c r="AC29" s="52"/>
    </row>
    <row r="30" spans="2:29" ht="16" x14ac:dyDescent="0.2">
      <c r="B30" s="116"/>
      <c r="C30" s="117" t="str">
        <f t="shared" si="0"/>
        <v xml:space="preserve"> </v>
      </c>
      <c r="D30" s="64" t="s">
        <v>63</v>
      </c>
      <c r="E30" s="17"/>
      <c r="F30" s="77"/>
      <c r="G30" s="55"/>
      <c r="I30" s="76"/>
      <c r="J30" s="52"/>
      <c r="K30" s="52"/>
      <c r="L30" s="52"/>
      <c r="M30" s="52"/>
      <c r="N30" s="52"/>
      <c r="O30" s="52"/>
      <c r="P30" s="52"/>
      <c r="Q30" s="52"/>
      <c r="R30" s="52"/>
      <c r="S30" s="52"/>
      <c r="T30" s="52"/>
      <c r="U30" s="52"/>
      <c r="V30" s="52"/>
      <c r="W30" s="52"/>
      <c r="X30" s="52"/>
      <c r="Y30" s="52"/>
      <c r="Z30" s="52"/>
      <c r="AA30" s="52"/>
      <c r="AB30" s="52"/>
      <c r="AC30" s="52"/>
    </row>
    <row r="31" spans="2:29" ht="16" x14ac:dyDescent="0.2">
      <c r="B31" s="116"/>
      <c r="C31" s="117" t="str">
        <f t="shared" si="0"/>
        <v xml:space="preserve"> </v>
      </c>
      <c r="D31" s="64" t="s">
        <v>63</v>
      </c>
      <c r="E31" s="17"/>
      <c r="F31" s="77"/>
      <c r="G31" s="55"/>
      <c r="I31" s="76"/>
      <c r="J31" s="52"/>
      <c r="K31" s="52"/>
      <c r="L31" s="52"/>
      <c r="M31" s="52"/>
      <c r="N31" s="52"/>
      <c r="O31" s="52"/>
      <c r="P31" s="52"/>
      <c r="Q31" s="52"/>
      <c r="R31" s="52"/>
      <c r="S31" s="52"/>
      <c r="T31" s="52"/>
      <c r="U31" s="52"/>
      <c r="V31" s="52"/>
      <c r="W31" s="52"/>
      <c r="X31" s="52"/>
      <c r="Y31" s="52"/>
      <c r="Z31" s="52"/>
      <c r="AA31" s="52"/>
      <c r="AB31" s="52"/>
      <c r="AC31" s="52"/>
    </row>
    <row r="32" spans="2:29" ht="16" x14ac:dyDescent="0.2">
      <c r="B32" s="116"/>
      <c r="C32" s="117" t="str">
        <f t="shared" si="0"/>
        <v xml:space="preserve"> </v>
      </c>
      <c r="D32" s="64" t="s">
        <v>63</v>
      </c>
      <c r="E32" s="17"/>
      <c r="F32" s="77"/>
      <c r="G32" s="55"/>
      <c r="I32" s="76"/>
      <c r="J32" s="52"/>
      <c r="K32" s="52"/>
      <c r="L32" s="52"/>
      <c r="M32" s="52"/>
      <c r="N32" s="52"/>
      <c r="O32" s="52"/>
      <c r="P32" s="52"/>
      <c r="Q32" s="52"/>
      <c r="R32" s="52"/>
      <c r="S32" s="52"/>
      <c r="T32" s="52"/>
      <c r="U32" s="52"/>
      <c r="V32" s="52"/>
      <c r="W32" s="52"/>
      <c r="X32" s="52"/>
      <c r="Y32" s="52"/>
      <c r="Z32" s="52"/>
      <c r="AA32" s="52"/>
      <c r="AB32" s="52"/>
      <c r="AC32" s="52"/>
    </row>
    <row r="33" spans="2:9" ht="16" x14ac:dyDescent="0.2">
      <c r="B33" s="116"/>
      <c r="C33" s="117" t="str">
        <f t="shared" si="0"/>
        <v xml:space="preserve"> </v>
      </c>
      <c r="D33" s="64" t="s">
        <v>63</v>
      </c>
      <c r="E33" s="17"/>
      <c r="F33" s="77"/>
      <c r="G33" s="55"/>
      <c r="I33" s="76"/>
    </row>
    <row r="34" spans="2:9" ht="16" x14ac:dyDescent="0.2">
      <c r="B34" s="116"/>
      <c r="C34" s="117" t="str">
        <f t="shared" si="0"/>
        <v xml:space="preserve"> </v>
      </c>
      <c r="D34" s="64" t="s">
        <v>63</v>
      </c>
      <c r="E34" s="17"/>
      <c r="F34" s="77"/>
      <c r="G34" s="55"/>
      <c r="I34" s="76"/>
    </row>
    <row r="35" spans="2:9" ht="16" x14ac:dyDescent="0.2">
      <c r="B35" s="116"/>
      <c r="C35" s="117" t="str">
        <f t="shared" si="0"/>
        <v xml:space="preserve"> </v>
      </c>
      <c r="D35" s="64" t="s">
        <v>63</v>
      </c>
      <c r="E35" s="17"/>
      <c r="F35" s="77"/>
      <c r="G35" s="55"/>
      <c r="I35" s="76"/>
    </row>
    <row r="36" spans="2:9" ht="16" x14ac:dyDescent="0.2">
      <c r="B36" s="116"/>
      <c r="C36" s="117" t="str">
        <f t="shared" si="0"/>
        <v xml:space="preserve"> </v>
      </c>
      <c r="D36" s="64" t="s">
        <v>63</v>
      </c>
      <c r="E36" s="17"/>
      <c r="F36" s="77"/>
      <c r="G36" s="55"/>
      <c r="I36" s="76"/>
    </row>
    <row r="37" spans="2:9" ht="16" x14ac:dyDescent="0.2">
      <c r="B37" s="116"/>
      <c r="C37" s="117" t="str">
        <f t="shared" si="0"/>
        <v xml:space="preserve"> </v>
      </c>
      <c r="D37" s="64" t="s">
        <v>63</v>
      </c>
      <c r="E37" s="17"/>
      <c r="F37" s="77"/>
      <c r="G37" s="55"/>
      <c r="I37" s="76"/>
    </row>
    <row r="38" spans="2:9" ht="16" x14ac:dyDescent="0.2">
      <c r="B38" s="116"/>
      <c r="C38" s="117" t="str">
        <f t="shared" si="0"/>
        <v xml:space="preserve"> </v>
      </c>
      <c r="D38" s="64" t="s">
        <v>63</v>
      </c>
      <c r="E38" s="17"/>
      <c r="F38" s="77"/>
      <c r="G38" s="55"/>
      <c r="I38" s="76"/>
    </row>
    <row r="39" spans="2:9" ht="16" x14ac:dyDescent="0.2">
      <c r="B39" s="116"/>
      <c r="C39" s="117" t="str">
        <f t="shared" si="0"/>
        <v xml:space="preserve"> </v>
      </c>
      <c r="D39" s="64" t="s">
        <v>63</v>
      </c>
      <c r="E39" s="17"/>
      <c r="F39" s="77"/>
      <c r="G39" s="55"/>
      <c r="I39" s="76"/>
    </row>
    <row r="40" spans="2:9" ht="16" x14ac:dyDescent="0.2">
      <c r="B40" s="116"/>
      <c r="C40" s="117" t="str">
        <f t="shared" si="0"/>
        <v xml:space="preserve"> </v>
      </c>
      <c r="D40" s="64" t="s">
        <v>63</v>
      </c>
      <c r="E40" s="17"/>
      <c r="F40" s="77"/>
      <c r="G40" s="55"/>
      <c r="I40" s="76"/>
    </row>
    <row r="41" spans="2:9" ht="16" x14ac:dyDescent="0.2">
      <c r="B41" s="116"/>
      <c r="C41" s="117" t="str">
        <f t="shared" si="0"/>
        <v xml:space="preserve"> </v>
      </c>
      <c r="D41" s="64" t="s">
        <v>63</v>
      </c>
      <c r="E41" s="17"/>
      <c r="F41" s="77"/>
      <c r="G41" s="55"/>
      <c r="I41" s="76"/>
    </row>
    <row r="42" spans="2:9" ht="16" x14ac:dyDescent="0.2">
      <c r="B42" s="116"/>
      <c r="C42" s="117" t="str">
        <f t="shared" si="0"/>
        <v xml:space="preserve"> </v>
      </c>
      <c r="D42" s="64" t="s">
        <v>63</v>
      </c>
      <c r="E42" s="17"/>
      <c r="F42" s="77"/>
      <c r="G42" s="55"/>
      <c r="I42" s="76"/>
    </row>
    <row r="43" spans="2:9" ht="16" x14ac:dyDescent="0.2">
      <c r="B43" s="116"/>
      <c r="C43" s="117" t="str">
        <f t="shared" si="0"/>
        <v xml:space="preserve"> </v>
      </c>
      <c r="D43" s="64" t="s">
        <v>63</v>
      </c>
      <c r="E43" s="17"/>
      <c r="F43" s="77"/>
      <c r="G43" s="55"/>
      <c r="I43" s="76"/>
    </row>
    <row r="44" spans="2:9" ht="16" x14ac:dyDescent="0.2">
      <c r="B44" s="116"/>
      <c r="C44" s="117" t="str">
        <f t="shared" si="0"/>
        <v xml:space="preserve"> </v>
      </c>
      <c r="D44" s="64" t="s">
        <v>63</v>
      </c>
      <c r="E44" s="17"/>
      <c r="F44" s="77"/>
      <c r="G44" s="55"/>
      <c r="I44" s="76"/>
    </row>
    <row r="45" spans="2:9" ht="16" x14ac:dyDescent="0.2">
      <c r="B45" s="116"/>
      <c r="C45" s="117" t="str">
        <f t="shared" si="0"/>
        <v xml:space="preserve"> </v>
      </c>
      <c r="D45" s="64" t="s">
        <v>63</v>
      </c>
      <c r="E45" s="17"/>
      <c r="F45" s="77"/>
      <c r="G45" s="55"/>
      <c r="I45" s="76"/>
    </row>
    <row r="46" spans="2:9" ht="16" x14ac:dyDescent="0.2">
      <c r="B46" s="116"/>
      <c r="C46" s="117" t="str">
        <f t="shared" si="0"/>
        <v xml:space="preserve"> </v>
      </c>
      <c r="D46" s="64" t="s">
        <v>63</v>
      </c>
      <c r="E46" s="17"/>
      <c r="F46" s="77"/>
      <c r="G46" s="55"/>
      <c r="I46" s="76"/>
    </row>
    <row r="47" spans="2:9" ht="16" x14ac:dyDescent="0.2">
      <c r="B47" s="116"/>
      <c r="C47" s="117" t="str">
        <f t="shared" si="0"/>
        <v xml:space="preserve"> </v>
      </c>
      <c r="D47" s="64" t="s">
        <v>63</v>
      </c>
      <c r="E47" s="17"/>
      <c r="F47" s="77"/>
      <c r="G47" s="55"/>
      <c r="I47" s="76"/>
    </row>
    <row r="48" spans="2:9" ht="16" x14ac:dyDescent="0.2">
      <c r="B48" s="116"/>
      <c r="C48" s="117" t="str">
        <f t="shared" si="0"/>
        <v xml:space="preserve"> </v>
      </c>
      <c r="D48" s="64" t="s">
        <v>63</v>
      </c>
      <c r="E48" s="17"/>
      <c r="F48" s="77"/>
      <c r="G48" s="55"/>
      <c r="I48" s="76"/>
    </row>
    <row r="49" spans="2:9" ht="16" x14ac:dyDescent="0.2">
      <c r="B49" s="116"/>
      <c r="C49" s="117" t="str">
        <f t="shared" si="0"/>
        <v xml:space="preserve"> </v>
      </c>
      <c r="D49" s="64" t="s">
        <v>63</v>
      </c>
      <c r="E49" s="17"/>
      <c r="F49" s="77"/>
      <c r="G49" s="55"/>
      <c r="I49" s="76"/>
    </row>
    <row r="50" spans="2:9" ht="16" x14ac:dyDescent="0.2">
      <c r="B50" s="116"/>
      <c r="C50" s="117" t="str">
        <f t="shared" si="0"/>
        <v xml:space="preserve"> </v>
      </c>
      <c r="D50" s="64" t="s">
        <v>63</v>
      </c>
      <c r="E50" s="17"/>
      <c r="F50" s="77"/>
      <c r="G50" s="55"/>
      <c r="I50" s="76"/>
    </row>
    <row r="51" spans="2:9" ht="16" x14ac:dyDescent="0.2">
      <c r="B51" s="116"/>
      <c r="C51" s="117" t="str">
        <f t="shared" si="0"/>
        <v xml:space="preserve"> </v>
      </c>
      <c r="D51" s="64" t="s">
        <v>63</v>
      </c>
      <c r="E51" s="17"/>
      <c r="F51" s="77"/>
      <c r="G51" s="55"/>
      <c r="I51" s="76"/>
    </row>
    <row r="52" spans="2:9" ht="16" x14ac:dyDescent="0.2">
      <c r="B52" s="116"/>
      <c r="C52" s="117" t="str">
        <f t="shared" si="0"/>
        <v xml:space="preserve"> </v>
      </c>
      <c r="D52" s="64" t="s">
        <v>63</v>
      </c>
      <c r="E52" s="17"/>
      <c r="F52" s="77"/>
      <c r="G52" s="55"/>
      <c r="I52" s="76"/>
    </row>
    <row r="53" spans="2:9" ht="16" x14ac:dyDescent="0.2">
      <c r="B53" s="116"/>
      <c r="C53" s="117" t="str">
        <f t="shared" si="0"/>
        <v xml:space="preserve"> </v>
      </c>
      <c r="D53" s="64" t="s">
        <v>63</v>
      </c>
      <c r="E53" s="17"/>
      <c r="F53" s="77"/>
      <c r="G53" s="55"/>
      <c r="I53" s="76"/>
    </row>
    <row r="54" spans="2:9" ht="16" x14ac:dyDescent="0.2">
      <c r="B54" s="116"/>
      <c r="C54" s="117" t="str">
        <f t="shared" si="0"/>
        <v xml:space="preserve"> </v>
      </c>
      <c r="D54" s="64" t="s">
        <v>63</v>
      </c>
      <c r="E54" s="17"/>
      <c r="F54" s="77"/>
      <c r="G54" s="55"/>
      <c r="I54" s="76"/>
    </row>
    <row r="55" spans="2:9" ht="16" x14ac:dyDescent="0.2">
      <c r="B55" s="116"/>
      <c r="C55" s="117" t="str">
        <f t="shared" si="0"/>
        <v xml:space="preserve"> </v>
      </c>
      <c r="D55" s="64" t="s">
        <v>63</v>
      </c>
      <c r="E55" s="17"/>
      <c r="F55" s="77"/>
      <c r="G55" s="55"/>
      <c r="I55" s="76"/>
    </row>
    <row r="56" spans="2:9" ht="16" x14ac:dyDescent="0.2">
      <c r="B56" s="116"/>
      <c r="C56" s="117" t="str">
        <f t="shared" si="0"/>
        <v xml:space="preserve"> </v>
      </c>
      <c r="D56" s="64" t="s">
        <v>63</v>
      </c>
      <c r="E56" s="17"/>
      <c r="F56" s="77"/>
      <c r="G56" s="55"/>
      <c r="I56" s="76"/>
    </row>
    <row r="57" spans="2:9" ht="16" x14ac:dyDescent="0.2">
      <c r="B57" s="116"/>
      <c r="C57" s="117" t="str">
        <f t="shared" si="0"/>
        <v xml:space="preserve"> </v>
      </c>
      <c r="D57" s="64" t="s">
        <v>63</v>
      </c>
      <c r="E57" s="17"/>
      <c r="F57" s="77"/>
      <c r="G57" s="55"/>
      <c r="I57" s="76"/>
    </row>
    <row r="58" spans="2:9" ht="16" x14ac:dyDescent="0.2">
      <c r="B58" s="116"/>
      <c r="C58" s="117" t="str">
        <f t="shared" si="0"/>
        <v xml:space="preserve"> </v>
      </c>
      <c r="D58" s="64" t="s">
        <v>63</v>
      </c>
      <c r="E58" s="17"/>
      <c r="F58" s="77"/>
      <c r="G58" s="55"/>
      <c r="I58" s="76"/>
    </row>
    <row r="59" spans="2:9" ht="16" x14ac:dyDescent="0.2">
      <c r="B59" s="116"/>
      <c r="C59" s="117" t="str">
        <f t="shared" si="0"/>
        <v xml:space="preserve"> </v>
      </c>
      <c r="D59" s="64" t="s">
        <v>63</v>
      </c>
      <c r="E59" s="17"/>
      <c r="F59" s="77"/>
      <c r="G59" s="55"/>
      <c r="I59" s="76"/>
    </row>
    <row r="60" spans="2:9" ht="16" x14ac:dyDescent="0.2">
      <c r="B60" s="116"/>
      <c r="C60" s="117" t="str">
        <f t="shared" si="0"/>
        <v xml:space="preserve"> </v>
      </c>
      <c r="D60" s="64" t="s">
        <v>63</v>
      </c>
      <c r="E60" s="17"/>
      <c r="F60" s="77"/>
      <c r="G60" s="55"/>
      <c r="I60" s="76"/>
    </row>
    <row r="61" spans="2:9" ht="16" x14ac:dyDescent="0.2">
      <c r="B61" s="116"/>
      <c r="C61" s="117" t="str">
        <f t="shared" si="0"/>
        <v xml:space="preserve"> </v>
      </c>
      <c r="D61" s="64" t="s">
        <v>63</v>
      </c>
      <c r="E61" s="17"/>
      <c r="F61" s="77"/>
      <c r="G61" s="55"/>
      <c r="I61" s="76"/>
    </row>
    <row r="62" spans="2:9" ht="16" x14ac:dyDescent="0.2">
      <c r="B62" s="116"/>
      <c r="C62" s="117" t="str">
        <f t="shared" si="0"/>
        <v xml:space="preserve"> </v>
      </c>
      <c r="D62" s="64" t="s">
        <v>63</v>
      </c>
      <c r="E62" s="17"/>
      <c r="F62" s="77"/>
      <c r="G62" s="55"/>
      <c r="I62" s="76"/>
    </row>
    <row r="63" spans="2:9" ht="16" x14ac:dyDescent="0.2">
      <c r="B63" s="116"/>
      <c r="C63" s="117" t="str">
        <f t="shared" si="0"/>
        <v xml:space="preserve"> </v>
      </c>
      <c r="D63" s="64" t="s">
        <v>63</v>
      </c>
      <c r="E63" s="17"/>
      <c r="F63" s="77"/>
      <c r="G63" s="55"/>
      <c r="I63" s="76"/>
    </row>
    <row r="64" spans="2:9" ht="16" x14ac:dyDescent="0.2">
      <c r="B64" s="116"/>
      <c r="C64" s="117" t="str">
        <f t="shared" si="0"/>
        <v xml:space="preserve"> </v>
      </c>
      <c r="D64" s="64" t="s">
        <v>63</v>
      </c>
      <c r="E64" s="17"/>
      <c r="F64" s="77"/>
      <c r="G64" s="55"/>
      <c r="I64" s="76"/>
    </row>
    <row r="65" spans="2:9" ht="16" x14ac:dyDescent="0.2">
      <c r="B65" s="116"/>
      <c r="C65" s="117" t="str">
        <f t="shared" si="0"/>
        <v xml:space="preserve"> </v>
      </c>
      <c r="D65" s="64" t="s">
        <v>63</v>
      </c>
      <c r="E65" s="17"/>
      <c r="F65" s="77"/>
      <c r="G65" s="55"/>
      <c r="I65" s="76"/>
    </row>
    <row r="66" spans="2:9" ht="16" x14ac:dyDescent="0.2">
      <c r="B66" s="116"/>
      <c r="C66" s="117" t="str">
        <f t="shared" si="0"/>
        <v xml:space="preserve"> </v>
      </c>
      <c r="D66" s="64" t="s">
        <v>63</v>
      </c>
      <c r="E66" s="17"/>
      <c r="F66" s="77"/>
      <c r="G66" s="55"/>
      <c r="I66" s="76"/>
    </row>
    <row r="67" spans="2:9" ht="16" x14ac:dyDescent="0.2">
      <c r="B67" s="116"/>
      <c r="C67" s="117" t="str">
        <f t="shared" si="0"/>
        <v xml:space="preserve"> </v>
      </c>
      <c r="D67" s="64" t="s">
        <v>63</v>
      </c>
      <c r="E67" s="17"/>
      <c r="F67" s="77"/>
      <c r="G67" s="55"/>
      <c r="I67" s="76"/>
    </row>
    <row r="68" spans="2:9" ht="16" x14ac:dyDescent="0.2">
      <c r="B68" s="116"/>
      <c r="C68" s="117" t="str">
        <f t="shared" si="0"/>
        <v xml:space="preserve"> </v>
      </c>
      <c r="D68" s="64" t="s">
        <v>63</v>
      </c>
      <c r="E68" s="17"/>
      <c r="F68" s="77"/>
      <c r="G68" s="55"/>
      <c r="I68" s="76"/>
    </row>
    <row r="69" spans="2:9" ht="16" x14ac:dyDescent="0.2">
      <c r="B69" s="116"/>
      <c r="C69" s="117" t="str">
        <f t="shared" si="0"/>
        <v xml:space="preserve"> </v>
      </c>
      <c r="D69" s="64" t="s">
        <v>63</v>
      </c>
      <c r="E69" s="17"/>
      <c r="F69" s="77"/>
      <c r="G69" s="55"/>
      <c r="I69" s="76"/>
    </row>
    <row r="70" spans="2:9" ht="16" x14ac:dyDescent="0.2">
      <c r="B70" s="116"/>
      <c r="C70" s="117" t="str">
        <f t="shared" ref="C70:C133" si="1">IF(B70=0," ",WEEKNUM(B70,2))</f>
        <v xml:space="preserve"> </v>
      </c>
      <c r="D70" s="64" t="s">
        <v>63</v>
      </c>
      <c r="E70" s="17"/>
      <c r="F70" s="77"/>
      <c r="G70" s="55"/>
      <c r="I70" s="76"/>
    </row>
    <row r="71" spans="2:9" ht="16" x14ac:dyDescent="0.2">
      <c r="B71" s="116"/>
      <c r="C71" s="117" t="str">
        <f t="shared" si="1"/>
        <v xml:space="preserve"> </v>
      </c>
      <c r="D71" s="64" t="s">
        <v>63</v>
      </c>
      <c r="E71" s="17"/>
      <c r="F71" s="77"/>
      <c r="G71" s="55"/>
      <c r="I71" s="76"/>
    </row>
    <row r="72" spans="2:9" ht="16" x14ac:dyDescent="0.2">
      <c r="B72" s="116"/>
      <c r="C72" s="117" t="str">
        <f t="shared" si="1"/>
        <v xml:space="preserve"> </v>
      </c>
      <c r="D72" s="64" t="s">
        <v>63</v>
      </c>
      <c r="E72" s="17"/>
      <c r="F72" s="77"/>
      <c r="G72" s="55"/>
      <c r="I72" s="76"/>
    </row>
    <row r="73" spans="2:9" ht="16" x14ac:dyDescent="0.2">
      <c r="B73" s="116"/>
      <c r="C73" s="117" t="str">
        <f t="shared" si="1"/>
        <v xml:space="preserve"> </v>
      </c>
      <c r="D73" s="64" t="s">
        <v>63</v>
      </c>
      <c r="E73" s="17"/>
      <c r="F73" s="77"/>
      <c r="G73" s="55"/>
      <c r="I73" s="76"/>
    </row>
    <row r="74" spans="2:9" ht="16" x14ac:dyDescent="0.2">
      <c r="B74" s="116"/>
      <c r="C74" s="117" t="str">
        <f t="shared" si="1"/>
        <v xml:space="preserve"> </v>
      </c>
      <c r="D74" s="64" t="s">
        <v>63</v>
      </c>
      <c r="E74" s="17"/>
      <c r="F74" s="77"/>
      <c r="G74" s="55"/>
      <c r="I74" s="76"/>
    </row>
    <row r="75" spans="2:9" ht="16" x14ac:dyDescent="0.2">
      <c r="B75" s="116"/>
      <c r="C75" s="117" t="str">
        <f t="shared" si="1"/>
        <v xml:space="preserve"> </v>
      </c>
      <c r="D75" s="64" t="s">
        <v>63</v>
      </c>
      <c r="E75" s="17"/>
      <c r="F75" s="77"/>
      <c r="G75" s="55"/>
      <c r="I75" s="76"/>
    </row>
    <row r="76" spans="2:9" ht="16" x14ac:dyDescent="0.2">
      <c r="B76" s="116"/>
      <c r="C76" s="117" t="str">
        <f t="shared" si="1"/>
        <v xml:space="preserve"> </v>
      </c>
      <c r="D76" s="64" t="s">
        <v>63</v>
      </c>
      <c r="E76" s="17"/>
      <c r="F76" s="77"/>
      <c r="G76" s="55"/>
      <c r="I76" s="76"/>
    </row>
    <row r="77" spans="2:9" ht="16" x14ac:dyDescent="0.2">
      <c r="B77" s="116"/>
      <c r="C77" s="117" t="str">
        <f t="shared" si="1"/>
        <v xml:space="preserve"> </v>
      </c>
      <c r="D77" s="64" t="s">
        <v>63</v>
      </c>
      <c r="E77" s="17"/>
      <c r="F77" s="77"/>
      <c r="G77" s="55"/>
      <c r="I77" s="76"/>
    </row>
    <row r="78" spans="2:9" ht="16" x14ac:dyDescent="0.2">
      <c r="B78" s="116"/>
      <c r="C78" s="117" t="str">
        <f t="shared" si="1"/>
        <v xml:space="preserve"> </v>
      </c>
      <c r="D78" s="64" t="s">
        <v>63</v>
      </c>
      <c r="E78" s="17"/>
      <c r="F78" s="77"/>
      <c r="G78" s="55"/>
      <c r="I78" s="76"/>
    </row>
    <row r="79" spans="2:9" ht="16" x14ac:dyDescent="0.2">
      <c r="B79" s="116"/>
      <c r="C79" s="117" t="str">
        <f t="shared" si="1"/>
        <v xml:space="preserve"> </v>
      </c>
      <c r="D79" s="64" t="s">
        <v>63</v>
      </c>
      <c r="E79" s="17"/>
      <c r="F79" s="77"/>
      <c r="G79" s="55"/>
      <c r="I79" s="76"/>
    </row>
    <row r="80" spans="2:9" ht="16" x14ac:dyDescent="0.2">
      <c r="B80" s="116"/>
      <c r="C80" s="117" t="str">
        <f t="shared" si="1"/>
        <v xml:space="preserve"> </v>
      </c>
      <c r="D80" s="64" t="s">
        <v>63</v>
      </c>
      <c r="E80" s="17"/>
      <c r="F80" s="77"/>
      <c r="G80" s="55"/>
      <c r="I80" s="76"/>
    </row>
    <row r="81" spans="2:9" ht="16" x14ac:dyDescent="0.2">
      <c r="B81" s="116"/>
      <c r="C81" s="117" t="str">
        <f t="shared" si="1"/>
        <v xml:space="preserve"> </v>
      </c>
      <c r="D81" s="64" t="s">
        <v>63</v>
      </c>
      <c r="E81" s="17"/>
      <c r="F81" s="77"/>
      <c r="G81" s="55"/>
      <c r="I81" s="76"/>
    </row>
    <row r="82" spans="2:9" ht="16" x14ac:dyDescent="0.2">
      <c r="B82" s="116"/>
      <c r="C82" s="117" t="str">
        <f t="shared" si="1"/>
        <v xml:space="preserve"> </v>
      </c>
      <c r="D82" s="64" t="s">
        <v>63</v>
      </c>
      <c r="E82" s="17"/>
      <c r="F82" s="77"/>
      <c r="G82" s="55"/>
      <c r="I82" s="76"/>
    </row>
    <row r="83" spans="2:9" ht="16" x14ac:dyDescent="0.2">
      <c r="B83" s="116"/>
      <c r="C83" s="117" t="str">
        <f t="shared" si="1"/>
        <v xml:space="preserve"> </v>
      </c>
      <c r="D83" s="64" t="s">
        <v>63</v>
      </c>
      <c r="E83" s="17"/>
      <c r="F83" s="77"/>
      <c r="G83" s="55"/>
      <c r="I83" s="76"/>
    </row>
    <row r="84" spans="2:9" ht="16" x14ac:dyDescent="0.2">
      <c r="B84" s="116"/>
      <c r="C84" s="117" t="str">
        <f t="shared" si="1"/>
        <v xml:space="preserve"> </v>
      </c>
      <c r="D84" s="64" t="s">
        <v>63</v>
      </c>
      <c r="E84" s="17"/>
      <c r="F84" s="77"/>
      <c r="G84" s="55"/>
      <c r="I84" s="76"/>
    </row>
    <row r="85" spans="2:9" ht="16" x14ac:dyDescent="0.2">
      <c r="B85" s="116"/>
      <c r="C85" s="117" t="str">
        <f t="shared" si="1"/>
        <v xml:space="preserve"> </v>
      </c>
      <c r="D85" s="64" t="s">
        <v>63</v>
      </c>
      <c r="E85" s="17"/>
      <c r="F85" s="77"/>
      <c r="G85" s="55"/>
      <c r="I85" s="76"/>
    </row>
    <row r="86" spans="2:9" ht="16" x14ac:dyDescent="0.2">
      <c r="B86" s="116"/>
      <c r="C86" s="117" t="str">
        <f t="shared" si="1"/>
        <v xml:space="preserve"> </v>
      </c>
      <c r="D86" s="64" t="s">
        <v>63</v>
      </c>
      <c r="E86" s="17"/>
      <c r="F86" s="77"/>
      <c r="G86" s="55"/>
      <c r="I86" s="76"/>
    </row>
    <row r="87" spans="2:9" ht="16" x14ac:dyDescent="0.2">
      <c r="B87" s="116"/>
      <c r="C87" s="117" t="str">
        <f t="shared" si="1"/>
        <v xml:space="preserve"> </v>
      </c>
      <c r="D87" s="64" t="s">
        <v>63</v>
      </c>
      <c r="E87" s="17"/>
      <c r="F87" s="77"/>
      <c r="G87" s="55"/>
      <c r="I87" s="76"/>
    </row>
    <row r="88" spans="2:9" ht="16" x14ac:dyDescent="0.2">
      <c r="B88" s="116"/>
      <c r="C88" s="117" t="str">
        <f t="shared" si="1"/>
        <v xml:space="preserve"> </v>
      </c>
      <c r="D88" s="64" t="s">
        <v>63</v>
      </c>
      <c r="E88" s="17"/>
      <c r="F88" s="77"/>
      <c r="G88" s="55"/>
      <c r="I88" s="76"/>
    </row>
    <row r="89" spans="2:9" ht="16" x14ac:dyDescent="0.2">
      <c r="B89" s="116"/>
      <c r="C89" s="117" t="str">
        <f t="shared" si="1"/>
        <v xml:space="preserve"> </v>
      </c>
      <c r="D89" s="64" t="s">
        <v>63</v>
      </c>
      <c r="E89" s="17"/>
      <c r="F89" s="77"/>
      <c r="G89" s="55"/>
      <c r="I89" s="76"/>
    </row>
    <row r="90" spans="2:9" ht="16" x14ac:dyDescent="0.2">
      <c r="B90" s="116"/>
      <c r="C90" s="117" t="str">
        <f t="shared" si="1"/>
        <v xml:space="preserve"> </v>
      </c>
      <c r="D90" s="64" t="s">
        <v>63</v>
      </c>
      <c r="E90" s="17"/>
      <c r="F90" s="77"/>
      <c r="G90" s="55"/>
      <c r="I90" s="76"/>
    </row>
    <row r="91" spans="2:9" ht="16" x14ac:dyDescent="0.2">
      <c r="B91" s="116"/>
      <c r="C91" s="117" t="str">
        <f t="shared" si="1"/>
        <v xml:space="preserve"> </v>
      </c>
      <c r="D91" s="64" t="s">
        <v>63</v>
      </c>
      <c r="E91" s="17"/>
      <c r="F91" s="77"/>
      <c r="G91" s="55"/>
      <c r="I91" s="76"/>
    </row>
    <row r="92" spans="2:9" ht="16" x14ac:dyDescent="0.2">
      <c r="B92" s="116"/>
      <c r="C92" s="117" t="str">
        <f t="shared" si="1"/>
        <v xml:space="preserve"> </v>
      </c>
      <c r="D92" s="64" t="s">
        <v>63</v>
      </c>
      <c r="E92" s="17"/>
      <c r="F92" s="77"/>
      <c r="G92" s="55"/>
      <c r="I92" s="76"/>
    </row>
    <row r="93" spans="2:9" ht="16" x14ac:dyDescent="0.2">
      <c r="B93" s="116"/>
      <c r="C93" s="117" t="str">
        <f t="shared" si="1"/>
        <v xml:space="preserve"> </v>
      </c>
      <c r="D93" s="64" t="s">
        <v>63</v>
      </c>
      <c r="E93" s="17"/>
      <c r="F93" s="77"/>
      <c r="G93" s="55"/>
      <c r="I93" s="76"/>
    </row>
    <row r="94" spans="2:9" ht="16" x14ac:dyDescent="0.2">
      <c r="B94" s="116"/>
      <c r="C94" s="117" t="str">
        <f t="shared" si="1"/>
        <v xml:space="preserve"> </v>
      </c>
      <c r="D94" s="64" t="s">
        <v>63</v>
      </c>
      <c r="E94" s="17"/>
      <c r="F94" s="77"/>
      <c r="G94" s="55"/>
      <c r="I94" s="76"/>
    </row>
    <row r="95" spans="2:9" ht="16" x14ac:dyDescent="0.2">
      <c r="B95" s="116"/>
      <c r="C95" s="117" t="str">
        <f t="shared" si="1"/>
        <v xml:space="preserve"> </v>
      </c>
      <c r="D95" s="64" t="s">
        <v>63</v>
      </c>
      <c r="E95" s="17"/>
      <c r="F95" s="77"/>
      <c r="G95" s="55"/>
      <c r="I95" s="76"/>
    </row>
    <row r="96" spans="2:9" ht="16" x14ac:dyDescent="0.2">
      <c r="B96" s="116"/>
      <c r="C96" s="117" t="str">
        <f t="shared" si="1"/>
        <v xml:space="preserve"> </v>
      </c>
      <c r="D96" s="64" t="s">
        <v>63</v>
      </c>
      <c r="E96" s="17"/>
      <c r="F96" s="77"/>
      <c r="G96" s="55"/>
      <c r="I96" s="76"/>
    </row>
    <row r="97" spans="2:9" ht="16" x14ac:dyDescent="0.2">
      <c r="B97" s="116"/>
      <c r="C97" s="117" t="str">
        <f t="shared" si="1"/>
        <v xml:space="preserve"> </v>
      </c>
      <c r="D97" s="64" t="s">
        <v>63</v>
      </c>
      <c r="E97" s="17"/>
      <c r="F97" s="77"/>
      <c r="G97" s="55"/>
      <c r="I97" s="76"/>
    </row>
    <row r="98" spans="2:9" ht="16" x14ac:dyDescent="0.2">
      <c r="B98" s="116"/>
      <c r="C98" s="117" t="str">
        <f t="shared" si="1"/>
        <v xml:space="preserve"> </v>
      </c>
      <c r="D98" s="64" t="s">
        <v>63</v>
      </c>
      <c r="E98" s="17"/>
      <c r="F98" s="77"/>
      <c r="G98" s="55"/>
      <c r="I98" s="76"/>
    </row>
    <row r="99" spans="2:9" ht="16" x14ac:dyDescent="0.2">
      <c r="B99" s="116"/>
      <c r="C99" s="117" t="str">
        <f t="shared" si="1"/>
        <v xml:space="preserve"> </v>
      </c>
      <c r="D99" s="64" t="s">
        <v>63</v>
      </c>
      <c r="E99" s="17"/>
      <c r="F99" s="77"/>
      <c r="G99" s="55"/>
      <c r="I99" s="76"/>
    </row>
    <row r="100" spans="2:9" ht="16" x14ac:dyDescent="0.2">
      <c r="B100" s="116"/>
      <c r="C100" s="117" t="str">
        <f t="shared" si="1"/>
        <v xml:space="preserve"> </v>
      </c>
      <c r="D100" s="64" t="s">
        <v>63</v>
      </c>
      <c r="E100" s="17"/>
      <c r="F100" s="77"/>
      <c r="G100" s="55"/>
      <c r="I100" s="76"/>
    </row>
    <row r="101" spans="2:9" ht="16" x14ac:dyDescent="0.2">
      <c r="B101" s="116"/>
      <c r="C101" s="117" t="str">
        <f t="shared" si="1"/>
        <v xml:space="preserve"> </v>
      </c>
      <c r="D101" s="64" t="s">
        <v>63</v>
      </c>
      <c r="E101" s="17"/>
      <c r="F101" s="77"/>
      <c r="G101" s="55"/>
      <c r="I101" s="76"/>
    </row>
    <row r="102" spans="2:9" ht="16" x14ac:dyDescent="0.2">
      <c r="B102" s="116"/>
      <c r="C102" s="117" t="str">
        <f t="shared" si="1"/>
        <v xml:space="preserve"> </v>
      </c>
      <c r="D102" s="64" t="s">
        <v>63</v>
      </c>
      <c r="E102" s="17"/>
      <c r="F102" s="77"/>
      <c r="G102" s="55"/>
      <c r="I102" s="76"/>
    </row>
    <row r="103" spans="2:9" ht="16" x14ac:dyDescent="0.2">
      <c r="B103" s="116"/>
      <c r="C103" s="117" t="str">
        <f t="shared" si="1"/>
        <v xml:space="preserve"> </v>
      </c>
      <c r="D103" s="64" t="s">
        <v>63</v>
      </c>
      <c r="E103" s="17"/>
      <c r="F103" s="77"/>
      <c r="G103" s="55"/>
      <c r="I103" s="76"/>
    </row>
    <row r="104" spans="2:9" ht="16" x14ac:dyDescent="0.2">
      <c r="B104" s="116"/>
      <c r="C104" s="117" t="str">
        <f t="shared" si="1"/>
        <v xml:space="preserve"> </v>
      </c>
      <c r="D104" s="64" t="s">
        <v>63</v>
      </c>
      <c r="E104" s="17"/>
      <c r="F104" s="77"/>
      <c r="G104" s="55"/>
      <c r="I104" s="76"/>
    </row>
    <row r="105" spans="2:9" ht="16" x14ac:dyDescent="0.2">
      <c r="B105" s="116"/>
      <c r="C105" s="117" t="str">
        <f t="shared" si="1"/>
        <v xml:space="preserve"> </v>
      </c>
      <c r="D105" s="64" t="s">
        <v>63</v>
      </c>
      <c r="E105" s="17"/>
      <c r="F105" s="77"/>
      <c r="G105" s="55"/>
      <c r="I105" s="76"/>
    </row>
    <row r="106" spans="2:9" ht="16" x14ac:dyDescent="0.2">
      <c r="B106" s="116"/>
      <c r="C106" s="117" t="str">
        <f t="shared" si="1"/>
        <v xml:space="preserve"> </v>
      </c>
      <c r="D106" s="64" t="s">
        <v>63</v>
      </c>
      <c r="E106" s="17"/>
      <c r="F106" s="77"/>
      <c r="G106" s="55"/>
      <c r="I106" s="76"/>
    </row>
    <row r="107" spans="2:9" ht="16" x14ac:dyDescent="0.2">
      <c r="B107" s="116"/>
      <c r="C107" s="117" t="str">
        <f t="shared" si="1"/>
        <v xml:space="preserve"> </v>
      </c>
      <c r="D107" s="64" t="s">
        <v>63</v>
      </c>
      <c r="E107" s="17"/>
      <c r="F107" s="77"/>
      <c r="G107" s="55"/>
      <c r="I107" s="76"/>
    </row>
    <row r="108" spans="2:9" ht="16" x14ac:dyDescent="0.2">
      <c r="B108" s="116"/>
      <c r="C108" s="117" t="str">
        <f t="shared" si="1"/>
        <v xml:space="preserve"> </v>
      </c>
      <c r="D108" s="64" t="s">
        <v>63</v>
      </c>
      <c r="E108" s="17"/>
      <c r="F108" s="77"/>
      <c r="G108" s="55"/>
      <c r="I108" s="76"/>
    </row>
    <row r="109" spans="2:9" ht="16" x14ac:dyDescent="0.2">
      <c r="B109" s="116"/>
      <c r="C109" s="117" t="str">
        <f t="shared" si="1"/>
        <v xml:space="preserve"> </v>
      </c>
      <c r="D109" s="64" t="s">
        <v>63</v>
      </c>
      <c r="E109" s="17"/>
      <c r="F109" s="77"/>
      <c r="G109" s="55"/>
      <c r="I109" s="76"/>
    </row>
    <row r="110" spans="2:9" ht="16" x14ac:dyDescent="0.2">
      <c r="B110" s="116"/>
      <c r="C110" s="117" t="str">
        <f t="shared" si="1"/>
        <v xml:space="preserve"> </v>
      </c>
      <c r="D110" s="64" t="s">
        <v>63</v>
      </c>
      <c r="E110" s="17"/>
      <c r="F110" s="77"/>
      <c r="G110" s="55"/>
      <c r="I110" s="76"/>
    </row>
    <row r="111" spans="2:9" ht="16" x14ac:dyDescent="0.2">
      <c r="B111" s="116"/>
      <c r="C111" s="117" t="str">
        <f t="shared" si="1"/>
        <v xml:space="preserve"> </v>
      </c>
      <c r="D111" s="64" t="s">
        <v>63</v>
      </c>
      <c r="E111" s="17"/>
      <c r="F111" s="77"/>
      <c r="G111" s="55"/>
      <c r="I111" s="76"/>
    </row>
    <row r="112" spans="2:9" ht="16" x14ac:dyDescent="0.2">
      <c r="B112" s="116"/>
      <c r="C112" s="117" t="str">
        <f t="shared" si="1"/>
        <v xml:space="preserve"> </v>
      </c>
      <c r="D112" s="64" t="s">
        <v>63</v>
      </c>
      <c r="E112" s="17"/>
      <c r="F112" s="77"/>
      <c r="G112" s="55"/>
      <c r="I112" s="76"/>
    </row>
    <row r="113" spans="2:9" ht="16" x14ac:dyDescent="0.2">
      <c r="B113" s="116"/>
      <c r="C113" s="117" t="str">
        <f t="shared" si="1"/>
        <v xml:space="preserve"> </v>
      </c>
      <c r="D113" s="64" t="s">
        <v>63</v>
      </c>
      <c r="E113" s="17"/>
      <c r="F113" s="77"/>
      <c r="G113" s="55"/>
      <c r="I113" s="76"/>
    </row>
    <row r="114" spans="2:9" ht="16" x14ac:dyDescent="0.2">
      <c r="B114" s="116"/>
      <c r="C114" s="117" t="str">
        <f t="shared" si="1"/>
        <v xml:space="preserve"> </v>
      </c>
      <c r="D114" s="64" t="s">
        <v>63</v>
      </c>
      <c r="E114" s="17"/>
      <c r="F114" s="77"/>
      <c r="G114" s="55"/>
      <c r="I114" s="76"/>
    </row>
    <row r="115" spans="2:9" ht="16" x14ac:dyDescent="0.2">
      <c r="B115" s="116"/>
      <c r="C115" s="117" t="str">
        <f t="shared" si="1"/>
        <v xml:space="preserve"> </v>
      </c>
      <c r="D115" s="64" t="s">
        <v>63</v>
      </c>
      <c r="E115" s="17"/>
      <c r="F115" s="77"/>
      <c r="G115" s="55"/>
      <c r="I115" s="76"/>
    </row>
    <row r="116" spans="2:9" ht="16" x14ac:dyDescent="0.2">
      <c r="B116" s="116"/>
      <c r="C116" s="117" t="str">
        <f t="shared" si="1"/>
        <v xml:space="preserve"> </v>
      </c>
      <c r="D116" s="64" t="s">
        <v>63</v>
      </c>
      <c r="E116" s="17"/>
      <c r="F116" s="77"/>
      <c r="G116" s="55"/>
      <c r="I116" s="76"/>
    </row>
    <row r="117" spans="2:9" ht="16" x14ac:dyDescent="0.2">
      <c r="B117" s="116"/>
      <c r="C117" s="117" t="str">
        <f t="shared" si="1"/>
        <v xml:space="preserve"> </v>
      </c>
      <c r="D117" s="64" t="s">
        <v>63</v>
      </c>
      <c r="E117" s="17"/>
      <c r="F117" s="77"/>
      <c r="G117" s="55"/>
      <c r="I117" s="76"/>
    </row>
    <row r="118" spans="2:9" ht="16" x14ac:dyDescent="0.2">
      <c r="B118" s="116"/>
      <c r="C118" s="117" t="str">
        <f t="shared" si="1"/>
        <v xml:space="preserve"> </v>
      </c>
      <c r="D118" s="64" t="s">
        <v>63</v>
      </c>
      <c r="E118" s="17"/>
      <c r="F118" s="77"/>
      <c r="G118" s="55"/>
      <c r="I118" s="76"/>
    </row>
    <row r="119" spans="2:9" ht="16" x14ac:dyDescent="0.2">
      <c r="B119" s="116"/>
      <c r="C119" s="117" t="str">
        <f t="shared" si="1"/>
        <v xml:space="preserve"> </v>
      </c>
      <c r="D119" s="64" t="s">
        <v>63</v>
      </c>
      <c r="E119" s="17"/>
      <c r="F119" s="77"/>
      <c r="G119" s="55"/>
      <c r="I119" s="76"/>
    </row>
    <row r="120" spans="2:9" ht="16" x14ac:dyDescent="0.2">
      <c r="B120" s="116"/>
      <c r="C120" s="117" t="str">
        <f t="shared" si="1"/>
        <v xml:space="preserve"> </v>
      </c>
      <c r="D120" s="64" t="s">
        <v>63</v>
      </c>
      <c r="E120" s="17"/>
      <c r="F120" s="77"/>
      <c r="G120" s="55"/>
      <c r="I120" s="76"/>
    </row>
    <row r="121" spans="2:9" ht="16" x14ac:dyDescent="0.2">
      <c r="B121" s="116"/>
      <c r="C121" s="117" t="str">
        <f t="shared" si="1"/>
        <v xml:space="preserve"> </v>
      </c>
      <c r="D121" s="64" t="s">
        <v>63</v>
      </c>
      <c r="E121" s="17"/>
      <c r="F121" s="77"/>
      <c r="G121" s="55"/>
      <c r="I121" s="76"/>
    </row>
    <row r="122" spans="2:9" ht="16" x14ac:dyDescent="0.2">
      <c r="B122" s="116"/>
      <c r="C122" s="117" t="str">
        <f t="shared" si="1"/>
        <v xml:space="preserve"> </v>
      </c>
      <c r="D122" s="64" t="s">
        <v>63</v>
      </c>
      <c r="E122" s="17"/>
      <c r="F122" s="77"/>
      <c r="G122" s="55"/>
      <c r="I122" s="76"/>
    </row>
    <row r="123" spans="2:9" ht="16" x14ac:dyDescent="0.2">
      <c r="B123" s="116"/>
      <c r="C123" s="117" t="str">
        <f t="shared" si="1"/>
        <v xml:space="preserve"> </v>
      </c>
      <c r="D123" s="64" t="s">
        <v>63</v>
      </c>
      <c r="E123" s="17"/>
      <c r="F123" s="77"/>
      <c r="G123" s="55"/>
      <c r="I123" s="76"/>
    </row>
    <row r="124" spans="2:9" ht="16" x14ac:dyDescent="0.2">
      <c r="B124" s="116"/>
      <c r="C124" s="117" t="str">
        <f t="shared" si="1"/>
        <v xml:space="preserve"> </v>
      </c>
      <c r="D124" s="64" t="s">
        <v>63</v>
      </c>
      <c r="E124" s="17"/>
      <c r="F124" s="77"/>
      <c r="G124" s="55"/>
      <c r="I124" s="76"/>
    </row>
    <row r="125" spans="2:9" ht="16" x14ac:dyDescent="0.2">
      <c r="B125" s="116"/>
      <c r="C125" s="117" t="str">
        <f t="shared" si="1"/>
        <v xml:space="preserve"> </v>
      </c>
      <c r="D125" s="64" t="s">
        <v>63</v>
      </c>
      <c r="E125" s="17"/>
      <c r="F125" s="77"/>
      <c r="G125" s="55"/>
      <c r="I125" s="76"/>
    </row>
    <row r="126" spans="2:9" ht="16" x14ac:dyDescent="0.2">
      <c r="B126" s="116"/>
      <c r="C126" s="117" t="str">
        <f t="shared" si="1"/>
        <v xml:space="preserve"> </v>
      </c>
      <c r="D126" s="64" t="s">
        <v>63</v>
      </c>
      <c r="E126" s="17"/>
      <c r="F126" s="77"/>
      <c r="G126" s="55"/>
      <c r="I126" s="76"/>
    </row>
    <row r="127" spans="2:9" ht="16" x14ac:dyDescent="0.2">
      <c r="B127" s="116"/>
      <c r="C127" s="117" t="str">
        <f t="shared" si="1"/>
        <v xml:space="preserve"> </v>
      </c>
      <c r="D127" s="64" t="s">
        <v>63</v>
      </c>
      <c r="E127" s="17"/>
      <c r="F127" s="77"/>
      <c r="G127" s="55"/>
      <c r="I127" s="76"/>
    </row>
    <row r="128" spans="2:9" ht="16" x14ac:dyDescent="0.2">
      <c r="B128" s="116"/>
      <c r="C128" s="117" t="str">
        <f t="shared" si="1"/>
        <v xml:space="preserve"> </v>
      </c>
      <c r="D128" s="64" t="s">
        <v>63</v>
      </c>
      <c r="E128" s="17"/>
      <c r="F128" s="77"/>
      <c r="G128" s="55"/>
      <c r="I128" s="76"/>
    </row>
    <row r="129" spans="2:9" ht="16" x14ac:dyDescent="0.2">
      <c r="B129" s="116"/>
      <c r="C129" s="117" t="str">
        <f t="shared" si="1"/>
        <v xml:space="preserve"> </v>
      </c>
      <c r="D129" s="64" t="s">
        <v>63</v>
      </c>
      <c r="E129" s="17"/>
      <c r="F129" s="77"/>
      <c r="G129" s="55"/>
      <c r="I129" s="76"/>
    </row>
    <row r="130" spans="2:9" ht="16" x14ac:dyDescent="0.2">
      <c r="B130" s="116"/>
      <c r="C130" s="117" t="str">
        <f t="shared" si="1"/>
        <v xml:space="preserve"> </v>
      </c>
      <c r="D130" s="64" t="s">
        <v>63</v>
      </c>
      <c r="E130" s="17"/>
      <c r="F130" s="77"/>
      <c r="G130" s="55"/>
      <c r="I130" s="76"/>
    </row>
    <row r="131" spans="2:9" ht="16" x14ac:dyDescent="0.2">
      <c r="B131" s="116"/>
      <c r="C131" s="117" t="str">
        <f t="shared" si="1"/>
        <v xml:space="preserve"> </v>
      </c>
      <c r="D131" s="64" t="s">
        <v>63</v>
      </c>
      <c r="E131" s="17"/>
      <c r="F131" s="77"/>
      <c r="G131" s="55"/>
      <c r="I131" s="76"/>
    </row>
    <row r="132" spans="2:9" ht="16" x14ac:dyDescent="0.2">
      <c r="B132" s="116"/>
      <c r="C132" s="117" t="str">
        <f t="shared" si="1"/>
        <v xml:space="preserve"> </v>
      </c>
      <c r="D132" s="64" t="s">
        <v>63</v>
      </c>
      <c r="E132" s="17"/>
      <c r="F132" s="77"/>
      <c r="G132" s="55"/>
      <c r="I132" s="76"/>
    </row>
    <row r="133" spans="2:9" ht="16" x14ac:dyDescent="0.2">
      <c r="B133" s="116"/>
      <c r="C133" s="117" t="str">
        <f t="shared" si="1"/>
        <v xml:space="preserve"> </v>
      </c>
      <c r="D133" s="64" t="s">
        <v>63</v>
      </c>
      <c r="E133" s="17"/>
      <c r="F133" s="77"/>
      <c r="G133" s="55"/>
      <c r="I133" s="76"/>
    </row>
    <row r="134" spans="2:9" ht="16" x14ac:dyDescent="0.2">
      <c r="B134" s="116"/>
      <c r="C134" s="117" t="str">
        <f t="shared" ref="C134:C197" si="2">IF(B134=0," ",WEEKNUM(B134,2))</f>
        <v xml:space="preserve"> </v>
      </c>
      <c r="D134" s="64" t="s">
        <v>63</v>
      </c>
      <c r="E134" s="17"/>
      <c r="F134" s="77"/>
      <c r="G134" s="55"/>
      <c r="I134" s="76"/>
    </row>
    <row r="135" spans="2:9" ht="16" x14ac:dyDescent="0.2">
      <c r="B135" s="116"/>
      <c r="C135" s="117" t="str">
        <f t="shared" si="2"/>
        <v xml:space="preserve"> </v>
      </c>
      <c r="D135" s="64" t="s">
        <v>63</v>
      </c>
      <c r="E135" s="17"/>
      <c r="F135" s="77"/>
      <c r="G135" s="55"/>
      <c r="I135" s="76"/>
    </row>
    <row r="136" spans="2:9" ht="16" x14ac:dyDescent="0.2">
      <c r="B136" s="116"/>
      <c r="C136" s="117" t="str">
        <f t="shared" si="2"/>
        <v xml:space="preserve"> </v>
      </c>
      <c r="D136" s="64" t="s">
        <v>63</v>
      </c>
      <c r="E136" s="17"/>
      <c r="F136" s="77"/>
      <c r="G136" s="55"/>
      <c r="I136" s="76"/>
    </row>
    <row r="137" spans="2:9" ht="16" x14ac:dyDescent="0.2">
      <c r="B137" s="116"/>
      <c r="C137" s="117" t="str">
        <f t="shared" si="2"/>
        <v xml:space="preserve"> </v>
      </c>
      <c r="D137" s="64" t="s">
        <v>63</v>
      </c>
      <c r="E137" s="17"/>
      <c r="F137" s="77"/>
      <c r="G137" s="55"/>
      <c r="I137" s="76"/>
    </row>
    <row r="138" spans="2:9" ht="16" x14ac:dyDescent="0.2">
      <c r="B138" s="116"/>
      <c r="C138" s="117" t="str">
        <f t="shared" si="2"/>
        <v xml:space="preserve"> </v>
      </c>
      <c r="D138" s="64" t="s">
        <v>63</v>
      </c>
      <c r="E138" s="17"/>
      <c r="F138" s="77"/>
      <c r="G138" s="55"/>
      <c r="I138" s="76"/>
    </row>
    <row r="139" spans="2:9" ht="16" x14ac:dyDescent="0.2">
      <c r="B139" s="116"/>
      <c r="C139" s="117" t="str">
        <f t="shared" si="2"/>
        <v xml:space="preserve"> </v>
      </c>
      <c r="D139" s="64" t="s">
        <v>63</v>
      </c>
      <c r="E139" s="17"/>
      <c r="F139" s="77"/>
      <c r="G139" s="55"/>
      <c r="I139" s="76"/>
    </row>
    <row r="140" spans="2:9" ht="16" x14ac:dyDescent="0.2">
      <c r="B140" s="116"/>
      <c r="C140" s="117" t="str">
        <f t="shared" si="2"/>
        <v xml:space="preserve"> </v>
      </c>
      <c r="D140" s="64" t="s">
        <v>63</v>
      </c>
      <c r="E140" s="17"/>
      <c r="F140" s="77"/>
      <c r="G140" s="55"/>
      <c r="I140" s="76"/>
    </row>
    <row r="141" spans="2:9" ht="16" x14ac:dyDescent="0.2">
      <c r="B141" s="116"/>
      <c r="C141" s="117" t="str">
        <f t="shared" si="2"/>
        <v xml:space="preserve"> </v>
      </c>
      <c r="D141" s="64" t="s">
        <v>63</v>
      </c>
      <c r="E141" s="17"/>
      <c r="F141" s="77"/>
      <c r="G141" s="55"/>
      <c r="I141" s="76"/>
    </row>
    <row r="142" spans="2:9" ht="16" x14ac:dyDescent="0.2">
      <c r="B142" s="116"/>
      <c r="C142" s="117" t="str">
        <f t="shared" si="2"/>
        <v xml:space="preserve"> </v>
      </c>
      <c r="D142" s="64" t="s">
        <v>63</v>
      </c>
      <c r="E142" s="17"/>
      <c r="F142" s="77"/>
      <c r="G142" s="55"/>
      <c r="I142" s="76"/>
    </row>
    <row r="143" spans="2:9" ht="16" x14ac:dyDescent="0.2">
      <c r="B143" s="116"/>
      <c r="C143" s="117" t="str">
        <f t="shared" si="2"/>
        <v xml:space="preserve"> </v>
      </c>
      <c r="D143" s="64" t="s">
        <v>63</v>
      </c>
      <c r="E143" s="17"/>
      <c r="F143" s="77"/>
      <c r="G143" s="55"/>
      <c r="I143" s="76"/>
    </row>
    <row r="144" spans="2:9" ht="16" x14ac:dyDescent="0.2">
      <c r="B144" s="116"/>
      <c r="C144" s="117" t="str">
        <f t="shared" si="2"/>
        <v xml:space="preserve"> </v>
      </c>
      <c r="D144" s="64" t="s">
        <v>63</v>
      </c>
      <c r="E144" s="17"/>
      <c r="F144" s="77"/>
      <c r="G144" s="55"/>
      <c r="I144" s="76"/>
    </row>
    <row r="145" spans="2:9" ht="16" x14ac:dyDescent="0.2">
      <c r="B145" s="116"/>
      <c r="C145" s="117" t="str">
        <f t="shared" si="2"/>
        <v xml:space="preserve"> </v>
      </c>
      <c r="D145" s="64" t="s">
        <v>63</v>
      </c>
      <c r="E145" s="17"/>
      <c r="F145" s="77"/>
      <c r="G145" s="55"/>
      <c r="I145" s="76"/>
    </row>
    <row r="146" spans="2:9" ht="16" x14ac:dyDescent="0.2">
      <c r="B146" s="116"/>
      <c r="C146" s="117" t="str">
        <f t="shared" si="2"/>
        <v xml:space="preserve"> </v>
      </c>
      <c r="D146" s="64" t="s">
        <v>63</v>
      </c>
      <c r="E146" s="17"/>
      <c r="F146" s="77"/>
      <c r="G146" s="55"/>
      <c r="I146" s="76"/>
    </row>
    <row r="147" spans="2:9" ht="16" x14ac:dyDescent="0.2">
      <c r="B147" s="116"/>
      <c r="C147" s="117" t="str">
        <f t="shared" si="2"/>
        <v xml:space="preserve"> </v>
      </c>
      <c r="D147" s="64" t="s">
        <v>63</v>
      </c>
      <c r="E147" s="17"/>
      <c r="F147" s="77"/>
      <c r="G147" s="55"/>
      <c r="I147" s="76"/>
    </row>
    <row r="148" spans="2:9" ht="16" x14ac:dyDescent="0.2">
      <c r="B148" s="116"/>
      <c r="C148" s="117" t="str">
        <f t="shared" si="2"/>
        <v xml:space="preserve"> </v>
      </c>
      <c r="D148" s="64" t="s">
        <v>63</v>
      </c>
      <c r="E148" s="17"/>
      <c r="F148" s="77"/>
      <c r="G148" s="55"/>
      <c r="I148" s="76"/>
    </row>
    <row r="149" spans="2:9" ht="16" x14ac:dyDescent="0.2">
      <c r="B149" s="116"/>
      <c r="C149" s="117" t="str">
        <f t="shared" si="2"/>
        <v xml:space="preserve"> </v>
      </c>
      <c r="D149" s="64" t="s">
        <v>63</v>
      </c>
      <c r="E149" s="17"/>
      <c r="F149" s="77"/>
      <c r="G149" s="55"/>
      <c r="I149" s="76"/>
    </row>
    <row r="150" spans="2:9" ht="16" x14ac:dyDescent="0.2">
      <c r="B150" s="116"/>
      <c r="C150" s="117" t="str">
        <f t="shared" si="2"/>
        <v xml:space="preserve"> </v>
      </c>
      <c r="D150" s="64" t="s">
        <v>63</v>
      </c>
      <c r="E150" s="17"/>
      <c r="F150" s="77"/>
      <c r="G150" s="55"/>
      <c r="I150" s="76"/>
    </row>
    <row r="151" spans="2:9" ht="16" x14ac:dyDescent="0.2">
      <c r="B151" s="116"/>
      <c r="C151" s="117" t="str">
        <f t="shared" si="2"/>
        <v xml:space="preserve"> </v>
      </c>
      <c r="D151" s="64" t="s">
        <v>63</v>
      </c>
      <c r="E151" s="17"/>
      <c r="F151" s="77"/>
      <c r="G151" s="55"/>
      <c r="I151" s="76"/>
    </row>
    <row r="152" spans="2:9" ht="16" x14ac:dyDescent="0.2">
      <c r="B152" s="116"/>
      <c r="C152" s="117" t="str">
        <f t="shared" si="2"/>
        <v xml:space="preserve"> </v>
      </c>
      <c r="D152" s="64" t="s">
        <v>63</v>
      </c>
      <c r="E152" s="17"/>
      <c r="F152" s="77"/>
      <c r="G152" s="55"/>
      <c r="I152" s="76"/>
    </row>
    <row r="153" spans="2:9" ht="16" x14ac:dyDescent="0.2">
      <c r="B153" s="116"/>
      <c r="C153" s="117" t="str">
        <f t="shared" si="2"/>
        <v xml:space="preserve"> </v>
      </c>
      <c r="D153" s="64" t="s">
        <v>63</v>
      </c>
      <c r="E153" s="17"/>
      <c r="F153" s="77"/>
      <c r="G153" s="55"/>
      <c r="I153" s="76"/>
    </row>
    <row r="154" spans="2:9" ht="16" x14ac:dyDescent="0.2">
      <c r="B154" s="116"/>
      <c r="C154" s="117" t="str">
        <f t="shared" si="2"/>
        <v xml:space="preserve"> </v>
      </c>
      <c r="D154" s="64" t="s">
        <v>63</v>
      </c>
      <c r="E154" s="17"/>
      <c r="F154" s="77"/>
      <c r="G154" s="55"/>
      <c r="I154" s="76"/>
    </row>
    <row r="155" spans="2:9" ht="16" x14ac:dyDescent="0.2">
      <c r="B155" s="116"/>
      <c r="C155" s="117" t="str">
        <f t="shared" si="2"/>
        <v xml:space="preserve"> </v>
      </c>
      <c r="D155" s="64" t="s">
        <v>63</v>
      </c>
      <c r="E155" s="17"/>
      <c r="F155" s="77"/>
      <c r="G155" s="55"/>
      <c r="I155" s="76"/>
    </row>
    <row r="156" spans="2:9" ht="16" x14ac:dyDescent="0.2">
      <c r="B156" s="116"/>
      <c r="C156" s="117" t="str">
        <f t="shared" si="2"/>
        <v xml:space="preserve"> </v>
      </c>
      <c r="D156" s="64" t="s">
        <v>63</v>
      </c>
      <c r="E156" s="17"/>
      <c r="F156" s="77"/>
      <c r="G156" s="55"/>
      <c r="I156" s="76"/>
    </row>
    <row r="157" spans="2:9" ht="16" x14ac:dyDescent="0.2">
      <c r="B157" s="116"/>
      <c r="C157" s="117" t="str">
        <f t="shared" si="2"/>
        <v xml:space="preserve"> </v>
      </c>
      <c r="D157" s="64" t="s">
        <v>63</v>
      </c>
      <c r="E157" s="17"/>
      <c r="F157" s="77"/>
      <c r="G157" s="55"/>
      <c r="I157" s="76"/>
    </row>
    <row r="158" spans="2:9" ht="16" x14ac:dyDescent="0.2">
      <c r="B158" s="116"/>
      <c r="C158" s="117" t="str">
        <f t="shared" si="2"/>
        <v xml:space="preserve"> </v>
      </c>
      <c r="D158" s="64" t="s">
        <v>63</v>
      </c>
      <c r="E158" s="17"/>
      <c r="F158" s="77"/>
      <c r="G158" s="55"/>
      <c r="I158" s="76"/>
    </row>
    <row r="159" spans="2:9" ht="16" x14ac:dyDescent="0.2">
      <c r="B159" s="116"/>
      <c r="C159" s="117" t="str">
        <f t="shared" si="2"/>
        <v xml:space="preserve"> </v>
      </c>
      <c r="D159" s="64" t="s">
        <v>63</v>
      </c>
      <c r="E159" s="17"/>
      <c r="F159" s="77"/>
      <c r="G159" s="55"/>
      <c r="I159" s="76"/>
    </row>
    <row r="160" spans="2:9" ht="16" x14ac:dyDescent="0.2">
      <c r="B160" s="116"/>
      <c r="C160" s="117" t="str">
        <f t="shared" si="2"/>
        <v xml:space="preserve"> </v>
      </c>
      <c r="D160" s="64" t="s">
        <v>63</v>
      </c>
      <c r="E160" s="17"/>
      <c r="F160" s="77"/>
      <c r="G160" s="55"/>
      <c r="I160" s="76"/>
    </row>
    <row r="161" spans="2:9" ht="16" x14ac:dyDescent="0.2">
      <c r="B161" s="116"/>
      <c r="C161" s="117" t="str">
        <f t="shared" si="2"/>
        <v xml:space="preserve"> </v>
      </c>
      <c r="D161" s="64" t="s">
        <v>63</v>
      </c>
      <c r="E161" s="17"/>
      <c r="F161" s="77"/>
      <c r="G161" s="55"/>
      <c r="I161" s="76"/>
    </row>
    <row r="162" spans="2:9" ht="16" x14ac:dyDescent="0.2">
      <c r="B162" s="116"/>
      <c r="C162" s="117" t="str">
        <f t="shared" si="2"/>
        <v xml:space="preserve"> </v>
      </c>
      <c r="D162" s="64" t="s">
        <v>63</v>
      </c>
      <c r="E162" s="17"/>
      <c r="F162" s="77"/>
      <c r="G162" s="55"/>
      <c r="I162" s="76"/>
    </row>
    <row r="163" spans="2:9" ht="16" x14ac:dyDescent="0.2">
      <c r="B163" s="116"/>
      <c r="C163" s="117" t="str">
        <f t="shared" si="2"/>
        <v xml:space="preserve"> </v>
      </c>
      <c r="D163" s="64" t="s">
        <v>63</v>
      </c>
      <c r="E163" s="17"/>
      <c r="F163" s="77"/>
      <c r="G163" s="55"/>
      <c r="I163" s="76"/>
    </row>
    <row r="164" spans="2:9" ht="16" x14ac:dyDescent="0.2">
      <c r="B164" s="116"/>
      <c r="C164" s="117" t="str">
        <f t="shared" si="2"/>
        <v xml:space="preserve"> </v>
      </c>
      <c r="D164" s="64" t="s">
        <v>63</v>
      </c>
      <c r="E164" s="17"/>
      <c r="F164" s="77"/>
      <c r="G164" s="55"/>
      <c r="I164" s="76"/>
    </row>
    <row r="165" spans="2:9" ht="16" x14ac:dyDescent="0.2">
      <c r="B165" s="116"/>
      <c r="C165" s="117" t="str">
        <f t="shared" si="2"/>
        <v xml:space="preserve"> </v>
      </c>
      <c r="D165" s="64" t="s">
        <v>63</v>
      </c>
      <c r="E165" s="17"/>
      <c r="F165" s="77"/>
      <c r="G165" s="55"/>
      <c r="I165" s="76"/>
    </row>
    <row r="166" spans="2:9" ht="16" x14ac:dyDescent="0.2">
      <c r="B166" s="116"/>
      <c r="C166" s="117" t="str">
        <f t="shared" si="2"/>
        <v xml:space="preserve"> </v>
      </c>
      <c r="D166" s="64" t="s">
        <v>63</v>
      </c>
      <c r="E166" s="17"/>
      <c r="F166" s="77"/>
      <c r="G166" s="55"/>
      <c r="I166" s="76"/>
    </row>
    <row r="167" spans="2:9" ht="16" x14ac:dyDescent="0.2">
      <c r="B167" s="116"/>
      <c r="C167" s="117" t="str">
        <f t="shared" si="2"/>
        <v xml:space="preserve"> </v>
      </c>
      <c r="D167" s="64" t="s">
        <v>63</v>
      </c>
      <c r="E167" s="17"/>
      <c r="F167" s="77"/>
      <c r="G167" s="55"/>
      <c r="I167" s="76"/>
    </row>
    <row r="168" spans="2:9" ht="16" x14ac:dyDescent="0.2">
      <c r="B168" s="116"/>
      <c r="C168" s="117" t="str">
        <f t="shared" si="2"/>
        <v xml:space="preserve"> </v>
      </c>
      <c r="D168" s="64" t="s">
        <v>63</v>
      </c>
      <c r="E168" s="17"/>
      <c r="F168" s="77"/>
      <c r="G168" s="55"/>
      <c r="I168" s="76"/>
    </row>
    <row r="169" spans="2:9" ht="16" x14ac:dyDescent="0.2">
      <c r="B169" s="116"/>
      <c r="C169" s="117" t="str">
        <f t="shared" si="2"/>
        <v xml:space="preserve"> </v>
      </c>
      <c r="D169" s="64" t="s">
        <v>63</v>
      </c>
      <c r="E169" s="17"/>
      <c r="F169" s="77"/>
      <c r="G169" s="55"/>
      <c r="I169" s="76"/>
    </row>
    <row r="170" spans="2:9" ht="16" x14ac:dyDescent="0.2">
      <c r="B170" s="116"/>
      <c r="C170" s="117" t="str">
        <f t="shared" si="2"/>
        <v xml:space="preserve"> </v>
      </c>
      <c r="D170" s="64" t="s">
        <v>63</v>
      </c>
      <c r="E170" s="17"/>
      <c r="F170" s="77"/>
      <c r="G170" s="55"/>
      <c r="I170" s="76"/>
    </row>
    <row r="171" spans="2:9" ht="16" x14ac:dyDescent="0.2">
      <c r="B171" s="116"/>
      <c r="C171" s="117" t="str">
        <f t="shared" si="2"/>
        <v xml:space="preserve"> </v>
      </c>
      <c r="D171" s="64" t="s">
        <v>63</v>
      </c>
      <c r="E171" s="17"/>
      <c r="F171" s="77"/>
      <c r="G171" s="55"/>
      <c r="I171" s="76"/>
    </row>
    <row r="172" spans="2:9" ht="16" x14ac:dyDescent="0.2">
      <c r="B172" s="116"/>
      <c r="C172" s="117" t="str">
        <f t="shared" si="2"/>
        <v xml:space="preserve"> </v>
      </c>
      <c r="D172" s="64" t="s">
        <v>63</v>
      </c>
      <c r="E172" s="17"/>
      <c r="F172" s="77"/>
      <c r="G172" s="55"/>
      <c r="I172" s="76"/>
    </row>
    <row r="173" spans="2:9" ht="16" x14ac:dyDescent="0.2">
      <c r="B173" s="116"/>
      <c r="C173" s="117" t="str">
        <f t="shared" si="2"/>
        <v xml:space="preserve"> </v>
      </c>
      <c r="D173" s="64" t="s">
        <v>63</v>
      </c>
      <c r="E173" s="17"/>
      <c r="F173" s="77"/>
      <c r="G173" s="55"/>
      <c r="I173" s="76"/>
    </row>
    <row r="174" spans="2:9" ht="16" x14ac:dyDescent="0.2">
      <c r="B174" s="116"/>
      <c r="C174" s="117" t="str">
        <f t="shared" si="2"/>
        <v xml:space="preserve"> </v>
      </c>
      <c r="D174" s="64" t="s">
        <v>63</v>
      </c>
      <c r="E174" s="17"/>
      <c r="F174" s="77"/>
      <c r="G174" s="55"/>
      <c r="I174" s="76"/>
    </row>
    <row r="175" spans="2:9" ht="16" x14ac:dyDescent="0.2">
      <c r="B175" s="116"/>
      <c r="C175" s="117" t="str">
        <f t="shared" si="2"/>
        <v xml:space="preserve"> </v>
      </c>
      <c r="D175" s="64" t="s">
        <v>63</v>
      </c>
      <c r="E175" s="17"/>
      <c r="F175" s="77"/>
      <c r="G175" s="55"/>
      <c r="I175" s="76"/>
    </row>
    <row r="176" spans="2:9" ht="16" x14ac:dyDescent="0.2">
      <c r="B176" s="116"/>
      <c r="C176" s="117" t="str">
        <f t="shared" si="2"/>
        <v xml:space="preserve"> </v>
      </c>
      <c r="D176" s="64" t="s">
        <v>63</v>
      </c>
      <c r="E176" s="17"/>
      <c r="F176" s="77"/>
      <c r="G176" s="55"/>
      <c r="I176" s="76"/>
    </row>
    <row r="177" spans="2:9" ht="16" x14ac:dyDescent="0.2">
      <c r="B177" s="116"/>
      <c r="C177" s="117" t="str">
        <f t="shared" si="2"/>
        <v xml:space="preserve"> </v>
      </c>
      <c r="D177" s="64" t="s">
        <v>63</v>
      </c>
      <c r="E177" s="17"/>
      <c r="F177" s="77"/>
      <c r="G177" s="55"/>
      <c r="I177" s="76"/>
    </row>
    <row r="178" spans="2:9" ht="16" x14ac:dyDescent="0.2">
      <c r="B178" s="116"/>
      <c r="C178" s="117" t="str">
        <f t="shared" si="2"/>
        <v xml:space="preserve"> </v>
      </c>
      <c r="D178" s="64" t="s">
        <v>63</v>
      </c>
      <c r="E178" s="17"/>
      <c r="F178" s="77"/>
      <c r="G178" s="55"/>
      <c r="I178" s="76"/>
    </row>
    <row r="179" spans="2:9" ht="16" x14ac:dyDescent="0.2">
      <c r="B179" s="116"/>
      <c r="C179" s="117" t="str">
        <f t="shared" si="2"/>
        <v xml:space="preserve"> </v>
      </c>
      <c r="D179" s="64" t="s">
        <v>63</v>
      </c>
      <c r="E179" s="17"/>
      <c r="F179" s="77"/>
      <c r="G179" s="55"/>
      <c r="I179" s="76"/>
    </row>
    <row r="180" spans="2:9" ht="16" x14ac:dyDescent="0.2">
      <c r="B180" s="116"/>
      <c r="C180" s="117" t="str">
        <f t="shared" si="2"/>
        <v xml:space="preserve"> </v>
      </c>
      <c r="D180" s="64" t="s">
        <v>63</v>
      </c>
      <c r="E180" s="17"/>
      <c r="F180" s="77"/>
      <c r="G180" s="55"/>
      <c r="I180" s="76"/>
    </row>
    <row r="181" spans="2:9" ht="16" x14ac:dyDescent="0.2">
      <c r="B181" s="116"/>
      <c r="C181" s="117" t="str">
        <f t="shared" si="2"/>
        <v xml:space="preserve"> </v>
      </c>
      <c r="D181" s="64" t="s">
        <v>63</v>
      </c>
      <c r="E181" s="17"/>
      <c r="F181" s="77"/>
      <c r="G181" s="55"/>
      <c r="I181" s="76"/>
    </row>
    <row r="182" spans="2:9" ht="16" x14ac:dyDescent="0.2">
      <c r="B182" s="116"/>
      <c r="C182" s="117" t="str">
        <f t="shared" si="2"/>
        <v xml:space="preserve"> </v>
      </c>
      <c r="D182" s="64" t="s">
        <v>63</v>
      </c>
      <c r="E182" s="17"/>
      <c r="F182" s="77"/>
      <c r="G182" s="55"/>
      <c r="I182" s="76"/>
    </row>
    <row r="183" spans="2:9" ht="16" x14ac:dyDescent="0.2">
      <c r="B183" s="116"/>
      <c r="C183" s="117" t="str">
        <f t="shared" si="2"/>
        <v xml:space="preserve"> </v>
      </c>
      <c r="D183" s="64" t="s">
        <v>63</v>
      </c>
      <c r="E183" s="17"/>
      <c r="F183" s="77"/>
      <c r="G183" s="55"/>
      <c r="I183" s="76"/>
    </row>
    <row r="184" spans="2:9" ht="16" x14ac:dyDescent="0.2">
      <c r="B184" s="116"/>
      <c r="C184" s="117" t="str">
        <f t="shared" si="2"/>
        <v xml:space="preserve"> </v>
      </c>
      <c r="D184" s="64" t="s">
        <v>63</v>
      </c>
      <c r="E184" s="17"/>
      <c r="F184" s="77"/>
      <c r="G184" s="55"/>
      <c r="I184" s="76"/>
    </row>
    <row r="185" spans="2:9" ht="16" x14ac:dyDescent="0.2">
      <c r="B185" s="116"/>
      <c r="C185" s="117" t="str">
        <f t="shared" si="2"/>
        <v xml:space="preserve"> </v>
      </c>
      <c r="D185" s="64" t="s">
        <v>63</v>
      </c>
      <c r="E185" s="17"/>
      <c r="F185" s="77"/>
      <c r="G185" s="55"/>
      <c r="I185" s="76"/>
    </row>
    <row r="186" spans="2:9" ht="16" x14ac:dyDescent="0.2">
      <c r="B186" s="116"/>
      <c r="C186" s="117" t="str">
        <f t="shared" si="2"/>
        <v xml:space="preserve"> </v>
      </c>
      <c r="D186" s="64" t="s">
        <v>63</v>
      </c>
      <c r="E186" s="17"/>
      <c r="F186" s="77"/>
      <c r="G186" s="55"/>
      <c r="I186" s="76"/>
    </row>
    <row r="187" spans="2:9" ht="16" x14ac:dyDescent="0.2">
      <c r="B187" s="116"/>
      <c r="C187" s="117" t="str">
        <f t="shared" si="2"/>
        <v xml:space="preserve"> </v>
      </c>
      <c r="D187" s="64" t="s">
        <v>63</v>
      </c>
      <c r="E187" s="17"/>
      <c r="F187" s="77"/>
      <c r="G187" s="55"/>
      <c r="I187" s="76"/>
    </row>
    <row r="188" spans="2:9" ht="16" x14ac:dyDescent="0.2">
      <c r="B188" s="116"/>
      <c r="C188" s="117" t="str">
        <f t="shared" si="2"/>
        <v xml:space="preserve"> </v>
      </c>
      <c r="D188" s="64" t="s">
        <v>63</v>
      </c>
      <c r="E188" s="17"/>
      <c r="F188" s="77"/>
      <c r="G188" s="55"/>
      <c r="I188" s="76"/>
    </row>
    <row r="189" spans="2:9" ht="16" x14ac:dyDescent="0.2">
      <c r="B189" s="116"/>
      <c r="C189" s="117" t="str">
        <f t="shared" si="2"/>
        <v xml:space="preserve"> </v>
      </c>
      <c r="D189" s="64" t="s">
        <v>63</v>
      </c>
      <c r="E189" s="17"/>
      <c r="F189" s="77"/>
      <c r="G189" s="55"/>
      <c r="I189" s="76"/>
    </row>
    <row r="190" spans="2:9" ht="16" x14ac:dyDescent="0.2">
      <c r="B190" s="116"/>
      <c r="C190" s="117" t="str">
        <f t="shared" si="2"/>
        <v xml:space="preserve"> </v>
      </c>
      <c r="D190" s="64" t="s">
        <v>63</v>
      </c>
      <c r="E190" s="17"/>
      <c r="F190" s="77"/>
      <c r="G190" s="55"/>
      <c r="I190" s="76"/>
    </row>
    <row r="191" spans="2:9" ht="16" x14ac:dyDescent="0.2">
      <c r="B191" s="116"/>
      <c r="C191" s="117" t="str">
        <f t="shared" si="2"/>
        <v xml:space="preserve"> </v>
      </c>
      <c r="D191" s="64" t="s">
        <v>63</v>
      </c>
      <c r="E191" s="17"/>
      <c r="F191" s="77"/>
      <c r="G191" s="55"/>
      <c r="I191" s="76"/>
    </row>
    <row r="192" spans="2:9" ht="16" x14ac:dyDescent="0.2">
      <c r="B192" s="116"/>
      <c r="C192" s="117" t="str">
        <f t="shared" si="2"/>
        <v xml:space="preserve"> </v>
      </c>
      <c r="D192" s="64" t="s">
        <v>63</v>
      </c>
      <c r="E192" s="17"/>
      <c r="F192" s="77"/>
      <c r="G192" s="55"/>
      <c r="I192" s="76"/>
    </row>
    <row r="193" spans="2:9" ht="16" x14ac:dyDescent="0.2">
      <c r="B193" s="116"/>
      <c r="C193" s="117" t="str">
        <f t="shared" si="2"/>
        <v xml:space="preserve"> </v>
      </c>
      <c r="D193" s="64" t="s">
        <v>63</v>
      </c>
      <c r="E193" s="17"/>
      <c r="F193" s="77"/>
      <c r="G193" s="55"/>
      <c r="I193" s="76"/>
    </row>
    <row r="194" spans="2:9" ht="16" x14ac:dyDescent="0.2">
      <c r="B194" s="116"/>
      <c r="C194" s="117" t="str">
        <f t="shared" si="2"/>
        <v xml:space="preserve"> </v>
      </c>
      <c r="D194" s="64" t="s">
        <v>63</v>
      </c>
      <c r="E194" s="17"/>
      <c r="F194" s="77"/>
      <c r="G194" s="55"/>
      <c r="I194" s="76"/>
    </row>
    <row r="195" spans="2:9" ht="16" x14ac:dyDescent="0.2">
      <c r="B195" s="116"/>
      <c r="C195" s="117" t="str">
        <f t="shared" si="2"/>
        <v xml:space="preserve"> </v>
      </c>
      <c r="D195" s="64" t="s">
        <v>63</v>
      </c>
      <c r="E195" s="17"/>
      <c r="F195" s="77"/>
      <c r="G195" s="55"/>
      <c r="I195" s="76"/>
    </row>
    <row r="196" spans="2:9" ht="16" x14ac:dyDescent="0.2">
      <c r="B196" s="116"/>
      <c r="C196" s="117" t="str">
        <f t="shared" si="2"/>
        <v xml:space="preserve"> </v>
      </c>
      <c r="D196" s="64" t="s">
        <v>63</v>
      </c>
      <c r="E196" s="17"/>
      <c r="F196" s="77"/>
      <c r="G196" s="55"/>
      <c r="I196" s="76"/>
    </row>
    <row r="197" spans="2:9" ht="16" x14ac:dyDescent="0.2">
      <c r="B197" s="116"/>
      <c r="C197" s="117" t="str">
        <f t="shared" si="2"/>
        <v xml:space="preserve"> </v>
      </c>
      <c r="D197" s="64" t="s">
        <v>63</v>
      </c>
      <c r="E197" s="17"/>
      <c r="F197" s="77"/>
      <c r="G197" s="55"/>
      <c r="I197" s="76"/>
    </row>
    <row r="198" spans="2:9" ht="16" x14ac:dyDescent="0.2">
      <c r="B198" s="116"/>
      <c r="C198" s="117" t="str">
        <f t="shared" ref="C198:C261" si="3">IF(B198=0," ",WEEKNUM(B198,2))</f>
        <v xml:space="preserve"> </v>
      </c>
      <c r="D198" s="64" t="s">
        <v>63</v>
      </c>
      <c r="E198" s="17"/>
      <c r="F198" s="77"/>
      <c r="G198" s="55"/>
      <c r="I198" s="76"/>
    </row>
    <row r="199" spans="2:9" ht="16" x14ac:dyDescent="0.2">
      <c r="B199" s="116"/>
      <c r="C199" s="117" t="str">
        <f t="shared" si="3"/>
        <v xml:space="preserve"> </v>
      </c>
      <c r="D199" s="64" t="s">
        <v>63</v>
      </c>
      <c r="E199" s="17"/>
      <c r="F199" s="77"/>
      <c r="G199" s="55"/>
      <c r="I199" s="76"/>
    </row>
    <row r="200" spans="2:9" ht="16" x14ac:dyDescent="0.2">
      <c r="B200" s="116"/>
      <c r="C200" s="117" t="str">
        <f t="shared" si="3"/>
        <v xml:space="preserve"> </v>
      </c>
      <c r="D200" s="64" t="s">
        <v>63</v>
      </c>
      <c r="E200" s="17"/>
      <c r="F200" s="77"/>
      <c r="G200" s="55"/>
      <c r="I200" s="76"/>
    </row>
    <row r="201" spans="2:9" ht="16" x14ac:dyDescent="0.2">
      <c r="B201" s="116"/>
      <c r="C201" s="117" t="str">
        <f t="shared" si="3"/>
        <v xml:space="preserve"> </v>
      </c>
      <c r="D201" s="64" t="s">
        <v>63</v>
      </c>
      <c r="E201" s="17"/>
      <c r="F201" s="77"/>
      <c r="G201" s="55"/>
      <c r="I201" s="76"/>
    </row>
    <row r="202" spans="2:9" ht="16" x14ac:dyDescent="0.2">
      <c r="B202" s="116"/>
      <c r="C202" s="117" t="str">
        <f t="shared" si="3"/>
        <v xml:space="preserve"> </v>
      </c>
      <c r="D202" s="64" t="s">
        <v>63</v>
      </c>
      <c r="E202" s="17"/>
      <c r="F202" s="77"/>
      <c r="G202" s="55"/>
      <c r="I202" s="76"/>
    </row>
    <row r="203" spans="2:9" ht="16" x14ac:dyDescent="0.2">
      <c r="B203" s="116"/>
      <c r="C203" s="117" t="str">
        <f t="shared" si="3"/>
        <v xml:space="preserve"> </v>
      </c>
      <c r="D203" s="64" t="s">
        <v>63</v>
      </c>
      <c r="E203" s="17"/>
      <c r="F203" s="77"/>
      <c r="G203" s="55"/>
      <c r="I203" s="76"/>
    </row>
    <row r="204" spans="2:9" ht="16" x14ac:dyDescent="0.2">
      <c r="B204" s="116"/>
      <c r="C204" s="117" t="str">
        <f t="shared" si="3"/>
        <v xml:space="preserve"> </v>
      </c>
      <c r="D204" s="64" t="s">
        <v>63</v>
      </c>
      <c r="E204" s="17"/>
      <c r="F204" s="77"/>
      <c r="G204" s="55"/>
      <c r="I204" s="76"/>
    </row>
    <row r="205" spans="2:9" ht="16" x14ac:dyDescent="0.2">
      <c r="B205" s="116"/>
      <c r="C205" s="117" t="str">
        <f t="shared" si="3"/>
        <v xml:space="preserve"> </v>
      </c>
      <c r="D205" s="64" t="s">
        <v>63</v>
      </c>
      <c r="E205" s="17"/>
      <c r="F205" s="77"/>
      <c r="G205" s="55"/>
      <c r="I205" s="76"/>
    </row>
    <row r="206" spans="2:9" ht="16" x14ac:dyDescent="0.2">
      <c r="B206" s="116"/>
      <c r="C206" s="117" t="str">
        <f t="shared" si="3"/>
        <v xml:space="preserve"> </v>
      </c>
      <c r="D206" s="64" t="s">
        <v>63</v>
      </c>
      <c r="E206" s="17"/>
      <c r="F206" s="77"/>
      <c r="G206" s="55"/>
      <c r="I206" s="76"/>
    </row>
    <row r="207" spans="2:9" ht="16" x14ac:dyDescent="0.2">
      <c r="B207" s="116"/>
      <c r="C207" s="117" t="str">
        <f t="shared" si="3"/>
        <v xml:space="preserve"> </v>
      </c>
      <c r="D207" s="64" t="s">
        <v>63</v>
      </c>
      <c r="E207" s="17"/>
      <c r="F207" s="77"/>
      <c r="G207" s="55"/>
      <c r="I207" s="76"/>
    </row>
    <row r="208" spans="2:9" ht="16" x14ac:dyDescent="0.2">
      <c r="B208" s="116"/>
      <c r="C208" s="117" t="str">
        <f t="shared" si="3"/>
        <v xml:space="preserve"> </v>
      </c>
      <c r="D208" s="64" t="s">
        <v>63</v>
      </c>
      <c r="E208" s="17"/>
      <c r="F208" s="77"/>
      <c r="G208" s="55"/>
      <c r="I208" s="76"/>
    </row>
    <row r="209" spans="2:9" ht="16" x14ac:dyDescent="0.2">
      <c r="B209" s="116"/>
      <c r="C209" s="117" t="str">
        <f t="shared" si="3"/>
        <v xml:space="preserve"> </v>
      </c>
      <c r="D209" s="64" t="s">
        <v>63</v>
      </c>
      <c r="E209" s="17"/>
      <c r="F209" s="77"/>
      <c r="G209" s="55"/>
      <c r="I209" s="76"/>
    </row>
    <row r="210" spans="2:9" ht="16" x14ac:dyDescent="0.2">
      <c r="B210" s="116"/>
      <c r="C210" s="117" t="str">
        <f t="shared" si="3"/>
        <v xml:space="preserve"> </v>
      </c>
      <c r="D210" s="64" t="s">
        <v>63</v>
      </c>
      <c r="E210" s="17"/>
      <c r="F210" s="77"/>
      <c r="G210" s="55"/>
      <c r="I210" s="76"/>
    </row>
    <row r="211" spans="2:9" ht="16" x14ac:dyDescent="0.2">
      <c r="B211" s="116"/>
      <c r="C211" s="117" t="str">
        <f t="shared" si="3"/>
        <v xml:space="preserve"> </v>
      </c>
      <c r="D211" s="64" t="s">
        <v>63</v>
      </c>
      <c r="E211" s="17"/>
      <c r="F211" s="77"/>
      <c r="G211" s="55"/>
      <c r="I211" s="76"/>
    </row>
    <row r="212" spans="2:9" ht="16" x14ac:dyDescent="0.2">
      <c r="B212" s="116"/>
      <c r="C212" s="117" t="str">
        <f t="shared" si="3"/>
        <v xml:space="preserve"> </v>
      </c>
      <c r="D212" s="64" t="s">
        <v>63</v>
      </c>
      <c r="E212" s="17"/>
      <c r="F212" s="77"/>
      <c r="G212" s="55"/>
      <c r="I212" s="76"/>
    </row>
    <row r="213" spans="2:9" ht="16" x14ac:dyDescent="0.2">
      <c r="B213" s="116"/>
      <c r="C213" s="117" t="str">
        <f t="shared" si="3"/>
        <v xml:space="preserve"> </v>
      </c>
      <c r="D213" s="64" t="s">
        <v>63</v>
      </c>
      <c r="E213" s="17"/>
      <c r="F213" s="77"/>
      <c r="G213" s="55"/>
      <c r="I213" s="76"/>
    </row>
    <row r="214" spans="2:9" ht="16" x14ac:dyDescent="0.2">
      <c r="B214" s="116"/>
      <c r="C214" s="117" t="str">
        <f t="shared" si="3"/>
        <v xml:space="preserve"> </v>
      </c>
      <c r="D214" s="64" t="s">
        <v>63</v>
      </c>
      <c r="E214" s="17"/>
      <c r="F214" s="77"/>
      <c r="G214" s="55"/>
      <c r="I214" s="76"/>
    </row>
    <row r="215" spans="2:9" ht="16" x14ac:dyDescent="0.2">
      <c r="B215" s="116"/>
      <c r="C215" s="117" t="str">
        <f t="shared" si="3"/>
        <v xml:space="preserve"> </v>
      </c>
      <c r="D215" s="64" t="s">
        <v>63</v>
      </c>
      <c r="E215" s="17"/>
      <c r="F215" s="77"/>
      <c r="G215" s="55"/>
      <c r="I215" s="76"/>
    </row>
    <row r="216" spans="2:9" ht="16" x14ac:dyDescent="0.2">
      <c r="B216" s="116"/>
      <c r="C216" s="117" t="str">
        <f t="shared" si="3"/>
        <v xml:space="preserve"> </v>
      </c>
      <c r="D216" s="64" t="s">
        <v>63</v>
      </c>
      <c r="E216" s="17"/>
      <c r="F216" s="77"/>
      <c r="G216" s="55"/>
      <c r="I216" s="76"/>
    </row>
    <row r="217" spans="2:9" ht="16" x14ac:dyDescent="0.2">
      <c r="B217" s="116"/>
      <c r="C217" s="117" t="str">
        <f t="shared" si="3"/>
        <v xml:space="preserve"> </v>
      </c>
      <c r="D217" s="64" t="s">
        <v>63</v>
      </c>
      <c r="E217" s="17"/>
      <c r="F217" s="77"/>
      <c r="G217" s="55"/>
      <c r="I217" s="76"/>
    </row>
    <row r="218" spans="2:9" ht="16" x14ac:dyDescent="0.2">
      <c r="B218" s="116"/>
      <c r="C218" s="117" t="str">
        <f t="shared" si="3"/>
        <v xml:space="preserve"> </v>
      </c>
      <c r="D218" s="64" t="s">
        <v>63</v>
      </c>
      <c r="E218" s="17"/>
      <c r="F218" s="77"/>
      <c r="G218" s="55"/>
      <c r="I218" s="76"/>
    </row>
    <row r="219" spans="2:9" ht="16" x14ac:dyDescent="0.2">
      <c r="B219" s="116"/>
      <c r="C219" s="117" t="str">
        <f t="shared" si="3"/>
        <v xml:space="preserve"> </v>
      </c>
      <c r="D219" s="64" t="s">
        <v>63</v>
      </c>
      <c r="E219" s="17"/>
      <c r="F219" s="77"/>
      <c r="G219" s="55"/>
      <c r="I219" s="76"/>
    </row>
    <row r="220" spans="2:9" ht="16" x14ac:dyDescent="0.2">
      <c r="B220" s="116"/>
      <c r="C220" s="117" t="str">
        <f t="shared" si="3"/>
        <v xml:space="preserve"> </v>
      </c>
      <c r="D220" s="64" t="s">
        <v>63</v>
      </c>
      <c r="E220" s="17"/>
      <c r="F220" s="77"/>
      <c r="G220" s="55"/>
      <c r="I220" s="76"/>
    </row>
    <row r="221" spans="2:9" ht="16" x14ac:dyDescent="0.2">
      <c r="B221" s="116"/>
      <c r="C221" s="117" t="str">
        <f t="shared" si="3"/>
        <v xml:space="preserve"> </v>
      </c>
      <c r="D221" s="64" t="s">
        <v>63</v>
      </c>
      <c r="E221" s="17"/>
      <c r="F221" s="77"/>
      <c r="G221" s="55"/>
      <c r="I221" s="76"/>
    </row>
    <row r="222" spans="2:9" ht="16" x14ac:dyDescent="0.2">
      <c r="B222" s="116"/>
      <c r="C222" s="117" t="str">
        <f t="shared" si="3"/>
        <v xml:space="preserve"> </v>
      </c>
      <c r="D222" s="64" t="s">
        <v>63</v>
      </c>
      <c r="E222" s="17"/>
      <c r="F222" s="77"/>
      <c r="G222" s="55"/>
      <c r="I222" s="76"/>
    </row>
    <row r="223" spans="2:9" ht="16" x14ac:dyDescent="0.2">
      <c r="B223" s="116"/>
      <c r="C223" s="117" t="str">
        <f t="shared" si="3"/>
        <v xml:space="preserve"> </v>
      </c>
      <c r="D223" s="64" t="s">
        <v>63</v>
      </c>
      <c r="E223" s="17"/>
      <c r="F223" s="77"/>
      <c r="G223" s="55"/>
      <c r="I223" s="76"/>
    </row>
    <row r="224" spans="2:9" ht="16" x14ac:dyDescent="0.2">
      <c r="B224" s="116"/>
      <c r="C224" s="117" t="str">
        <f t="shared" si="3"/>
        <v xml:space="preserve"> </v>
      </c>
      <c r="D224" s="64" t="s">
        <v>63</v>
      </c>
      <c r="E224" s="17"/>
      <c r="F224" s="77"/>
      <c r="G224" s="55"/>
      <c r="I224" s="76"/>
    </row>
    <row r="225" spans="2:9" ht="16" x14ac:dyDescent="0.2">
      <c r="B225" s="116"/>
      <c r="C225" s="117" t="str">
        <f t="shared" si="3"/>
        <v xml:space="preserve"> </v>
      </c>
      <c r="D225" s="64" t="s">
        <v>63</v>
      </c>
      <c r="E225" s="17"/>
      <c r="F225" s="77"/>
      <c r="G225" s="55"/>
      <c r="I225" s="76"/>
    </row>
    <row r="226" spans="2:9" ht="16" x14ac:dyDescent="0.2">
      <c r="B226" s="116"/>
      <c r="C226" s="117" t="str">
        <f t="shared" si="3"/>
        <v xml:space="preserve"> </v>
      </c>
      <c r="D226" s="64" t="s">
        <v>63</v>
      </c>
      <c r="E226" s="17"/>
      <c r="F226" s="77"/>
      <c r="G226" s="55"/>
      <c r="I226" s="76"/>
    </row>
    <row r="227" spans="2:9" ht="16" x14ac:dyDescent="0.2">
      <c r="B227" s="116"/>
      <c r="C227" s="117" t="str">
        <f t="shared" si="3"/>
        <v xml:space="preserve"> </v>
      </c>
      <c r="D227" s="64" t="s">
        <v>63</v>
      </c>
      <c r="E227" s="17"/>
      <c r="F227" s="77"/>
      <c r="G227" s="55"/>
      <c r="I227" s="76"/>
    </row>
    <row r="228" spans="2:9" ht="16" x14ac:dyDescent="0.2">
      <c r="B228" s="116"/>
      <c r="C228" s="117" t="str">
        <f t="shared" si="3"/>
        <v xml:space="preserve"> </v>
      </c>
      <c r="D228" s="64" t="s">
        <v>63</v>
      </c>
      <c r="E228" s="17"/>
      <c r="F228" s="77"/>
      <c r="G228" s="55"/>
      <c r="I228" s="76"/>
    </row>
    <row r="229" spans="2:9" ht="16" x14ac:dyDescent="0.2">
      <c r="B229" s="116"/>
      <c r="C229" s="117" t="str">
        <f t="shared" si="3"/>
        <v xml:space="preserve"> </v>
      </c>
      <c r="D229" s="64" t="s">
        <v>63</v>
      </c>
      <c r="E229" s="17"/>
      <c r="F229" s="77"/>
      <c r="G229" s="55"/>
      <c r="I229" s="76"/>
    </row>
    <row r="230" spans="2:9" ht="16" x14ac:dyDescent="0.2">
      <c r="B230" s="116"/>
      <c r="C230" s="117" t="str">
        <f t="shared" si="3"/>
        <v xml:space="preserve"> </v>
      </c>
      <c r="D230" s="64" t="s">
        <v>63</v>
      </c>
      <c r="E230" s="17"/>
      <c r="F230" s="77"/>
      <c r="G230" s="55"/>
      <c r="I230" s="76"/>
    </row>
    <row r="231" spans="2:9" ht="16" x14ac:dyDescent="0.2">
      <c r="B231" s="116"/>
      <c r="C231" s="117" t="str">
        <f t="shared" si="3"/>
        <v xml:space="preserve"> </v>
      </c>
      <c r="D231" s="64" t="s">
        <v>63</v>
      </c>
      <c r="E231" s="17"/>
      <c r="F231" s="77"/>
      <c r="G231" s="55"/>
      <c r="I231" s="76"/>
    </row>
    <row r="232" spans="2:9" ht="16" x14ac:dyDescent="0.2">
      <c r="B232" s="116"/>
      <c r="C232" s="117" t="str">
        <f t="shared" si="3"/>
        <v xml:space="preserve"> </v>
      </c>
      <c r="D232" s="64" t="s">
        <v>63</v>
      </c>
      <c r="E232" s="17"/>
      <c r="F232" s="77"/>
      <c r="G232" s="55"/>
      <c r="I232" s="76"/>
    </row>
    <row r="233" spans="2:9" ht="16" x14ac:dyDescent="0.2">
      <c r="B233" s="116"/>
      <c r="C233" s="117" t="str">
        <f t="shared" si="3"/>
        <v xml:space="preserve"> </v>
      </c>
      <c r="D233" s="64" t="s">
        <v>63</v>
      </c>
      <c r="E233" s="17"/>
      <c r="F233" s="77"/>
      <c r="G233" s="55"/>
      <c r="I233" s="76"/>
    </row>
    <row r="234" spans="2:9" ht="16" x14ac:dyDescent="0.2">
      <c r="B234" s="116"/>
      <c r="C234" s="117" t="str">
        <f t="shared" si="3"/>
        <v xml:space="preserve"> </v>
      </c>
      <c r="D234" s="64" t="s">
        <v>63</v>
      </c>
      <c r="E234" s="17"/>
      <c r="F234" s="77"/>
      <c r="G234" s="55"/>
      <c r="I234" s="76"/>
    </row>
    <row r="235" spans="2:9" ht="16" x14ac:dyDescent="0.2">
      <c r="B235" s="116"/>
      <c r="C235" s="117" t="str">
        <f t="shared" si="3"/>
        <v xml:space="preserve"> </v>
      </c>
      <c r="D235" s="64" t="s">
        <v>63</v>
      </c>
      <c r="E235" s="17"/>
      <c r="F235" s="77"/>
      <c r="G235" s="55"/>
      <c r="I235" s="76"/>
    </row>
    <row r="236" spans="2:9" ht="16" x14ac:dyDescent="0.2">
      <c r="B236" s="116"/>
      <c r="C236" s="117" t="str">
        <f t="shared" si="3"/>
        <v xml:space="preserve"> </v>
      </c>
      <c r="D236" s="64" t="s">
        <v>63</v>
      </c>
      <c r="E236" s="17"/>
      <c r="F236" s="77"/>
      <c r="G236" s="55"/>
      <c r="I236" s="76"/>
    </row>
    <row r="237" spans="2:9" ht="16" x14ac:dyDescent="0.2">
      <c r="B237" s="116"/>
      <c r="C237" s="117" t="str">
        <f t="shared" si="3"/>
        <v xml:space="preserve"> </v>
      </c>
      <c r="D237" s="64" t="s">
        <v>63</v>
      </c>
      <c r="E237" s="17"/>
      <c r="F237" s="77"/>
      <c r="G237" s="55"/>
      <c r="I237" s="76"/>
    </row>
    <row r="238" spans="2:9" ht="16" x14ac:dyDescent="0.2">
      <c r="B238" s="116"/>
      <c r="C238" s="117" t="str">
        <f t="shared" si="3"/>
        <v xml:space="preserve"> </v>
      </c>
      <c r="D238" s="64" t="s">
        <v>63</v>
      </c>
      <c r="E238" s="17"/>
      <c r="F238" s="77"/>
      <c r="G238" s="55"/>
      <c r="I238" s="76"/>
    </row>
    <row r="239" spans="2:9" ht="16" x14ac:dyDescent="0.2">
      <c r="B239" s="116"/>
      <c r="C239" s="117" t="str">
        <f t="shared" si="3"/>
        <v xml:space="preserve"> </v>
      </c>
      <c r="D239" s="64" t="s">
        <v>63</v>
      </c>
      <c r="E239" s="17"/>
      <c r="F239" s="77"/>
      <c r="G239" s="55"/>
      <c r="I239" s="76"/>
    </row>
    <row r="240" spans="2:9" ht="16" x14ac:dyDescent="0.2">
      <c r="B240" s="116"/>
      <c r="C240" s="117" t="str">
        <f t="shared" si="3"/>
        <v xml:space="preserve"> </v>
      </c>
      <c r="D240" s="64" t="s">
        <v>63</v>
      </c>
      <c r="E240" s="17"/>
      <c r="F240" s="77"/>
      <c r="G240" s="55"/>
      <c r="I240" s="76"/>
    </row>
    <row r="241" spans="2:9" ht="16" x14ac:dyDescent="0.2">
      <c r="B241" s="116"/>
      <c r="C241" s="117" t="str">
        <f t="shared" si="3"/>
        <v xml:space="preserve"> </v>
      </c>
      <c r="D241" s="64" t="s">
        <v>63</v>
      </c>
      <c r="E241" s="17"/>
      <c r="F241" s="77"/>
      <c r="G241" s="55"/>
      <c r="I241" s="76"/>
    </row>
    <row r="242" spans="2:9" ht="16" x14ac:dyDescent="0.2">
      <c r="B242" s="116"/>
      <c r="C242" s="117" t="str">
        <f t="shared" si="3"/>
        <v xml:space="preserve"> </v>
      </c>
      <c r="D242" s="64" t="s">
        <v>63</v>
      </c>
      <c r="E242" s="17"/>
      <c r="F242" s="77"/>
      <c r="G242" s="55"/>
      <c r="I242" s="76"/>
    </row>
    <row r="243" spans="2:9" ht="16" x14ac:dyDescent="0.2">
      <c r="B243" s="116"/>
      <c r="C243" s="117" t="str">
        <f t="shared" si="3"/>
        <v xml:space="preserve"> </v>
      </c>
      <c r="D243" s="64" t="s">
        <v>63</v>
      </c>
      <c r="E243" s="17"/>
      <c r="F243" s="77"/>
      <c r="G243" s="55"/>
      <c r="I243" s="76"/>
    </row>
    <row r="244" spans="2:9" ht="16" x14ac:dyDescent="0.2">
      <c r="B244" s="116"/>
      <c r="C244" s="117" t="str">
        <f t="shared" si="3"/>
        <v xml:space="preserve"> </v>
      </c>
      <c r="D244" s="64" t="s">
        <v>63</v>
      </c>
      <c r="E244" s="17"/>
      <c r="F244" s="77"/>
      <c r="G244" s="55"/>
      <c r="I244" s="76"/>
    </row>
    <row r="245" spans="2:9" ht="16" x14ac:dyDescent="0.2">
      <c r="B245" s="116"/>
      <c r="C245" s="117" t="str">
        <f t="shared" si="3"/>
        <v xml:space="preserve"> </v>
      </c>
      <c r="D245" s="64" t="s">
        <v>63</v>
      </c>
      <c r="E245" s="17"/>
      <c r="F245" s="77"/>
      <c r="G245" s="55"/>
      <c r="I245" s="76"/>
    </row>
    <row r="246" spans="2:9" ht="16" x14ac:dyDescent="0.2">
      <c r="B246" s="116"/>
      <c r="C246" s="117" t="str">
        <f t="shared" si="3"/>
        <v xml:space="preserve"> </v>
      </c>
      <c r="D246" s="64" t="s">
        <v>63</v>
      </c>
      <c r="E246" s="17"/>
      <c r="F246" s="77"/>
      <c r="G246" s="55"/>
      <c r="I246" s="76"/>
    </row>
    <row r="247" spans="2:9" ht="16" x14ac:dyDescent="0.2">
      <c r="B247" s="116"/>
      <c r="C247" s="117" t="str">
        <f t="shared" si="3"/>
        <v xml:space="preserve"> </v>
      </c>
      <c r="D247" s="64" t="s">
        <v>63</v>
      </c>
      <c r="E247" s="17"/>
      <c r="F247" s="77"/>
      <c r="G247" s="55"/>
      <c r="I247" s="76"/>
    </row>
    <row r="248" spans="2:9" ht="16" x14ac:dyDescent="0.2">
      <c r="B248" s="116"/>
      <c r="C248" s="117" t="str">
        <f t="shared" si="3"/>
        <v xml:space="preserve"> </v>
      </c>
      <c r="D248" s="64" t="s">
        <v>63</v>
      </c>
      <c r="E248" s="17"/>
      <c r="F248" s="77"/>
      <c r="G248" s="55"/>
      <c r="I248" s="76"/>
    </row>
    <row r="249" spans="2:9" ht="16" x14ac:dyDescent="0.2">
      <c r="B249" s="116"/>
      <c r="C249" s="117" t="str">
        <f t="shared" si="3"/>
        <v xml:space="preserve"> </v>
      </c>
      <c r="D249" s="64" t="s">
        <v>63</v>
      </c>
      <c r="E249" s="17"/>
      <c r="F249" s="77"/>
      <c r="G249" s="55"/>
      <c r="I249" s="76"/>
    </row>
    <row r="250" spans="2:9" ht="16" x14ac:dyDescent="0.2">
      <c r="B250" s="116"/>
      <c r="C250" s="117" t="str">
        <f t="shared" si="3"/>
        <v xml:space="preserve"> </v>
      </c>
      <c r="D250" s="64" t="s">
        <v>63</v>
      </c>
      <c r="E250" s="17"/>
      <c r="F250" s="77"/>
      <c r="G250" s="55"/>
      <c r="I250" s="76"/>
    </row>
    <row r="251" spans="2:9" ht="16" x14ac:dyDescent="0.2">
      <c r="B251" s="116"/>
      <c r="C251" s="117" t="str">
        <f t="shared" si="3"/>
        <v xml:space="preserve"> </v>
      </c>
      <c r="D251" s="64" t="s">
        <v>63</v>
      </c>
      <c r="E251" s="17"/>
      <c r="F251" s="77"/>
      <c r="G251" s="55"/>
      <c r="I251" s="76"/>
    </row>
    <row r="252" spans="2:9" ht="16" x14ac:dyDescent="0.2">
      <c r="B252" s="116"/>
      <c r="C252" s="117" t="str">
        <f t="shared" si="3"/>
        <v xml:space="preserve"> </v>
      </c>
      <c r="D252" s="64" t="s">
        <v>63</v>
      </c>
      <c r="E252" s="17"/>
      <c r="F252" s="77"/>
      <c r="G252" s="55"/>
      <c r="I252" s="76"/>
    </row>
    <row r="253" spans="2:9" ht="16" x14ac:dyDescent="0.2">
      <c r="B253" s="116"/>
      <c r="C253" s="117" t="str">
        <f t="shared" si="3"/>
        <v xml:space="preserve"> </v>
      </c>
      <c r="D253" s="64" t="s">
        <v>63</v>
      </c>
      <c r="E253" s="17"/>
      <c r="F253" s="77"/>
      <c r="G253" s="55"/>
      <c r="I253" s="76"/>
    </row>
    <row r="254" spans="2:9" ht="16" x14ac:dyDescent="0.2">
      <c r="B254" s="116"/>
      <c r="C254" s="117" t="str">
        <f t="shared" si="3"/>
        <v xml:space="preserve"> </v>
      </c>
      <c r="D254" s="64" t="s">
        <v>63</v>
      </c>
      <c r="E254" s="17"/>
      <c r="F254" s="77"/>
      <c r="G254" s="55"/>
      <c r="I254" s="76"/>
    </row>
    <row r="255" spans="2:9" ht="16" x14ac:dyDescent="0.2">
      <c r="B255" s="116"/>
      <c r="C255" s="117" t="str">
        <f t="shared" si="3"/>
        <v xml:space="preserve"> </v>
      </c>
      <c r="D255" s="64" t="s">
        <v>63</v>
      </c>
      <c r="E255" s="17"/>
      <c r="F255" s="77"/>
      <c r="G255" s="55"/>
      <c r="I255" s="76"/>
    </row>
    <row r="256" spans="2:9" ht="16" x14ac:dyDescent="0.2">
      <c r="B256" s="116"/>
      <c r="C256" s="117" t="str">
        <f t="shared" si="3"/>
        <v xml:space="preserve"> </v>
      </c>
      <c r="D256" s="64" t="s">
        <v>63</v>
      </c>
      <c r="E256" s="17"/>
      <c r="F256" s="77"/>
      <c r="G256" s="55"/>
      <c r="I256" s="76"/>
    </row>
    <row r="257" spans="2:9" ht="16" x14ac:dyDescent="0.2">
      <c r="B257" s="116"/>
      <c r="C257" s="117" t="str">
        <f t="shared" si="3"/>
        <v xml:space="preserve"> </v>
      </c>
      <c r="D257" s="64" t="s">
        <v>63</v>
      </c>
      <c r="E257" s="17"/>
      <c r="F257" s="77"/>
      <c r="G257" s="55"/>
      <c r="I257" s="76"/>
    </row>
    <row r="258" spans="2:9" ht="16" x14ac:dyDescent="0.2">
      <c r="B258" s="116"/>
      <c r="C258" s="117" t="str">
        <f t="shared" si="3"/>
        <v xml:space="preserve"> </v>
      </c>
      <c r="D258" s="64" t="s">
        <v>63</v>
      </c>
      <c r="E258" s="17"/>
      <c r="F258" s="77"/>
      <c r="G258" s="55"/>
      <c r="I258" s="76"/>
    </row>
    <row r="259" spans="2:9" ht="16" x14ac:dyDescent="0.2">
      <c r="B259" s="116"/>
      <c r="C259" s="117" t="str">
        <f t="shared" si="3"/>
        <v xml:space="preserve"> </v>
      </c>
      <c r="D259" s="64" t="s">
        <v>63</v>
      </c>
      <c r="E259" s="17"/>
      <c r="F259" s="77"/>
      <c r="G259" s="55"/>
      <c r="I259" s="76"/>
    </row>
    <row r="260" spans="2:9" ht="16" x14ac:dyDescent="0.2">
      <c r="B260" s="116"/>
      <c r="C260" s="117" t="str">
        <f t="shared" si="3"/>
        <v xml:space="preserve"> </v>
      </c>
      <c r="D260" s="64" t="s">
        <v>63</v>
      </c>
      <c r="E260" s="17"/>
      <c r="F260" s="77"/>
      <c r="G260" s="55"/>
      <c r="I260" s="76"/>
    </row>
    <row r="261" spans="2:9" ht="16" x14ac:dyDescent="0.2">
      <c r="B261" s="116"/>
      <c r="C261" s="117" t="str">
        <f t="shared" si="3"/>
        <v xml:space="preserve"> </v>
      </c>
      <c r="D261" s="64" t="s">
        <v>63</v>
      </c>
      <c r="E261" s="17"/>
      <c r="F261" s="77"/>
      <c r="G261" s="55"/>
      <c r="I261" s="76"/>
    </row>
    <row r="262" spans="2:9" ht="16" x14ac:dyDescent="0.2">
      <c r="B262" s="116"/>
      <c r="C262" s="117" t="str">
        <f t="shared" ref="C262:C325" si="4">IF(B262=0," ",WEEKNUM(B262,2))</f>
        <v xml:space="preserve"> </v>
      </c>
      <c r="D262" s="64" t="s">
        <v>63</v>
      </c>
      <c r="E262" s="17"/>
      <c r="F262" s="77"/>
      <c r="G262" s="55"/>
      <c r="I262" s="76"/>
    </row>
    <row r="263" spans="2:9" ht="16" x14ac:dyDescent="0.2">
      <c r="B263" s="116"/>
      <c r="C263" s="117" t="str">
        <f t="shared" si="4"/>
        <v xml:space="preserve"> </v>
      </c>
      <c r="D263" s="64" t="s">
        <v>63</v>
      </c>
      <c r="E263" s="17"/>
      <c r="F263" s="77"/>
      <c r="G263" s="55"/>
      <c r="I263" s="76"/>
    </row>
    <row r="264" spans="2:9" ht="16" x14ac:dyDescent="0.2">
      <c r="B264" s="116"/>
      <c r="C264" s="117" t="str">
        <f t="shared" si="4"/>
        <v xml:space="preserve"> </v>
      </c>
      <c r="D264" s="64" t="s">
        <v>63</v>
      </c>
      <c r="E264" s="17"/>
      <c r="F264" s="77"/>
      <c r="G264" s="55"/>
      <c r="I264" s="76"/>
    </row>
    <row r="265" spans="2:9" ht="16" x14ac:dyDescent="0.2">
      <c r="B265" s="116"/>
      <c r="C265" s="117" t="str">
        <f t="shared" si="4"/>
        <v xml:space="preserve"> </v>
      </c>
      <c r="D265" s="64" t="s">
        <v>63</v>
      </c>
      <c r="E265" s="17"/>
      <c r="F265" s="77"/>
      <c r="G265" s="55"/>
      <c r="I265" s="76"/>
    </row>
    <row r="266" spans="2:9" ht="16" x14ac:dyDescent="0.2">
      <c r="B266" s="116"/>
      <c r="C266" s="117" t="str">
        <f t="shared" si="4"/>
        <v xml:space="preserve"> </v>
      </c>
      <c r="D266" s="64" t="s">
        <v>63</v>
      </c>
      <c r="E266" s="17"/>
      <c r="F266" s="77"/>
      <c r="G266" s="55"/>
      <c r="I266" s="76"/>
    </row>
    <row r="267" spans="2:9" ht="16" x14ac:dyDescent="0.2">
      <c r="B267" s="116"/>
      <c r="C267" s="117" t="str">
        <f t="shared" si="4"/>
        <v xml:space="preserve"> </v>
      </c>
      <c r="D267" s="64" t="s">
        <v>63</v>
      </c>
      <c r="E267" s="17"/>
      <c r="F267" s="77"/>
      <c r="G267" s="55"/>
      <c r="I267" s="76"/>
    </row>
    <row r="268" spans="2:9" ht="16" x14ac:dyDescent="0.2">
      <c r="B268" s="116"/>
      <c r="C268" s="117" t="str">
        <f t="shared" si="4"/>
        <v xml:space="preserve"> </v>
      </c>
      <c r="D268" s="64" t="s">
        <v>63</v>
      </c>
      <c r="E268" s="17"/>
      <c r="F268" s="77"/>
      <c r="G268" s="55"/>
      <c r="I268" s="76"/>
    </row>
    <row r="269" spans="2:9" ht="16" x14ac:dyDescent="0.2">
      <c r="B269" s="116"/>
      <c r="C269" s="117" t="str">
        <f t="shared" si="4"/>
        <v xml:space="preserve"> </v>
      </c>
      <c r="D269" s="64" t="s">
        <v>63</v>
      </c>
      <c r="E269" s="17"/>
      <c r="F269" s="77"/>
      <c r="G269" s="55"/>
      <c r="I269" s="76"/>
    </row>
    <row r="270" spans="2:9" ht="16" x14ac:dyDescent="0.2">
      <c r="B270" s="116"/>
      <c r="C270" s="117" t="str">
        <f t="shared" si="4"/>
        <v xml:space="preserve"> </v>
      </c>
      <c r="D270" s="64" t="s">
        <v>63</v>
      </c>
      <c r="E270" s="17"/>
      <c r="F270" s="77"/>
      <c r="G270" s="55"/>
      <c r="I270" s="76"/>
    </row>
    <row r="271" spans="2:9" ht="16" x14ac:dyDescent="0.2">
      <c r="B271" s="116"/>
      <c r="C271" s="117" t="str">
        <f t="shared" si="4"/>
        <v xml:space="preserve"> </v>
      </c>
      <c r="D271" s="64" t="s">
        <v>63</v>
      </c>
      <c r="E271" s="17"/>
      <c r="F271" s="77"/>
      <c r="G271" s="55"/>
      <c r="I271" s="76"/>
    </row>
    <row r="272" spans="2:9" ht="16" x14ac:dyDescent="0.2">
      <c r="B272" s="116"/>
      <c r="C272" s="117" t="str">
        <f t="shared" si="4"/>
        <v xml:space="preserve"> </v>
      </c>
      <c r="D272" s="64" t="s">
        <v>63</v>
      </c>
      <c r="E272" s="17"/>
      <c r="F272" s="77"/>
      <c r="G272" s="55"/>
      <c r="I272" s="76"/>
    </row>
    <row r="273" spans="2:9" ht="16" x14ac:dyDescent="0.2">
      <c r="B273" s="116"/>
      <c r="C273" s="117" t="str">
        <f t="shared" si="4"/>
        <v xml:space="preserve"> </v>
      </c>
      <c r="D273" s="64" t="s">
        <v>63</v>
      </c>
      <c r="E273" s="17"/>
      <c r="F273" s="77"/>
      <c r="G273" s="55"/>
      <c r="I273" s="76"/>
    </row>
    <row r="274" spans="2:9" ht="16" x14ac:dyDescent="0.2">
      <c r="B274" s="116"/>
      <c r="C274" s="117" t="str">
        <f t="shared" si="4"/>
        <v xml:space="preserve"> </v>
      </c>
      <c r="D274" s="64" t="s">
        <v>63</v>
      </c>
      <c r="E274" s="17"/>
      <c r="F274" s="77"/>
      <c r="G274" s="55"/>
      <c r="I274" s="76"/>
    </row>
    <row r="275" spans="2:9" ht="16" x14ac:dyDescent="0.2">
      <c r="B275" s="116"/>
      <c r="C275" s="117" t="str">
        <f t="shared" si="4"/>
        <v xml:space="preserve"> </v>
      </c>
      <c r="D275" s="64" t="s">
        <v>63</v>
      </c>
      <c r="E275" s="17"/>
      <c r="F275" s="77"/>
      <c r="G275" s="55"/>
      <c r="I275" s="76"/>
    </row>
    <row r="276" spans="2:9" ht="16" x14ac:dyDescent="0.2">
      <c r="B276" s="116"/>
      <c r="C276" s="117" t="str">
        <f t="shared" si="4"/>
        <v xml:space="preserve"> </v>
      </c>
      <c r="D276" s="64" t="s">
        <v>63</v>
      </c>
      <c r="E276" s="17"/>
      <c r="F276" s="77"/>
      <c r="G276" s="55"/>
      <c r="I276" s="76"/>
    </row>
    <row r="277" spans="2:9" ht="16" x14ac:dyDescent="0.2">
      <c r="B277" s="116"/>
      <c r="C277" s="117" t="str">
        <f t="shared" si="4"/>
        <v xml:space="preserve"> </v>
      </c>
      <c r="D277" s="64" t="s">
        <v>63</v>
      </c>
      <c r="E277" s="17"/>
      <c r="F277" s="77"/>
      <c r="G277" s="55"/>
      <c r="I277" s="76"/>
    </row>
    <row r="278" spans="2:9" ht="16" x14ac:dyDescent="0.2">
      <c r="B278" s="116"/>
      <c r="C278" s="117" t="str">
        <f t="shared" si="4"/>
        <v xml:space="preserve"> </v>
      </c>
      <c r="D278" s="64" t="s">
        <v>63</v>
      </c>
      <c r="E278" s="17"/>
      <c r="F278" s="77"/>
      <c r="G278" s="55"/>
      <c r="I278" s="76"/>
    </row>
    <row r="279" spans="2:9" ht="16" x14ac:dyDescent="0.2">
      <c r="B279" s="116"/>
      <c r="C279" s="117" t="str">
        <f t="shared" si="4"/>
        <v xml:space="preserve"> </v>
      </c>
      <c r="D279" s="64" t="s">
        <v>63</v>
      </c>
      <c r="E279" s="17"/>
      <c r="F279" s="77"/>
      <c r="G279" s="55"/>
      <c r="I279" s="76"/>
    </row>
    <row r="280" spans="2:9" ht="16" x14ac:dyDescent="0.2">
      <c r="B280" s="116"/>
      <c r="C280" s="117" t="str">
        <f t="shared" si="4"/>
        <v xml:space="preserve"> </v>
      </c>
      <c r="D280" s="64" t="s">
        <v>63</v>
      </c>
      <c r="E280" s="17"/>
      <c r="F280" s="77"/>
      <c r="G280" s="55"/>
      <c r="I280" s="76"/>
    </row>
    <row r="281" spans="2:9" ht="16" x14ac:dyDescent="0.2">
      <c r="B281" s="116"/>
      <c r="C281" s="117" t="str">
        <f t="shared" si="4"/>
        <v xml:space="preserve"> </v>
      </c>
      <c r="D281" s="64" t="s">
        <v>63</v>
      </c>
      <c r="E281" s="17"/>
      <c r="F281" s="77"/>
      <c r="G281" s="55"/>
      <c r="I281" s="76"/>
    </row>
    <row r="282" spans="2:9" ht="16" x14ac:dyDescent="0.2">
      <c r="B282" s="116"/>
      <c r="C282" s="117" t="str">
        <f t="shared" si="4"/>
        <v xml:space="preserve"> </v>
      </c>
      <c r="D282" s="64" t="s">
        <v>63</v>
      </c>
      <c r="E282" s="17"/>
      <c r="F282" s="77"/>
      <c r="G282" s="55"/>
      <c r="I282" s="76"/>
    </row>
    <row r="283" spans="2:9" ht="16" x14ac:dyDescent="0.2">
      <c r="B283" s="116"/>
      <c r="C283" s="117" t="str">
        <f t="shared" si="4"/>
        <v xml:space="preserve"> </v>
      </c>
      <c r="D283" s="64" t="s">
        <v>63</v>
      </c>
      <c r="E283" s="17"/>
      <c r="F283" s="77"/>
      <c r="G283" s="55"/>
      <c r="I283" s="76"/>
    </row>
    <row r="284" spans="2:9" ht="16" x14ac:dyDescent="0.2">
      <c r="B284" s="116"/>
      <c r="C284" s="117" t="str">
        <f t="shared" si="4"/>
        <v xml:space="preserve"> </v>
      </c>
      <c r="D284" s="64" t="s">
        <v>63</v>
      </c>
      <c r="E284" s="17"/>
      <c r="F284" s="77"/>
      <c r="G284" s="55"/>
      <c r="I284" s="76"/>
    </row>
    <row r="285" spans="2:9" ht="16" x14ac:dyDescent="0.2">
      <c r="B285" s="116"/>
      <c r="C285" s="117" t="str">
        <f t="shared" si="4"/>
        <v xml:space="preserve"> </v>
      </c>
      <c r="D285" s="64" t="s">
        <v>63</v>
      </c>
      <c r="E285" s="17"/>
      <c r="F285" s="77"/>
      <c r="G285" s="55"/>
      <c r="I285" s="76"/>
    </row>
    <row r="286" spans="2:9" ht="16" x14ac:dyDescent="0.2">
      <c r="B286" s="116"/>
      <c r="C286" s="117" t="str">
        <f t="shared" si="4"/>
        <v xml:space="preserve"> </v>
      </c>
      <c r="D286" s="64" t="s">
        <v>63</v>
      </c>
      <c r="E286" s="17"/>
      <c r="F286" s="77"/>
      <c r="G286" s="55"/>
      <c r="I286" s="76"/>
    </row>
    <row r="287" spans="2:9" ht="16" x14ac:dyDescent="0.2">
      <c r="B287" s="116"/>
      <c r="C287" s="117" t="str">
        <f t="shared" si="4"/>
        <v xml:space="preserve"> </v>
      </c>
      <c r="D287" s="64" t="s">
        <v>63</v>
      </c>
      <c r="E287" s="17"/>
      <c r="F287" s="77"/>
      <c r="G287" s="55"/>
      <c r="I287" s="76"/>
    </row>
    <row r="288" spans="2:9" ht="16" x14ac:dyDescent="0.2">
      <c r="B288" s="116"/>
      <c r="C288" s="117" t="str">
        <f t="shared" si="4"/>
        <v xml:space="preserve"> </v>
      </c>
      <c r="D288" s="64" t="s">
        <v>63</v>
      </c>
      <c r="E288" s="17"/>
      <c r="F288" s="77"/>
      <c r="G288" s="55"/>
      <c r="I288" s="76"/>
    </row>
    <row r="289" spans="2:9" ht="16" x14ac:dyDescent="0.2">
      <c r="B289" s="116"/>
      <c r="C289" s="117" t="str">
        <f t="shared" si="4"/>
        <v xml:space="preserve"> </v>
      </c>
      <c r="D289" s="64" t="s">
        <v>63</v>
      </c>
      <c r="E289" s="17"/>
      <c r="F289" s="77"/>
      <c r="G289" s="55"/>
      <c r="I289" s="76"/>
    </row>
    <row r="290" spans="2:9" ht="16" x14ac:dyDescent="0.2">
      <c r="B290" s="116"/>
      <c r="C290" s="117" t="str">
        <f t="shared" si="4"/>
        <v xml:space="preserve"> </v>
      </c>
      <c r="D290" s="64" t="s">
        <v>63</v>
      </c>
      <c r="E290" s="17"/>
      <c r="F290" s="77"/>
      <c r="G290" s="55"/>
      <c r="I290" s="76"/>
    </row>
    <row r="291" spans="2:9" ht="16" x14ac:dyDescent="0.2">
      <c r="B291" s="116"/>
      <c r="C291" s="117" t="str">
        <f t="shared" si="4"/>
        <v xml:space="preserve"> </v>
      </c>
      <c r="D291" s="64" t="s">
        <v>63</v>
      </c>
      <c r="E291" s="17"/>
      <c r="F291" s="77"/>
      <c r="G291" s="55"/>
      <c r="I291" s="76"/>
    </row>
    <row r="292" spans="2:9" ht="16" x14ac:dyDescent="0.2">
      <c r="B292" s="116"/>
      <c r="C292" s="117" t="str">
        <f t="shared" si="4"/>
        <v xml:space="preserve"> </v>
      </c>
      <c r="D292" s="64" t="s">
        <v>63</v>
      </c>
      <c r="E292" s="17"/>
      <c r="F292" s="77"/>
      <c r="G292" s="55"/>
      <c r="I292" s="76"/>
    </row>
    <row r="293" spans="2:9" ht="16" x14ac:dyDescent="0.2">
      <c r="B293" s="116"/>
      <c r="C293" s="117" t="str">
        <f t="shared" si="4"/>
        <v xml:space="preserve"> </v>
      </c>
      <c r="D293" s="64" t="s">
        <v>63</v>
      </c>
      <c r="E293" s="17"/>
      <c r="F293" s="77"/>
      <c r="G293" s="55"/>
      <c r="I293" s="76"/>
    </row>
    <row r="294" spans="2:9" ht="16" x14ac:dyDescent="0.2">
      <c r="B294" s="116"/>
      <c r="C294" s="117" t="str">
        <f t="shared" si="4"/>
        <v xml:space="preserve"> </v>
      </c>
      <c r="D294" s="64" t="s">
        <v>63</v>
      </c>
      <c r="E294" s="17"/>
      <c r="F294" s="77"/>
      <c r="G294" s="55"/>
      <c r="I294" s="76"/>
    </row>
    <row r="295" spans="2:9" ht="16" x14ac:dyDescent="0.2">
      <c r="B295" s="116"/>
      <c r="C295" s="117" t="str">
        <f t="shared" si="4"/>
        <v xml:space="preserve"> </v>
      </c>
      <c r="D295" s="64" t="s">
        <v>63</v>
      </c>
      <c r="E295" s="17"/>
      <c r="F295" s="77"/>
      <c r="G295" s="55"/>
      <c r="I295" s="76"/>
    </row>
    <row r="296" spans="2:9" ht="16" x14ac:dyDescent="0.2">
      <c r="B296" s="116"/>
      <c r="C296" s="117" t="str">
        <f t="shared" si="4"/>
        <v xml:space="preserve"> </v>
      </c>
      <c r="D296" s="64" t="s">
        <v>63</v>
      </c>
      <c r="E296" s="17"/>
      <c r="F296" s="77"/>
      <c r="G296" s="55"/>
      <c r="I296" s="76"/>
    </row>
    <row r="297" spans="2:9" ht="16" x14ac:dyDescent="0.2">
      <c r="B297" s="116"/>
      <c r="C297" s="117" t="str">
        <f t="shared" si="4"/>
        <v xml:space="preserve"> </v>
      </c>
      <c r="D297" s="64" t="s">
        <v>63</v>
      </c>
      <c r="E297" s="17"/>
      <c r="F297" s="77"/>
      <c r="G297" s="55"/>
      <c r="I297" s="76"/>
    </row>
    <row r="298" spans="2:9" ht="16" x14ac:dyDescent="0.2">
      <c r="B298" s="116"/>
      <c r="C298" s="117" t="str">
        <f t="shared" si="4"/>
        <v xml:space="preserve"> </v>
      </c>
      <c r="D298" s="64" t="s">
        <v>63</v>
      </c>
      <c r="E298" s="17"/>
      <c r="F298" s="77"/>
      <c r="G298" s="55"/>
      <c r="I298" s="76"/>
    </row>
    <row r="299" spans="2:9" ht="16" x14ac:dyDescent="0.2">
      <c r="B299" s="116"/>
      <c r="C299" s="117" t="str">
        <f t="shared" si="4"/>
        <v xml:space="preserve"> </v>
      </c>
      <c r="D299" s="64" t="s">
        <v>63</v>
      </c>
      <c r="E299" s="17"/>
      <c r="F299" s="77"/>
      <c r="G299" s="55"/>
      <c r="I299" s="76"/>
    </row>
    <row r="300" spans="2:9" ht="16" x14ac:dyDescent="0.2">
      <c r="B300" s="116"/>
      <c r="C300" s="117" t="str">
        <f t="shared" si="4"/>
        <v xml:space="preserve"> </v>
      </c>
      <c r="D300" s="64" t="s">
        <v>63</v>
      </c>
      <c r="E300" s="17"/>
      <c r="F300" s="77"/>
      <c r="G300" s="55"/>
      <c r="I300" s="76"/>
    </row>
    <row r="301" spans="2:9" ht="16" x14ac:dyDescent="0.2">
      <c r="B301" s="116"/>
      <c r="C301" s="117" t="str">
        <f t="shared" si="4"/>
        <v xml:space="preserve"> </v>
      </c>
      <c r="D301" s="64" t="s">
        <v>63</v>
      </c>
      <c r="E301" s="17"/>
      <c r="F301" s="77"/>
      <c r="G301" s="55"/>
      <c r="I301" s="76"/>
    </row>
    <row r="302" spans="2:9" ht="16" x14ac:dyDescent="0.2">
      <c r="B302" s="116"/>
      <c r="C302" s="117" t="str">
        <f t="shared" si="4"/>
        <v xml:space="preserve"> </v>
      </c>
      <c r="D302" s="64" t="s">
        <v>63</v>
      </c>
      <c r="E302" s="17"/>
      <c r="F302" s="77"/>
      <c r="G302" s="55"/>
      <c r="I302" s="76"/>
    </row>
    <row r="303" spans="2:9" ht="16" x14ac:dyDescent="0.2">
      <c r="B303" s="116"/>
      <c r="C303" s="117" t="str">
        <f t="shared" si="4"/>
        <v xml:space="preserve"> </v>
      </c>
      <c r="D303" s="64" t="s">
        <v>63</v>
      </c>
      <c r="E303" s="17"/>
      <c r="F303" s="77"/>
      <c r="G303" s="55"/>
      <c r="I303" s="76"/>
    </row>
    <row r="304" spans="2:9" ht="16" x14ac:dyDescent="0.2">
      <c r="B304" s="116"/>
      <c r="C304" s="117" t="str">
        <f t="shared" si="4"/>
        <v xml:space="preserve"> </v>
      </c>
      <c r="D304" s="64" t="s">
        <v>63</v>
      </c>
      <c r="E304" s="17"/>
      <c r="F304" s="77"/>
      <c r="G304" s="55"/>
      <c r="I304" s="76"/>
    </row>
    <row r="305" spans="2:9" ht="16" x14ac:dyDescent="0.2">
      <c r="B305" s="116"/>
      <c r="C305" s="117" t="str">
        <f t="shared" si="4"/>
        <v xml:space="preserve"> </v>
      </c>
      <c r="D305" s="64" t="s">
        <v>63</v>
      </c>
      <c r="E305" s="17"/>
      <c r="F305" s="77"/>
      <c r="G305" s="55"/>
      <c r="I305" s="76"/>
    </row>
    <row r="306" spans="2:9" ht="16" x14ac:dyDescent="0.2">
      <c r="B306" s="116"/>
      <c r="C306" s="117" t="str">
        <f t="shared" si="4"/>
        <v xml:space="preserve"> </v>
      </c>
      <c r="D306" s="64" t="s">
        <v>63</v>
      </c>
      <c r="E306" s="17"/>
      <c r="F306" s="77"/>
      <c r="G306" s="55"/>
      <c r="I306" s="76"/>
    </row>
    <row r="307" spans="2:9" ht="16" x14ac:dyDescent="0.2">
      <c r="B307" s="116"/>
      <c r="C307" s="117" t="str">
        <f t="shared" si="4"/>
        <v xml:space="preserve"> </v>
      </c>
      <c r="D307" s="64" t="s">
        <v>63</v>
      </c>
      <c r="E307" s="17"/>
      <c r="F307" s="77"/>
      <c r="G307" s="55"/>
      <c r="I307" s="76"/>
    </row>
    <row r="308" spans="2:9" ht="16" x14ac:dyDescent="0.2">
      <c r="B308" s="116"/>
      <c r="C308" s="117" t="str">
        <f t="shared" si="4"/>
        <v xml:space="preserve"> </v>
      </c>
      <c r="D308" s="64" t="s">
        <v>63</v>
      </c>
      <c r="E308" s="17"/>
      <c r="F308" s="77"/>
      <c r="G308" s="55"/>
      <c r="I308" s="76"/>
    </row>
    <row r="309" spans="2:9" ht="16" x14ac:dyDescent="0.2">
      <c r="B309" s="116"/>
      <c r="C309" s="117" t="str">
        <f t="shared" si="4"/>
        <v xml:space="preserve"> </v>
      </c>
      <c r="D309" s="64" t="s">
        <v>63</v>
      </c>
      <c r="E309" s="17"/>
      <c r="F309" s="77"/>
      <c r="G309" s="55"/>
      <c r="I309" s="76"/>
    </row>
    <row r="310" spans="2:9" ht="16" x14ac:dyDescent="0.2">
      <c r="B310" s="116"/>
      <c r="C310" s="117" t="str">
        <f t="shared" si="4"/>
        <v xml:space="preserve"> </v>
      </c>
      <c r="D310" s="64" t="s">
        <v>63</v>
      </c>
      <c r="E310" s="17"/>
      <c r="F310" s="77"/>
      <c r="G310" s="55"/>
      <c r="I310" s="76"/>
    </row>
    <row r="311" spans="2:9" ht="16" x14ac:dyDescent="0.2">
      <c r="B311" s="116"/>
      <c r="C311" s="117" t="str">
        <f t="shared" si="4"/>
        <v xml:space="preserve"> </v>
      </c>
      <c r="D311" s="64" t="s">
        <v>63</v>
      </c>
      <c r="E311" s="17"/>
      <c r="F311" s="77"/>
      <c r="G311" s="55"/>
      <c r="I311" s="76"/>
    </row>
    <row r="312" spans="2:9" ht="16" x14ac:dyDescent="0.2">
      <c r="B312" s="116"/>
      <c r="C312" s="117" t="str">
        <f t="shared" si="4"/>
        <v xml:space="preserve"> </v>
      </c>
      <c r="D312" s="64" t="s">
        <v>63</v>
      </c>
      <c r="E312" s="17"/>
      <c r="F312" s="77"/>
      <c r="G312" s="55"/>
      <c r="I312" s="76"/>
    </row>
    <row r="313" spans="2:9" ht="16" x14ac:dyDescent="0.2">
      <c r="B313" s="116"/>
      <c r="C313" s="117" t="str">
        <f t="shared" si="4"/>
        <v xml:space="preserve"> </v>
      </c>
      <c r="D313" s="64" t="s">
        <v>63</v>
      </c>
      <c r="E313" s="17"/>
      <c r="F313" s="77"/>
      <c r="G313" s="55"/>
      <c r="I313" s="76"/>
    </row>
    <row r="314" spans="2:9" ht="16" x14ac:dyDescent="0.2">
      <c r="B314" s="116"/>
      <c r="C314" s="117" t="str">
        <f t="shared" si="4"/>
        <v xml:space="preserve"> </v>
      </c>
      <c r="D314" s="64" t="s">
        <v>63</v>
      </c>
      <c r="E314" s="17"/>
      <c r="F314" s="77"/>
      <c r="G314" s="55"/>
      <c r="I314" s="76"/>
    </row>
    <row r="315" spans="2:9" ht="16" x14ac:dyDescent="0.2">
      <c r="B315" s="116"/>
      <c r="C315" s="117" t="str">
        <f t="shared" si="4"/>
        <v xml:space="preserve"> </v>
      </c>
      <c r="D315" s="64" t="s">
        <v>63</v>
      </c>
      <c r="E315" s="17"/>
      <c r="F315" s="77"/>
      <c r="G315" s="55"/>
      <c r="I315" s="76"/>
    </row>
    <row r="316" spans="2:9" ht="16" x14ac:dyDescent="0.2">
      <c r="B316" s="116"/>
      <c r="C316" s="117" t="str">
        <f t="shared" si="4"/>
        <v xml:space="preserve"> </v>
      </c>
      <c r="D316" s="64" t="s">
        <v>63</v>
      </c>
      <c r="E316" s="17"/>
      <c r="F316" s="77"/>
      <c r="G316" s="55"/>
      <c r="I316" s="76"/>
    </row>
    <row r="317" spans="2:9" ht="16" x14ac:dyDescent="0.2">
      <c r="B317" s="116"/>
      <c r="C317" s="117" t="str">
        <f t="shared" si="4"/>
        <v xml:space="preserve"> </v>
      </c>
      <c r="D317" s="64" t="s">
        <v>63</v>
      </c>
      <c r="E317" s="17"/>
      <c r="F317" s="77"/>
      <c r="G317" s="55"/>
      <c r="I317" s="76"/>
    </row>
    <row r="318" spans="2:9" ht="16" x14ac:dyDescent="0.2">
      <c r="B318" s="116"/>
      <c r="C318" s="117" t="str">
        <f t="shared" si="4"/>
        <v xml:space="preserve"> </v>
      </c>
      <c r="D318" s="64" t="s">
        <v>63</v>
      </c>
      <c r="E318" s="17"/>
      <c r="F318" s="77"/>
      <c r="G318" s="55"/>
      <c r="I318" s="76"/>
    </row>
    <row r="319" spans="2:9" ht="16" x14ac:dyDescent="0.2">
      <c r="B319" s="116"/>
      <c r="C319" s="117" t="str">
        <f t="shared" si="4"/>
        <v xml:space="preserve"> </v>
      </c>
      <c r="D319" s="64" t="s">
        <v>63</v>
      </c>
      <c r="E319" s="17"/>
      <c r="F319" s="77"/>
      <c r="G319" s="55"/>
      <c r="I319" s="76"/>
    </row>
    <row r="320" spans="2:9" ht="16" x14ac:dyDescent="0.2">
      <c r="B320" s="116"/>
      <c r="C320" s="117" t="str">
        <f t="shared" si="4"/>
        <v xml:space="preserve"> </v>
      </c>
      <c r="D320" s="64" t="s">
        <v>63</v>
      </c>
      <c r="E320" s="17"/>
      <c r="F320" s="77"/>
      <c r="G320" s="55"/>
      <c r="I320" s="76"/>
    </row>
    <row r="321" spans="2:9" ht="16" x14ac:dyDescent="0.2">
      <c r="B321" s="116"/>
      <c r="C321" s="117" t="str">
        <f t="shared" si="4"/>
        <v xml:space="preserve"> </v>
      </c>
      <c r="D321" s="64" t="s">
        <v>63</v>
      </c>
      <c r="E321" s="17"/>
      <c r="F321" s="77"/>
      <c r="G321" s="55"/>
      <c r="I321" s="76"/>
    </row>
    <row r="322" spans="2:9" ht="16" x14ac:dyDescent="0.2">
      <c r="B322" s="116"/>
      <c r="C322" s="117" t="str">
        <f t="shared" si="4"/>
        <v xml:space="preserve"> </v>
      </c>
      <c r="D322" s="64" t="s">
        <v>63</v>
      </c>
      <c r="E322" s="17"/>
      <c r="F322" s="77"/>
      <c r="G322" s="55"/>
      <c r="I322" s="76"/>
    </row>
    <row r="323" spans="2:9" ht="16" x14ac:dyDescent="0.2">
      <c r="B323" s="116"/>
      <c r="C323" s="117" t="str">
        <f t="shared" si="4"/>
        <v xml:space="preserve"> </v>
      </c>
      <c r="D323" s="64" t="s">
        <v>63</v>
      </c>
      <c r="E323" s="17"/>
      <c r="F323" s="77"/>
      <c r="G323" s="55"/>
      <c r="I323" s="76"/>
    </row>
    <row r="324" spans="2:9" ht="16" x14ac:dyDescent="0.2">
      <c r="B324" s="116"/>
      <c r="C324" s="117" t="str">
        <f t="shared" si="4"/>
        <v xml:space="preserve"> </v>
      </c>
      <c r="D324" s="64" t="s">
        <v>63</v>
      </c>
      <c r="E324" s="17"/>
      <c r="F324" s="77"/>
      <c r="G324" s="55"/>
      <c r="I324" s="76"/>
    </row>
    <row r="325" spans="2:9" ht="16" x14ac:dyDescent="0.2">
      <c r="B325" s="116"/>
      <c r="C325" s="117" t="str">
        <f t="shared" si="4"/>
        <v xml:space="preserve"> </v>
      </c>
      <c r="D325" s="64" t="s">
        <v>63</v>
      </c>
      <c r="E325" s="17"/>
      <c r="F325" s="77"/>
      <c r="G325" s="55"/>
      <c r="I325" s="76"/>
    </row>
    <row r="326" spans="2:9" ht="16" x14ac:dyDescent="0.2">
      <c r="B326" s="116"/>
      <c r="C326" s="117" t="str">
        <f t="shared" ref="C326:C389" si="5">IF(B326=0," ",WEEKNUM(B326,2))</f>
        <v xml:space="preserve"> </v>
      </c>
      <c r="D326" s="64" t="s">
        <v>63</v>
      </c>
      <c r="E326" s="17"/>
      <c r="F326" s="77"/>
      <c r="G326" s="55"/>
      <c r="I326" s="76"/>
    </row>
    <row r="327" spans="2:9" ht="16" x14ac:dyDescent="0.2">
      <c r="B327" s="116"/>
      <c r="C327" s="117" t="str">
        <f t="shared" si="5"/>
        <v xml:space="preserve"> </v>
      </c>
      <c r="D327" s="64" t="s">
        <v>63</v>
      </c>
      <c r="E327" s="17"/>
      <c r="F327" s="77"/>
      <c r="G327" s="55"/>
      <c r="I327" s="76"/>
    </row>
    <row r="328" spans="2:9" ht="16" x14ac:dyDescent="0.2">
      <c r="B328" s="116"/>
      <c r="C328" s="117" t="str">
        <f t="shared" si="5"/>
        <v xml:space="preserve"> </v>
      </c>
      <c r="D328" s="64" t="s">
        <v>63</v>
      </c>
      <c r="E328" s="17"/>
      <c r="F328" s="77"/>
      <c r="G328" s="55"/>
      <c r="I328" s="76"/>
    </row>
    <row r="329" spans="2:9" ht="16" x14ac:dyDescent="0.2">
      <c r="B329" s="116"/>
      <c r="C329" s="117" t="str">
        <f t="shared" si="5"/>
        <v xml:space="preserve"> </v>
      </c>
      <c r="D329" s="64" t="s">
        <v>63</v>
      </c>
      <c r="E329" s="17"/>
      <c r="F329" s="77"/>
      <c r="G329" s="55"/>
      <c r="I329" s="76"/>
    </row>
    <row r="330" spans="2:9" ht="16" x14ac:dyDescent="0.2">
      <c r="B330" s="116"/>
      <c r="C330" s="117" t="str">
        <f t="shared" si="5"/>
        <v xml:space="preserve"> </v>
      </c>
      <c r="D330" s="64" t="s">
        <v>63</v>
      </c>
      <c r="E330" s="17"/>
      <c r="F330" s="77"/>
      <c r="G330" s="55"/>
      <c r="I330" s="76"/>
    </row>
    <row r="331" spans="2:9" ht="16" x14ac:dyDescent="0.2">
      <c r="B331" s="116"/>
      <c r="C331" s="117" t="str">
        <f t="shared" si="5"/>
        <v xml:space="preserve"> </v>
      </c>
      <c r="D331" s="64" t="s">
        <v>63</v>
      </c>
      <c r="E331" s="17"/>
      <c r="F331" s="77"/>
      <c r="G331" s="55"/>
      <c r="I331" s="76"/>
    </row>
    <row r="332" spans="2:9" ht="16" x14ac:dyDescent="0.2">
      <c r="B332" s="116"/>
      <c r="C332" s="117" t="str">
        <f t="shared" si="5"/>
        <v xml:space="preserve"> </v>
      </c>
      <c r="D332" s="64" t="s">
        <v>63</v>
      </c>
      <c r="E332" s="17"/>
      <c r="F332" s="77"/>
      <c r="G332" s="55"/>
      <c r="I332" s="76"/>
    </row>
    <row r="333" spans="2:9" ht="16" x14ac:dyDescent="0.2">
      <c r="B333" s="116"/>
      <c r="C333" s="117" t="str">
        <f t="shared" si="5"/>
        <v xml:space="preserve"> </v>
      </c>
      <c r="D333" s="64" t="s">
        <v>63</v>
      </c>
      <c r="E333" s="17"/>
      <c r="F333" s="77"/>
      <c r="G333" s="55"/>
      <c r="I333" s="76"/>
    </row>
    <row r="334" spans="2:9" ht="16" x14ac:dyDescent="0.2">
      <c r="B334" s="116"/>
      <c r="C334" s="117" t="str">
        <f t="shared" si="5"/>
        <v xml:space="preserve"> </v>
      </c>
      <c r="D334" s="64" t="s">
        <v>63</v>
      </c>
      <c r="E334" s="17"/>
      <c r="F334" s="77"/>
      <c r="G334" s="55"/>
      <c r="I334" s="76"/>
    </row>
    <row r="335" spans="2:9" ht="16" x14ac:dyDescent="0.2">
      <c r="B335" s="116"/>
      <c r="C335" s="117" t="str">
        <f t="shared" si="5"/>
        <v xml:space="preserve"> </v>
      </c>
      <c r="D335" s="64" t="s">
        <v>63</v>
      </c>
      <c r="E335" s="17"/>
      <c r="F335" s="77"/>
      <c r="G335" s="55"/>
      <c r="I335" s="76"/>
    </row>
    <row r="336" spans="2:9" ht="16" x14ac:dyDescent="0.2">
      <c r="B336" s="116"/>
      <c r="C336" s="117" t="str">
        <f t="shared" si="5"/>
        <v xml:space="preserve"> </v>
      </c>
      <c r="D336" s="64" t="s">
        <v>63</v>
      </c>
      <c r="E336" s="17"/>
      <c r="F336" s="77"/>
      <c r="G336" s="55"/>
      <c r="I336" s="76"/>
    </row>
    <row r="337" spans="2:9" ht="16" x14ac:dyDescent="0.2">
      <c r="B337" s="116"/>
      <c r="C337" s="117" t="str">
        <f t="shared" si="5"/>
        <v xml:space="preserve"> </v>
      </c>
      <c r="D337" s="64" t="s">
        <v>63</v>
      </c>
      <c r="E337" s="17"/>
      <c r="F337" s="77"/>
      <c r="G337" s="55"/>
      <c r="I337" s="76"/>
    </row>
    <row r="338" spans="2:9" ht="16" x14ac:dyDescent="0.2">
      <c r="B338" s="116"/>
      <c r="C338" s="117" t="str">
        <f t="shared" si="5"/>
        <v xml:space="preserve"> </v>
      </c>
      <c r="D338" s="64" t="s">
        <v>63</v>
      </c>
      <c r="E338" s="17"/>
      <c r="F338" s="77"/>
      <c r="G338" s="55"/>
      <c r="I338" s="76"/>
    </row>
    <row r="339" spans="2:9" ht="16" x14ac:dyDescent="0.2">
      <c r="B339" s="116"/>
      <c r="C339" s="117" t="str">
        <f t="shared" si="5"/>
        <v xml:space="preserve"> </v>
      </c>
      <c r="D339" s="64" t="s">
        <v>63</v>
      </c>
      <c r="E339" s="17"/>
      <c r="F339" s="77"/>
      <c r="G339" s="55"/>
      <c r="I339" s="76"/>
    </row>
    <row r="340" spans="2:9" ht="16" x14ac:dyDescent="0.2">
      <c r="B340" s="116"/>
      <c r="C340" s="117" t="str">
        <f t="shared" si="5"/>
        <v xml:space="preserve"> </v>
      </c>
      <c r="D340" s="64" t="s">
        <v>63</v>
      </c>
      <c r="E340" s="17"/>
      <c r="F340" s="77"/>
      <c r="G340" s="55"/>
      <c r="I340" s="76"/>
    </row>
    <row r="341" spans="2:9" ht="16" x14ac:dyDescent="0.2">
      <c r="B341" s="116"/>
      <c r="C341" s="117" t="str">
        <f t="shared" si="5"/>
        <v xml:space="preserve"> </v>
      </c>
      <c r="D341" s="64" t="s">
        <v>63</v>
      </c>
      <c r="E341" s="17"/>
      <c r="F341" s="77"/>
      <c r="G341" s="55"/>
      <c r="I341" s="76"/>
    </row>
    <row r="342" spans="2:9" ht="16" x14ac:dyDescent="0.2">
      <c r="B342" s="116"/>
      <c r="C342" s="117" t="str">
        <f t="shared" si="5"/>
        <v xml:space="preserve"> </v>
      </c>
      <c r="D342" s="64" t="s">
        <v>63</v>
      </c>
      <c r="E342" s="17"/>
      <c r="F342" s="77"/>
      <c r="G342" s="55"/>
      <c r="I342" s="76"/>
    </row>
    <row r="343" spans="2:9" ht="16" x14ac:dyDescent="0.2">
      <c r="B343" s="116"/>
      <c r="C343" s="117" t="str">
        <f t="shared" si="5"/>
        <v xml:space="preserve"> </v>
      </c>
      <c r="D343" s="64" t="s">
        <v>63</v>
      </c>
      <c r="E343" s="17"/>
      <c r="F343" s="77"/>
      <c r="G343" s="55"/>
      <c r="I343" s="76"/>
    </row>
    <row r="344" spans="2:9" ht="16" x14ac:dyDescent="0.2">
      <c r="B344" s="116"/>
      <c r="C344" s="117" t="str">
        <f t="shared" si="5"/>
        <v xml:space="preserve"> </v>
      </c>
      <c r="D344" s="64" t="s">
        <v>63</v>
      </c>
      <c r="E344" s="17"/>
      <c r="F344" s="77"/>
      <c r="G344" s="55"/>
      <c r="I344" s="76"/>
    </row>
    <row r="345" spans="2:9" ht="16" x14ac:dyDescent="0.2">
      <c r="B345" s="116"/>
      <c r="C345" s="117" t="str">
        <f t="shared" si="5"/>
        <v xml:space="preserve"> </v>
      </c>
      <c r="D345" s="64" t="s">
        <v>63</v>
      </c>
      <c r="E345" s="17"/>
      <c r="F345" s="77"/>
      <c r="G345" s="55"/>
      <c r="I345" s="76"/>
    </row>
    <row r="346" spans="2:9" ht="16" x14ac:dyDescent="0.2">
      <c r="B346" s="116"/>
      <c r="C346" s="117" t="str">
        <f t="shared" si="5"/>
        <v xml:space="preserve"> </v>
      </c>
      <c r="D346" s="64" t="s">
        <v>63</v>
      </c>
      <c r="E346" s="17"/>
      <c r="F346" s="77"/>
      <c r="G346" s="55"/>
      <c r="I346" s="76"/>
    </row>
    <row r="347" spans="2:9" ht="16" x14ac:dyDescent="0.2">
      <c r="B347" s="116"/>
      <c r="C347" s="117" t="str">
        <f t="shared" si="5"/>
        <v xml:space="preserve"> </v>
      </c>
      <c r="D347" s="64" t="s">
        <v>63</v>
      </c>
      <c r="E347" s="17"/>
      <c r="F347" s="77"/>
      <c r="G347" s="55"/>
      <c r="I347" s="76"/>
    </row>
    <row r="348" spans="2:9" ht="16" x14ac:dyDescent="0.2">
      <c r="B348" s="116"/>
      <c r="C348" s="117" t="str">
        <f t="shared" si="5"/>
        <v xml:space="preserve"> </v>
      </c>
      <c r="D348" s="64" t="s">
        <v>63</v>
      </c>
      <c r="E348" s="17"/>
      <c r="F348" s="77"/>
      <c r="G348" s="55"/>
      <c r="I348" s="76"/>
    </row>
    <row r="349" spans="2:9" ht="16" x14ac:dyDescent="0.2">
      <c r="B349" s="116"/>
      <c r="C349" s="117" t="str">
        <f t="shared" si="5"/>
        <v xml:space="preserve"> </v>
      </c>
      <c r="D349" s="64" t="s">
        <v>63</v>
      </c>
      <c r="E349" s="17"/>
      <c r="F349" s="77"/>
      <c r="G349" s="55"/>
      <c r="I349" s="76"/>
    </row>
    <row r="350" spans="2:9" ht="16" x14ac:dyDescent="0.2">
      <c r="B350" s="116"/>
      <c r="C350" s="117" t="str">
        <f t="shared" si="5"/>
        <v xml:space="preserve"> </v>
      </c>
      <c r="D350" s="64" t="s">
        <v>63</v>
      </c>
      <c r="E350" s="17"/>
      <c r="F350" s="77"/>
      <c r="G350" s="55"/>
      <c r="I350" s="76"/>
    </row>
    <row r="351" spans="2:9" ht="16" x14ac:dyDescent="0.2">
      <c r="B351" s="116"/>
      <c r="C351" s="117" t="str">
        <f t="shared" si="5"/>
        <v xml:space="preserve"> </v>
      </c>
      <c r="D351" s="64" t="s">
        <v>63</v>
      </c>
      <c r="E351" s="17"/>
      <c r="F351" s="77"/>
      <c r="G351" s="55"/>
      <c r="I351" s="76"/>
    </row>
    <row r="352" spans="2:9" ht="16" x14ac:dyDescent="0.2">
      <c r="B352" s="116"/>
      <c r="C352" s="117" t="str">
        <f t="shared" si="5"/>
        <v xml:space="preserve"> </v>
      </c>
      <c r="D352" s="64" t="s">
        <v>63</v>
      </c>
      <c r="E352" s="17"/>
      <c r="F352" s="77"/>
      <c r="G352" s="55"/>
      <c r="I352" s="76"/>
    </row>
    <row r="353" spans="2:9" ht="16" x14ac:dyDescent="0.2">
      <c r="B353" s="116"/>
      <c r="C353" s="117" t="str">
        <f t="shared" si="5"/>
        <v xml:space="preserve"> </v>
      </c>
      <c r="D353" s="64" t="s">
        <v>63</v>
      </c>
      <c r="E353" s="17"/>
      <c r="F353" s="77"/>
      <c r="G353" s="55"/>
      <c r="I353" s="76"/>
    </row>
    <row r="354" spans="2:9" ht="16" x14ac:dyDescent="0.2">
      <c r="B354" s="116"/>
      <c r="C354" s="117" t="str">
        <f t="shared" si="5"/>
        <v xml:space="preserve"> </v>
      </c>
      <c r="D354" s="64" t="s">
        <v>63</v>
      </c>
      <c r="E354" s="17"/>
      <c r="F354" s="77"/>
      <c r="G354" s="55"/>
      <c r="I354" s="76"/>
    </row>
    <row r="355" spans="2:9" ht="16" x14ac:dyDescent="0.2">
      <c r="B355" s="116"/>
      <c r="C355" s="117" t="str">
        <f t="shared" si="5"/>
        <v xml:space="preserve"> </v>
      </c>
      <c r="D355" s="64" t="s">
        <v>63</v>
      </c>
      <c r="E355" s="17"/>
      <c r="F355" s="77"/>
      <c r="G355" s="55"/>
      <c r="I355" s="76"/>
    </row>
    <row r="356" spans="2:9" ht="16" x14ac:dyDescent="0.2">
      <c r="B356" s="116"/>
      <c r="C356" s="117" t="str">
        <f t="shared" si="5"/>
        <v xml:space="preserve"> </v>
      </c>
      <c r="D356" s="64" t="s">
        <v>63</v>
      </c>
      <c r="E356" s="17"/>
      <c r="F356" s="77"/>
      <c r="G356" s="55"/>
      <c r="I356" s="76"/>
    </row>
    <row r="357" spans="2:9" ht="16" x14ac:dyDescent="0.2">
      <c r="B357" s="116"/>
      <c r="C357" s="117" t="str">
        <f t="shared" si="5"/>
        <v xml:space="preserve"> </v>
      </c>
      <c r="D357" s="64" t="s">
        <v>63</v>
      </c>
      <c r="E357" s="17"/>
      <c r="F357" s="77"/>
      <c r="G357" s="55"/>
      <c r="I357" s="76"/>
    </row>
    <row r="358" spans="2:9" ht="16" x14ac:dyDescent="0.2">
      <c r="B358" s="116"/>
      <c r="C358" s="117" t="str">
        <f t="shared" si="5"/>
        <v xml:space="preserve"> </v>
      </c>
      <c r="D358" s="64" t="s">
        <v>63</v>
      </c>
      <c r="E358" s="17"/>
      <c r="F358" s="77"/>
      <c r="G358" s="55"/>
      <c r="I358" s="76"/>
    </row>
    <row r="359" spans="2:9" ht="16" x14ac:dyDescent="0.2">
      <c r="B359" s="116"/>
      <c r="C359" s="117" t="str">
        <f t="shared" si="5"/>
        <v xml:space="preserve"> </v>
      </c>
      <c r="D359" s="64" t="s">
        <v>63</v>
      </c>
      <c r="E359" s="17"/>
      <c r="F359" s="77"/>
      <c r="G359" s="55"/>
      <c r="I359" s="76"/>
    </row>
    <row r="360" spans="2:9" ht="16" x14ac:dyDescent="0.2">
      <c r="B360" s="116"/>
      <c r="C360" s="117" t="str">
        <f t="shared" si="5"/>
        <v xml:space="preserve"> </v>
      </c>
      <c r="D360" s="64" t="s">
        <v>63</v>
      </c>
      <c r="E360" s="17"/>
      <c r="F360" s="77"/>
      <c r="G360" s="55"/>
      <c r="I360" s="76"/>
    </row>
    <row r="361" spans="2:9" ht="16" x14ac:dyDescent="0.2">
      <c r="B361" s="116"/>
      <c r="C361" s="117" t="str">
        <f t="shared" si="5"/>
        <v xml:space="preserve"> </v>
      </c>
      <c r="D361" s="64" t="s">
        <v>63</v>
      </c>
      <c r="E361" s="17"/>
      <c r="F361" s="77"/>
      <c r="G361" s="55"/>
      <c r="I361" s="76"/>
    </row>
    <row r="362" spans="2:9" ht="16" x14ac:dyDescent="0.2">
      <c r="B362" s="116"/>
      <c r="C362" s="117" t="str">
        <f t="shared" si="5"/>
        <v xml:space="preserve"> </v>
      </c>
      <c r="D362" s="64" t="s">
        <v>63</v>
      </c>
      <c r="E362" s="17"/>
      <c r="F362" s="77"/>
      <c r="G362" s="55"/>
      <c r="I362" s="76"/>
    </row>
    <row r="363" spans="2:9" ht="16" x14ac:dyDescent="0.2">
      <c r="B363" s="116"/>
      <c r="C363" s="117" t="str">
        <f t="shared" si="5"/>
        <v xml:space="preserve"> </v>
      </c>
      <c r="D363" s="64" t="s">
        <v>63</v>
      </c>
      <c r="E363" s="17"/>
      <c r="F363" s="77"/>
      <c r="G363" s="55"/>
      <c r="I363" s="76"/>
    </row>
    <row r="364" spans="2:9" ht="16" x14ac:dyDescent="0.2">
      <c r="B364" s="116"/>
      <c r="C364" s="117" t="str">
        <f t="shared" si="5"/>
        <v xml:space="preserve"> </v>
      </c>
      <c r="D364" s="64" t="s">
        <v>63</v>
      </c>
      <c r="E364" s="17"/>
      <c r="F364" s="77"/>
      <c r="G364" s="55"/>
      <c r="I364" s="76"/>
    </row>
    <row r="365" spans="2:9" ht="16" x14ac:dyDescent="0.2">
      <c r="B365" s="116"/>
      <c r="C365" s="117" t="str">
        <f t="shared" si="5"/>
        <v xml:space="preserve"> </v>
      </c>
      <c r="D365" s="64" t="s">
        <v>63</v>
      </c>
      <c r="E365" s="17"/>
      <c r="F365" s="77"/>
      <c r="G365" s="55"/>
      <c r="I365" s="76"/>
    </row>
    <row r="366" spans="2:9" ht="16" x14ac:dyDescent="0.2">
      <c r="B366" s="116"/>
      <c r="C366" s="117" t="str">
        <f t="shared" si="5"/>
        <v xml:space="preserve"> </v>
      </c>
      <c r="D366" s="64" t="s">
        <v>63</v>
      </c>
      <c r="E366" s="17"/>
      <c r="F366" s="77"/>
      <c r="G366" s="55"/>
      <c r="I366" s="76"/>
    </row>
    <row r="367" spans="2:9" ht="16" x14ac:dyDescent="0.2">
      <c r="B367" s="116"/>
      <c r="C367" s="117" t="str">
        <f t="shared" si="5"/>
        <v xml:space="preserve"> </v>
      </c>
      <c r="D367" s="64" t="s">
        <v>63</v>
      </c>
      <c r="E367" s="17"/>
      <c r="F367" s="77"/>
      <c r="G367" s="55"/>
      <c r="I367" s="76"/>
    </row>
    <row r="368" spans="2:9" ht="16" x14ac:dyDescent="0.2">
      <c r="B368" s="116"/>
      <c r="C368" s="117" t="str">
        <f t="shared" si="5"/>
        <v xml:space="preserve"> </v>
      </c>
      <c r="D368" s="64" t="s">
        <v>63</v>
      </c>
      <c r="E368" s="17"/>
      <c r="F368" s="77"/>
      <c r="G368" s="55"/>
      <c r="I368" s="76"/>
    </row>
    <row r="369" spans="2:9" ht="16" x14ac:dyDescent="0.2">
      <c r="B369" s="116"/>
      <c r="C369" s="117" t="str">
        <f t="shared" si="5"/>
        <v xml:space="preserve"> </v>
      </c>
      <c r="D369" s="64" t="s">
        <v>63</v>
      </c>
      <c r="E369" s="17"/>
      <c r="F369" s="77"/>
      <c r="G369" s="55"/>
      <c r="I369" s="76"/>
    </row>
    <row r="370" spans="2:9" ht="16" x14ac:dyDescent="0.2">
      <c r="B370" s="116"/>
      <c r="C370" s="117" t="str">
        <f t="shared" si="5"/>
        <v xml:space="preserve"> </v>
      </c>
      <c r="D370" s="64" t="s">
        <v>63</v>
      </c>
      <c r="E370" s="17"/>
      <c r="F370" s="77"/>
      <c r="G370" s="55"/>
      <c r="I370" s="76"/>
    </row>
    <row r="371" spans="2:9" ht="16" x14ac:dyDescent="0.2">
      <c r="B371" s="116"/>
      <c r="C371" s="117" t="str">
        <f t="shared" si="5"/>
        <v xml:space="preserve"> </v>
      </c>
      <c r="D371" s="64" t="s">
        <v>63</v>
      </c>
      <c r="E371" s="17"/>
      <c r="F371" s="77"/>
      <c r="G371" s="55"/>
      <c r="I371" s="76"/>
    </row>
    <row r="372" spans="2:9" ht="16" x14ac:dyDescent="0.2">
      <c r="B372" s="116"/>
      <c r="C372" s="117" t="str">
        <f t="shared" si="5"/>
        <v xml:space="preserve"> </v>
      </c>
      <c r="D372" s="64" t="s">
        <v>63</v>
      </c>
      <c r="E372" s="17"/>
      <c r="F372" s="77"/>
      <c r="G372" s="55"/>
      <c r="I372" s="76"/>
    </row>
    <row r="373" spans="2:9" ht="16" x14ac:dyDescent="0.2">
      <c r="B373" s="116"/>
      <c r="C373" s="117" t="str">
        <f t="shared" si="5"/>
        <v xml:space="preserve"> </v>
      </c>
      <c r="D373" s="64" t="s">
        <v>63</v>
      </c>
      <c r="E373" s="17"/>
      <c r="F373" s="77"/>
      <c r="G373" s="55"/>
      <c r="I373" s="76"/>
    </row>
    <row r="374" spans="2:9" ht="16" x14ac:dyDescent="0.2">
      <c r="B374" s="116"/>
      <c r="C374" s="117" t="str">
        <f t="shared" si="5"/>
        <v xml:space="preserve"> </v>
      </c>
      <c r="D374" s="64" t="s">
        <v>63</v>
      </c>
      <c r="E374" s="17"/>
      <c r="F374" s="77"/>
      <c r="G374" s="55"/>
      <c r="I374" s="76"/>
    </row>
    <row r="375" spans="2:9" ht="16" x14ac:dyDescent="0.2">
      <c r="B375" s="116"/>
      <c r="C375" s="117" t="str">
        <f t="shared" si="5"/>
        <v xml:space="preserve"> </v>
      </c>
      <c r="D375" s="64" t="s">
        <v>63</v>
      </c>
      <c r="E375" s="17"/>
      <c r="F375" s="77"/>
      <c r="G375" s="55"/>
      <c r="I375" s="76"/>
    </row>
    <row r="376" spans="2:9" ht="16" x14ac:dyDescent="0.2">
      <c r="B376" s="116"/>
      <c r="C376" s="117" t="str">
        <f t="shared" si="5"/>
        <v xml:space="preserve"> </v>
      </c>
      <c r="D376" s="64" t="s">
        <v>63</v>
      </c>
      <c r="E376" s="17"/>
      <c r="F376" s="77"/>
      <c r="G376" s="55"/>
      <c r="I376" s="76"/>
    </row>
    <row r="377" spans="2:9" ht="16" x14ac:dyDescent="0.2">
      <c r="B377" s="116"/>
      <c r="C377" s="117" t="str">
        <f t="shared" si="5"/>
        <v xml:space="preserve"> </v>
      </c>
      <c r="D377" s="64" t="s">
        <v>63</v>
      </c>
      <c r="E377" s="17"/>
      <c r="F377" s="77"/>
      <c r="G377" s="55"/>
      <c r="I377" s="76"/>
    </row>
    <row r="378" spans="2:9" ht="16" x14ac:dyDescent="0.2">
      <c r="B378" s="116"/>
      <c r="C378" s="117" t="str">
        <f t="shared" si="5"/>
        <v xml:space="preserve"> </v>
      </c>
      <c r="D378" s="64" t="s">
        <v>63</v>
      </c>
      <c r="E378" s="17"/>
      <c r="F378" s="77"/>
      <c r="G378" s="55"/>
      <c r="I378" s="76"/>
    </row>
    <row r="379" spans="2:9" ht="16" x14ac:dyDescent="0.2">
      <c r="B379" s="116"/>
      <c r="C379" s="117" t="str">
        <f t="shared" si="5"/>
        <v xml:space="preserve"> </v>
      </c>
      <c r="D379" s="64" t="s">
        <v>63</v>
      </c>
      <c r="E379" s="17"/>
      <c r="F379" s="77"/>
      <c r="G379" s="55"/>
      <c r="I379" s="76"/>
    </row>
    <row r="380" spans="2:9" ht="16" x14ac:dyDescent="0.2">
      <c r="B380" s="116"/>
      <c r="C380" s="117" t="str">
        <f t="shared" si="5"/>
        <v xml:space="preserve"> </v>
      </c>
      <c r="D380" s="64" t="s">
        <v>63</v>
      </c>
      <c r="E380" s="17"/>
      <c r="F380" s="77"/>
      <c r="G380" s="55"/>
      <c r="I380" s="76"/>
    </row>
    <row r="381" spans="2:9" ht="16" x14ac:dyDescent="0.2">
      <c r="B381" s="116"/>
      <c r="C381" s="117" t="str">
        <f t="shared" si="5"/>
        <v xml:space="preserve"> </v>
      </c>
      <c r="D381" s="64" t="s">
        <v>63</v>
      </c>
      <c r="E381" s="17"/>
      <c r="F381" s="77"/>
      <c r="G381" s="55"/>
      <c r="I381" s="76"/>
    </row>
    <row r="382" spans="2:9" ht="16" x14ac:dyDescent="0.2">
      <c r="B382" s="116"/>
      <c r="C382" s="117" t="str">
        <f t="shared" si="5"/>
        <v xml:space="preserve"> </v>
      </c>
      <c r="D382" s="64" t="s">
        <v>63</v>
      </c>
      <c r="E382" s="17"/>
      <c r="F382" s="77"/>
      <c r="G382" s="55"/>
      <c r="I382" s="76"/>
    </row>
    <row r="383" spans="2:9" ht="16" x14ac:dyDescent="0.2">
      <c r="B383" s="116"/>
      <c r="C383" s="117" t="str">
        <f t="shared" si="5"/>
        <v xml:space="preserve"> </v>
      </c>
      <c r="D383" s="64" t="s">
        <v>63</v>
      </c>
      <c r="E383" s="17"/>
      <c r="F383" s="77"/>
      <c r="G383" s="55"/>
      <c r="I383" s="76"/>
    </row>
    <row r="384" spans="2:9" ht="16" x14ac:dyDescent="0.2">
      <c r="B384" s="116"/>
      <c r="C384" s="117" t="str">
        <f t="shared" si="5"/>
        <v xml:space="preserve"> </v>
      </c>
      <c r="D384" s="64" t="s">
        <v>63</v>
      </c>
      <c r="E384" s="17"/>
      <c r="F384" s="77"/>
      <c r="G384" s="55"/>
      <c r="I384" s="76"/>
    </row>
    <row r="385" spans="2:9" ht="16" x14ac:dyDescent="0.2">
      <c r="B385" s="116"/>
      <c r="C385" s="117" t="str">
        <f t="shared" si="5"/>
        <v xml:space="preserve"> </v>
      </c>
      <c r="D385" s="64" t="s">
        <v>63</v>
      </c>
      <c r="E385" s="17"/>
      <c r="F385" s="77"/>
      <c r="G385" s="55"/>
      <c r="I385" s="76"/>
    </row>
    <row r="386" spans="2:9" ht="16" x14ac:dyDescent="0.2">
      <c r="B386" s="116"/>
      <c r="C386" s="117" t="str">
        <f t="shared" si="5"/>
        <v xml:space="preserve"> </v>
      </c>
      <c r="D386" s="64" t="s">
        <v>63</v>
      </c>
      <c r="E386" s="17"/>
      <c r="F386" s="77"/>
      <c r="G386" s="55"/>
      <c r="I386" s="76"/>
    </row>
    <row r="387" spans="2:9" ht="16" x14ac:dyDescent="0.2">
      <c r="B387" s="116"/>
      <c r="C387" s="117" t="str">
        <f t="shared" si="5"/>
        <v xml:space="preserve"> </v>
      </c>
      <c r="D387" s="64" t="s">
        <v>63</v>
      </c>
      <c r="E387" s="17"/>
      <c r="F387" s="77"/>
      <c r="G387" s="55"/>
      <c r="I387" s="76"/>
    </row>
    <row r="388" spans="2:9" ht="16" x14ac:dyDescent="0.2">
      <c r="B388" s="116"/>
      <c r="C388" s="117" t="str">
        <f t="shared" si="5"/>
        <v xml:space="preserve"> </v>
      </c>
      <c r="D388" s="64" t="s">
        <v>63</v>
      </c>
      <c r="E388" s="17"/>
      <c r="F388" s="77"/>
      <c r="G388" s="55"/>
      <c r="I388" s="76"/>
    </row>
    <row r="389" spans="2:9" ht="16" x14ac:dyDescent="0.2">
      <c r="B389" s="116"/>
      <c r="C389" s="117" t="str">
        <f t="shared" si="5"/>
        <v xml:space="preserve"> </v>
      </c>
      <c r="D389" s="64" t="s">
        <v>63</v>
      </c>
      <c r="E389" s="17"/>
      <c r="F389" s="77"/>
      <c r="G389" s="55"/>
      <c r="I389" s="76"/>
    </row>
    <row r="390" spans="2:9" ht="16" x14ac:dyDescent="0.2">
      <c r="B390" s="116"/>
      <c r="C390" s="117" t="str">
        <f t="shared" ref="C390:C453" si="6">IF(B390=0," ",WEEKNUM(B390,2))</f>
        <v xml:space="preserve"> </v>
      </c>
      <c r="D390" s="64" t="s">
        <v>63</v>
      </c>
      <c r="E390" s="17"/>
      <c r="F390" s="77"/>
      <c r="G390" s="55"/>
      <c r="I390" s="76"/>
    </row>
    <row r="391" spans="2:9" ht="16" x14ac:dyDescent="0.2">
      <c r="B391" s="116"/>
      <c r="C391" s="117" t="str">
        <f t="shared" si="6"/>
        <v xml:space="preserve"> </v>
      </c>
      <c r="D391" s="64" t="s">
        <v>63</v>
      </c>
      <c r="E391" s="17"/>
      <c r="F391" s="77"/>
      <c r="G391" s="55"/>
      <c r="I391" s="76"/>
    </row>
    <row r="392" spans="2:9" ht="16" x14ac:dyDescent="0.2">
      <c r="B392" s="116"/>
      <c r="C392" s="117" t="str">
        <f t="shared" si="6"/>
        <v xml:space="preserve"> </v>
      </c>
      <c r="D392" s="64" t="s">
        <v>63</v>
      </c>
      <c r="E392" s="17"/>
      <c r="F392" s="77"/>
      <c r="G392" s="55"/>
      <c r="I392" s="76"/>
    </row>
    <row r="393" spans="2:9" ht="16" x14ac:dyDescent="0.2">
      <c r="B393" s="116"/>
      <c r="C393" s="117" t="str">
        <f t="shared" si="6"/>
        <v xml:space="preserve"> </v>
      </c>
      <c r="D393" s="64" t="s">
        <v>63</v>
      </c>
      <c r="E393" s="17"/>
      <c r="F393" s="77"/>
      <c r="G393" s="55"/>
      <c r="I393" s="76"/>
    </row>
    <row r="394" spans="2:9" ht="16" x14ac:dyDescent="0.2">
      <c r="B394" s="116"/>
      <c r="C394" s="117" t="str">
        <f t="shared" si="6"/>
        <v xml:space="preserve"> </v>
      </c>
      <c r="D394" s="64" t="s">
        <v>63</v>
      </c>
      <c r="E394" s="17"/>
      <c r="F394" s="77"/>
      <c r="G394" s="55"/>
      <c r="I394" s="76"/>
    </row>
    <row r="395" spans="2:9" ht="16" x14ac:dyDescent="0.2">
      <c r="B395" s="116"/>
      <c r="C395" s="117" t="str">
        <f t="shared" si="6"/>
        <v xml:space="preserve"> </v>
      </c>
      <c r="D395" s="64" t="s">
        <v>63</v>
      </c>
      <c r="E395" s="17"/>
      <c r="F395" s="77"/>
      <c r="G395" s="55"/>
      <c r="I395" s="76"/>
    </row>
    <row r="396" spans="2:9" ht="16" x14ac:dyDescent="0.2">
      <c r="B396" s="116"/>
      <c r="C396" s="117" t="str">
        <f t="shared" si="6"/>
        <v xml:space="preserve"> </v>
      </c>
      <c r="D396" s="64" t="s">
        <v>63</v>
      </c>
      <c r="E396" s="17"/>
      <c r="F396" s="77"/>
      <c r="G396" s="55"/>
      <c r="I396" s="76"/>
    </row>
    <row r="397" spans="2:9" ht="16" x14ac:dyDescent="0.2">
      <c r="B397" s="116"/>
      <c r="C397" s="117" t="str">
        <f t="shared" si="6"/>
        <v xml:space="preserve"> </v>
      </c>
      <c r="D397" s="64" t="s">
        <v>63</v>
      </c>
      <c r="E397" s="17"/>
      <c r="F397" s="77"/>
      <c r="G397" s="55"/>
      <c r="I397" s="76"/>
    </row>
    <row r="398" spans="2:9" ht="16" x14ac:dyDescent="0.2">
      <c r="B398" s="116"/>
      <c r="C398" s="117" t="str">
        <f t="shared" si="6"/>
        <v xml:space="preserve"> </v>
      </c>
      <c r="D398" s="64" t="s">
        <v>63</v>
      </c>
      <c r="E398" s="17"/>
      <c r="F398" s="77"/>
      <c r="G398" s="55"/>
      <c r="I398" s="76"/>
    </row>
    <row r="399" spans="2:9" ht="16" x14ac:dyDescent="0.2">
      <c r="B399" s="116"/>
      <c r="C399" s="117" t="str">
        <f t="shared" si="6"/>
        <v xml:space="preserve"> </v>
      </c>
      <c r="D399" s="64" t="s">
        <v>63</v>
      </c>
      <c r="E399" s="17"/>
      <c r="F399" s="77"/>
      <c r="G399" s="55"/>
      <c r="I399" s="76"/>
    </row>
    <row r="400" spans="2:9" ht="16" x14ac:dyDescent="0.2">
      <c r="B400" s="116"/>
      <c r="C400" s="117" t="str">
        <f t="shared" si="6"/>
        <v xml:space="preserve"> </v>
      </c>
      <c r="D400" s="64" t="s">
        <v>63</v>
      </c>
      <c r="E400" s="17"/>
      <c r="F400" s="77"/>
      <c r="G400" s="55"/>
      <c r="I400" s="76"/>
    </row>
    <row r="401" spans="2:9" ht="16" x14ac:dyDescent="0.2">
      <c r="B401" s="116"/>
      <c r="C401" s="117" t="str">
        <f t="shared" si="6"/>
        <v xml:space="preserve"> </v>
      </c>
      <c r="D401" s="64" t="s">
        <v>63</v>
      </c>
      <c r="E401" s="17"/>
      <c r="F401" s="77"/>
      <c r="G401" s="55"/>
      <c r="I401" s="76"/>
    </row>
    <row r="402" spans="2:9" ht="16" x14ac:dyDescent="0.2">
      <c r="B402" s="116"/>
      <c r="C402" s="117" t="str">
        <f t="shared" si="6"/>
        <v xml:space="preserve"> </v>
      </c>
      <c r="D402" s="64" t="s">
        <v>63</v>
      </c>
      <c r="E402" s="17"/>
      <c r="F402" s="77"/>
      <c r="G402" s="55"/>
      <c r="I402" s="76"/>
    </row>
    <row r="403" spans="2:9" ht="16" x14ac:dyDescent="0.2">
      <c r="B403" s="116"/>
      <c r="C403" s="117" t="str">
        <f t="shared" si="6"/>
        <v xml:space="preserve"> </v>
      </c>
      <c r="D403" s="64" t="s">
        <v>63</v>
      </c>
      <c r="E403" s="17"/>
      <c r="F403" s="77"/>
      <c r="G403" s="55"/>
      <c r="I403" s="76"/>
    </row>
    <row r="404" spans="2:9" ht="16" x14ac:dyDescent="0.2">
      <c r="B404" s="116"/>
      <c r="C404" s="117" t="str">
        <f t="shared" si="6"/>
        <v xml:space="preserve"> </v>
      </c>
      <c r="D404" s="64" t="s">
        <v>63</v>
      </c>
      <c r="E404" s="17"/>
      <c r="F404" s="77"/>
      <c r="G404" s="55"/>
      <c r="I404" s="76"/>
    </row>
    <row r="405" spans="2:9" ht="16" x14ac:dyDescent="0.2">
      <c r="B405" s="116"/>
      <c r="C405" s="117" t="str">
        <f t="shared" si="6"/>
        <v xml:space="preserve"> </v>
      </c>
      <c r="D405" s="64" t="s">
        <v>63</v>
      </c>
      <c r="E405" s="17"/>
      <c r="F405" s="77"/>
      <c r="G405" s="55"/>
      <c r="I405" s="76"/>
    </row>
    <row r="406" spans="2:9" ht="16" x14ac:dyDescent="0.2">
      <c r="B406" s="116"/>
      <c r="C406" s="117" t="str">
        <f t="shared" si="6"/>
        <v xml:space="preserve"> </v>
      </c>
      <c r="D406" s="64" t="s">
        <v>63</v>
      </c>
      <c r="E406" s="17"/>
      <c r="F406" s="77"/>
      <c r="G406" s="55"/>
      <c r="I406" s="76"/>
    </row>
    <row r="407" spans="2:9" ht="16" x14ac:dyDescent="0.2">
      <c r="B407" s="116"/>
      <c r="C407" s="117" t="str">
        <f t="shared" si="6"/>
        <v xml:space="preserve"> </v>
      </c>
      <c r="D407" s="64" t="s">
        <v>63</v>
      </c>
      <c r="E407" s="17"/>
      <c r="F407" s="77"/>
      <c r="G407" s="55"/>
      <c r="I407" s="76"/>
    </row>
    <row r="408" spans="2:9" ht="16" x14ac:dyDescent="0.2">
      <c r="B408" s="116"/>
      <c r="C408" s="117" t="str">
        <f t="shared" si="6"/>
        <v xml:space="preserve"> </v>
      </c>
      <c r="D408" s="64" t="s">
        <v>63</v>
      </c>
      <c r="E408" s="17"/>
      <c r="F408" s="77"/>
      <c r="G408" s="55"/>
      <c r="I408" s="76"/>
    </row>
    <row r="409" spans="2:9" ht="16" x14ac:dyDescent="0.2">
      <c r="B409" s="116"/>
      <c r="C409" s="117" t="str">
        <f t="shared" si="6"/>
        <v xml:space="preserve"> </v>
      </c>
      <c r="D409" s="64" t="s">
        <v>63</v>
      </c>
      <c r="E409" s="17"/>
      <c r="F409" s="77"/>
      <c r="G409" s="55"/>
      <c r="I409" s="76"/>
    </row>
    <row r="410" spans="2:9" ht="16" x14ac:dyDescent="0.2">
      <c r="B410" s="116"/>
      <c r="C410" s="117" t="str">
        <f t="shared" si="6"/>
        <v xml:space="preserve"> </v>
      </c>
      <c r="D410" s="64" t="s">
        <v>63</v>
      </c>
      <c r="E410" s="17"/>
      <c r="F410" s="77"/>
      <c r="G410" s="55"/>
      <c r="I410" s="76"/>
    </row>
    <row r="411" spans="2:9" ht="16" x14ac:dyDescent="0.2">
      <c r="B411" s="116"/>
      <c r="C411" s="117" t="str">
        <f t="shared" si="6"/>
        <v xml:space="preserve"> </v>
      </c>
      <c r="D411" s="64" t="s">
        <v>63</v>
      </c>
      <c r="E411" s="17"/>
      <c r="F411" s="77"/>
      <c r="G411" s="55"/>
      <c r="I411" s="76"/>
    </row>
    <row r="412" spans="2:9" ht="16" x14ac:dyDescent="0.2">
      <c r="B412" s="116"/>
      <c r="C412" s="117" t="str">
        <f t="shared" si="6"/>
        <v xml:space="preserve"> </v>
      </c>
      <c r="D412" s="64" t="s">
        <v>63</v>
      </c>
      <c r="E412" s="17"/>
      <c r="F412" s="77"/>
      <c r="G412" s="55"/>
      <c r="I412" s="76"/>
    </row>
    <row r="413" spans="2:9" ht="16" x14ac:dyDescent="0.2">
      <c r="B413" s="116"/>
      <c r="C413" s="117" t="str">
        <f t="shared" si="6"/>
        <v xml:space="preserve"> </v>
      </c>
      <c r="D413" s="64" t="s">
        <v>63</v>
      </c>
      <c r="E413" s="17"/>
      <c r="F413" s="77"/>
      <c r="G413" s="55"/>
      <c r="I413" s="76"/>
    </row>
    <row r="414" spans="2:9" ht="16" x14ac:dyDescent="0.2">
      <c r="B414" s="116"/>
      <c r="C414" s="117" t="str">
        <f t="shared" si="6"/>
        <v xml:space="preserve"> </v>
      </c>
      <c r="D414" s="64" t="s">
        <v>63</v>
      </c>
      <c r="E414" s="17"/>
      <c r="F414" s="77"/>
      <c r="G414" s="55"/>
      <c r="I414" s="76"/>
    </row>
    <row r="415" spans="2:9" ht="16" x14ac:dyDescent="0.2">
      <c r="B415" s="116"/>
      <c r="C415" s="117" t="str">
        <f t="shared" si="6"/>
        <v xml:space="preserve"> </v>
      </c>
      <c r="D415" s="64" t="s">
        <v>63</v>
      </c>
      <c r="E415" s="17"/>
      <c r="F415" s="77"/>
      <c r="G415" s="55"/>
      <c r="I415" s="76"/>
    </row>
    <row r="416" spans="2:9" ht="16" x14ac:dyDescent="0.2">
      <c r="B416" s="116"/>
      <c r="C416" s="117" t="str">
        <f t="shared" si="6"/>
        <v xml:space="preserve"> </v>
      </c>
      <c r="D416" s="64" t="s">
        <v>63</v>
      </c>
      <c r="E416" s="17"/>
      <c r="F416" s="77"/>
      <c r="G416" s="55"/>
      <c r="I416" s="76"/>
    </row>
    <row r="417" spans="2:9" ht="16" x14ac:dyDescent="0.2">
      <c r="B417" s="116"/>
      <c r="C417" s="117" t="str">
        <f t="shared" si="6"/>
        <v xml:space="preserve"> </v>
      </c>
      <c r="D417" s="64" t="s">
        <v>63</v>
      </c>
      <c r="E417" s="17"/>
      <c r="F417" s="77"/>
      <c r="G417" s="55"/>
      <c r="I417" s="76"/>
    </row>
    <row r="418" spans="2:9" ht="16" x14ac:dyDescent="0.2">
      <c r="B418" s="116"/>
      <c r="C418" s="117" t="str">
        <f t="shared" si="6"/>
        <v xml:space="preserve"> </v>
      </c>
      <c r="D418" s="64" t="s">
        <v>63</v>
      </c>
      <c r="E418" s="17"/>
      <c r="F418" s="77"/>
      <c r="G418" s="55"/>
      <c r="I418" s="76"/>
    </row>
    <row r="419" spans="2:9" ht="16" x14ac:dyDescent="0.2">
      <c r="B419" s="116"/>
      <c r="C419" s="117" t="str">
        <f t="shared" si="6"/>
        <v xml:space="preserve"> </v>
      </c>
      <c r="D419" s="64" t="s">
        <v>63</v>
      </c>
      <c r="E419" s="17"/>
      <c r="F419" s="77"/>
      <c r="G419" s="55"/>
      <c r="I419" s="76"/>
    </row>
    <row r="420" spans="2:9" ht="16" x14ac:dyDescent="0.2">
      <c r="B420" s="116"/>
      <c r="C420" s="117" t="str">
        <f t="shared" si="6"/>
        <v xml:space="preserve"> </v>
      </c>
      <c r="D420" s="64" t="s">
        <v>63</v>
      </c>
      <c r="E420" s="17"/>
      <c r="F420" s="77"/>
      <c r="G420" s="55"/>
      <c r="I420" s="76"/>
    </row>
    <row r="421" spans="2:9" ht="16" x14ac:dyDescent="0.2">
      <c r="B421" s="116"/>
      <c r="C421" s="117" t="str">
        <f t="shared" si="6"/>
        <v xml:space="preserve"> </v>
      </c>
      <c r="D421" s="64" t="s">
        <v>63</v>
      </c>
      <c r="E421" s="17"/>
      <c r="F421" s="77"/>
      <c r="G421" s="55"/>
      <c r="I421" s="76"/>
    </row>
    <row r="422" spans="2:9" ht="16" x14ac:dyDescent="0.2">
      <c r="B422" s="116"/>
      <c r="C422" s="117" t="str">
        <f t="shared" si="6"/>
        <v xml:space="preserve"> </v>
      </c>
      <c r="D422" s="64" t="s">
        <v>63</v>
      </c>
      <c r="E422" s="17"/>
      <c r="F422" s="77"/>
      <c r="G422" s="55"/>
      <c r="I422" s="76"/>
    </row>
    <row r="423" spans="2:9" ht="16" x14ac:dyDescent="0.2">
      <c r="B423" s="116"/>
      <c r="C423" s="117" t="str">
        <f t="shared" si="6"/>
        <v xml:space="preserve"> </v>
      </c>
      <c r="D423" s="64" t="s">
        <v>63</v>
      </c>
      <c r="E423" s="17"/>
      <c r="F423" s="77"/>
      <c r="G423" s="55"/>
      <c r="I423" s="76"/>
    </row>
    <row r="424" spans="2:9" ht="16" x14ac:dyDescent="0.2">
      <c r="B424" s="116"/>
      <c r="C424" s="117" t="str">
        <f t="shared" si="6"/>
        <v xml:space="preserve"> </v>
      </c>
      <c r="D424" s="64" t="s">
        <v>63</v>
      </c>
      <c r="E424" s="17"/>
      <c r="F424" s="77"/>
      <c r="G424" s="55"/>
      <c r="I424" s="76"/>
    </row>
    <row r="425" spans="2:9" ht="16" x14ac:dyDescent="0.2">
      <c r="B425" s="116"/>
      <c r="C425" s="117" t="str">
        <f t="shared" si="6"/>
        <v xml:space="preserve"> </v>
      </c>
      <c r="D425" s="64" t="s">
        <v>63</v>
      </c>
      <c r="E425" s="17"/>
      <c r="F425" s="77"/>
      <c r="G425" s="55"/>
      <c r="I425" s="76"/>
    </row>
    <row r="426" spans="2:9" ht="16" x14ac:dyDescent="0.2">
      <c r="B426" s="116"/>
      <c r="C426" s="117" t="str">
        <f t="shared" si="6"/>
        <v xml:space="preserve"> </v>
      </c>
      <c r="D426" s="64" t="s">
        <v>63</v>
      </c>
      <c r="E426" s="17"/>
      <c r="F426" s="77"/>
      <c r="G426" s="55"/>
      <c r="I426" s="76"/>
    </row>
    <row r="427" spans="2:9" ht="16" x14ac:dyDescent="0.2">
      <c r="B427" s="116"/>
      <c r="C427" s="117" t="str">
        <f t="shared" si="6"/>
        <v xml:space="preserve"> </v>
      </c>
      <c r="D427" s="64" t="s">
        <v>63</v>
      </c>
      <c r="E427" s="17"/>
      <c r="F427" s="77"/>
      <c r="G427" s="55"/>
      <c r="I427" s="76"/>
    </row>
    <row r="428" spans="2:9" ht="16" x14ac:dyDescent="0.2">
      <c r="B428" s="116"/>
      <c r="C428" s="117" t="str">
        <f t="shared" si="6"/>
        <v xml:space="preserve"> </v>
      </c>
      <c r="D428" s="64" t="s">
        <v>63</v>
      </c>
      <c r="E428" s="17"/>
      <c r="F428" s="77"/>
      <c r="G428" s="55"/>
      <c r="I428" s="76"/>
    </row>
    <row r="429" spans="2:9" ht="16" x14ac:dyDescent="0.2">
      <c r="B429" s="116"/>
      <c r="C429" s="117" t="str">
        <f t="shared" si="6"/>
        <v xml:space="preserve"> </v>
      </c>
      <c r="D429" s="64" t="s">
        <v>63</v>
      </c>
      <c r="E429" s="17"/>
      <c r="F429" s="77"/>
      <c r="G429" s="55"/>
      <c r="I429" s="76"/>
    </row>
    <row r="430" spans="2:9" ht="16" x14ac:dyDescent="0.2">
      <c r="B430" s="116"/>
      <c r="C430" s="117" t="str">
        <f t="shared" si="6"/>
        <v xml:space="preserve"> </v>
      </c>
      <c r="D430" s="64" t="s">
        <v>63</v>
      </c>
      <c r="E430" s="17"/>
      <c r="F430" s="77"/>
      <c r="G430" s="55"/>
      <c r="I430" s="76"/>
    </row>
    <row r="431" spans="2:9" ht="16" x14ac:dyDescent="0.2">
      <c r="B431" s="116"/>
      <c r="C431" s="117" t="str">
        <f t="shared" si="6"/>
        <v xml:space="preserve"> </v>
      </c>
      <c r="D431" s="64" t="s">
        <v>63</v>
      </c>
      <c r="E431" s="17"/>
      <c r="F431" s="77"/>
      <c r="G431" s="55"/>
      <c r="I431" s="76"/>
    </row>
    <row r="432" spans="2:9" ht="16" x14ac:dyDescent="0.2">
      <c r="B432" s="116"/>
      <c r="C432" s="117" t="str">
        <f t="shared" si="6"/>
        <v xml:space="preserve"> </v>
      </c>
      <c r="D432" s="64" t="s">
        <v>63</v>
      </c>
      <c r="E432" s="17"/>
      <c r="F432" s="77"/>
      <c r="G432" s="55"/>
      <c r="I432" s="76"/>
    </row>
    <row r="433" spans="2:9" ht="16" x14ac:dyDescent="0.2">
      <c r="B433" s="116"/>
      <c r="C433" s="117" t="str">
        <f t="shared" si="6"/>
        <v xml:space="preserve"> </v>
      </c>
      <c r="D433" s="64" t="s">
        <v>63</v>
      </c>
      <c r="E433" s="17"/>
      <c r="F433" s="77"/>
      <c r="G433" s="55"/>
      <c r="I433" s="76"/>
    </row>
    <row r="434" spans="2:9" ht="16" x14ac:dyDescent="0.2">
      <c r="B434" s="116"/>
      <c r="C434" s="117" t="str">
        <f t="shared" si="6"/>
        <v xml:space="preserve"> </v>
      </c>
      <c r="D434" s="64" t="s">
        <v>63</v>
      </c>
      <c r="E434" s="17"/>
      <c r="F434" s="77"/>
      <c r="G434" s="55"/>
      <c r="I434" s="76"/>
    </row>
    <row r="435" spans="2:9" ht="16" x14ac:dyDescent="0.2">
      <c r="B435" s="116"/>
      <c r="C435" s="117" t="str">
        <f t="shared" si="6"/>
        <v xml:space="preserve"> </v>
      </c>
      <c r="D435" s="64" t="s">
        <v>63</v>
      </c>
      <c r="E435" s="17"/>
      <c r="F435" s="77"/>
      <c r="G435" s="55"/>
      <c r="I435" s="76"/>
    </row>
    <row r="436" spans="2:9" ht="16" x14ac:dyDescent="0.2">
      <c r="B436" s="116"/>
      <c r="C436" s="117" t="str">
        <f t="shared" si="6"/>
        <v xml:space="preserve"> </v>
      </c>
      <c r="D436" s="64" t="s">
        <v>63</v>
      </c>
      <c r="E436" s="17"/>
      <c r="F436" s="77"/>
      <c r="G436" s="55"/>
      <c r="I436" s="76"/>
    </row>
    <row r="437" spans="2:9" ht="16" x14ac:dyDescent="0.2">
      <c r="B437" s="116"/>
      <c r="C437" s="117" t="str">
        <f t="shared" si="6"/>
        <v xml:space="preserve"> </v>
      </c>
      <c r="D437" s="64" t="s">
        <v>63</v>
      </c>
      <c r="E437" s="17"/>
      <c r="F437" s="77"/>
      <c r="G437" s="55"/>
      <c r="I437" s="76"/>
    </row>
    <row r="438" spans="2:9" ht="16" x14ac:dyDescent="0.2">
      <c r="B438" s="116"/>
      <c r="C438" s="117" t="str">
        <f t="shared" si="6"/>
        <v xml:space="preserve"> </v>
      </c>
      <c r="D438" s="64" t="s">
        <v>63</v>
      </c>
      <c r="E438" s="17"/>
      <c r="F438" s="77"/>
      <c r="G438" s="55"/>
      <c r="I438" s="76"/>
    </row>
    <row r="439" spans="2:9" ht="16" x14ac:dyDescent="0.2">
      <c r="B439" s="116"/>
      <c r="C439" s="117" t="str">
        <f t="shared" si="6"/>
        <v xml:space="preserve"> </v>
      </c>
      <c r="D439" s="64" t="s">
        <v>63</v>
      </c>
      <c r="E439" s="17"/>
      <c r="F439" s="77"/>
      <c r="G439" s="55"/>
      <c r="I439" s="76"/>
    </row>
    <row r="440" spans="2:9" ht="16" x14ac:dyDescent="0.2">
      <c r="B440" s="116"/>
      <c r="C440" s="117" t="str">
        <f t="shared" si="6"/>
        <v xml:space="preserve"> </v>
      </c>
      <c r="D440" s="64" t="s">
        <v>63</v>
      </c>
      <c r="E440" s="17"/>
      <c r="F440" s="77"/>
      <c r="G440" s="55"/>
      <c r="I440" s="76"/>
    </row>
    <row r="441" spans="2:9" ht="16" x14ac:dyDescent="0.2">
      <c r="B441" s="116"/>
      <c r="C441" s="117" t="str">
        <f t="shared" si="6"/>
        <v xml:space="preserve"> </v>
      </c>
      <c r="D441" s="64" t="s">
        <v>63</v>
      </c>
      <c r="E441" s="17"/>
      <c r="F441" s="77"/>
      <c r="G441" s="55"/>
      <c r="I441" s="76"/>
    </row>
    <row r="442" spans="2:9" ht="16" x14ac:dyDescent="0.2">
      <c r="B442" s="116"/>
      <c r="C442" s="117" t="str">
        <f t="shared" si="6"/>
        <v xml:space="preserve"> </v>
      </c>
      <c r="D442" s="64" t="s">
        <v>63</v>
      </c>
      <c r="E442" s="17"/>
      <c r="F442" s="77"/>
      <c r="G442" s="55"/>
      <c r="I442" s="76"/>
    </row>
    <row r="443" spans="2:9" ht="16" x14ac:dyDescent="0.2">
      <c r="B443" s="116"/>
      <c r="C443" s="117" t="str">
        <f t="shared" si="6"/>
        <v xml:space="preserve"> </v>
      </c>
      <c r="D443" s="64" t="s">
        <v>63</v>
      </c>
      <c r="E443" s="17"/>
      <c r="F443" s="77"/>
      <c r="G443" s="55"/>
      <c r="I443" s="76"/>
    </row>
    <row r="444" spans="2:9" ht="16" x14ac:dyDescent="0.2">
      <c r="B444" s="116"/>
      <c r="C444" s="117" t="str">
        <f t="shared" si="6"/>
        <v xml:space="preserve"> </v>
      </c>
      <c r="D444" s="64" t="s">
        <v>63</v>
      </c>
      <c r="E444" s="17"/>
      <c r="F444" s="77"/>
      <c r="G444" s="55"/>
      <c r="I444" s="76"/>
    </row>
    <row r="445" spans="2:9" ht="16" x14ac:dyDescent="0.2">
      <c r="B445" s="116"/>
      <c r="C445" s="117" t="str">
        <f t="shared" si="6"/>
        <v xml:space="preserve"> </v>
      </c>
      <c r="D445" s="64" t="s">
        <v>63</v>
      </c>
      <c r="E445" s="17"/>
      <c r="F445" s="77"/>
      <c r="G445" s="55"/>
      <c r="I445" s="76"/>
    </row>
    <row r="446" spans="2:9" ht="16" x14ac:dyDescent="0.2">
      <c r="B446" s="116"/>
      <c r="C446" s="117" t="str">
        <f t="shared" si="6"/>
        <v xml:space="preserve"> </v>
      </c>
      <c r="D446" s="64" t="s">
        <v>63</v>
      </c>
      <c r="E446" s="17"/>
      <c r="F446" s="77"/>
      <c r="G446" s="55"/>
      <c r="I446" s="76"/>
    </row>
    <row r="447" spans="2:9" ht="16" x14ac:dyDescent="0.2">
      <c r="B447" s="116"/>
      <c r="C447" s="117" t="str">
        <f t="shared" si="6"/>
        <v xml:space="preserve"> </v>
      </c>
      <c r="D447" s="64" t="s">
        <v>63</v>
      </c>
      <c r="E447" s="17"/>
      <c r="F447" s="77"/>
      <c r="G447" s="55"/>
      <c r="I447" s="76"/>
    </row>
    <row r="448" spans="2:9" ht="16" x14ac:dyDescent="0.2">
      <c r="B448" s="116"/>
      <c r="C448" s="117" t="str">
        <f t="shared" si="6"/>
        <v xml:space="preserve"> </v>
      </c>
      <c r="D448" s="64" t="s">
        <v>63</v>
      </c>
      <c r="E448" s="17"/>
      <c r="F448" s="77"/>
      <c r="G448" s="55"/>
      <c r="I448" s="76"/>
    </row>
    <row r="449" spans="2:9" ht="16" x14ac:dyDescent="0.2">
      <c r="B449" s="116"/>
      <c r="C449" s="117" t="str">
        <f t="shared" si="6"/>
        <v xml:space="preserve"> </v>
      </c>
      <c r="D449" s="64" t="s">
        <v>63</v>
      </c>
      <c r="E449" s="17"/>
      <c r="F449" s="77"/>
      <c r="G449" s="55"/>
      <c r="I449" s="76"/>
    </row>
    <row r="450" spans="2:9" ht="16" x14ac:dyDescent="0.2">
      <c r="B450" s="116"/>
      <c r="C450" s="117" t="str">
        <f t="shared" si="6"/>
        <v xml:space="preserve"> </v>
      </c>
      <c r="D450" s="64" t="s">
        <v>63</v>
      </c>
      <c r="E450" s="17"/>
      <c r="F450" s="77"/>
      <c r="G450" s="55"/>
      <c r="I450" s="76"/>
    </row>
    <row r="451" spans="2:9" ht="16" x14ac:dyDescent="0.2">
      <c r="B451" s="116"/>
      <c r="C451" s="117" t="str">
        <f t="shared" si="6"/>
        <v xml:space="preserve"> </v>
      </c>
      <c r="D451" s="64" t="s">
        <v>63</v>
      </c>
      <c r="E451" s="17"/>
      <c r="F451" s="77"/>
      <c r="G451" s="55"/>
      <c r="I451" s="76"/>
    </row>
    <row r="452" spans="2:9" ht="16" x14ac:dyDescent="0.2">
      <c r="B452" s="116"/>
      <c r="C452" s="117" t="str">
        <f t="shared" si="6"/>
        <v xml:space="preserve"> </v>
      </c>
      <c r="D452" s="64" t="s">
        <v>63</v>
      </c>
      <c r="E452" s="17"/>
      <c r="F452" s="77"/>
      <c r="G452" s="55"/>
      <c r="I452" s="76"/>
    </row>
    <row r="453" spans="2:9" ht="16" x14ac:dyDescent="0.2">
      <c r="B453" s="116"/>
      <c r="C453" s="117" t="str">
        <f t="shared" si="6"/>
        <v xml:space="preserve"> </v>
      </c>
      <c r="D453" s="64" t="s">
        <v>63</v>
      </c>
      <c r="E453" s="17"/>
      <c r="F453" s="77"/>
      <c r="G453" s="55"/>
      <c r="I453" s="76"/>
    </row>
    <row r="454" spans="2:9" ht="16" x14ac:dyDescent="0.2">
      <c r="B454" s="116"/>
      <c r="C454" s="117" t="str">
        <f t="shared" ref="C454:C517" si="7">IF(B454=0," ",WEEKNUM(B454,2))</f>
        <v xml:space="preserve"> </v>
      </c>
      <c r="D454" s="64" t="s">
        <v>63</v>
      </c>
      <c r="E454" s="17"/>
      <c r="F454" s="77"/>
      <c r="G454" s="55"/>
      <c r="I454" s="76"/>
    </row>
    <row r="455" spans="2:9" ht="16" x14ac:dyDescent="0.2">
      <c r="B455" s="116"/>
      <c r="C455" s="117" t="str">
        <f t="shared" si="7"/>
        <v xml:space="preserve"> </v>
      </c>
      <c r="D455" s="64" t="s">
        <v>63</v>
      </c>
      <c r="E455" s="17"/>
      <c r="F455" s="77"/>
      <c r="G455" s="55"/>
      <c r="I455" s="76"/>
    </row>
    <row r="456" spans="2:9" ht="16" x14ac:dyDescent="0.2">
      <c r="B456" s="116"/>
      <c r="C456" s="117" t="str">
        <f t="shared" si="7"/>
        <v xml:space="preserve"> </v>
      </c>
      <c r="D456" s="64" t="s">
        <v>63</v>
      </c>
      <c r="E456" s="17"/>
      <c r="F456" s="77"/>
      <c r="G456" s="55"/>
      <c r="I456" s="76"/>
    </row>
    <row r="457" spans="2:9" ht="16" x14ac:dyDescent="0.2">
      <c r="B457" s="116"/>
      <c r="C457" s="117" t="str">
        <f t="shared" si="7"/>
        <v xml:space="preserve"> </v>
      </c>
      <c r="D457" s="64" t="s">
        <v>63</v>
      </c>
      <c r="E457" s="17"/>
      <c r="F457" s="77"/>
      <c r="G457" s="55"/>
      <c r="I457" s="76"/>
    </row>
    <row r="458" spans="2:9" ht="16" x14ac:dyDescent="0.2">
      <c r="B458" s="116"/>
      <c r="C458" s="117" t="str">
        <f t="shared" si="7"/>
        <v xml:space="preserve"> </v>
      </c>
      <c r="D458" s="64" t="s">
        <v>63</v>
      </c>
      <c r="E458" s="17"/>
      <c r="F458" s="77"/>
      <c r="G458" s="55"/>
      <c r="I458" s="76"/>
    </row>
    <row r="459" spans="2:9" ht="16" x14ac:dyDescent="0.2">
      <c r="B459" s="116"/>
      <c r="C459" s="117" t="str">
        <f t="shared" si="7"/>
        <v xml:space="preserve"> </v>
      </c>
      <c r="D459" s="64" t="s">
        <v>63</v>
      </c>
      <c r="E459" s="17"/>
      <c r="F459" s="77"/>
      <c r="G459" s="55"/>
      <c r="I459" s="76"/>
    </row>
    <row r="460" spans="2:9" ht="16" x14ac:dyDescent="0.2">
      <c r="B460" s="116"/>
      <c r="C460" s="117" t="str">
        <f t="shared" si="7"/>
        <v xml:space="preserve"> </v>
      </c>
      <c r="D460" s="64" t="s">
        <v>63</v>
      </c>
      <c r="E460" s="17"/>
      <c r="F460" s="77"/>
      <c r="G460" s="55"/>
      <c r="I460" s="76"/>
    </row>
    <row r="461" spans="2:9" ht="16" x14ac:dyDescent="0.2">
      <c r="B461" s="116"/>
      <c r="C461" s="117" t="str">
        <f t="shared" si="7"/>
        <v xml:space="preserve"> </v>
      </c>
      <c r="D461" s="64" t="s">
        <v>63</v>
      </c>
      <c r="E461" s="17"/>
      <c r="F461" s="77"/>
      <c r="G461" s="55"/>
      <c r="I461" s="76"/>
    </row>
    <row r="462" spans="2:9" ht="16" x14ac:dyDescent="0.2">
      <c r="B462" s="116"/>
      <c r="C462" s="117" t="str">
        <f t="shared" si="7"/>
        <v xml:space="preserve"> </v>
      </c>
      <c r="D462" s="64" t="s">
        <v>63</v>
      </c>
      <c r="E462" s="17"/>
      <c r="F462" s="77"/>
      <c r="G462" s="55"/>
      <c r="I462" s="76"/>
    </row>
    <row r="463" spans="2:9" ht="16" x14ac:dyDescent="0.2">
      <c r="B463" s="116"/>
      <c r="C463" s="117" t="str">
        <f t="shared" si="7"/>
        <v xml:space="preserve"> </v>
      </c>
      <c r="D463" s="64" t="s">
        <v>63</v>
      </c>
      <c r="E463" s="17"/>
      <c r="F463" s="77"/>
      <c r="G463" s="55"/>
      <c r="I463" s="76"/>
    </row>
    <row r="464" spans="2:9" ht="16" x14ac:dyDescent="0.2">
      <c r="B464" s="116"/>
      <c r="C464" s="117" t="str">
        <f t="shared" si="7"/>
        <v xml:space="preserve"> </v>
      </c>
      <c r="D464" s="64" t="s">
        <v>63</v>
      </c>
      <c r="E464" s="17"/>
      <c r="F464" s="77"/>
      <c r="G464" s="55"/>
      <c r="I464" s="76"/>
    </row>
    <row r="465" spans="2:9" ht="16" x14ac:dyDescent="0.2">
      <c r="B465" s="116"/>
      <c r="C465" s="117" t="str">
        <f t="shared" si="7"/>
        <v xml:space="preserve"> </v>
      </c>
      <c r="D465" s="64" t="s">
        <v>63</v>
      </c>
      <c r="E465" s="17"/>
      <c r="F465" s="77"/>
      <c r="G465" s="55"/>
      <c r="I465" s="76"/>
    </row>
    <row r="466" spans="2:9" ht="16" x14ac:dyDescent="0.2">
      <c r="B466" s="116"/>
      <c r="C466" s="117" t="str">
        <f t="shared" si="7"/>
        <v xml:space="preserve"> </v>
      </c>
      <c r="D466" s="64" t="s">
        <v>63</v>
      </c>
      <c r="E466" s="17"/>
      <c r="F466" s="77"/>
      <c r="G466" s="55"/>
      <c r="I466" s="76"/>
    </row>
    <row r="467" spans="2:9" ht="16" x14ac:dyDescent="0.2">
      <c r="B467" s="116"/>
      <c r="C467" s="117" t="str">
        <f t="shared" si="7"/>
        <v xml:space="preserve"> </v>
      </c>
      <c r="D467" s="64" t="s">
        <v>63</v>
      </c>
      <c r="E467" s="17"/>
      <c r="F467" s="77"/>
      <c r="G467" s="55"/>
      <c r="I467" s="76"/>
    </row>
    <row r="468" spans="2:9" ht="16" x14ac:dyDescent="0.2">
      <c r="B468" s="116"/>
      <c r="C468" s="117" t="str">
        <f t="shared" si="7"/>
        <v xml:space="preserve"> </v>
      </c>
      <c r="D468" s="64" t="s">
        <v>63</v>
      </c>
      <c r="E468" s="17"/>
      <c r="F468" s="77"/>
      <c r="G468" s="55"/>
      <c r="I468" s="76"/>
    </row>
    <row r="469" spans="2:9" ht="16" x14ac:dyDescent="0.2">
      <c r="B469" s="116"/>
      <c r="C469" s="117" t="str">
        <f t="shared" si="7"/>
        <v xml:space="preserve"> </v>
      </c>
      <c r="D469" s="64" t="s">
        <v>63</v>
      </c>
      <c r="E469" s="17"/>
      <c r="F469" s="77"/>
      <c r="G469" s="55"/>
      <c r="I469" s="76"/>
    </row>
    <row r="470" spans="2:9" ht="16" x14ac:dyDescent="0.2">
      <c r="B470" s="116"/>
      <c r="C470" s="117" t="str">
        <f t="shared" si="7"/>
        <v xml:space="preserve"> </v>
      </c>
      <c r="D470" s="64" t="s">
        <v>63</v>
      </c>
      <c r="E470" s="17"/>
      <c r="F470" s="77"/>
      <c r="G470" s="55"/>
      <c r="I470" s="76"/>
    </row>
    <row r="471" spans="2:9" ht="16" x14ac:dyDescent="0.2">
      <c r="B471" s="116"/>
      <c r="C471" s="117" t="str">
        <f t="shared" si="7"/>
        <v xml:space="preserve"> </v>
      </c>
      <c r="D471" s="64" t="s">
        <v>63</v>
      </c>
      <c r="E471" s="17"/>
      <c r="F471" s="77"/>
      <c r="G471" s="55"/>
      <c r="I471" s="76"/>
    </row>
    <row r="472" spans="2:9" ht="16" x14ac:dyDescent="0.2">
      <c r="B472" s="116"/>
      <c r="C472" s="117" t="str">
        <f t="shared" si="7"/>
        <v xml:space="preserve"> </v>
      </c>
      <c r="D472" s="64" t="s">
        <v>63</v>
      </c>
      <c r="E472" s="17"/>
      <c r="F472" s="77"/>
      <c r="G472" s="55"/>
      <c r="I472" s="76"/>
    </row>
    <row r="473" spans="2:9" ht="16" x14ac:dyDescent="0.2">
      <c r="B473" s="116"/>
      <c r="C473" s="117" t="str">
        <f t="shared" si="7"/>
        <v xml:space="preserve"> </v>
      </c>
      <c r="D473" s="64" t="s">
        <v>63</v>
      </c>
      <c r="E473" s="17"/>
      <c r="F473" s="77"/>
      <c r="G473" s="55"/>
      <c r="I473" s="76"/>
    </row>
    <row r="474" spans="2:9" ht="16" x14ac:dyDescent="0.2">
      <c r="B474" s="116"/>
      <c r="C474" s="117" t="str">
        <f t="shared" si="7"/>
        <v xml:space="preserve"> </v>
      </c>
      <c r="D474" s="64" t="s">
        <v>63</v>
      </c>
      <c r="E474" s="17"/>
      <c r="F474" s="77"/>
      <c r="G474" s="55"/>
      <c r="I474" s="76"/>
    </row>
    <row r="475" spans="2:9" ht="16" x14ac:dyDescent="0.2">
      <c r="B475" s="116"/>
      <c r="C475" s="117" t="str">
        <f t="shared" si="7"/>
        <v xml:space="preserve"> </v>
      </c>
      <c r="D475" s="64" t="s">
        <v>63</v>
      </c>
      <c r="E475" s="17"/>
      <c r="F475" s="77"/>
      <c r="G475" s="55"/>
      <c r="I475" s="76"/>
    </row>
    <row r="476" spans="2:9" ht="16" x14ac:dyDescent="0.2">
      <c r="B476" s="116"/>
      <c r="C476" s="117" t="str">
        <f t="shared" si="7"/>
        <v xml:space="preserve"> </v>
      </c>
      <c r="D476" s="64" t="s">
        <v>63</v>
      </c>
      <c r="E476" s="17"/>
      <c r="F476" s="77"/>
      <c r="G476" s="55"/>
      <c r="I476" s="76"/>
    </row>
    <row r="477" spans="2:9" ht="16" x14ac:dyDescent="0.2">
      <c r="B477" s="116"/>
      <c r="C477" s="117" t="str">
        <f t="shared" si="7"/>
        <v xml:space="preserve"> </v>
      </c>
      <c r="D477" s="64" t="s">
        <v>63</v>
      </c>
      <c r="E477" s="17"/>
      <c r="F477" s="77"/>
      <c r="G477" s="55"/>
      <c r="I477" s="76"/>
    </row>
    <row r="478" spans="2:9" ht="16" x14ac:dyDescent="0.2">
      <c r="B478" s="116"/>
      <c r="C478" s="117" t="str">
        <f t="shared" si="7"/>
        <v xml:space="preserve"> </v>
      </c>
      <c r="D478" s="64" t="s">
        <v>63</v>
      </c>
      <c r="E478" s="17"/>
      <c r="F478" s="77"/>
      <c r="G478" s="55"/>
      <c r="I478" s="76"/>
    </row>
    <row r="479" spans="2:9" ht="16" x14ac:dyDescent="0.2">
      <c r="B479" s="116"/>
      <c r="C479" s="117" t="str">
        <f t="shared" si="7"/>
        <v xml:space="preserve"> </v>
      </c>
      <c r="D479" s="64" t="s">
        <v>63</v>
      </c>
      <c r="E479" s="17"/>
      <c r="F479" s="77"/>
      <c r="G479" s="55"/>
      <c r="I479" s="76"/>
    </row>
    <row r="480" spans="2:9" ht="16" x14ac:dyDescent="0.2">
      <c r="B480" s="116"/>
      <c r="C480" s="117" t="str">
        <f t="shared" si="7"/>
        <v xml:space="preserve"> </v>
      </c>
      <c r="D480" s="64" t="s">
        <v>63</v>
      </c>
      <c r="E480" s="17"/>
      <c r="F480" s="77"/>
      <c r="G480" s="55"/>
      <c r="I480" s="76"/>
    </row>
    <row r="481" spans="2:9" ht="16" x14ac:dyDescent="0.2">
      <c r="B481" s="116"/>
      <c r="C481" s="117" t="str">
        <f t="shared" si="7"/>
        <v xml:space="preserve"> </v>
      </c>
      <c r="D481" s="64" t="s">
        <v>63</v>
      </c>
      <c r="E481" s="17"/>
      <c r="F481" s="77"/>
      <c r="G481" s="55"/>
      <c r="I481" s="76"/>
    </row>
    <row r="482" spans="2:9" ht="16" x14ac:dyDescent="0.2">
      <c r="B482" s="116"/>
      <c r="C482" s="117" t="str">
        <f t="shared" si="7"/>
        <v xml:space="preserve"> </v>
      </c>
      <c r="D482" s="64" t="s">
        <v>63</v>
      </c>
      <c r="E482" s="17"/>
      <c r="F482" s="77"/>
      <c r="G482" s="55"/>
      <c r="I482" s="76"/>
    </row>
    <row r="483" spans="2:9" ht="16" x14ac:dyDescent="0.2">
      <c r="B483" s="116"/>
      <c r="C483" s="117" t="str">
        <f t="shared" si="7"/>
        <v xml:space="preserve"> </v>
      </c>
      <c r="D483" s="64" t="s">
        <v>63</v>
      </c>
      <c r="E483" s="17"/>
      <c r="F483" s="77"/>
      <c r="G483" s="55"/>
      <c r="I483" s="76"/>
    </row>
    <row r="484" spans="2:9" ht="16" x14ac:dyDescent="0.2">
      <c r="B484" s="116"/>
      <c r="C484" s="117" t="str">
        <f t="shared" si="7"/>
        <v xml:space="preserve"> </v>
      </c>
      <c r="D484" s="64" t="s">
        <v>63</v>
      </c>
      <c r="E484" s="17"/>
      <c r="F484" s="77"/>
      <c r="G484" s="55"/>
      <c r="I484" s="76"/>
    </row>
    <row r="485" spans="2:9" ht="16" x14ac:dyDescent="0.2">
      <c r="B485" s="116"/>
      <c r="C485" s="117" t="str">
        <f t="shared" si="7"/>
        <v xml:space="preserve"> </v>
      </c>
      <c r="D485" s="64" t="s">
        <v>63</v>
      </c>
      <c r="E485" s="17"/>
      <c r="F485" s="77"/>
      <c r="G485" s="55"/>
      <c r="I485" s="76"/>
    </row>
    <row r="486" spans="2:9" ht="16" x14ac:dyDescent="0.2">
      <c r="B486" s="116"/>
      <c r="C486" s="117" t="str">
        <f t="shared" si="7"/>
        <v xml:space="preserve"> </v>
      </c>
      <c r="D486" s="64" t="s">
        <v>63</v>
      </c>
      <c r="E486" s="17"/>
      <c r="F486" s="77"/>
      <c r="G486" s="55"/>
      <c r="I486" s="76"/>
    </row>
    <row r="487" spans="2:9" ht="16" x14ac:dyDescent="0.2">
      <c r="B487" s="116"/>
      <c r="C487" s="117" t="str">
        <f t="shared" si="7"/>
        <v xml:space="preserve"> </v>
      </c>
      <c r="D487" s="64" t="s">
        <v>63</v>
      </c>
      <c r="E487" s="17"/>
      <c r="F487" s="77"/>
      <c r="G487" s="55"/>
      <c r="I487" s="76"/>
    </row>
    <row r="488" spans="2:9" ht="16" x14ac:dyDescent="0.2">
      <c r="B488" s="116"/>
      <c r="C488" s="117" t="str">
        <f t="shared" si="7"/>
        <v xml:space="preserve"> </v>
      </c>
      <c r="D488" s="64" t="s">
        <v>63</v>
      </c>
      <c r="E488" s="17"/>
      <c r="F488" s="77"/>
      <c r="G488" s="55"/>
      <c r="I488" s="76"/>
    </row>
    <row r="489" spans="2:9" ht="16" x14ac:dyDescent="0.2">
      <c r="B489" s="116"/>
      <c r="C489" s="117" t="str">
        <f t="shared" si="7"/>
        <v xml:space="preserve"> </v>
      </c>
      <c r="D489" s="64" t="s">
        <v>63</v>
      </c>
      <c r="E489" s="17"/>
      <c r="F489" s="77"/>
      <c r="G489" s="55"/>
      <c r="I489" s="76"/>
    </row>
    <row r="490" spans="2:9" ht="16" x14ac:dyDescent="0.2">
      <c r="B490" s="116"/>
      <c r="C490" s="117" t="str">
        <f t="shared" si="7"/>
        <v xml:space="preserve"> </v>
      </c>
      <c r="D490" s="64" t="s">
        <v>63</v>
      </c>
      <c r="E490" s="17"/>
      <c r="F490" s="77"/>
      <c r="G490" s="55"/>
      <c r="I490" s="76"/>
    </row>
    <row r="491" spans="2:9" ht="16" x14ac:dyDescent="0.2">
      <c r="B491" s="116"/>
      <c r="C491" s="117" t="str">
        <f t="shared" si="7"/>
        <v xml:space="preserve"> </v>
      </c>
      <c r="D491" s="64" t="s">
        <v>63</v>
      </c>
      <c r="E491" s="17"/>
      <c r="F491" s="77"/>
      <c r="G491" s="55"/>
      <c r="I491" s="76"/>
    </row>
    <row r="492" spans="2:9" ht="16" x14ac:dyDescent="0.2">
      <c r="B492" s="116"/>
      <c r="C492" s="117" t="str">
        <f t="shared" si="7"/>
        <v xml:space="preserve"> </v>
      </c>
      <c r="D492" s="64" t="s">
        <v>63</v>
      </c>
      <c r="E492" s="17"/>
      <c r="F492" s="77"/>
      <c r="G492" s="55"/>
      <c r="I492" s="76"/>
    </row>
    <row r="493" spans="2:9" ht="16" x14ac:dyDescent="0.2">
      <c r="B493" s="116"/>
      <c r="C493" s="117" t="str">
        <f t="shared" si="7"/>
        <v xml:space="preserve"> </v>
      </c>
      <c r="D493" s="64" t="s">
        <v>63</v>
      </c>
      <c r="E493" s="17"/>
      <c r="F493" s="77"/>
      <c r="G493" s="55"/>
      <c r="I493" s="76"/>
    </row>
    <row r="494" spans="2:9" ht="16" x14ac:dyDescent="0.2">
      <c r="B494" s="116"/>
      <c r="C494" s="117" t="str">
        <f t="shared" si="7"/>
        <v xml:space="preserve"> </v>
      </c>
      <c r="D494" s="64" t="s">
        <v>63</v>
      </c>
      <c r="E494" s="17"/>
      <c r="F494" s="77"/>
      <c r="G494" s="55"/>
      <c r="I494" s="76"/>
    </row>
    <row r="495" spans="2:9" ht="16" x14ac:dyDescent="0.2">
      <c r="B495" s="116"/>
      <c r="C495" s="117" t="str">
        <f t="shared" si="7"/>
        <v xml:space="preserve"> </v>
      </c>
      <c r="D495" s="64" t="s">
        <v>63</v>
      </c>
      <c r="E495" s="17"/>
      <c r="F495" s="77"/>
      <c r="G495" s="55"/>
      <c r="I495" s="76"/>
    </row>
    <row r="496" spans="2:9" ht="16" x14ac:dyDescent="0.2">
      <c r="B496" s="116"/>
      <c r="C496" s="117" t="str">
        <f t="shared" si="7"/>
        <v xml:space="preserve"> </v>
      </c>
      <c r="D496" s="64" t="s">
        <v>63</v>
      </c>
      <c r="E496" s="17"/>
      <c r="F496" s="77"/>
      <c r="G496" s="55"/>
      <c r="I496" s="76"/>
    </row>
    <row r="497" spans="2:9" ht="16" x14ac:dyDescent="0.2">
      <c r="B497" s="116"/>
      <c r="C497" s="117" t="str">
        <f t="shared" si="7"/>
        <v xml:space="preserve"> </v>
      </c>
      <c r="D497" s="64" t="s">
        <v>63</v>
      </c>
      <c r="E497" s="17"/>
      <c r="F497" s="77"/>
      <c r="G497" s="55"/>
      <c r="I497" s="76"/>
    </row>
    <row r="498" spans="2:9" ht="16" x14ac:dyDescent="0.2">
      <c r="B498" s="116"/>
      <c r="C498" s="117" t="str">
        <f t="shared" si="7"/>
        <v xml:space="preserve"> </v>
      </c>
      <c r="D498" s="64" t="s">
        <v>63</v>
      </c>
      <c r="E498" s="17"/>
      <c r="F498" s="77"/>
      <c r="G498" s="55"/>
      <c r="I498" s="76"/>
    </row>
    <row r="499" spans="2:9" ht="16" x14ac:dyDescent="0.2">
      <c r="B499" s="116"/>
      <c r="C499" s="117" t="str">
        <f t="shared" si="7"/>
        <v xml:space="preserve"> </v>
      </c>
      <c r="D499" s="64" t="s">
        <v>63</v>
      </c>
      <c r="E499" s="17"/>
      <c r="F499" s="77"/>
      <c r="G499" s="55"/>
      <c r="I499" s="76"/>
    </row>
    <row r="500" spans="2:9" ht="16" x14ac:dyDescent="0.2">
      <c r="B500" s="116"/>
      <c r="C500" s="117" t="str">
        <f t="shared" si="7"/>
        <v xml:space="preserve"> </v>
      </c>
      <c r="D500" s="64" t="s">
        <v>63</v>
      </c>
      <c r="E500" s="17"/>
      <c r="F500" s="77"/>
      <c r="G500" s="55"/>
      <c r="I500" s="76"/>
    </row>
    <row r="501" spans="2:9" ht="16" x14ac:dyDescent="0.2">
      <c r="B501" s="116"/>
      <c r="C501" s="117" t="str">
        <f t="shared" si="7"/>
        <v xml:space="preserve"> </v>
      </c>
      <c r="D501" s="64" t="s">
        <v>63</v>
      </c>
      <c r="E501" s="17"/>
      <c r="F501" s="77"/>
      <c r="G501" s="55"/>
      <c r="I501" s="76"/>
    </row>
    <row r="502" spans="2:9" ht="16" x14ac:dyDescent="0.2">
      <c r="B502" s="116"/>
      <c r="C502" s="117" t="str">
        <f t="shared" si="7"/>
        <v xml:space="preserve"> </v>
      </c>
      <c r="D502" s="64" t="s">
        <v>63</v>
      </c>
      <c r="E502" s="17"/>
      <c r="F502" s="77"/>
      <c r="G502" s="55"/>
      <c r="I502" s="76"/>
    </row>
    <row r="503" spans="2:9" ht="16" x14ac:dyDescent="0.2">
      <c r="B503" s="116"/>
      <c r="C503" s="117" t="str">
        <f t="shared" si="7"/>
        <v xml:space="preserve"> </v>
      </c>
      <c r="D503" s="64" t="s">
        <v>63</v>
      </c>
      <c r="E503" s="17"/>
      <c r="F503" s="77"/>
      <c r="G503" s="55"/>
      <c r="I503" s="76"/>
    </row>
    <row r="504" spans="2:9" ht="16" x14ac:dyDescent="0.2">
      <c r="B504" s="116"/>
      <c r="C504" s="117" t="str">
        <f t="shared" si="7"/>
        <v xml:space="preserve"> </v>
      </c>
      <c r="D504" s="64" t="s">
        <v>63</v>
      </c>
      <c r="E504" s="17"/>
      <c r="F504" s="77"/>
      <c r="G504" s="55"/>
      <c r="I504" s="76"/>
    </row>
    <row r="505" spans="2:9" ht="16" x14ac:dyDescent="0.2">
      <c r="B505" s="116"/>
      <c r="C505" s="117" t="str">
        <f t="shared" si="7"/>
        <v xml:space="preserve"> </v>
      </c>
      <c r="D505" s="64" t="s">
        <v>63</v>
      </c>
      <c r="E505" s="17"/>
      <c r="F505" s="77"/>
      <c r="G505" s="55"/>
      <c r="I505" s="76"/>
    </row>
    <row r="506" spans="2:9" ht="16" x14ac:dyDescent="0.2">
      <c r="B506" s="116"/>
      <c r="C506" s="117" t="str">
        <f t="shared" si="7"/>
        <v xml:space="preserve"> </v>
      </c>
      <c r="D506" s="64" t="s">
        <v>63</v>
      </c>
      <c r="E506" s="17"/>
      <c r="F506" s="77"/>
      <c r="G506" s="55"/>
      <c r="I506" s="76"/>
    </row>
    <row r="507" spans="2:9" ht="16" x14ac:dyDescent="0.2">
      <c r="B507" s="116"/>
      <c r="C507" s="117" t="str">
        <f t="shared" si="7"/>
        <v xml:space="preserve"> </v>
      </c>
      <c r="D507" s="64" t="s">
        <v>63</v>
      </c>
      <c r="E507" s="17"/>
      <c r="F507" s="77"/>
      <c r="G507" s="55"/>
      <c r="I507" s="76"/>
    </row>
    <row r="508" spans="2:9" ht="16" x14ac:dyDescent="0.2">
      <c r="B508" s="116"/>
      <c r="C508" s="117" t="str">
        <f t="shared" si="7"/>
        <v xml:space="preserve"> </v>
      </c>
      <c r="D508" s="64" t="s">
        <v>63</v>
      </c>
      <c r="E508" s="17"/>
      <c r="F508" s="77"/>
      <c r="G508" s="55"/>
      <c r="I508" s="76"/>
    </row>
    <row r="509" spans="2:9" ht="16" x14ac:dyDescent="0.2">
      <c r="B509" s="116"/>
      <c r="C509" s="117" t="str">
        <f t="shared" si="7"/>
        <v xml:space="preserve"> </v>
      </c>
      <c r="D509" s="64" t="s">
        <v>63</v>
      </c>
      <c r="E509" s="17"/>
      <c r="F509" s="77"/>
      <c r="G509" s="55"/>
      <c r="I509" s="76"/>
    </row>
    <row r="510" spans="2:9" ht="16" x14ac:dyDescent="0.2">
      <c r="B510" s="116"/>
      <c r="C510" s="117" t="str">
        <f t="shared" si="7"/>
        <v xml:space="preserve"> </v>
      </c>
      <c r="D510" s="64" t="s">
        <v>63</v>
      </c>
      <c r="E510" s="17"/>
      <c r="F510" s="77"/>
      <c r="G510" s="55"/>
      <c r="I510" s="76"/>
    </row>
    <row r="511" spans="2:9" ht="16" x14ac:dyDescent="0.2">
      <c r="B511" s="116"/>
      <c r="C511" s="117" t="str">
        <f t="shared" si="7"/>
        <v xml:space="preserve"> </v>
      </c>
      <c r="D511" s="64" t="s">
        <v>63</v>
      </c>
      <c r="E511" s="17"/>
      <c r="F511" s="77"/>
      <c r="G511" s="55"/>
      <c r="I511" s="76"/>
    </row>
    <row r="512" spans="2:9" ht="16" x14ac:dyDescent="0.2">
      <c r="B512" s="116"/>
      <c r="C512" s="117" t="str">
        <f t="shared" si="7"/>
        <v xml:space="preserve"> </v>
      </c>
      <c r="D512" s="64" t="s">
        <v>63</v>
      </c>
      <c r="E512" s="17"/>
      <c r="F512" s="77"/>
      <c r="G512" s="55"/>
      <c r="I512" s="76"/>
    </row>
    <row r="513" spans="2:9" ht="16" x14ac:dyDescent="0.2">
      <c r="B513" s="116"/>
      <c r="C513" s="117" t="str">
        <f t="shared" si="7"/>
        <v xml:space="preserve"> </v>
      </c>
      <c r="D513" s="64" t="s">
        <v>63</v>
      </c>
      <c r="E513" s="17"/>
      <c r="F513" s="77"/>
      <c r="G513" s="55"/>
      <c r="I513" s="76"/>
    </row>
    <row r="514" spans="2:9" ht="16" x14ac:dyDescent="0.2">
      <c r="B514" s="116"/>
      <c r="C514" s="117" t="str">
        <f t="shared" si="7"/>
        <v xml:space="preserve"> </v>
      </c>
      <c r="D514" s="64" t="s">
        <v>63</v>
      </c>
      <c r="E514" s="17"/>
      <c r="F514" s="77"/>
      <c r="G514" s="55"/>
      <c r="I514" s="76"/>
    </row>
    <row r="515" spans="2:9" ht="16" x14ac:dyDescent="0.2">
      <c r="B515" s="116"/>
      <c r="C515" s="117" t="str">
        <f t="shared" si="7"/>
        <v xml:space="preserve"> </v>
      </c>
      <c r="D515" s="64" t="s">
        <v>63</v>
      </c>
      <c r="E515" s="17"/>
      <c r="F515" s="77"/>
      <c r="G515" s="55"/>
      <c r="I515" s="76"/>
    </row>
    <row r="516" spans="2:9" ht="16" x14ac:dyDescent="0.2">
      <c r="B516" s="116"/>
      <c r="C516" s="117" t="str">
        <f t="shared" si="7"/>
        <v xml:space="preserve"> </v>
      </c>
      <c r="D516" s="64" t="s">
        <v>63</v>
      </c>
      <c r="E516" s="17"/>
      <c r="F516" s="77"/>
      <c r="G516" s="55"/>
      <c r="I516" s="76"/>
    </row>
    <row r="517" spans="2:9" ht="16" x14ac:dyDescent="0.2">
      <c r="B517" s="116"/>
      <c r="C517" s="117" t="str">
        <f t="shared" si="7"/>
        <v xml:space="preserve"> </v>
      </c>
      <c r="D517" s="64" t="s">
        <v>63</v>
      </c>
      <c r="E517" s="17"/>
      <c r="F517" s="77"/>
      <c r="G517" s="55"/>
      <c r="I517" s="76"/>
    </row>
    <row r="518" spans="2:9" ht="16" x14ac:dyDescent="0.2">
      <c r="B518" s="116"/>
      <c r="C518" s="117" t="str">
        <f t="shared" ref="C518:C581" si="8">IF(B518=0," ",WEEKNUM(B518,2))</f>
        <v xml:space="preserve"> </v>
      </c>
      <c r="D518" s="64" t="s">
        <v>63</v>
      </c>
      <c r="E518" s="17"/>
      <c r="F518" s="77"/>
      <c r="G518" s="55"/>
      <c r="I518" s="76"/>
    </row>
    <row r="519" spans="2:9" ht="16" x14ac:dyDescent="0.2">
      <c r="B519" s="116"/>
      <c r="C519" s="117" t="str">
        <f t="shared" si="8"/>
        <v xml:space="preserve"> </v>
      </c>
      <c r="D519" s="64" t="s">
        <v>63</v>
      </c>
      <c r="E519" s="17"/>
      <c r="F519" s="77"/>
      <c r="G519" s="55"/>
      <c r="I519" s="76"/>
    </row>
    <row r="520" spans="2:9" ht="16" x14ac:dyDescent="0.2">
      <c r="B520" s="116"/>
      <c r="C520" s="117" t="str">
        <f t="shared" si="8"/>
        <v xml:space="preserve"> </v>
      </c>
      <c r="D520" s="64" t="s">
        <v>63</v>
      </c>
      <c r="E520" s="17"/>
      <c r="F520" s="77"/>
      <c r="G520" s="55"/>
      <c r="I520" s="76"/>
    </row>
    <row r="521" spans="2:9" ht="16" x14ac:dyDescent="0.2">
      <c r="B521" s="116"/>
      <c r="C521" s="117" t="str">
        <f t="shared" si="8"/>
        <v xml:space="preserve"> </v>
      </c>
      <c r="D521" s="64" t="s">
        <v>63</v>
      </c>
      <c r="E521" s="17"/>
      <c r="F521" s="77"/>
      <c r="G521" s="55"/>
      <c r="I521" s="76"/>
    </row>
    <row r="522" spans="2:9" ht="16" x14ac:dyDescent="0.2">
      <c r="B522" s="116"/>
      <c r="C522" s="117" t="str">
        <f t="shared" si="8"/>
        <v xml:space="preserve"> </v>
      </c>
      <c r="D522" s="64" t="s">
        <v>63</v>
      </c>
      <c r="E522" s="17"/>
      <c r="F522" s="77"/>
      <c r="G522" s="55"/>
      <c r="I522" s="76"/>
    </row>
    <row r="523" spans="2:9" ht="16" x14ac:dyDescent="0.2">
      <c r="B523" s="116"/>
      <c r="C523" s="117" t="str">
        <f t="shared" si="8"/>
        <v xml:space="preserve"> </v>
      </c>
      <c r="D523" s="64" t="s">
        <v>63</v>
      </c>
      <c r="E523" s="17"/>
      <c r="F523" s="77"/>
      <c r="G523" s="55"/>
      <c r="I523" s="76"/>
    </row>
    <row r="524" spans="2:9" ht="16" x14ac:dyDescent="0.2">
      <c r="B524" s="116"/>
      <c r="C524" s="117" t="str">
        <f t="shared" si="8"/>
        <v xml:space="preserve"> </v>
      </c>
      <c r="D524" s="64" t="s">
        <v>63</v>
      </c>
      <c r="E524" s="17"/>
      <c r="F524" s="77"/>
      <c r="G524" s="55"/>
      <c r="I524" s="76"/>
    </row>
    <row r="525" spans="2:9" ht="16" x14ac:dyDescent="0.2">
      <c r="B525" s="116"/>
      <c r="C525" s="117" t="str">
        <f t="shared" si="8"/>
        <v xml:space="preserve"> </v>
      </c>
      <c r="D525" s="64" t="s">
        <v>63</v>
      </c>
      <c r="E525" s="17"/>
      <c r="F525" s="77"/>
      <c r="G525" s="55"/>
      <c r="I525" s="76"/>
    </row>
    <row r="526" spans="2:9" ht="16" x14ac:dyDescent="0.2">
      <c r="B526" s="116"/>
      <c r="C526" s="117" t="str">
        <f t="shared" si="8"/>
        <v xml:space="preserve"> </v>
      </c>
      <c r="D526" s="64" t="s">
        <v>63</v>
      </c>
      <c r="E526" s="17"/>
      <c r="F526" s="77"/>
      <c r="G526" s="55"/>
      <c r="I526" s="76"/>
    </row>
    <row r="527" spans="2:9" ht="16" x14ac:dyDescent="0.2">
      <c r="B527" s="116"/>
      <c r="C527" s="117" t="str">
        <f t="shared" si="8"/>
        <v xml:space="preserve"> </v>
      </c>
      <c r="D527" s="64" t="s">
        <v>63</v>
      </c>
      <c r="E527" s="17"/>
      <c r="F527" s="77"/>
      <c r="G527" s="55"/>
      <c r="I527" s="76"/>
    </row>
    <row r="528" spans="2:9" ht="16" x14ac:dyDescent="0.2">
      <c r="B528" s="116"/>
      <c r="C528" s="117" t="str">
        <f t="shared" si="8"/>
        <v xml:space="preserve"> </v>
      </c>
      <c r="D528" s="64" t="s">
        <v>63</v>
      </c>
      <c r="E528" s="17"/>
      <c r="F528" s="77"/>
      <c r="G528" s="55"/>
      <c r="I528" s="76"/>
    </row>
    <row r="529" spans="2:9" ht="16" x14ac:dyDescent="0.2">
      <c r="B529" s="116"/>
      <c r="C529" s="117" t="str">
        <f t="shared" si="8"/>
        <v xml:space="preserve"> </v>
      </c>
      <c r="D529" s="64" t="s">
        <v>63</v>
      </c>
      <c r="E529" s="17"/>
      <c r="F529" s="77"/>
      <c r="G529" s="55"/>
      <c r="I529" s="76"/>
    </row>
    <row r="530" spans="2:9" ht="16" x14ac:dyDescent="0.2">
      <c r="B530" s="116"/>
      <c r="C530" s="117" t="str">
        <f t="shared" si="8"/>
        <v xml:space="preserve"> </v>
      </c>
      <c r="D530" s="64" t="s">
        <v>63</v>
      </c>
      <c r="E530" s="17"/>
      <c r="F530" s="77"/>
      <c r="G530" s="55"/>
      <c r="I530" s="76"/>
    </row>
    <row r="531" spans="2:9" ht="16" x14ac:dyDescent="0.2">
      <c r="B531" s="116"/>
      <c r="C531" s="117" t="str">
        <f t="shared" si="8"/>
        <v xml:space="preserve"> </v>
      </c>
      <c r="D531" s="64" t="s">
        <v>63</v>
      </c>
      <c r="E531" s="17"/>
      <c r="F531" s="77"/>
      <c r="G531" s="55"/>
      <c r="I531" s="76"/>
    </row>
    <row r="532" spans="2:9" ht="16" x14ac:dyDescent="0.2">
      <c r="B532" s="116"/>
      <c r="C532" s="117" t="str">
        <f t="shared" si="8"/>
        <v xml:space="preserve"> </v>
      </c>
      <c r="D532" s="64" t="s">
        <v>63</v>
      </c>
      <c r="E532" s="17"/>
      <c r="F532" s="77"/>
      <c r="G532" s="55"/>
      <c r="I532" s="76"/>
    </row>
    <row r="533" spans="2:9" ht="16" x14ac:dyDescent="0.2">
      <c r="B533" s="116"/>
      <c r="C533" s="117" t="str">
        <f t="shared" si="8"/>
        <v xml:space="preserve"> </v>
      </c>
      <c r="D533" s="64" t="s">
        <v>63</v>
      </c>
      <c r="E533" s="17"/>
      <c r="F533" s="77"/>
      <c r="G533" s="55"/>
      <c r="I533" s="76"/>
    </row>
    <row r="534" spans="2:9" ht="16" x14ac:dyDescent="0.2">
      <c r="B534" s="116"/>
      <c r="C534" s="117" t="str">
        <f t="shared" si="8"/>
        <v xml:space="preserve"> </v>
      </c>
      <c r="D534" s="64" t="s">
        <v>63</v>
      </c>
      <c r="E534" s="17"/>
      <c r="F534" s="77"/>
      <c r="G534" s="55"/>
      <c r="I534" s="76"/>
    </row>
    <row r="535" spans="2:9" ht="16" x14ac:dyDescent="0.2">
      <c r="B535" s="116"/>
      <c r="C535" s="117" t="str">
        <f t="shared" si="8"/>
        <v xml:space="preserve"> </v>
      </c>
      <c r="D535" s="64" t="s">
        <v>63</v>
      </c>
      <c r="E535" s="17"/>
      <c r="F535" s="77"/>
      <c r="G535" s="55"/>
      <c r="I535" s="76"/>
    </row>
    <row r="536" spans="2:9" ht="16" x14ac:dyDescent="0.2">
      <c r="B536" s="116"/>
      <c r="C536" s="117" t="str">
        <f t="shared" si="8"/>
        <v xml:space="preserve"> </v>
      </c>
      <c r="D536" s="64" t="s">
        <v>63</v>
      </c>
      <c r="E536" s="17"/>
      <c r="F536" s="77"/>
      <c r="G536" s="55"/>
      <c r="I536" s="76"/>
    </row>
    <row r="537" spans="2:9" ht="16" x14ac:dyDescent="0.2">
      <c r="B537" s="116"/>
      <c r="C537" s="117" t="str">
        <f t="shared" si="8"/>
        <v xml:space="preserve"> </v>
      </c>
      <c r="D537" s="64" t="s">
        <v>63</v>
      </c>
      <c r="E537" s="17"/>
      <c r="F537" s="77"/>
      <c r="G537" s="55"/>
      <c r="I537" s="76"/>
    </row>
    <row r="538" spans="2:9" ht="16" x14ac:dyDescent="0.2">
      <c r="B538" s="116"/>
      <c r="C538" s="117" t="str">
        <f t="shared" si="8"/>
        <v xml:space="preserve"> </v>
      </c>
      <c r="D538" s="64" t="s">
        <v>63</v>
      </c>
      <c r="E538" s="17"/>
      <c r="F538" s="77"/>
      <c r="G538" s="55"/>
      <c r="I538" s="76"/>
    </row>
    <row r="539" spans="2:9" ht="16" x14ac:dyDescent="0.2">
      <c r="B539" s="116"/>
      <c r="C539" s="117" t="str">
        <f t="shared" si="8"/>
        <v xml:space="preserve"> </v>
      </c>
      <c r="D539" s="64" t="s">
        <v>63</v>
      </c>
      <c r="E539" s="17"/>
      <c r="F539" s="77"/>
      <c r="G539" s="55"/>
      <c r="I539" s="76"/>
    </row>
    <row r="540" spans="2:9" ht="16" x14ac:dyDescent="0.2">
      <c r="B540" s="116"/>
      <c r="C540" s="117" t="str">
        <f t="shared" si="8"/>
        <v xml:space="preserve"> </v>
      </c>
      <c r="D540" s="64" t="s">
        <v>63</v>
      </c>
      <c r="E540" s="17"/>
      <c r="F540" s="77"/>
      <c r="G540" s="55"/>
      <c r="I540" s="76"/>
    </row>
    <row r="541" spans="2:9" ht="16" x14ac:dyDescent="0.2">
      <c r="B541" s="116"/>
      <c r="C541" s="117" t="str">
        <f t="shared" si="8"/>
        <v xml:space="preserve"> </v>
      </c>
      <c r="D541" s="64" t="s">
        <v>63</v>
      </c>
      <c r="E541" s="17"/>
      <c r="F541" s="77"/>
      <c r="G541" s="55"/>
      <c r="I541" s="76"/>
    </row>
    <row r="542" spans="2:9" ht="16" x14ac:dyDescent="0.2">
      <c r="B542" s="116"/>
      <c r="C542" s="117" t="str">
        <f t="shared" si="8"/>
        <v xml:space="preserve"> </v>
      </c>
      <c r="D542" s="64" t="s">
        <v>63</v>
      </c>
      <c r="E542" s="17"/>
      <c r="F542" s="77"/>
      <c r="G542" s="55"/>
      <c r="I542" s="76"/>
    </row>
    <row r="543" spans="2:9" ht="16" x14ac:dyDescent="0.2">
      <c r="B543" s="116"/>
      <c r="C543" s="117" t="str">
        <f t="shared" si="8"/>
        <v xml:space="preserve"> </v>
      </c>
      <c r="D543" s="64" t="s">
        <v>63</v>
      </c>
      <c r="E543" s="17"/>
      <c r="F543" s="77"/>
      <c r="G543" s="55"/>
      <c r="I543" s="76"/>
    </row>
    <row r="544" spans="2:9" ht="16" x14ac:dyDescent="0.2">
      <c r="B544" s="116"/>
      <c r="C544" s="117" t="str">
        <f t="shared" si="8"/>
        <v xml:space="preserve"> </v>
      </c>
      <c r="D544" s="64" t="s">
        <v>63</v>
      </c>
      <c r="E544" s="17"/>
      <c r="F544" s="77"/>
      <c r="G544" s="55"/>
      <c r="I544" s="76"/>
    </row>
    <row r="545" spans="2:9" ht="16" x14ac:dyDescent="0.2">
      <c r="B545" s="116"/>
      <c r="C545" s="117" t="str">
        <f t="shared" si="8"/>
        <v xml:space="preserve"> </v>
      </c>
      <c r="D545" s="64" t="s">
        <v>63</v>
      </c>
      <c r="E545" s="17"/>
      <c r="F545" s="77"/>
      <c r="G545" s="55"/>
      <c r="I545" s="76"/>
    </row>
    <row r="546" spans="2:9" ht="16" x14ac:dyDescent="0.2">
      <c r="B546" s="116"/>
      <c r="C546" s="117" t="str">
        <f t="shared" si="8"/>
        <v xml:space="preserve"> </v>
      </c>
      <c r="D546" s="64" t="s">
        <v>63</v>
      </c>
      <c r="E546" s="17"/>
      <c r="F546" s="77"/>
      <c r="G546" s="55"/>
      <c r="I546" s="76"/>
    </row>
    <row r="547" spans="2:9" ht="16" x14ac:dyDescent="0.2">
      <c r="B547" s="116"/>
      <c r="C547" s="117" t="str">
        <f t="shared" si="8"/>
        <v xml:space="preserve"> </v>
      </c>
      <c r="D547" s="64" t="s">
        <v>63</v>
      </c>
      <c r="E547" s="17"/>
      <c r="F547" s="77"/>
      <c r="G547" s="55"/>
      <c r="I547" s="76"/>
    </row>
    <row r="548" spans="2:9" ht="16" x14ac:dyDescent="0.2">
      <c r="B548" s="116"/>
      <c r="C548" s="117" t="str">
        <f t="shared" si="8"/>
        <v xml:space="preserve"> </v>
      </c>
      <c r="D548" s="64" t="s">
        <v>63</v>
      </c>
      <c r="E548" s="17"/>
      <c r="F548" s="77"/>
      <c r="G548" s="55"/>
      <c r="I548" s="76"/>
    </row>
    <row r="549" spans="2:9" ht="16" x14ac:dyDescent="0.2">
      <c r="B549" s="116"/>
      <c r="C549" s="117" t="str">
        <f t="shared" si="8"/>
        <v xml:space="preserve"> </v>
      </c>
      <c r="D549" s="64" t="s">
        <v>63</v>
      </c>
      <c r="E549" s="17"/>
      <c r="F549" s="77"/>
      <c r="G549" s="55"/>
      <c r="I549" s="76"/>
    </row>
    <row r="550" spans="2:9" ht="16" x14ac:dyDescent="0.2">
      <c r="B550" s="116"/>
      <c r="C550" s="117" t="str">
        <f t="shared" si="8"/>
        <v xml:space="preserve"> </v>
      </c>
      <c r="D550" s="64" t="s">
        <v>63</v>
      </c>
      <c r="E550" s="17"/>
      <c r="F550" s="77"/>
      <c r="G550" s="55"/>
      <c r="I550" s="76"/>
    </row>
    <row r="551" spans="2:9" ht="16" x14ac:dyDescent="0.2">
      <c r="B551" s="116"/>
      <c r="C551" s="117" t="str">
        <f t="shared" si="8"/>
        <v xml:space="preserve"> </v>
      </c>
      <c r="D551" s="64" t="s">
        <v>63</v>
      </c>
      <c r="E551" s="17"/>
      <c r="F551" s="77"/>
      <c r="G551" s="55"/>
      <c r="I551" s="76"/>
    </row>
    <row r="552" spans="2:9" ht="16" x14ac:dyDescent="0.2">
      <c r="B552" s="116"/>
      <c r="C552" s="117" t="str">
        <f t="shared" si="8"/>
        <v xml:space="preserve"> </v>
      </c>
      <c r="D552" s="64" t="s">
        <v>63</v>
      </c>
      <c r="E552" s="17"/>
      <c r="F552" s="77"/>
      <c r="G552" s="55"/>
      <c r="I552" s="76"/>
    </row>
    <row r="553" spans="2:9" ht="16" x14ac:dyDescent="0.2">
      <c r="B553" s="116"/>
      <c r="C553" s="117" t="str">
        <f t="shared" si="8"/>
        <v xml:space="preserve"> </v>
      </c>
      <c r="D553" s="64" t="s">
        <v>63</v>
      </c>
      <c r="E553" s="17"/>
      <c r="F553" s="77"/>
      <c r="G553" s="55"/>
      <c r="I553" s="76"/>
    </row>
    <row r="554" spans="2:9" ht="16" x14ac:dyDescent="0.2">
      <c r="B554" s="116"/>
      <c r="C554" s="117" t="str">
        <f t="shared" si="8"/>
        <v xml:space="preserve"> </v>
      </c>
      <c r="D554" s="64" t="s">
        <v>63</v>
      </c>
      <c r="E554" s="17"/>
      <c r="F554" s="77"/>
      <c r="G554" s="55"/>
      <c r="I554" s="76"/>
    </row>
    <row r="555" spans="2:9" ht="16" x14ac:dyDescent="0.2">
      <c r="B555" s="116"/>
      <c r="C555" s="117" t="str">
        <f t="shared" si="8"/>
        <v xml:space="preserve"> </v>
      </c>
      <c r="D555" s="64" t="s">
        <v>63</v>
      </c>
      <c r="E555" s="17"/>
      <c r="F555" s="77"/>
      <c r="G555" s="55"/>
      <c r="I555" s="76"/>
    </row>
    <row r="556" spans="2:9" ht="16" x14ac:dyDescent="0.2">
      <c r="B556" s="116"/>
      <c r="C556" s="117" t="str">
        <f t="shared" si="8"/>
        <v xml:space="preserve"> </v>
      </c>
      <c r="D556" s="64" t="s">
        <v>63</v>
      </c>
      <c r="E556" s="17"/>
      <c r="F556" s="77"/>
      <c r="G556" s="55"/>
      <c r="I556" s="76"/>
    </row>
    <row r="557" spans="2:9" ht="16" x14ac:dyDescent="0.2">
      <c r="B557" s="116"/>
      <c r="C557" s="117" t="str">
        <f t="shared" si="8"/>
        <v xml:space="preserve"> </v>
      </c>
      <c r="D557" s="64" t="s">
        <v>63</v>
      </c>
      <c r="E557" s="17"/>
      <c r="F557" s="77"/>
      <c r="G557" s="55"/>
      <c r="I557" s="76"/>
    </row>
    <row r="558" spans="2:9" ht="16" x14ac:dyDescent="0.2">
      <c r="B558" s="116"/>
      <c r="C558" s="117" t="str">
        <f t="shared" si="8"/>
        <v xml:space="preserve"> </v>
      </c>
      <c r="D558" s="64" t="s">
        <v>63</v>
      </c>
      <c r="E558" s="17"/>
      <c r="F558" s="77"/>
      <c r="G558" s="55"/>
      <c r="I558" s="76"/>
    </row>
    <row r="559" spans="2:9" ht="16" x14ac:dyDescent="0.2">
      <c r="B559" s="116"/>
      <c r="C559" s="117" t="str">
        <f t="shared" si="8"/>
        <v xml:space="preserve"> </v>
      </c>
      <c r="D559" s="64" t="s">
        <v>63</v>
      </c>
      <c r="E559" s="17"/>
      <c r="F559" s="77"/>
      <c r="G559" s="55"/>
      <c r="I559" s="76"/>
    </row>
    <row r="560" spans="2:9" ht="16" x14ac:dyDescent="0.2">
      <c r="B560" s="116"/>
      <c r="C560" s="117" t="str">
        <f t="shared" si="8"/>
        <v xml:space="preserve"> </v>
      </c>
      <c r="D560" s="64" t="s">
        <v>63</v>
      </c>
      <c r="E560" s="17"/>
      <c r="F560" s="77"/>
      <c r="G560" s="55"/>
      <c r="I560" s="76"/>
    </row>
    <row r="561" spans="2:9" ht="16" x14ac:dyDescent="0.2">
      <c r="B561" s="116"/>
      <c r="C561" s="117" t="str">
        <f t="shared" si="8"/>
        <v xml:space="preserve"> </v>
      </c>
      <c r="D561" s="64" t="s">
        <v>63</v>
      </c>
      <c r="E561" s="17"/>
      <c r="F561" s="77"/>
      <c r="G561" s="55"/>
      <c r="I561" s="76"/>
    </row>
    <row r="562" spans="2:9" ht="16" x14ac:dyDescent="0.2">
      <c r="B562" s="116"/>
      <c r="C562" s="117" t="str">
        <f t="shared" si="8"/>
        <v xml:space="preserve"> </v>
      </c>
      <c r="D562" s="64" t="s">
        <v>63</v>
      </c>
      <c r="E562" s="17"/>
      <c r="F562" s="77"/>
      <c r="G562" s="55"/>
      <c r="I562" s="76"/>
    </row>
    <row r="563" spans="2:9" ht="16" x14ac:dyDescent="0.2">
      <c r="B563" s="116"/>
      <c r="C563" s="117" t="str">
        <f t="shared" si="8"/>
        <v xml:space="preserve"> </v>
      </c>
      <c r="D563" s="64" t="s">
        <v>63</v>
      </c>
      <c r="E563" s="17"/>
      <c r="F563" s="77"/>
      <c r="G563" s="55"/>
      <c r="I563" s="76"/>
    </row>
    <row r="564" spans="2:9" ht="16" x14ac:dyDescent="0.2">
      <c r="B564" s="116"/>
      <c r="C564" s="117" t="str">
        <f t="shared" si="8"/>
        <v xml:space="preserve"> </v>
      </c>
      <c r="D564" s="64" t="s">
        <v>63</v>
      </c>
      <c r="E564" s="17"/>
      <c r="F564" s="77"/>
      <c r="G564" s="55"/>
      <c r="I564" s="76"/>
    </row>
    <row r="565" spans="2:9" ht="16" x14ac:dyDescent="0.2">
      <c r="B565" s="116"/>
      <c r="C565" s="117" t="str">
        <f t="shared" si="8"/>
        <v xml:space="preserve"> </v>
      </c>
      <c r="D565" s="64" t="s">
        <v>63</v>
      </c>
      <c r="E565" s="17"/>
      <c r="F565" s="77"/>
      <c r="G565" s="55"/>
      <c r="I565" s="76"/>
    </row>
    <row r="566" spans="2:9" ht="16" x14ac:dyDescent="0.2">
      <c r="B566" s="116"/>
      <c r="C566" s="117" t="str">
        <f t="shared" si="8"/>
        <v xml:space="preserve"> </v>
      </c>
      <c r="D566" s="64" t="s">
        <v>63</v>
      </c>
      <c r="E566" s="17"/>
      <c r="F566" s="77"/>
      <c r="G566" s="55"/>
      <c r="I566" s="76"/>
    </row>
    <row r="567" spans="2:9" ht="16" x14ac:dyDescent="0.2">
      <c r="B567" s="116"/>
      <c r="C567" s="117" t="str">
        <f t="shared" si="8"/>
        <v xml:space="preserve"> </v>
      </c>
      <c r="D567" s="64" t="s">
        <v>63</v>
      </c>
      <c r="E567" s="17"/>
      <c r="F567" s="77"/>
      <c r="G567" s="55"/>
      <c r="I567" s="76"/>
    </row>
    <row r="568" spans="2:9" ht="16" x14ac:dyDescent="0.2">
      <c r="B568" s="116"/>
      <c r="C568" s="117" t="str">
        <f t="shared" si="8"/>
        <v xml:space="preserve"> </v>
      </c>
      <c r="D568" s="64" t="s">
        <v>63</v>
      </c>
      <c r="E568" s="17"/>
      <c r="F568" s="77"/>
      <c r="G568" s="55"/>
      <c r="I568" s="76"/>
    </row>
    <row r="569" spans="2:9" ht="16" x14ac:dyDescent="0.2">
      <c r="B569" s="116"/>
      <c r="C569" s="117" t="str">
        <f t="shared" si="8"/>
        <v xml:space="preserve"> </v>
      </c>
      <c r="D569" s="64" t="s">
        <v>63</v>
      </c>
      <c r="E569" s="17"/>
      <c r="F569" s="77"/>
      <c r="G569" s="55"/>
      <c r="I569" s="76"/>
    </row>
    <row r="570" spans="2:9" ht="16" x14ac:dyDescent="0.2">
      <c r="B570" s="116"/>
      <c r="C570" s="117" t="str">
        <f t="shared" si="8"/>
        <v xml:space="preserve"> </v>
      </c>
      <c r="D570" s="64" t="s">
        <v>63</v>
      </c>
      <c r="E570" s="17"/>
      <c r="F570" s="77"/>
      <c r="G570" s="55"/>
      <c r="I570" s="76"/>
    </row>
    <row r="571" spans="2:9" ht="16" x14ac:dyDescent="0.2">
      <c r="B571" s="116"/>
      <c r="C571" s="117" t="str">
        <f t="shared" si="8"/>
        <v xml:space="preserve"> </v>
      </c>
      <c r="D571" s="64" t="s">
        <v>63</v>
      </c>
      <c r="E571" s="17"/>
      <c r="F571" s="77"/>
      <c r="G571" s="55"/>
      <c r="I571" s="76"/>
    </row>
    <row r="572" spans="2:9" ht="16" x14ac:dyDescent="0.2">
      <c r="B572" s="116"/>
      <c r="C572" s="117" t="str">
        <f t="shared" si="8"/>
        <v xml:space="preserve"> </v>
      </c>
      <c r="D572" s="64" t="s">
        <v>63</v>
      </c>
      <c r="E572" s="17"/>
      <c r="F572" s="77"/>
      <c r="G572" s="55"/>
      <c r="I572" s="76"/>
    </row>
    <row r="573" spans="2:9" ht="16" x14ac:dyDescent="0.2">
      <c r="B573" s="116"/>
      <c r="C573" s="117" t="str">
        <f t="shared" si="8"/>
        <v xml:space="preserve"> </v>
      </c>
      <c r="D573" s="64" t="s">
        <v>63</v>
      </c>
      <c r="E573" s="17"/>
      <c r="F573" s="77"/>
      <c r="G573" s="55"/>
      <c r="I573" s="76"/>
    </row>
    <row r="574" spans="2:9" ht="16" x14ac:dyDescent="0.2">
      <c r="B574" s="116"/>
      <c r="C574" s="117" t="str">
        <f t="shared" si="8"/>
        <v xml:space="preserve"> </v>
      </c>
      <c r="D574" s="64" t="s">
        <v>63</v>
      </c>
      <c r="E574" s="17"/>
      <c r="F574" s="77"/>
      <c r="G574" s="55"/>
      <c r="I574" s="76"/>
    </row>
    <row r="575" spans="2:9" ht="16" x14ac:dyDescent="0.2">
      <c r="B575" s="116"/>
      <c r="C575" s="117" t="str">
        <f t="shared" si="8"/>
        <v xml:space="preserve"> </v>
      </c>
      <c r="D575" s="64" t="s">
        <v>63</v>
      </c>
      <c r="E575" s="17"/>
      <c r="F575" s="77"/>
      <c r="G575" s="55"/>
      <c r="I575" s="76"/>
    </row>
    <row r="576" spans="2:9" ht="16" x14ac:dyDescent="0.2">
      <c r="B576" s="116"/>
      <c r="C576" s="117" t="str">
        <f t="shared" si="8"/>
        <v xml:space="preserve"> </v>
      </c>
      <c r="D576" s="64" t="s">
        <v>63</v>
      </c>
      <c r="E576" s="17"/>
      <c r="F576" s="77"/>
      <c r="G576" s="55"/>
      <c r="I576" s="76"/>
    </row>
    <row r="577" spans="2:9" ht="16" x14ac:dyDescent="0.2">
      <c r="B577" s="116"/>
      <c r="C577" s="117" t="str">
        <f t="shared" si="8"/>
        <v xml:space="preserve"> </v>
      </c>
      <c r="D577" s="64" t="s">
        <v>63</v>
      </c>
      <c r="E577" s="17"/>
      <c r="F577" s="77"/>
      <c r="G577" s="55"/>
      <c r="I577" s="76"/>
    </row>
    <row r="578" spans="2:9" ht="16" x14ac:dyDescent="0.2">
      <c r="B578" s="116"/>
      <c r="C578" s="117" t="str">
        <f t="shared" si="8"/>
        <v xml:space="preserve"> </v>
      </c>
      <c r="D578" s="64" t="s">
        <v>63</v>
      </c>
      <c r="E578" s="17"/>
      <c r="F578" s="77"/>
      <c r="G578" s="55"/>
      <c r="I578" s="76"/>
    </row>
    <row r="579" spans="2:9" ht="16" x14ac:dyDescent="0.2">
      <c r="B579" s="116"/>
      <c r="C579" s="117" t="str">
        <f t="shared" si="8"/>
        <v xml:space="preserve"> </v>
      </c>
      <c r="D579" s="64" t="s">
        <v>63</v>
      </c>
      <c r="E579" s="17"/>
      <c r="F579" s="77"/>
      <c r="G579" s="55"/>
      <c r="I579" s="76"/>
    </row>
    <row r="580" spans="2:9" ht="16" x14ac:dyDescent="0.2">
      <c r="B580" s="116"/>
      <c r="C580" s="117" t="str">
        <f t="shared" si="8"/>
        <v xml:space="preserve"> </v>
      </c>
      <c r="D580" s="64" t="s">
        <v>63</v>
      </c>
      <c r="E580" s="17"/>
      <c r="F580" s="77"/>
      <c r="G580" s="55"/>
      <c r="I580" s="76"/>
    </row>
    <row r="581" spans="2:9" ht="16" x14ac:dyDescent="0.2">
      <c r="B581" s="116"/>
      <c r="C581" s="117" t="str">
        <f t="shared" si="8"/>
        <v xml:space="preserve"> </v>
      </c>
      <c r="D581" s="64" t="s">
        <v>63</v>
      </c>
      <c r="E581" s="17"/>
      <c r="F581" s="77"/>
      <c r="G581" s="55"/>
      <c r="I581" s="76"/>
    </row>
    <row r="582" spans="2:9" ht="16" x14ac:dyDescent="0.2">
      <c r="B582" s="116"/>
      <c r="C582" s="117" t="str">
        <f t="shared" ref="C582:C645" si="9">IF(B582=0," ",WEEKNUM(B582,2))</f>
        <v xml:space="preserve"> </v>
      </c>
      <c r="D582" s="64" t="s">
        <v>63</v>
      </c>
      <c r="E582" s="17"/>
      <c r="F582" s="77"/>
      <c r="G582" s="55"/>
      <c r="I582" s="76"/>
    </row>
    <row r="583" spans="2:9" ht="16" x14ac:dyDescent="0.2">
      <c r="B583" s="116"/>
      <c r="C583" s="117" t="str">
        <f t="shared" si="9"/>
        <v xml:space="preserve"> </v>
      </c>
      <c r="D583" s="64" t="s">
        <v>63</v>
      </c>
      <c r="E583" s="17"/>
      <c r="F583" s="77"/>
      <c r="G583" s="55"/>
      <c r="I583" s="76"/>
    </row>
    <row r="584" spans="2:9" ht="16" x14ac:dyDescent="0.2">
      <c r="B584" s="116"/>
      <c r="C584" s="117" t="str">
        <f t="shared" si="9"/>
        <v xml:space="preserve"> </v>
      </c>
      <c r="D584" s="64" t="s">
        <v>63</v>
      </c>
      <c r="E584" s="17"/>
      <c r="F584" s="77"/>
      <c r="G584" s="55"/>
      <c r="I584" s="76"/>
    </row>
    <row r="585" spans="2:9" ht="16" x14ac:dyDescent="0.2">
      <c r="B585" s="116"/>
      <c r="C585" s="117" t="str">
        <f t="shared" si="9"/>
        <v xml:space="preserve"> </v>
      </c>
      <c r="D585" s="64" t="s">
        <v>63</v>
      </c>
      <c r="E585" s="17"/>
      <c r="F585" s="77"/>
      <c r="G585" s="55"/>
      <c r="I585" s="76"/>
    </row>
    <row r="586" spans="2:9" ht="16" x14ac:dyDescent="0.2">
      <c r="B586" s="116"/>
      <c r="C586" s="117" t="str">
        <f t="shared" si="9"/>
        <v xml:space="preserve"> </v>
      </c>
      <c r="D586" s="64" t="s">
        <v>63</v>
      </c>
      <c r="E586" s="17"/>
      <c r="F586" s="77"/>
      <c r="G586" s="55"/>
      <c r="I586" s="76"/>
    </row>
    <row r="587" spans="2:9" ht="16" x14ac:dyDescent="0.2">
      <c r="B587" s="116"/>
      <c r="C587" s="117" t="str">
        <f t="shared" si="9"/>
        <v xml:space="preserve"> </v>
      </c>
      <c r="D587" s="64" t="s">
        <v>63</v>
      </c>
      <c r="E587" s="17"/>
      <c r="F587" s="77"/>
      <c r="G587" s="55"/>
      <c r="I587" s="76"/>
    </row>
    <row r="588" spans="2:9" ht="16" x14ac:dyDescent="0.2">
      <c r="B588" s="116"/>
      <c r="C588" s="117" t="str">
        <f t="shared" si="9"/>
        <v xml:space="preserve"> </v>
      </c>
      <c r="D588" s="64" t="s">
        <v>63</v>
      </c>
      <c r="E588" s="17"/>
      <c r="F588" s="77"/>
      <c r="G588" s="55"/>
      <c r="I588" s="76"/>
    </row>
    <row r="589" spans="2:9" ht="16" x14ac:dyDescent="0.2">
      <c r="B589" s="116"/>
      <c r="C589" s="117" t="str">
        <f t="shared" si="9"/>
        <v xml:space="preserve"> </v>
      </c>
      <c r="D589" s="64" t="s">
        <v>63</v>
      </c>
      <c r="E589" s="17"/>
      <c r="F589" s="77"/>
      <c r="G589" s="55"/>
      <c r="I589" s="76"/>
    </row>
    <row r="590" spans="2:9" ht="16" x14ac:dyDescent="0.2">
      <c r="B590" s="116"/>
      <c r="C590" s="117" t="str">
        <f t="shared" si="9"/>
        <v xml:space="preserve"> </v>
      </c>
      <c r="D590" s="64" t="s">
        <v>63</v>
      </c>
      <c r="E590" s="17"/>
      <c r="F590" s="77"/>
      <c r="G590" s="55"/>
      <c r="I590" s="76"/>
    </row>
    <row r="591" spans="2:9" ht="16" x14ac:dyDescent="0.2">
      <c r="B591" s="116"/>
      <c r="C591" s="117" t="str">
        <f t="shared" si="9"/>
        <v xml:space="preserve"> </v>
      </c>
      <c r="D591" s="64" t="s">
        <v>63</v>
      </c>
      <c r="E591" s="17"/>
      <c r="F591" s="77"/>
      <c r="G591" s="55"/>
      <c r="I591" s="76"/>
    </row>
    <row r="592" spans="2:9" ht="16" x14ac:dyDescent="0.2">
      <c r="B592" s="116"/>
      <c r="C592" s="117" t="str">
        <f t="shared" si="9"/>
        <v xml:space="preserve"> </v>
      </c>
      <c r="D592" s="64" t="s">
        <v>63</v>
      </c>
      <c r="E592" s="17"/>
      <c r="F592" s="77"/>
      <c r="G592" s="55"/>
      <c r="I592" s="76"/>
    </row>
    <row r="593" spans="2:9" ht="16" x14ac:dyDescent="0.2">
      <c r="B593" s="116"/>
      <c r="C593" s="117" t="str">
        <f t="shared" si="9"/>
        <v xml:space="preserve"> </v>
      </c>
      <c r="D593" s="64" t="s">
        <v>63</v>
      </c>
      <c r="E593" s="17"/>
      <c r="F593" s="77"/>
      <c r="G593" s="55"/>
      <c r="I593" s="76"/>
    </row>
    <row r="594" spans="2:9" ht="16" x14ac:dyDescent="0.2">
      <c r="B594" s="116"/>
      <c r="C594" s="117" t="str">
        <f t="shared" si="9"/>
        <v xml:space="preserve"> </v>
      </c>
      <c r="D594" s="64" t="s">
        <v>63</v>
      </c>
      <c r="E594" s="17"/>
      <c r="F594" s="77"/>
      <c r="G594" s="55"/>
      <c r="I594" s="76"/>
    </row>
    <row r="595" spans="2:9" ht="16" x14ac:dyDescent="0.2">
      <c r="B595" s="116"/>
      <c r="C595" s="117" t="str">
        <f t="shared" si="9"/>
        <v xml:space="preserve"> </v>
      </c>
      <c r="D595" s="64" t="s">
        <v>63</v>
      </c>
      <c r="E595" s="17"/>
      <c r="F595" s="77"/>
      <c r="G595" s="55"/>
      <c r="I595" s="76"/>
    </row>
    <row r="596" spans="2:9" ht="16" x14ac:dyDescent="0.2">
      <c r="B596" s="116"/>
      <c r="C596" s="117" t="str">
        <f t="shared" si="9"/>
        <v xml:space="preserve"> </v>
      </c>
      <c r="D596" s="64" t="s">
        <v>63</v>
      </c>
      <c r="E596" s="17"/>
      <c r="F596" s="77"/>
      <c r="G596" s="55"/>
      <c r="I596" s="76"/>
    </row>
    <row r="597" spans="2:9" ht="16" x14ac:dyDescent="0.2">
      <c r="B597" s="116"/>
      <c r="C597" s="117" t="str">
        <f t="shared" si="9"/>
        <v xml:space="preserve"> </v>
      </c>
      <c r="D597" s="64" t="s">
        <v>63</v>
      </c>
      <c r="E597" s="17"/>
      <c r="F597" s="77"/>
      <c r="G597" s="55"/>
      <c r="I597" s="76"/>
    </row>
    <row r="598" spans="2:9" ht="16" x14ac:dyDescent="0.2">
      <c r="B598" s="116"/>
      <c r="C598" s="117" t="str">
        <f t="shared" si="9"/>
        <v xml:space="preserve"> </v>
      </c>
      <c r="D598" s="64" t="s">
        <v>63</v>
      </c>
      <c r="E598" s="17"/>
      <c r="F598" s="77"/>
      <c r="G598" s="55"/>
      <c r="I598" s="76"/>
    </row>
    <row r="599" spans="2:9" ht="16" x14ac:dyDescent="0.2">
      <c r="B599" s="116"/>
      <c r="C599" s="117" t="str">
        <f t="shared" si="9"/>
        <v xml:space="preserve"> </v>
      </c>
      <c r="D599" s="64" t="s">
        <v>63</v>
      </c>
      <c r="E599" s="17"/>
      <c r="F599" s="77"/>
      <c r="G599" s="55"/>
      <c r="I599" s="76"/>
    </row>
    <row r="600" spans="2:9" ht="16" x14ac:dyDescent="0.2">
      <c r="B600" s="116"/>
      <c r="C600" s="117" t="str">
        <f t="shared" si="9"/>
        <v xml:space="preserve"> </v>
      </c>
      <c r="D600" s="64" t="s">
        <v>63</v>
      </c>
      <c r="E600" s="17"/>
      <c r="F600" s="77"/>
      <c r="G600" s="55"/>
      <c r="I600" s="76"/>
    </row>
    <row r="601" spans="2:9" ht="16" x14ac:dyDescent="0.2">
      <c r="B601" s="116"/>
      <c r="C601" s="117" t="str">
        <f t="shared" si="9"/>
        <v xml:space="preserve"> </v>
      </c>
      <c r="D601" s="64" t="s">
        <v>63</v>
      </c>
      <c r="E601" s="17"/>
      <c r="F601" s="77"/>
      <c r="G601" s="55"/>
      <c r="I601" s="76"/>
    </row>
    <row r="602" spans="2:9" ht="16" x14ac:dyDescent="0.2">
      <c r="B602" s="116"/>
      <c r="C602" s="117" t="str">
        <f t="shared" si="9"/>
        <v xml:space="preserve"> </v>
      </c>
      <c r="D602" s="64" t="s">
        <v>63</v>
      </c>
      <c r="E602" s="17"/>
      <c r="F602" s="77"/>
      <c r="G602" s="55"/>
      <c r="I602" s="76"/>
    </row>
    <row r="603" spans="2:9" ht="16" x14ac:dyDescent="0.2">
      <c r="B603" s="116"/>
      <c r="C603" s="117" t="str">
        <f t="shared" si="9"/>
        <v xml:space="preserve"> </v>
      </c>
      <c r="D603" s="64" t="s">
        <v>63</v>
      </c>
      <c r="E603" s="17"/>
      <c r="F603" s="77"/>
      <c r="G603" s="55"/>
      <c r="I603" s="76"/>
    </row>
    <row r="604" spans="2:9" ht="16" x14ac:dyDescent="0.2">
      <c r="B604" s="116"/>
      <c r="C604" s="117" t="str">
        <f t="shared" si="9"/>
        <v xml:space="preserve"> </v>
      </c>
      <c r="D604" s="64" t="s">
        <v>63</v>
      </c>
      <c r="E604" s="17"/>
      <c r="F604" s="77"/>
      <c r="G604" s="55"/>
      <c r="I604" s="76"/>
    </row>
    <row r="605" spans="2:9" ht="16" x14ac:dyDescent="0.2">
      <c r="B605" s="116"/>
      <c r="C605" s="117" t="str">
        <f t="shared" si="9"/>
        <v xml:space="preserve"> </v>
      </c>
      <c r="D605" s="64" t="s">
        <v>63</v>
      </c>
      <c r="E605" s="17"/>
      <c r="F605" s="77"/>
      <c r="G605" s="55"/>
      <c r="I605" s="76"/>
    </row>
    <row r="606" spans="2:9" ht="16" x14ac:dyDescent="0.2">
      <c r="B606" s="116"/>
      <c r="C606" s="117" t="str">
        <f t="shared" si="9"/>
        <v xml:space="preserve"> </v>
      </c>
      <c r="D606" s="64" t="s">
        <v>63</v>
      </c>
      <c r="E606" s="17"/>
      <c r="F606" s="77"/>
      <c r="G606" s="55"/>
      <c r="I606" s="76"/>
    </row>
    <row r="607" spans="2:9" ht="16" x14ac:dyDescent="0.2">
      <c r="B607" s="116"/>
      <c r="C607" s="117" t="str">
        <f t="shared" si="9"/>
        <v xml:space="preserve"> </v>
      </c>
      <c r="D607" s="64" t="s">
        <v>63</v>
      </c>
      <c r="E607" s="17"/>
      <c r="F607" s="77"/>
      <c r="G607" s="55"/>
      <c r="I607" s="76"/>
    </row>
    <row r="608" spans="2:9" ht="16" x14ac:dyDescent="0.2">
      <c r="B608" s="116"/>
      <c r="C608" s="117" t="str">
        <f t="shared" si="9"/>
        <v xml:space="preserve"> </v>
      </c>
      <c r="D608" s="64" t="s">
        <v>63</v>
      </c>
      <c r="E608" s="17"/>
      <c r="F608" s="77"/>
      <c r="G608" s="55"/>
      <c r="I608" s="76"/>
    </row>
    <row r="609" spans="2:9" ht="16" x14ac:dyDescent="0.2">
      <c r="B609" s="116"/>
      <c r="C609" s="117" t="str">
        <f t="shared" si="9"/>
        <v xml:space="preserve"> </v>
      </c>
      <c r="D609" s="64" t="s">
        <v>63</v>
      </c>
      <c r="E609" s="17"/>
      <c r="F609" s="77"/>
      <c r="G609" s="55"/>
      <c r="I609" s="76"/>
    </row>
    <row r="610" spans="2:9" ht="16" x14ac:dyDescent="0.2">
      <c r="B610" s="116"/>
      <c r="C610" s="117" t="str">
        <f t="shared" si="9"/>
        <v xml:space="preserve"> </v>
      </c>
      <c r="D610" s="64" t="s">
        <v>63</v>
      </c>
      <c r="E610" s="17"/>
      <c r="F610" s="77"/>
      <c r="G610" s="55"/>
      <c r="I610" s="76"/>
    </row>
    <row r="611" spans="2:9" ht="16" x14ac:dyDescent="0.2">
      <c r="B611" s="116"/>
      <c r="C611" s="117" t="str">
        <f t="shared" si="9"/>
        <v xml:space="preserve"> </v>
      </c>
      <c r="D611" s="64" t="s">
        <v>63</v>
      </c>
      <c r="E611" s="17"/>
      <c r="F611" s="77"/>
      <c r="G611" s="55"/>
      <c r="I611" s="76"/>
    </row>
    <row r="612" spans="2:9" ht="16" x14ac:dyDescent="0.2">
      <c r="B612" s="116"/>
      <c r="C612" s="117" t="str">
        <f t="shared" si="9"/>
        <v xml:space="preserve"> </v>
      </c>
      <c r="D612" s="64" t="s">
        <v>63</v>
      </c>
      <c r="E612" s="17"/>
      <c r="F612" s="77"/>
      <c r="G612" s="55"/>
      <c r="I612" s="76"/>
    </row>
    <row r="613" spans="2:9" ht="16" x14ac:dyDescent="0.2">
      <c r="B613" s="116"/>
      <c r="C613" s="117" t="str">
        <f t="shared" si="9"/>
        <v xml:space="preserve"> </v>
      </c>
      <c r="D613" s="64" t="s">
        <v>63</v>
      </c>
      <c r="E613" s="17"/>
      <c r="F613" s="77"/>
      <c r="G613" s="55"/>
      <c r="I613" s="76"/>
    </row>
    <row r="614" spans="2:9" ht="16" x14ac:dyDescent="0.2">
      <c r="B614" s="116"/>
      <c r="C614" s="117" t="str">
        <f t="shared" si="9"/>
        <v xml:space="preserve"> </v>
      </c>
      <c r="D614" s="64" t="s">
        <v>63</v>
      </c>
      <c r="E614" s="17"/>
      <c r="F614" s="77"/>
      <c r="G614" s="55"/>
      <c r="I614" s="76"/>
    </row>
    <row r="615" spans="2:9" ht="16" x14ac:dyDescent="0.2">
      <c r="B615" s="116"/>
      <c r="C615" s="117" t="str">
        <f t="shared" si="9"/>
        <v xml:space="preserve"> </v>
      </c>
      <c r="D615" s="64" t="s">
        <v>63</v>
      </c>
      <c r="E615" s="17"/>
      <c r="F615" s="77"/>
      <c r="G615" s="55"/>
      <c r="I615" s="76"/>
    </row>
    <row r="616" spans="2:9" ht="16" x14ac:dyDescent="0.2">
      <c r="B616" s="116"/>
      <c r="C616" s="117" t="str">
        <f t="shared" si="9"/>
        <v xml:space="preserve"> </v>
      </c>
      <c r="D616" s="64" t="s">
        <v>63</v>
      </c>
      <c r="E616" s="17"/>
      <c r="F616" s="77"/>
      <c r="G616" s="55"/>
      <c r="I616" s="76"/>
    </row>
    <row r="617" spans="2:9" ht="16" x14ac:dyDescent="0.2">
      <c r="B617" s="116"/>
      <c r="C617" s="117" t="str">
        <f t="shared" si="9"/>
        <v xml:space="preserve"> </v>
      </c>
      <c r="D617" s="64" t="s">
        <v>63</v>
      </c>
      <c r="E617" s="17"/>
      <c r="F617" s="77"/>
      <c r="G617" s="55"/>
      <c r="I617" s="76"/>
    </row>
    <row r="618" spans="2:9" ht="16" x14ac:dyDescent="0.2">
      <c r="B618" s="116"/>
      <c r="C618" s="117" t="str">
        <f t="shared" si="9"/>
        <v xml:space="preserve"> </v>
      </c>
      <c r="D618" s="64" t="s">
        <v>63</v>
      </c>
      <c r="E618" s="17"/>
      <c r="F618" s="77"/>
      <c r="G618" s="55"/>
      <c r="I618" s="76"/>
    </row>
    <row r="619" spans="2:9" ht="16" x14ac:dyDescent="0.2">
      <c r="B619" s="116"/>
      <c r="C619" s="117" t="str">
        <f t="shared" si="9"/>
        <v xml:space="preserve"> </v>
      </c>
      <c r="D619" s="64" t="s">
        <v>63</v>
      </c>
      <c r="E619" s="17"/>
      <c r="F619" s="77"/>
      <c r="G619" s="55"/>
      <c r="I619" s="76"/>
    </row>
    <row r="620" spans="2:9" ht="16" x14ac:dyDescent="0.2">
      <c r="B620" s="116"/>
      <c r="C620" s="117" t="str">
        <f t="shared" si="9"/>
        <v xml:space="preserve"> </v>
      </c>
      <c r="D620" s="64" t="s">
        <v>63</v>
      </c>
      <c r="E620" s="17"/>
      <c r="F620" s="77"/>
      <c r="G620" s="55"/>
      <c r="I620" s="76"/>
    </row>
    <row r="621" spans="2:9" ht="16" x14ac:dyDescent="0.2">
      <c r="B621" s="116"/>
      <c r="C621" s="117" t="str">
        <f t="shared" si="9"/>
        <v xml:space="preserve"> </v>
      </c>
      <c r="D621" s="64" t="s">
        <v>63</v>
      </c>
      <c r="E621" s="17"/>
      <c r="F621" s="77"/>
      <c r="G621" s="55"/>
      <c r="I621" s="76"/>
    </row>
    <row r="622" spans="2:9" ht="16" x14ac:dyDescent="0.2">
      <c r="B622" s="116"/>
      <c r="C622" s="117" t="str">
        <f t="shared" si="9"/>
        <v xml:space="preserve"> </v>
      </c>
      <c r="D622" s="64" t="s">
        <v>63</v>
      </c>
      <c r="E622" s="17"/>
      <c r="F622" s="77"/>
      <c r="G622" s="55"/>
      <c r="I622" s="76"/>
    </row>
    <row r="623" spans="2:9" ht="16" x14ac:dyDescent="0.2">
      <c r="B623" s="116"/>
      <c r="C623" s="117" t="str">
        <f t="shared" si="9"/>
        <v xml:space="preserve"> </v>
      </c>
      <c r="D623" s="64" t="s">
        <v>63</v>
      </c>
      <c r="E623" s="17"/>
      <c r="F623" s="77"/>
      <c r="G623" s="55"/>
      <c r="I623" s="76"/>
    </row>
    <row r="624" spans="2:9" ht="16" x14ac:dyDescent="0.2">
      <c r="B624" s="116"/>
      <c r="C624" s="117" t="str">
        <f t="shared" si="9"/>
        <v xml:space="preserve"> </v>
      </c>
      <c r="D624" s="64" t="s">
        <v>63</v>
      </c>
      <c r="E624" s="17"/>
      <c r="F624" s="77"/>
      <c r="G624" s="55"/>
      <c r="I624" s="76"/>
    </row>
    <row r="625" spans="2:9" ht="16" x14ac:dyDescent="0.2">
      <c r="B625" s="116"/>
      <c r="C625" s="117" t="str">
        <f t="shared" si="9"/>
        <v xml:space="preserve"> </v>
      </c>
      <c r="D625" s="64" t="s">
        <v>63</v>
      </c>
      <c r="E625" s="17"/>
      <c r="F625" s="77"/>
      <c r="G625" s="55"/>
      <c r="I625" s="76"/>
    </row>
    <row r="626" spans="2:9" ht="16" x14ac:dyDescent="0.2">
      <c r="B626" s="116"/>
      <c r="C626" s="117" t="str">
        <f t="shared" si="9"/>
        <v xml:space="preserve"> </v>
      </c>
      <c r="D626" s="64" t="s">
        <v>63</v>
      </c>
      <c r="E626" s="17"/>
      <c r="F626" s="77"/>
      <c r="G626" s="55"/>
      <c r="I626" s="76"/>
    </row>
    <row r="627" spans="2:9" ht="16" x14ac:dyDescent="0.2">
      <c r="B627" s="116"/>
      <c r="C627" s="117" t="str">
        <f t="shared" si="9"/>
        <v xml:space="preserve"> </v>
      </c>
      <c r="D627" s="64" t="s">
        <v>63</v>
      </c>
      <c r="E627" s="17"/>
      <c r="F627" s="77"/>
      <c r="G627" s="55"/>
      <c r="I627" s="76"/>
    </row>
    <row r="628" spans="2:9" ht="16" x14ac:dyDescent="0.2">
      <c r="B628" s="116"/>
      <c r="C628" s="117" t="str">
        <f t="shared" si="9"/>
        <v xml:space="preserve"> </v>
      </c>
      <c r="D628" s="64" t="s">
        <v>63</v>
      </c>
      <c r="E628" s="17"/>
      <c r="F628" s="77"/>
      <c r="G628" s="55"/>
      <c r="I628" s="76"/>
    </row>
    <row r="629" spans="2:9" ht="16" x14ac:dyDescent="0.2">
      <c r="B629" s="116"/>
      <c r="C629" s="117" t="str">
        <f t="shared" si="9"/>
        <v xml:space="preserve"> </v>
      </c>
      <c r="D629" s="64" t="s">
        <v>63</v>
      </c>
      <c r="E629" s="17"/>
      <c r="F629" s="77"/>
      <c r="G629" s="55"/>
      <c r="I629" s="76"/>
    </row>
    <row r="630" spans="2:9" ht="16" x14ac:dyDescent="0.2">
      <c r="B630" s="116"/>
      <c r="C630" s="117" t="str">
        <f t="shared" si="9"/>
        <v xml:space="preserve"> </v>
      </c>
      <c r="D630" s="64" t="s">
        <v>63</v>
      </c>
      <c r="E630" s="17"/>
      <c r="F630" s="77"/>
      <c r="G630" s="55"/>
      <c r="I630" s="76"/>
    </row>
    <row r="631" spans="2:9" ht="16" x14ac:dyDescent="0.2">
      <c r="B631" s="116"/>
      <c r="C631" s="117" t="str">
        <f t="shared" si="9"/>
        <v xml:space="preserve"> </v>
      </c>
      <c r="D631" s="64" t="s">
        <v>63</v>
      </c>
      <c r="E631" s="17"/>
      <c r="F631" s="77"/>
      <c r="G631" s="55"/>
      <c r="I631" s="76"/>
    </row>
    <row r="632" spans="2:9" ht="16" x14ac:dyDescent="0.2">
      <c r="B632" s="116"/>
      <c r="C632" s="117" t="str">
        <f t="shared" si="9"/>
        <v xml:space="preserve"> </v>
      </c>
      <c r="D632" s="64" t="s">
        <v>63</v>
      </c>
      <c r="E632" s="17"/>
      <c r="F632" s="77"/>
      <c r="G632" s="55"/>
      <c r="I632" s="76"/>
    </row>
    <row r="633" spans="2:9" ht="16" x14ac:dyDescent="0.2">
      <c r="B633" s="116"/>
      <c r="C633" s="117" t="str">
        <f t="shared" si="9"/>
        <v xml:space="preserve"> </v>
      </c>
      <c r="D633" s="64" t="s">
        <v>63</v>
      </c>
      <c r="E633" s="17"/>
      <c r="F633" s="77"/>
      <c r="G633" s="55"/>
      <c r="I633" s="76"/>
    </row>
    <row r="634" spans="2:9" ht="16" x14ac:dyDescent="0.2">
      <c r="B634" s="116"/>
      <c r="C634" s="117" t="str">
        <f t="shared" si="9"/>
        <v xml:space="preserve"> </v>
      </c>
      <c r="D634" s="64" t="s">
        <v>63</v>
      </c>
      <c r="E634" s="17"/>
      <c r="F634" s="77"/>
      <c r="G634" s="55"/>
      <c r="I634" s="76"/>
    </row>
    <row r="635" spans="2:9" ht="16" x14ac:dyDescent="0.2">
      <c r="B635" s="116"/>
      <c r="C635" s="117" t="str">
        <f t="shared" si="9"/>
        <v xml:space="preserve"> </v>
      </c>
      <c r="D635" s="64" t="s">
        <v>63</v>
      </c>
      <c r="E635" s="17"/>
      <c r="F635" s="77"/>
      <c r="G635" s="55"/>
      <c r="I635" s="76"/>
    </row>
    <row r="636" spans="2:9" ht="16" x14ac:dyDescent="0.2">
      <c r="B636" s="116"/>
      <c r="C636" s="117" t="str">
        <f t="shared" si="9"/>
        <v xml:space="preserve"> </v>
      </c>
      <c r="D636" s="64" t="s">
        <v>63</v>
      </c>
      <c r="E636" s="17"/>
      <c r="F636" s="77"/>
      <c r="G636" s="55"/>
      <c r="I636" s="76"/>
    </row>
    <row r="637" spans="2:9" ht="16" x14ac:dyDescent="0.2">
      <c r="B637" s="116"/>
      <c r="C637" s="117" t="str">
        <f t="shared" si="9"/>
        <v xml:space="preserve"> </v>
      </c>
      <c r="D637" s="64" t="s">
        <v>63</v>
      </c>
      <c r="E637" s="17"/>
      <c r="F637" s="77"/>
      <c r="G637" s="55"/>
      <c r="I637" s="76"/>
    </row>
    <row r="638" spans="2:9" ht="16" x14ac:dyDescent="0.2">
      <c r="B638" s="116"/>
      <c r="C638" s="117" t="str">
        <f t="shared" si="9"/>
        <v xml:space="preserve"> </v>
      </c>
      <c r="D638" s="64" t="s">
        <v>63</v>
      </c>
      <c r="E638" s="17"/>
      <c r="F638" s="77"/>
      <c r="G638" s="55"/>
      <c r="I638" s="76"/>
    </row>
    <row r="639" spans="2:9" ht="16" x14ac:dyDescent="0.2">
      <c r="B639" s="116"/>
      <c r="C639" s="117" t="str">
        <f t="shared" si="9"/>
        <v xml:space="preserve"> </v>
      </c>
      <c r="D639" s="64" t="s">
        <v>63</v>
      </c>
      <c r="E639" s="17"/>
      <c r="F639" s="77"/>
      <c r="G639" s="55"/>
      <c r="I639" s="76"/>
    </row>
    <row r="640" spans="2:9" ht="16" x14ac:dyDescent="0.2">
      <c r="B640" s="116"/>
      <c r="C640" s="117" t="str">
        <f t="shared" si="9"/>
        <v xml:space="preserve"> </v>
      </c>
      <c r="D640" s="64" t="s">
        <v>63</v>
      </c>
      <c r="E640" s="17"/>
      <c r="F640" s="77"/>
      <c r="G640" s="55"/>
      <c r="I640" s="76"/>
    </row>
    <row r="641" spans="2:9" ht="16" x14ac:dyDescent="0.2">
      <c r="B641" s="116"/>
      <c r="C641" s="117" t="str">
        <f t="shared" si="9"/>
        <v xml:space="preserve"> </v>
      </c>
      <c r="D641" s="64" t="s">
        <v>63</v>
      </c>
      <c r="E641" s="17"/>
      <c r="F641" s="77"/>
      <c r="G641" s="55"/>
      <c r="I641" s="76"/>
    </row>
    <row r="642" spans="2:9" ht="16" x14ac:dyDescent="0.2">
      <c r="B642" s="116"/>
      <c r="C642" s="117" t="str">
        <f t="shared" si="9"/>
        <v xml:space="preserve"> </v>
      </c>
      <c r="D642" s="64" t="s">
        <v>63</v>
      </c>
      <c r="E642" s="17"/>
      <c r="F642" s="77"/>
      <c r="G642" s="55"/>
      <c r="I642" s="76"/>
    </row>
    <row r="643" spans="2:9" ht="16" x14ac:dyDescent="0.2">
      <c r="B643" s="116"/>
      <c r="C643" s="117" t="str">
        <f t="shared" si="9"/>
        <v xml:space="preserve"> </v>
      </c>
      <c r="D643" s="64" t="s">
        <v>63</v>
      </c>
      <c r="E643" s="17"/>
      <c r="F643" s="77"/>
      <c r="G643" s="55"/>
      <c r="I643" s="76"/>
    </row>
    <row r="644" spans="2:9" ht="16" x14ac:dyDescent="0.2">
      <c r="B644" s="116"/>
      <c r="C644" s="117" t="str">
        <f t="shared" si="9"/>
        <v xml:space="preserve"> </v>
      </c>
      <c r="D644" s="64" t="s">
        <v>63</v>
      </c>
      <c r="E644" s="17"/>
      <c r="F644" s="77"/>
      <c r="G644" s="55"/>
      <c r="I644" s="76"/>
    </row>
    <row r="645" spans="2:9" ht="16" x14ac:dyDescent="0.2">
      <c r="B645" s="116"/>
      <c r="C645" s="117" t="str">
        <f t="shared" si="9"/>
        <v xml:space="preserve"> </v>
      </c>
      <c r="D645" s="64" t="s">
        <v>63</v>
      </c>
      <c r="E645" s="17"/>
      <c r="F645" s="77"/>
      <c r="G645" s="55"/>
      <c r="I645" s="76"/>
    </row>
    <row r="646" spans="2:9" ht="16" x14ac:dyDescent="0.2">
      <c r="B646" s="116"/>
      <c r="C646" s="117" t="str">
        <f t="shared" ref="C646:C709" si="10">IF(B646=0," ",WEEKNUM(B646,2))</f>
        <v xml:space="preserve"> </v>
      </c>
      <c r="D646" s="64" t="s">
        <v>63</v>
      </c>
      <c r="E646" s="17"/>
      <c r="F646" s="77"/>
      <c r="G646" s="55"/>
      <c r="I646" s="76"/>
    </row>
    <row r="647" spans="2:9" ht="16" x14ac:dyDescent="0.2">
      <c r="B647" s="116"/>
      <c r="C647" s="117" t="str">
        <f t="shared" si="10"/>
        <v xml:space="preserve"> </v>
      </c>
      <c r="D647" s="64" t="s">
        <v>63</v>
      </c>
      <c r="E647" s="17"/>
      <c r="F647" s="77"/>
      <c r="G647" s="55"/>
      <c r="I647" s="76"/>
    </row>
    <row r="648" spans="2:9" ht="16" x14ac:dyDescent="0.2">
      <c r="B648" s="116"/>
      <c r="C648" s="117" t="str">
        <f t="shared" si="10"/>
        <v xml:space="preserve"> </v>
      </c>
      <c r="D648" s="64" t="s">
        <v>63</v>
      </c>
      <c r="E648" s="17"/>
      <c r="F648" s="77"/>
      <c r="G648" s="55"/>
      <c r="I648" s="76"/>
    </row>
    <row r="649" spans="2:9" ht="16" x14ac:dyDescent="0.2">
      <c r="B649" s="116"/>
      <c r="C649" s="117" t="str">
        <f t="shared" si="10"/>
        <v xml:space="preserve"> </v>
      </c>
      <c r="D649" s="64" t="s">
        <v>63</v>
      </c>
      <c r="E649" s="17"/>
      <c r="F649" s="77"/>
      <c r="G649" s="55"/>
      <c r="I649" s="76"/>
    </row>
    <row r="650" spans="2:9" ht="16" x14ac:dyDescent="0.2">
      <c r="B650" s="116"/>
      <c r="C650" s="117" t="str">
        <f t="shared" si="10"/>
        <v xml:space="preserve"> </v>
      </c>
      <c r="D650" s="64" t="s">
        <v>63</v>
      </c>
      <c r="E650" s="17"/>
      <c r="F650" s="77"/>
      <c r="G650" s="55"/>
      <c r="I650" s="76"/>
    </row>
    <row r="651" spans="2:9" ht="16" x14ac:dyDescent="0.2">
      <c r="B651" s="116"/>
      <c r="C651" s="117" t="str">
        <f t="shared" si="10"/>
        <v xml:space="preserve"> </v>
      </c>
      <c r="D651" s="64" t="s">
        <v>63</v>
      </c>
      <c r="E651" s="17"/>
      <c r="F651" s="77"/>
      <c r="G651" s="55"/>
      <c r="I651" s="76"/>
    </row>
    <row r="652" spans="2:9" ht="16" x14ac:dyDescent="0.2">
      <c r="B652" s="116"/>
      <c r="C652" s="117" t="str">
        <f t="shared" si="10"/>
        <v xml:space="preserve"> </v>
      </c>
      <c r="D652" s="64" t="s">
        <v>63</v>
      </c>
      <c r="E652" s="17"/>
      <c r="F652" s="77"/>
      <c r="G652" s="55"/>
      <c r="I652" s="76"/>
    </row>
    <row r="653" spans="2:9" ht="16" x14ac:dyDescent="0.2">
      <c r="B653" s="116"/>
      <c r="C653" s="117" t="str">
        <f t="shared" si="10"/>
        <v xml:space="preserve"> </v>
      </c>
      <c r="D653" s="64" t="s">
        <v>63</v>
      </c>
      <c r="E653" s="17"/>
      <c r="F653" s="77"/>
      <c r="G653" s="55"/>
      <c r="I653" s="76"/>
    </row>
    <row r="654" spans="2:9" ht="16" x14ac:dyDescent="0.2">
      <c r="B654" s="116"/>
      <c r="C654" s="117" t="str">
        <f t="shared" si="10"/>
        <v xml:space="preserve"> </v>
      </c>
      <c r="D654" s="64" t="s">
        <v>63</v>
      </c>
      <c r="E654" s="17"/>
      <c r="F654" s="77"/>
      <c r="G654" s="55"/>
      <c r="I654" s="76"/>
    </row>
    <row r="655" spans="2:9" ht="16" x14ac:dyDescent="0.2">
      <c r="B655" s="116"/>
      <c r="C655" s="117" t="str">
        <f t="shared" si="10"/>
        <v xml:space="preserve"> </v>
      </c>
      <c r="D655" s="64" t="s">
        <v>63</v>
      </c>
      <c r="E655" s="17"/>
      <c r="F655" s="77"/>
      <c r="G655" s="55"/>
      <c r="I655" s="76"/>
    </row>
    <row r="656" spans="2:9" ht="16" x14ac:dyDescent="0.2">
      <c r="B656" s="116"/>
      <c r="C656" s="117" t="str">
        <f t="shared" si="10"/>
        <v xml:space="preserve"> </v>
      </c>
      <c r="D656" s="64" t="s">
        <v>63</v>
      </c>
      <c r="E656" s="17"/>
      <c r="F656" s="77"/>
      <c r="G656" s="55"/>
      <c r="I656" s="76"/>
    </row>
    <row r="657" spans="2:9" ht="16" x14ac:dyDescent="0.2">
      <c r="B657" s="116"/>
      <c r="C657" s="117" t="str">
        <f t="shared" si="10"/>
        <v xml:space="preserve"> </v>
      </c>
      <c r="D657" s="64" t="s">
        <v>63</v>
      </c>
      <c r="E657" s="17"/>
      <c r="F657" s="77"/>
      <c r="G657" s="55"/>
      <c r="I657" s="76"/>
    </row>
    <row r="658" spans="2:9" ht="16" x14ac:dyDescent="0.2">
      <c r="B658" s="116"/>
      <c r="C658" s="117" t="str">
        <f t="shared" si="10"/>
        <v xml:space="preserve"> </v>
      </c>
      <c r="D658" s="64" t="s">
        <v>63</v>
      </c>
      <c r="E658" s="17"/>
      <c r="F658" s="77"/>
      <c r="G658" s="55"/>
      <c r="I658" s="76"/>
    </row>
    <row r="659" spans="2:9" ht="16" x14ac:dyDescent="0.2">
      <c r="B659" s="116"/>
      <c r="C659" s="117" t="str">
        <f t="shared" si="10"/>
        <v xml:space="preserve"> </v>
      </c>
      <c r="D659" s="64" t="s">
        <v>63</v>
      </c>
      <c r="E659" s="17"/>
      <c r="F659" s="77"/>
      <c r="G659" s="55"/>
      <c r="I659" s="76"/>
    </row>
    <row r="660" spans="2:9" ht="16" x14ac:dyDescent="0.2">
      <c r="B660" s="116"/>
      <c r="C660" s="117" t="str">
        <f t="shared" si="10"/>
        <v xml:space="preserve"> </v>
      </c>
      <c r="D660" s="64" t="s">
        <v>63</v>
      </c>
      <c r="E660" s="17"/>
      <c r="F660" s="77"/>
      <c r="G660" s="55"/>
      <c r="I660" s="76"/>
    </row>
    <row r="661" spans="2:9" ht="16" x14ac:dyDescent="0.2">
      <c r="B661" s="116"/>
      <c r="C661" s="117" t="str">
        <f t="shared" si="10"/>
        <v xml:space="preserve"> </v>
      </c>
      <c r="D661" s="64" t="s">
        <v>63</v>
      </c>
      <c r="E661" s="17"/>
      <c r="F661" s="77"/>
      <c r="G661" s="55"/>
      <c r="I661" s="76"/>
    </row>
    <row r="662" spans="2:9" ht="16" x14ac:dyDescent="0.2">
      <c r="B662" s="116"/>
      <c r="C662" s="117" t="str">
        <f t="shared" si="10"/>
        <v xml:space="preserve"> </v>
      </c>
      <c r="D662" s="64" t="s">
        <v>63</v>
      </c>
      <c r="E662" s="17"/>
      <c r="F662" s="77"/>
      <c r="G662" s="55"/>
      <c r="I662" s="76"/>
    </row>
    <row r="663" spans="2:9" ht="16" x14ac:dyDescent="0.2">
      <c r="B663" s="116"/>
      <c r="C663" s="117" t="str">
        <f t="shared" si="10"/>
        <v xml:space="preserve"> </v>
      </c>
      <c r="D663" s="64" t="s">
        <v>63</v>
      </c>
      <c r="E663" s="17"/>
      <c r="F663" s="77"/>
      <c r="G663" s="55"/>
      <c r="I663" s="76"/>
    </row>
    <row r="664" spans="2:9" ht="16" x14ac:dyDescent="0.2">
      <c r="B664" s="116"/>
      <c r="C664" s="117" t="str">
        <f t="shared" si="10"/>
        <v xml:space="preserve"> </v>
      </c>
      <c r="D664" s="64" t="s">
        <v>63</v>
      </c>
      <c r="E664" s="17"/>
      <c r="F664" s="77"/>
      <c r="G664" s="55"/>
      <c r="I664" s="76"/>
    </row>
    <row r="665" spans="2:9" ht="16" x14ac:dyDescent="0.2">
      <c r="B665" s="116"/>
      <c r="C665" s="117" t="str">
        <f t="shared" si="10"/>
        <v xml:space="preserve"> </v>
      </c>
      <c r="D665" s="64" t="s">
        <v>63</v>
      </c>
      <c r="E665" s="17"/>
      <c r="F665" s="77"/>
      <c r="G665" s="55"/>
      <c r="I665" s="76"/>
    </row>
    <row r="666" spans="2:9" ht="16" x14ac:dyDescent="0.2">
      <c r="B666" s="116"/>
      <c r="C666" s="117" t="str">
        <f t="shared" si="10"/>
        <v xml:space="preserve"> </v>
      </c>
      <c r="D666" s="64" t="s">
        <v>63</v>
      </c>
      <c r="E666" s="17"/>
      <c r="F666" s="77"/>
      <c r="G666" s="55"/>
      <c r="I666" s="76"/>
    </row>
    <row r="667" spans="2:9" ht="16" x14ac:dyDescent="0.2">
      <c r="B667" s="116"/>
      <c r="C667" s="117" t="str">
        <f t="shared" si="10"/>
        <v xml:space="preserve"> </v>
      </c>
      <c r="D667" s="64" t="s">
        <v>63</v>
      </c>
      <c r="E667" s="17"/>
      <c r="F667" s="77"/>
      <c r="G667" s="55"/>
      <c r="I667" s="76"/>
    </row>
    <row r="668" spans="2:9" ht="16" x14ac:dyDescent="0.2">
      <c r="B668" s="116"/>
      <c r="C668" s="117" t="str">
        <f t="shared" si="10"/>
        <v xml:space="preserve"> </v>
      </c>
      <c r="D668" s="64" t="s">
        <v>63</v>
      </c>
      <c r="E668" s="17"/>
      <c r="F668" s="77"/>
      <c r="G668" s="55"/>
      <c r="I668" s="76"/>
    </row>
    <row r="669" spans="2:9" ht="16" x14ac:dyDescent="0.2">
      <c r="B669" s="116"/>
      <c r="C669" s="117" t="str">
        <f t="shared" si="10"/>
        <v xml:space="preserve"> </v>
      </c>
      <c r="D669" s="64" t="s">
        <v>63</v>
      </c>
      <c r="E669" s="17"/>
      <c r="F669" s="77"/>
      <c r="G669" s="55"/>
      <c r="I669" s="76"/>
    </row>
    <row r="670" spans="2:9" ht="16" x14ac:dyDescent="0.2">
      <c r="B670" s="116"/>
      <c r="C670" s="117" t="str">
        <f t="shared" si="10"/>
        <v xml:space="preserve"> </v>
      </c>
      <c r="D670" s="64" t="s">
        <v>63</v>
      </c>
      <c r="E670" s="17"/>
      <c r="F670" s="77"/>
      <c r="G670" s="55"/>
      <c r="I670" s="76"/>
    </row>
    <row r="671" spans="2:9" ht="16" x14ac:dyDescent="0.2">
      <c r="B671" s="116"/>
      <c r="C671" s="117" t="str">
        <f t="shared" si="10"/>
        <v xml:space="preserve"> </v>
      </c>
      <c r="D671" s="64" t="s">
        <v>63</v>
      </c>
      <c r="E671" s="17"/>
      <c r="F671" s="77"/>
      <c r="G671" s="55"/>
      <c r="I671" s="76"/>
    </row>
    <row r="672" spans="2:9" ht="16" x14ac:dyDescent="0.2">
      <c r="B672" s="116"/>
      <c r="C672" s="117" t="str">
        <f t="shared" si="10"/>
        <v xml:space="preserve"> </v>
      </c>
      <c r="D672" s="64" t="s">
        <v>63</v>
      </c>
      <c r="E672" s="17"/>
      <c r="F672" s="77"/>
      <c r="G672" s="55"/>
      <c r="I672" s="76"/>
    </row>
    <row r="673" spans="2:9" ht="16" x14ac:dyDescent="0.2">
      <c r="B673" s="116"/>
      <c r="C673" s="117" t="str">
        <f t="shared" si="10"/>
        <v xml:space="preserve"> </v>
      </c>
      <c r="D673" s="64" t="s">
        <v>63</v>
      </c>
      <c r="E673" s="17"/>
      <c r="F673" s="77"/>
      <c r="G673" s="55"/>
      <c r="I673" s="76"/>
    </row>
    <row r="674" spans="2:9" ht="16" x14ac:dyDescent="0.2">
      <c r="B674" s="116"/>
      <c r="C674" s="117" t="str">
        <f t="shared" si="10"/>
        <v xml:space="preserve"> </v>
      </c>
      <c r="D674" s="64" t="s">
        <v>63</v>
      </c>
      <c r="E674" s="17"/>
      <c r="F674" s="77"/>
      <c r="G674" s="55"/>
      <c r="I674" s="76"/>
    </row>
    <row r="675" spans="2:9" ht="16" x14ac:dyDescent="0.2">
      <c r="B675" s="116"/>
      <c r="C675" s="117" t="str">
        <f t="shared" si="10"/>
        <v xml:space="preserve"> </v>
      </c>
      <c r="D675" s="64" t="s">
        <v>63</v>
      </c>
      <c r="E675" s="17"/>
      <c r="F675" s="77"/>
      <c r="G675" s="55"/>
      <c r="I675" s="76"/>
    </row>
    <row r="676" spans="2:9" ht="16" x14ac:dyDescent="0.2">
      <c r="B676" s="116"/>
      <c r="C676" s="117" t="str">
        <f t="shared" si="10"/>
        <v xml:space="preserve"> </v>
      </c>
      <c r="D676" s="64" t="s">
        <v>63</v>
      </c>
      <c r="E676" s="17"/>
      <c r="F676" s="77"/>
      <c r="G676" s="55"/>
      <c r="I676" s="76"/>
    </row>
    <row r="677" spans="2:9" ht="16" x14ac:dyDescent="0.2">
      <c r="B677" s="116"/>
      <c r="C677" s="117" t="str">
        <f t="shared" si="10"/>
        <v xml:space="preserve"> </v>
      </c>
      <c r="D677" s="64" t="s">
        <v>63</v>
      </c>
      <c r="E677" s="17"/>
      <c r="F677" s="77"/>
      <c r="G677" s="55"/>
      <c r="I677" s="76"/>
    </row>
    <row r="678" spans="2:9" ht="16" x14ac:dyDescent="0.2">
      <c r="B678" s="116"/>
      <c r="C678" s="117" t="str">
        <f t="shared" si="10"/>
        <v xml:space="preserve"> </v>
      </c>
      <c r="D678" s="64" t="s">
        <v>63</v>
      </c>
      <c r="E678" s="17"/>
      <c r="F678" s="77"/>
      <c r="G678" s="55"/>
      <c r="I678" s="76"/>
    </row>
    <row r="679" spans="2:9" ht="16" x14ac:dyDescent="0.2">
      <c r="B679" s="116"/>
      <c r="C679" s="117" t="str">
        <f t="shared" si="10"/>
        <v xml:space="preserve"> </v>
      </c>
      <c r="D679" s="64" t="s">
        <v>63</v>
      </c>
      <c r="E679" s="17"/>
      <c r="F679" s="77"/>
      <c r="G679" s="55"/>
      <c r="I679" s="76"/>
    </row>
    <row r="680" spans="2:9" ht="16" x14ac:dyDescent="0.2">
      <c r="B680" s="116"/>
      <c r="C680" s="117" t="str">
        <f t="shared" si="10"/>
        <v xml:space="preserve"> </v>
      </c>
      <c r="D680" s="64" t="s">
        <v>63</v>
      </c>
      <c r="E680" s="17"/>
      <c r="F680" s="77"/>
      <c r="G680" s="55"/>
      <c r="I680" s="76"/>
    </row>
    <row r="681" spans="2:9" ht="16" x14ac:dyDescent="0.2">
      <c r="B681" s="116"/>
      <c r="C681" s="117" t="str">
        <f t="shared" si="10"/>
        <v xml:space="preserve"> </v>
      </c>
      <c r="D681" s="64" t="s">
        <v>63</v>
      </c>
      <c r="E681" s="17"/>
      <c r="F681" s="77"/>
      <c r="G681" s="55"/>
      <c r="I681" s="76"/>
    </row>
    <row r="682" spans="2:9" ht="16" x14ac:dyDescent="0.2">
      <c r="B682" s="116"/>
      <c r="C682" s="117" t="str">
        <f t="shared" si="10"/>
        <v xml:space="preserve"> </v>
      </c>
      <c r="D682" s="64" t="s">
        <v>63</v>
      </c>
      <c r="E682" s="17"/>
      <c r="F682" s="77"/>
      <c r="G682" s="55"/>
      <c r="I682" s="76"/>
    </row>
    <row r="683" spans="2:9" ht="16" x14ac:dyDescent="0.2">
      <c r="B683" s="116"/>
      <c r="C683" s="117" t="str">
        <f t="shared" si="10"/>
        <v xml:space="preserve"> </v>
      </c>
      <c r="D683" s="64" t="s">
        <v>63</v>
      </c>
      <c r="E683" s="17"/>
      <c r="F683" s="77"/>
      <c r="G683" s="55"/>
      <c r="I683" s="76"/>
    </row>
    <row r="684" spans="2:9" ht="16" x14ac:dyDescent="0.2">
      <c r="B684" s="116"/>
      <c r="C684" s="117" t="str">
        <f t="shared" si="10"/>
        <v xml:space="preserve"> </v>
      </c>
      <c r="D684" s="64" t="s">
        <v>63</v>
      </c>
      <c r="E684" s="17"/>
      <c r="F684" s="77"/>
      <c r="G684" s="55"/>
      <c r="I684" s="76"/>
    </row>
    <row r="685" spans="2:9" ht="16" x14ac:dyDescent="0.2">
      <c r="B685" s="116"/>
      <c r="C685" s="117" t="str">
        <f t="shared" si="10"/>
        <v xml:space="preserve"> </v>
      </c>
      <c r="D685" s="64" t="s">
        <v>63</v>
      </c>
      <c r="E685" s="17"/>
      <c r="F685" s="77"/>
      <c r="G685" s="55"/>
      <c r="I685" s="76"/>
    </row>
    <row r="686" spans="2:9" ht="16" x14ac:dyDescent="0.2">
      <c r="B686" s="116"/>
      <c r="C686" s="117" t="str">
        <f t="shared" si="10"/>
        <v xml:space="preserve"> </v>
      </c>
      <c r="D686" s="64" t="s">
        <v>63</v>
      </c>
      <c r="E686" s="17"/>
      <c r="F686" s="77"/>
      <c r="G686" s="55"/>
      <c r="I686" s="76"/>
    </row>
    <row r="687" spans="2:9" ht="16" x14ac:dyDescent="0.2">
      <c r="B687" s="116"/>
      <c r="C687" s="117" t="str">
        <f t="shared" si="10"/>
        <v xml:space="preserve"> </v>
      </c>
      <c r="D687" s="64" t="s">
        <v>63</v>
      </c>
      <c r="E687" s="17"/>
      <c r="F687" s="77"/>
      <c r="G687" s="55"/>
      <c r="I687" s="76"/>
    </row>
    <row r="688" spans="2:9" ht="16" x14ac:dyDescent="0.2">
      <c r="B688" s="116"/>
      <c r="C688" s="117" t="str">
        <f t="shared" si="10"/>
        <v xml:space="preserve"> </v>
      </c>
      <c r="D688" s="64" t="s">
        <v>63</v>
      </c>
      <c r="E688" s="17"/>
      <c r="F688" s="77"/>
      <c r="G688" s="55"/>
      <c r="I688" s="76"/>
    </row>
    <row r="689" spans="2:9" ht="16" x14ac:dyDescent="0.2">
      <c r="B689" s="116"/>
      <c r="C689" s="117" t="str">
        <f t="shared" si="10"/>
        <v xml:space="preserve"> </v>
      </c>
      <c r="D689" s="64" t="s">
        <v>63</v>
      </c>
      <c r="E689" s="17"/>
      <c r="F689" s="77"/>
      <c r="G689" s="55"/>
      <c r="I689" s="76"/>
    </row>
    <row r="690" spans="2:9" ht="16" x14ac:dyDescent="0.2">
      <c r="B690" s="116"/>
      <c r="C690" s="117" t="str">
        <f t="shared" si="10"/>
        <v xml:space="preserve"> </v>
      </c>
      <c r="D690" s="64" t="s">
        <v>63</v>
      </c>
      <c r="E690" s="17"/>
      <c r="F690" s="77"/>
      <c r="G690" s="55"/>
      <c r="I690" s="76"/>
    </row>
    <row r="691" spans="2:9" ht="16" x14ac:dyDescent="0.2">
      <c r="B691" s="116"/>
      <c r="C691" s="117" t="str">
        <f t="shared" si="10"/>
        <v xml:space="preserve"> </v>
      </c>
      <c r="D691" s="64" t="s">
        <v>63</v>
      </c>
      <c r="E691" s="17"/>
      <c r="F691" s="77"/>
      <c r="G691" s="55"/>
      <c r="I691" s="76"/>
    </row>
    <row r="692" spans="2:9" ht="16" x14ac:dyDescent="0.2">
      <c r="B692" s="116"/>
      <c r="C692" s="117" t="str">
        <f t="shared" si="10"/>
        <v xml:space="preserve"> </v>
      </c>
      <c r="D692" s="64" t="s">
        <v>63</v>
      </c>
      <c r="E692" s="17"/>
      <c r="F692" s="77"/>
      <c r="G692" s="55"/>
      <c r="I692" s="76"/>
    </row>
    <row r="693" spans="2:9" ht="16" x14ac:dyDescent="0.2">
      <c r="B693" s="116"/>
      <c r="C693" s="117" t="str">
        <f t="shared" si="10"/>
        <v xml:space="preserve"> </v>
      </c>
      <c r="D693" s="64" t="s">
        <v>63</v>
      </c>
      <c r="E693" s="17"/>
      <c r="F693" s="77"/>
      <c r="G693" s="55"/>
      <c r="I693" s="76"/>
    </row>
    <row r="694" spans="2:9" ht="16" x14ac:dyDescent="0.2">
      <c r="B694" s="116"/>
      <c r="C694" s="117" t="str">
        <f t="shared" si="10"/>
        <v xml:space="preserve"> </v>
      </c>
      <c r="D694" s="64" t="s">
        <v>63</v>
      </c>
      <c r="E694" s="17"/>
      <c r="F694" s="77"/>
      <c r="G694" s="55"/>
      <c r="I694" s="76"/>
    </row>
    <row r="695" spans="2:9" ht="16" x14ac:dyDescent="0.2">
      <c r="B695" s="116"/>
      <c r="C695" s="117" t="str">
        <f t="shared" si="10"/>
        <v xml:space="preserve"> </v>
      </c>
      <c r="D695" s="64" t="s">
        <v>63</v>
      </c>
      <c r="E695" s="17"/>
      <c r="F695" s="77"/>
      <c r="G695" s="55"/>
      <c r="I695" s="76"/>
    </row>
    <row r="696" spans="2:9" ht="16" x14ac:dyDescent="0.2">
      <c r="B696" s="116"/>
      <c r="C696" s="117" t="str">
        <f t="shared" si="10"/>
        <v xml:space="preserve"> </v>
      </c>
      <c r="D696" s="64" t="s">
        <v>63</v>
      </c>
      <c r="E696" s="17"/>
      <c r="F696" s="77"/>
      <c r="G696" s="55"/>
      <c r="I696" s="76"/>
    </row>
    <row r="697" spans="2:9" ht="16" x14ac:dyDescent="0.2">
      <c r="B697" s="116"/>
      <c r="C697" s="117" t="str">
        <f t="shared" si="10"/>
        <v xml:space="preserve"> </v>
      </c>
      <c r="D697" s="64" t="s">
        <v>63</v>
      </c>
      <c r="E697" s="17"/>
      <c r="F697" s="77"/>
      <c r="G697" s="55"/>
      <c r="I697" s="76"/>
    </row>
    <row r="698" spans="2:9" ht="16" x14ac:dyDescent="0.2">
      <c r="B698" s="116"/>
      <c r="C698" s="117" t="str">
        <f t="shared" si="10"/>
        <v xml:space="preserve"> </v>
      </c>
      <c r="D698" s="64" t="s">
        <v>63</v>
      </c>
      <c r="E698" s="17"/>
      <c r="F698" s="77"/>
      <c r="G698" s="55"/>
      <c r="I698" s="76"/>
    </row>
    <row r="699" spans="2:9" ht="16" x14ac:dyDescent="0.2">
      <c r="B699" s="116"/>
      <c r="C699" s="117" t="str">
        <f t="shared" si="10"/>
        <v xml:space="preserve"> </v>
      </c>
      <c r="D699" s="64" t="s">
        <v>63</v>
      </c>
      <c r="E699" s="17"/>
      <c r="F699" s="77"/>
      <c r="G699" s="55"/>
      <c r="I699" s="76"/>
    </row>
    <row r="700" spans="2:9" ht="16" x14ac:dyDescent="0.2">
      <c r="B700" s="116"/>
      <c r="C700" s="117" t="str">
        <f t="shared" si="10"/>
        <v xml:space="preserve"> </v>
      </c>
      <c r="D700" s="64" t="s">
        <v>63</v>
      </c>
      <c r="E700" s="17"/>
      <c r="F700" s="77"/>
      <c r="G700" s="55"/>
      <c r="I700" s="76"/>
    </row>
    <row r="701" spans="2:9" ht="16" x14ac:dyDescent="0.2">
      <c r="B701" s="116"/>
      <c r="C701" s="117" t="str">
        <f t="shared" si="10"/>
        <v xml:space="preserve"> </v>
      </c>
      <c r="D701" s="64" t="s">
        <v>63</v>
      </c>
      <c r="E701" s="17"/>
      <c r="F701" s="77"/>
      <c r="G701" s="55"/>
      <c r="I701" s="76"/>
    </row>
    <row r="702" spans="2:9" ht="16" x14ac:dyDescent="0.2">
      <c r="B702" s="116"/>
      <c r="C702" s="117" t="str">
        <f t="shared" si="10"/>
        <v xml:space="preserve"> </v>
      </c>
      <c r="D702" s="64" t="s">
        <v>63</v>
      </c>
      <c r="E702" s="17"/>
      <c r="F702" s="77"/>
      <c r="G702" s="55"/>
      <c r="I702" s="76"/>
    </row>
    <row r="703" spans="2:9" ht="16" x14ac:dyDescent="0.2">
      <c r="B703" s="116"/>
      <c r="C703" s="117" t="str">
        <f t="shared" si="10"/>
        <v xml:space="preserve"> </v>
      </c>
      <c r="D703" s="64" t="s">
        <v>63</v>
      </c>
      <c r="E703" s="17"/>
      <c r="F703" s="77"/>
      <c r="G703" s="55"/>
      <c r="I703" s="76"/>
    </row>
    <row r="704" spans="2:9" ht="16" x14ac:dyDescent="0.2">
      <c r="B704" s="116"/>
      <c r="C704" s="117" t="str">
        <f t="shared" si="10"/>
        <v xml:space="preserve"> </v>
      </c>
      <c r="D704" s="64" t="s">
        <v>63</v>
      </c>
      <c r="E704" s="17"/>
      <c r="F704" s="77"/>
      <c r="G704" s="55"/>
      <c r="I704" s="76"/>
    </row>
    <row r="705" spans="2:9" ht="16" x14ac:dyDescent="0.2">
      <c r="B705" s="116"/>
      <c r="C705" s="117" t="str">
        <f t="shared" si="10"/>
        <v xml:space="preserve"> </v>
      </c>
      <c r="D705" s="64" t="s">
        <v>63</v>
      </c>
      <c r="E705" s="17"/>
      <c r="F705" s="77"/>
      <c r="G705" s="55"/>
      <c r="I705" s="76"/>
    </row>
    <row r="706" spans="2:9" ht="16" x14ac:dyDescent="0.2">
      <c r="B706" s="116"/>
      <c r="C706" s="117" t="str">
        <f t="shared" si="10"/>
        <v xml:space="preserve"> </v>
      </c>
      <c r="D706" s="64" t="s">
        <v>63</v>
      </c>
      <c r="E706" s="17"/>
      <c r="F706" s="77"/>
      <c r="G706" s="55"/>
      <c r="I706" s="76"/>
    </row>
    <row r="707" spans="2:9" ht="16" x14ac:dyDescent="0.2">
      <c r="B707" s="116"/>
      <c r="C707" s="117" t="str">
        <f t="shared" si="10"/>
        <v xml:space="preserve"> </v>
      </c>
      <c r="D707" s="64" t="s">
        <v>63</v>
      </c>
      <c r="E707" s="17"/>
      <c r="F707" s="77"/>
      <c r="G707" s="55"/>
      <c r="I707" s="76"/>
    </row>
    <row r="708" spans="2:9" ht="16" x14ac:dyDescent="0.2">
      <c r="B708" s="116"/>
      <c r="C708" s="117" t="str">
        <f t="shared" si="10"/>
        <v xml:space="preserve"> </v>
      </c>
      <c r="D708" s="64" t="s">
        <v>63</v>
      </c>
      <c r="E708" s="17"/>
      <c r="F708" s="77"/>
      <c r="G708" s="55"/>
      <c r="I708" s="76"/>
    </row>
    <row r="709" spans="2:9" ht="16" x14ac:dyDescent="0.2">
      <c r="B709" s="116"/>
      <c r="C709" s="117" t="str">
        <f t="shared" si="10"/>
        <v xml:space="preserve"> </v>
      </c>
      <c r="D709" s="64" t="s">
        <v>63</v>
      </c>
      <c r="E709" s="17"/>
      <c r="F709" s="77"/>
      <c r="G709" s="55"/>
      <c r="I709" s="76"/>
    </row>
    <row r="710" spans="2:9" ht="16" x14ac:dyDescent="0.2">
      <c r="B710" s="116"/>
      <c r="C710" s="117" t="str">
        <f t="shared" ref="C710:C773" si="11">IF(B710=0," ",WEEKNUM(B710,2))</f>
        <v xml:space="preserve"> </v>
      </c>
      <c r="D710" s="64" t="s">
        <v>63</v>
      </c>
      <c r="E710" s="17"/>
      <c r="F710" s="77"/>
      <c r="G710" s="55"/>
      <c r="I710" s="76"/>
    </row>
    <row r="711" spans="2:9" ht="16" x14ac:dyDescent="0.2">
      <c r="B711" s="116"/>
      <c r="C711" s="117" t="str">
        <f t="shared" si="11"/>
        <v xml:space="preserve"> </v>
      </c>
      <c r="D711" s="64" t="s">
        <v>63</v>
      </c>
      <c r="E711" s="17"/>
      <c r="F711" s="77"/>
      <c r="G711" s="55"/>
      <c r="I711" s="76"/>
    </row>
    <row r="712" spans="2:9" ht="16" x14ac:dyDescent="0.2">
      <c r="B712" s="116"/>
      <c r="C712" s="117" t="str">
        <f t="shared" si="11"/>
        <v xml:space="preserve"> </v>
      </c>
      <c r="D712" s="64" t="s">
        <v>63</v>
      </c>
      <c r="E712" s="17"/>
      <c r="F712" s="77"/>
      <c r="G712" s="55"/>
      <c r="I712" s="76"/>
    </row>
    <row r="713" spans="2:9" ht="16" x14ac:dyDescent="0.2">
      <c r="B713" s="116"/>
      <c r="C713" s="117" t="str">
        <f t="shared" si="11"/>
        <v xml:space="preserve"> </v>
      </c>
      <c r="D713" s="64" t="s">
        <v>63</v>
      </c>
      <c r="E713" s="17"/>
      <c r="F713" s="77"/>
      <c r="G713" s="55"/>
      <c r="I713" s="76"/>
    </row>
    <row r="714" spans="2:9" ht="16" x14ac:dyDescent="0.2">
      <c r="B714" s="116"/>
      <c r="C714" s="117" t="str">
        <f t="shared" si="11"/>
        <v xml:space="preserve"> </v>
      </c>
      <c r="D714" s="64" t="s">
        <v>63</v>
      </c>
      <c r="E714" s="17"/>
      <c r="F714" s="77"/>
      <c r="G714" s="55"/>
      <c r="I714" s="76"/>
    </row>
    <row r="715" spans="2:9" ht="16" x14ac:dyDescent="0.2">
      <c r="B715" s="116"/>
      <c r="C715" s="117" t="str">
        <f t="shared" si="11"/>
        <v xml:space="preserve"> </v>
      </c>
      <c r="D715" s="64" t="s">
        <v>63</v>
      </c>
      <c r="E715" s="17"/>
      <c r="F715" s="77"/>
      <c r="G715" s="55"/>
      <c r="I715" s="76"/>
    </row>
    <row r="716" spans="2:9" ht="16" x14ac:dyDescent="0.2">
      <c r="B716" s="116"/>
      <c r="C716" s="117" t="str">
        <f t="shared" si="11"/>
        <v xml:space="preserve"> </v>
      </c>
      <c r="D716" s="64" t="s">
        <v>63</v>
      </c>
      <c r="E716" s="17"/>
      <c r="F716" s="77"/>
      <c r="G716" s="55"/>
      <c r="I716" s="76"/>
    </row>
    <row r="717" spans="2:9" ht="16" x14ac:dyDescent="0.2">
      <c r="B717" s="116"/>
      <c r="C717" s="117" t="str">
        <f t="shared" si="11"/>
        <v xml:space="preserve"> </v>
      </c>
      <c r="D717" s="64" t="s">
        <v>63</v>
      </c>
      <c r="E717" s="17"/>
      <c r="F717" s="77"/>
      <c r="G717" s="55"/>
      <c r="I717" s="76"/>
    </row>
    <row r="718" spans="2:9" ht="16" x14ac:dyDescent="0.2">
      <c r="B718" s="116"/>
      <c r="C718" s="117" t="str">
        <f t="shared" si="11"/>
        <v xml:space="preserve"> </v>
      </c>
      <c r="D718" s="64" t="s">
        <v>63</v>
      </c>
      <c r="E718" s="17"/>
      <c r="F718" s="77"/>
      <c r="G718" s="55"/>
      <c r="I718" s="76"/>
    </row>
    <row r="719" spans="2:9" ht="16" x14ac:dyDescent="0.2">
      <c r="B719" s="116"/>
      <c r="C719" s="117" t="str">
        <f t="shared" si="11"/>
        <v xml:space="preserve"> </v>
      </c>
      <c r="D719" s="64" t="s">
        <v>63</v>
      </c>
      <c r="E719" s="17"/>
      <c r="F719" s="77"/>
      <c r="G719" s="55"/>
      <c r="I719" s="76"/>
    </row>
    <row r="720" spans="2:9" ht="16" x14ac:dyDescent="0.2">
      <c r="B720" s="116"/>
      <c r="C720" s="117" t="str">
        <f t="shared" si="11"/>
        <v xml:space="preserve"> </v>
      </c>
      <c r="D720" s="64" t="s">
        <v>63</v>
      </c>
      <c r="E720" s="17"/>
      <c r="F720" s="77"/>
      <c r="G720" s="55"/>
      <c r="I720" s="76"/>
    </row>
    <row r="721" spans="2:9" ht="16" x14ac:dyDescent="0.2">
      <c r="B721" s="116"/>
      <c r="C721" s="117" t="str">
        <f t="shared" si="11"/>
        <v xml:space="preserve"> </v>
      </c>
      <c r="D721" s="64" t="s">
        <v>63</v>
      </c>
      <c r="E721" s="17"/>
      <c r="F721" s="77"/>
      <c r="G721" s="55"/>
      <c r="I721" s="76"/>
    </row>
    <row r="722" spans="2:9" ht="16" x14ac:dyDescent="0.2">
      <c r="B722" s="116"/>
      <c r="C722" s="117" t="str">
        <f t="shared" si="11"/>
        <v xml:space="preserve"> </v>
      </c>
      <c r="D722" s="64" t="s">
        <v>63</v>
      </c>
      <c r="E722" s="17"/>
      <c r="F722" s="77"/>
      <c r="G722" s="55"/>
      <c r="I722" s="76"/>
    </row>
    <row r="723" spans="2:9" ht="16" x14ac:dyDescent="0.2">
      <c r="B723" s="116"/>
      <c r="C723" s="117" t="str">
        <f t="shared" si="11"/>
        <v xml:space="preserve"> </v>
      </c>
      <c r="D723" s="64" t="s">
        <v>63</v>
      </c>
      <c r="E723" s="17"/>
      <c r="F723" s="77"/>
      <c r="G723" s="55"/>
      <c r="I723" s="76"/>
    </row>
    <row r="724" spans="2:9" ht="16" x14ac:dyDescent="0.2">
      <c r="B724" s="116"/>
      <c r="C724" s="117" t="str">
        <f t="shared" si="11"/>
        <v xml:space="preserve"> </v>
      </c>
      <c r="D724" s="64" t="s">
        <v>63</v>
      </c>
      <c r="E724" s="17"/>
      <c r="F724" s="77"/>
      <c r="G724" s="55"/>
      <c r="I724" s="76"/>
    </row>
    <row r="725" spans="2:9" ht="16" x14ac:dyDescent="0.2">
      <c r="B725" s="116"/>
      <c r="C725" s="117" t="str">
        <f t="shared" si="11"/>
        <v xml:space="preserve"> </v>
      </c>
      <c r="D725" s="64" t="s">
        <v>63</v>
      </c>
      <c r="E725" s="17"/>
      <c r="F725" s="77"/>
      <c r="G725" s="55"/>
      <c r="I725" s="76"/>
    </row>
    <row r="726" spans="2:9" ht="16" x14ac:dyDescent="0.2">
      <c r="B726" s="116"/>
      <c r="C726" s="117" t="str">
        <f t="shared" si="11"/>
        <v xml:space="preserve"> </v>
      </c>
      <c r="D726" s="64" t="s">
        <v>63</v>
      </c>
      <c r="E726" s="17"/>
      <c r="F726" s="77"/>
      <c r="G726" s="55"/>
      <c r="I726" s="76"/>
    </row>
    <row r="727" spans="2:9" ht="16" x14ac:dyDescent="0.2">
      <c r="B727" s="116"/>
      <c r="C727" s="117" t="str">
        <f t="shared" si="11"/>
        <v xml:space="preserve"> </v>
      </c>
      <c r="D727" s="64" t="s">
        <v>63</v>
      </c>
      <c r="E727" s="17"/>
      <c r="F727" s="77"/>
      <c r="G727" s="55"/>
      <c r="I727" s="76"/>
    </row>
    <row r="728" spans="2:9" ht="16" x14ac:dyDescent="0.2">
      <c r="B728" s="116"/>
      <c r="C728" s="117" t="str">
        <f t="shared" si="11"/>
        <v xml:space="preserve"> </v>
      </c>
      <c r="D728" s="64" t="s">
        <v>63</v>
      </c>
      <c r="E728" s="17"/>
      <c r="F728" s="77"/>
      <c r="G728" s="55"/>
      <c r="I728" s="76"/>
    </row>
    <row r="729" spans="2:9" ht="16" x14ac:dyDescent="0.2">
      <c r="B729" s="116"/>
      <c r="C729" s="117" t="str">
        <f t="shared" si="11"/>
        <v xml:space="preserve"> </v>
      </c>
      <c r="D729" s="64" t="s">
        <v>63</v>
      </c>
      <c r="E729" s="17"/>
      <c r="F729" s="77"/>
      <c r="G729" s="55"/>
      <c r="I729" s="76"/>
    </row>
    <row r="730" spans="2:9" ht="16" x14ac:dyDescent="0.2">
      <c r="B730" s="116"/>
      <c r="C730" s="117" t="str">
        <f t="shared" si="11"/>
        <v xml:space="preserve"> </v>
      </c>
      <c r="D730" s="64" t="s">
        <v>63</v>
      </c>
      <c r="E730" s="17"/>
      <c r="F730" s="77"/>
      <c r="G730" s="55"/>
      <c r="I730" s="76"/>
    </row>
    <row r="731" spans="2:9" ht="16" x14ac:dyDescent="0.2">
      <c r="B731" s="116"/>
      <c r="C731" s="117" t="str">
        <f t="shared" si="11"/>
        <v xml:space="preserve"> </v>
      </c>
      <c r="D731" s="64" t="s">
        <v>63</v>
      </c>
      <c r="E731" s="17"/>
      <c r="F731" s="77"/>
      <c r="G731" s="55"/>
      <c r="I731" s="76"/>
    </row>
    <row r="732" spans="2:9" ht="16" x14ac:dyDescent="0.2">
      <c r="B732" s="116"/>
      <c r="C732" s="117" t="str">
        <f t="shared" si="11"/>
        <v xml:space="preserve"> </v>
      </c>
      <c r="D732" s="64" t="s">
        <v>63</v>
      </c>
      <c r="E732" s="17"/>
      <c r="F732" s="77"/>
      <c r="G732" s="55"/>
      <c r="I732" s="76"/>
    </row>
    <row r="733" spans="2:9" ht="16" x14ac:dyDescent="0.2">
      <c r="B733" s="116"/>
      <c r="C733" s="117" t="str">
        <f t="shared" si="11"/>
        <v xml:space="preserve"> </v>
      </c>
      <c r="D733" s="64" t="s">
        <v>63</v>
      </c>
      <c r="E733" s="17"/>
      <c r="F733" s="77"/>
      <c r="G733" s="55"/>
      <c r="I733" s="76"/>
    </row>
    <row r="734" spans="2:9" ht="16" x14ac:dyDescent="0.2">
      <c r="B734" s="116"/>
      <c r="C734" s="117" t="str">
        <f t="shared" si="11"/>
        <v xml:space="preserve"> </v>
      </c>
      <c r="D734" s="64" t="s">
        <v>63</v>
      </c>
      <c r="E734" s="17"/>
      <c r="F734" s="77"/>
      <c r="G734" s="55"/>
      <c r="I734" s="76"/>
    </row>
    <row r="735" spans="2:9" ht="16" x14ac:dyDescent="0.2">
      <c r="B735" s="116"/>
      <c r="C735" s="117" t="str">
        <f t="shared" si="11"/>
        <v xml:space="preserve"> </v>
      </c>
      <c r="D735" s="64" t="s">
        <v>63</v>
      </c>
      <c r="E735" s="17"/>
      <c r="F735" s="77"/>
      <c r="G735" s="55"/>
      <c r="I735" s="76"/>
    </row>
    <row r="736" spans="2:9" ht="16" x14ac:dyDescent="0.2">
      <c r="B736" s="116"/>
      <c r="C736" s="117" t="str">
        <f t="shared" si="11"/>
        <v xml:space="preserve"> </v>
      </c>
      <c r="D736" s="64" t="s">
        <v>63</v>
      </c>
      <c r="E736" s="17"/>
      <c r="F736" s="77"/>
      <c r="G736" s="55"/>
      <c r="I736" s="76"/>
    </row>
    <row r="737" spans="2:9" ht="16" x14ac:dyDescent="0.2">
      <c r="B737" s="116"/>
      <c r="C737" s="117" t="str">
        <f t="shared" si="11"/>
        <v xml:space="preserve"> </v>
      </c>
      <c r="D737" s="64" t="s">
        <v>63</v>
      </c>
      <c r="E737" s="17"/>
      <c r="F737" s="77"/>
      <c r="G737" s="55"/>
      <c r="I737" s="76"/>
    </row>
    <row r="738" spans="2:9" ht="16" x14ac:dyDescent="0.2">
      <c r="B738" s="116"/>
      <c r="C738" s="117" t="str">
        <f t="shared" si="11"/>
        <v xml:space="preserve"> </v>
      </c>
      <c r="D738" s="64" t="s">
        <v>63</v>
      </c>
      <c r="E738" s="17"/>
      <c r="F738" s="77"/>
      <c r="G738" s="55"/>
      <c r="I738" s="76"/>
    </row>
    <row r="739" spans="2:9" ht="16" x14ac:dyDescent="0.2">
      <c r="B739" s="116"/>
      <c r="C739" s="117" t="str">
        <f t="shared" si="11"/>
        <v xml:space="preserve"> </v>
      </c>
      <c r="D739" s="64" t="s">
        <v>63</v>
      </c>
      <c r="E739" s="17"/>
      <c r="F739" s="77"/>
      <c r="G739" s="55"/>
      <c r="I739" s="76"/>
    </row>
    <row r="740" spans="2:9" ht="16" x14ac:dyDescent="0.2">
      <c r="B740" s="116"/>
      <c r="C740" s="117" t="str">
        <f t="shared" si="11"/>
        <v xml:space="preserve"> </v>
      </c>
      <c r="D740" s="64" t="s">
        <v>63</v>
      </c>
      <c r="E740" s="17"/>
      <c r="F740" s="77"/>
      <c r="G740" s="55"/>
      <c r="I740" s="76"/>
    </row>
    <row r="741" spans="2:9" ht="16" x14ac:dyDescent="0.2">
      <c r="B741" s="116"/>
      <c r="C741" s="117" t="str">
        <f t="shared" si="11"/>
        <v xml:space="preserve"> </v>
      </c>
      <c r="D741" s="64" t="s">
        <v>63</v>
      </c>
      <c r="E741" s="17"/>
      <c r="F741" s="77"/>
      <c r="G741" s="55"/>
      <c r="I741" s="76"/>
    </row>
    <row r="742" spans="2:9" ht="16" x14ac:dyDescent="0.2">
      <c r="B742" s="116"/>
      <c r="C742" s="117" t="str">
        <f t="shared" si="11"/>
        <v xml:space="preserve"> </v>
      </c>
      <c r="D742" s="64" t="s">
        <v>63</v>
      </c>
      <c r="E742" s="17"/>
      <c r="F742" s="77"/>
      <c r="G742" s="55"/>
      <c r="I742" s="76"/>
    </row>
    <row r="743" spans="2:9" ht="16" x14ac:dyDescent="0.2">
      <c r="B743" s="116"/>
      <c r="C743" s="117" t="str">
        <f t="shared" si="11"/>
        <v xml:space="preserve"> </v>
      </c>
      <c r="D743" s="64" t="s">
        <v>63</v>
      </c>
      <c r="E743" s="17"/>
      <c r="F743" s="77"/>
      <c r="G743" s="55"/>
      <c r="I743" s="76"/>
    </row>
    <row r="744" spans="2:9" ht="16" x14ac:dyDescent="0.2">
      <c r="B744" s="116"/>
      <c r="C744" s="117" t="str">
        <f t="shared" si="11"/>
        <v xml:space="preserve"> </v>
      </c>
      <c r="D744" s="64" t="s">
        <v>63</v>
      </c>
      <c r="E744" s="17"/>
      <c r="F744" s="77"/>
      <c r="G744" s="55"/>
      <c r="I744" s="76"/>
    </row>
    <row r="745" spans="2:9" ht="16" x14ac:dyDescent="0.2">
      <c r="B745" s="116"/>
      <c r="C745" s="117" t="str">
        <f t="shared" si="11"/>
        <v xml:space="preserve"> </v>
      </c>
      <c r="D745" s="64" t="s">
        <v>63</v>
      </c>
      <c r="E745" s="17"/>
      <c r="F745" s="77"/>
      <c r="G745" s="55"/>
      <c r="I745" s="76"/>
    </row>
    <row r="746" spans="2:9" ht="16" x14ac:dyDescent="0.2">
      <c r="B746" s="116"/>
      <c r="C746" s="117" t="str">
        <f t="shared" si="11"/>
        <v xml:space="preserve"> </v>
      </c>
      <c r="D746" s="64" t="s">
        <v>63</v>
      </c>
      <c r="E746" s="17"/>
      <c r="F746" s="77"/>
      <c r="G746" s="55"/>
      <c r="I746" s="76"/>
    </row>
    <row r="747" spans="2:9" ht="16" x14ac:dyDescent="0.2">
      <c r="B747" s="116"/>
      <c r="C747" s="117" t="str">
        <f t="shared" si="11"/>
        <v xml:space="preserve"> </v>
      </c>
      <c r="D747" s="64" t="s">
        <v>63</v>
      </c>
      <c r="E747" s="17"/>
      <c r="F747" s="77"/>
      <c r="G747" s="55"/>
      <c r="I747" s="76"/>
    </row>
    <row r="748" spans="2:9" ht="16" x14ac:dyDescent="0.2">
      <c r="B748" s="116"/>
      <c r="C748" s="117" t="str">
        <f t="shared" si="11"/>
        <v xml:space="preserve"> </v>
      </c>
      <c r="D748" s="64" t="s">
        <v>63</v>
      </c>
      <c r="E748" s="17"/>
      <c r="F748" s="77"/>
      <c r="G748" s="55"/>
      <c r="I748" s="76"/>
    </row>
    <row r="749" spans="2:9" ht="16" x14ac:dyDescent="0.2">
      <c r="B749" s="116"/>
      <c r="C749" s="117" t="str">
        <f t="shared" si="11"/>
        <v xml:space="preserve"> </v>
      </c>
      <c r="D749" s="64" t="s">
        <v>63</v>
      </c>
      <c r="E749" s="17"/>
      <c r="F749" s="77"/>
      <c r="G749" s="55"/>
      <c r="I749" s="76"/>
    </row>
    <row r="750" spans="2:9" ht="16" x14ac:dyDescent="0.2">
      <c r="B750" s="116"/>
      <c r="C750" s="117" t="str">
        <f t="shared" si="11"/>
        <v xml:space="preserve"> </v>
      </c>
      <c r="D750" s="64" t="s">
        <v>63</v>
      </c>
      <c r="E750" s="17"/>
      <c r="F750" s="77"/>
      <c r="G750" s="55"/>
      <c r="I750" s="76"/>
    </row>
    <row r="751" spans="2:9" ht="16" x14ac:dyDescent="0.2">
      <c r="B751" s="116"/>
      <c r="C751" s="117" t="str">
        <f t="shared" si="11"/>
        <v xml:space="preserve"> </v>
      </c>
      <c r="D751" s="64" t="s">
        <v>63</v>
      </c>
      <c r="E751" s="17"/>
      <c r="F751" s="77"/>
      <c r="G751" s="55"/>
      <c r="I751" s="76"/>
    </row>
    <row r="752" spans="2:9" ht="16" x14ac:dyDescent="0.2">
      <c r="B752" s="116"/>
      <c r="C752" s="117" t="str">
        <f t="shared" si="11"/>
        <v xml:space="preserve"> </v>
      </c>
      <c r="D752" s="64" t="s">
        <v>63</v>
      </c>
      <c r="E752" s="17"/>
      <c r="F752" s="77"/>
      <c r="G752" s="55"/>
      <c r="I752" s="76"/>
    </row>
    <row r="753" spans="2:9" ht="16" x14ac:dyDescent="0.2">
      <c r="B753" s="116"/>
      <c r="C753" s="117" t="str">
        <f t="shared" si="11"/>
        <v xml:space="preserve"> </v>
      </c>
      <c r="D753" s="64" t="s">
        <v>63</v>
      </c>
      <c r="E753" s="17"/>
      <c r="F753" s="77"/>
      <c r="G753" s="55"/>
      <c r="I753" s="76"/>
    </row>
    <row r="754" spans="2:9" ht="16" x14ac:dyDescent="0.2">
      <c r="B754" s="116"/>
      <c r="C754" s="117" t="str">
        <f t="shared" si="11"/>
        <v xml:space="preserve"> </v>
      </c>
      <c r="D754" s="64" t="s">
        <v>63</v>
      </c>
      <c r="E754" s="17"/>
      <c r="F754" s="77"/>
      <c r="G754" s="55"/>
      <c r="I754" s="76"/>
    </row>
    <row r="755" spans="2:9" ht="16" x14ac:dyDescent="0.2">
      <c r="B755" s="116"/>
      <c r="C755" s="117" t="str">
        <f t="shared" si="11"/>
        <v xml:space="preserve"> </v>
      </c>
      <c r="D755" s="64" t="s">
        <v>63</v>
      </c>
      <c r="E755" s="17"/>
      <c r="F755" s="77"/>
      <c r="G755" s="55"/>
      <c r="I755" s="76"/>
    </row>
    <row r="756" spans="2:9" ht="16" x14ac:dyDescent="0.2">
      <c r="B756" s="116"/>
      <c r="C756" s="117" t="str">
        <f t="shared" si="11"/>
        <v xml:space="preserve"> </v>
      </c>
      <c r="D756" s="64" t="s">
        <v>63</v>
      </c>
      <c r="E756" s="17"/>
      <c r="F756" s="77"/>
      <c r="G756" s="55"/>
      <c r="I756" s="76"/>
    </row>
    <row r="757" spans="2:9" ht="16" x14ac:dyDescent="0.2">
      <c r="B757" s="116"/>
      <c r="C757" s="117" t="str">
        <f t="shared" si="11"/>
        <v xml:space="preserve"> </v>
      </c>
      <c r="D757" s="64" t="s">
        <v>63</v>
      </c>
      <c r="E757" s="17"/>
      <c r="F757" s="77"/>
      <c r="G757" s="55"/>
      <c r="I757" s="76"/>
    </row>
    <row r="758" spans="2:9" ht="16" x14ac:dyDescent="0.2">
      <c r="B758" s="116"/>
      <c r="C758" s="117" t="str">
        <f t="shared" si="11"/>
        <v xml:space="preserve"> </v>
      </c>
      <c r="D758" s="64" t="s">
        <v>63</v>
      </c>
      <c r="E758" s="17"/>
      <c r="F758" s="77"/>
      <c r="G758" s="55"/>
      <c r="I758" s="76"/>
    </row>
    <row r="759" spans="2:9" ht="16" x14ac:dyDescent="0.2">
      <c r="B759" s="116"/>
      <c r="C759" s="117" t="str">
        <f t="shared" si="11"/>
        <v xml:space="preserve"> </v>
      </c>
      <c r="D759" s="64" t="s">
        <v>63</v>
      </c>
      <c r="E759" s="17"/>
      <c r="F759" s="77"/>
      <c r="G759" s="55"/>
      <c r="I759" s="76"/>
    </row>
    <row r="760" spans="2:9" ht="16" x14ac:dyDescent="0.2">
      <c r="B760" s="116"/>
      <c r="C760" s="117" t="str">
        <f t="shared" si="11"/>
        <v xml:space="preserve"> </v>
      </c>
      <c r="D760" s="64" t="s">
        <v>63</v>
      </c>
      <c r="E760" s="17"/>
      <c r="F760" s="77"/>
      <c r="G760" s="55"/>
      <c r="I760" s="76"/>
    </row>
    <row r="761" spans="2:9" ht="16" x14ac:dyDescent="0.2">
      <c r="B761" s="116"/>
      <c r="C761" s="117" t="str">
        <f t="shared" si="11"/>
        <v xml:space="preserve"> </v>
      </c>
      <c r="D761" s="64" t="s">
        <v>63</v>
      </c>
      <c r="E761" s="17"/>
      <c r="F761" s="77"/>
      <c r="G761" s="55"/>
      <c r="I761" s="76"/>
    </row>
    <row r="762" spans="2:9" ht="16" x14ac:dyDescent="0.2">
      <c r="B762" s="116"/>
      <c r="C762" s="117" t="str">
        <f t="shared" si="11"/>
        <v xml:space="preserve"> </v>
      </c>
      <c r="D762" s="64" t="s">
        <v>63</v>
      </c>
      <c r="E762" s="17"/>
      <c r="F762" s="77"/>
      <c r="G762" s="55"/>
      <c r="I762" s="76"/>
    </row>
    <row r="763" spans="2:9" ht="16" x14ac:dyDescent="0.2">
      <c r="B763" s="116"/>
      <c r="C763" s="117" t="str">
        <f t="shared" si="11"/>
        <v xml:space="preserve"> </v>
      </c>
      <c r="D763" s="64" t="s">
        <v>63</v>
      </c>
      <c r="E763" s="17"/>
      <c r="F763" s="77"/>
      <c r="G763" s="55"/>
      <c r="I763" s="76"/>
    </row>
    <row r="764" spans="2:9" ht="16" x14ac:dyDescent="0.2">
      <c r="B764" s="116"/>
      <c r="C764" s="117" t="str">
        <f t="shared" si="11"/>
        <v xml:space="preserve"> </v>
      </c>
      <c r="D764" s="64" t="s">
        <v>63</v>
      </c>
      <c r="E764" s="17"/>
      <c r="F764" s="77"/>
      <c r="G764" s="55"/>
      <c r="I764" s="76"/>
    </row>
    <row r="765" spans="2:9" ht="16" x14ac:dyDescent="0.2">
      <c r="B765" s="116"/>
      <c r="C765" s="117" t="str">
        <f t="shared" si="11"/>
        <v xml:space="preserve"> </v>
      </c>
      <c r="D765" s="64" t="s">
        <v>63</v>
      </c>
      <c r="E765" s="17"/>
      <c r="F765" s="77"/>
      <c r="G765" s="55"/>
      <c r="I765" s="76"/>
    </row>
    <row r="766" spans="2:9" ht="16" x14ac:dyDescent="0.2">
      <c r="B766" s="116"/>
      <c r="C766" s="117" t="str">
        <f t="shared" si="11"/>
        <v xml:space="preserve"> </v>
      </c>
      <c r="D766" s="64" t="s">
        <v>63</v>
      </c>
      <c r="E766" s="17"/>
      <c r="F766" s="77"/>
      <c r="G766" s="55"/>
      <c r="I766" s="76"/>
    </row>
    <row r="767" spans="2:9" ht="16" x14ac:dyDescent="0.2">
      <c r="B767" s="116"/>
      <c r="C767" s="117" t="str">
        <f t="shared" si="11"/>
        <v xml:space="preserve"> </v>
      </c>
      <c r="D767" s="64" t="s">
        <v>63</v>
      </c>
      <c r="E767" s="17"/>
      <c r="F767" s="77"/>
      <c r="G767" s="55"/>
      <c r="I767" s="76"/>
    </row>
    <row r="768" spans="2:9" ht="16" x14ac:dyDescent="0.2">
      <c r="B768" s="116"/>
      <c r="C768" s="117" t="str">
        <f t="shared" si="11"/>
        <v xml:space="preserve"> </v>
      </c>
      <c r="D768" s="64" t="s">
        <v>63</v>
      </c>
      <c r="E768" s="17"/>
      <c r="F768" s="77"/>
      <c r="G768" s="55"/>
      <c r="I768" s="76"/>
    </row>
    <row r="769" spans="2:9" ht="16" x14ac:dyDescent="0.2">
      <c r="B769" s="116"/>
      <c r="C769" s="117" t="str">
        <f t="shared" si="11"/>
        <v xml:space="preserve"> </v>
      </c>
      <c r="D769" s="64" t="s">
        <v>63</v>
      </c>
      <c r="E769" s="17"/>
      <c r="F769" s="77"/>
      <c r="G769" s="55"/>
      <c r="I769" s="76"/>
    </row>
    <row r="770" spans="2:9" ht="16" x14ac:dyDescent="0.2">
      <c r="B770" s="116"/>
      <c r="C770" s="117" t="str">
        <f t="shared" si="11"/>
        <v xml:space="preserve"> </v>
      </c>
      <c r="D770" s="64" t="s">
        <v>63</v>
      </c>
      <c r="E770" s="17"/>
      <c r="F770" s="77"/>
      <c r="G770" s="55"/>
      <c r="I770" s="76"/>
    </row>
    <row r="771" spans="2:9" ht="16" x14ac:dyDescent="0.2">
      <c r="B771" s="116"/>
      <c r="C771" s="117" t="str">
        <f t="shared" si="11"/>
        <v xml:space="preserve"> </v>
      </c>
      <c r="D771" s="64" t="s">
        <v>63</v>
      </c>
      <c r="E771" s="17"/>
      <c r="F771" s="77"/>
      <c r="G771" s="55"/>
      <c r="I771" s="76"/>
    </row>
    <row r="772" spans="2:9" ht="16" x14ac:dyDescent="0.2">
      <c r="B772" s="116"/>
      <c r="C772" s="117" t="str">
        <f t="shared" si="11"/>
        <v xml:space="preserve"> </v>
      </c>
      <c r="D772" s="64" t="s">
        <v>63</v>
      </c>
      <c r="E772" s="17"/>
      <c r="F772" s="77"/>
      <c r="G772" s="55"/>
      <c r="I772" s="76"/>
    </row>
    <row r="773" spans="2:9" ht="16" x14ac:dyDescent="0.2">
      <c r="B773" s="116"/>
      <c r="C773" s="117" t="str">
        <f t="shared" si="11"/>
        <v xml:space="preserve"> </v>
      </c>
      <c r="D773" s="64" t="s">
        <v>63</v>
      </c>
      <c r="E773" s="17"/>
      <c r="F773" s="77"/>
      <c r="G773" s="55"/>
      <c r="I773" s="76"/>
    </row>
    <row r="774" spans="2:9" ht="16" x14ac:dyDescent="0.2">
      <c r="B774" s="116"/>
      <c r="C774" s="117" t="str">
        <f t="shared" ref="C774:C837" si="12">IF(B774=0," ",WEEKNUM(B774,2))</f>
        <v xml:space="preserve"> </v>
      </c>
      <c r="D774" s="64" t="s">
        <v>63</v>
      </c>
      <c r="E774" s="17"/>
      <c r="F774" s="77"/>
      <c r="G774" s="55"/>
      <c r="I774" s="76"/>
    </row>
    <row r="775" spans="2:9" ht="16" x14ac:dyDescent="0.2">
      <c r="B775" s="116"/>
      <c r="C775" s="117" t="str">
        <f t="shared" si="12"/>
        <v xml:space="preserve"> </v>
      </c>
      <c r="D775" s="64" t="s">
        <v>63</v>
      </c>
      <c r="E775" s="17"/>
      <c r="F775" s="77"/>
      <c r="G775" s="55"/>
      <c r="I775" s="76"/>
    </row>
    <row r="776" spans="2:9" ht="16" x14ac:dyDescent="0.2">
      <c r="B776" s="116"/>
      <c r="C776" s="117" t="str">
        <f t="shared" si="12"/>
        <v xml:space="preserve"> </v>
      </c>
      <c r="D776" s="64" t="s">
        <v>63</v>
      </c>
      <c r="E776" s="17"/>
      <c r="F776" s="77"/>
      <c r="G776" s="55"/>
      <c r="I776" s="76"/>
    </row>
    <row r="777" spans="2:9" ht="16" x14ac:dyDescent="0.2">
      <c r="B777" s="116"/>
      <c r="C777" s="117" t="str">
        <f t="shared" si="12"/>
        <v xml:space="preserve"> </v>
      </c>
      <c r="D777" s="64" t="s">
        <v>63</v>
      </c>
      <c r="E777" s="17"/>
      <c r="F777" s="77"/>
      <c r="G777" s="55"/>
      <c r="I777" s="76"/>
    </row>
    <row r="778" spans="2:9" ht="16" x14ac:dyDescent="0.2">
      <c r="B778" s="116"/>
      <c r="C778" s="117" t="str">
        <f t="shared" si="12"/>
        <v xml:space="preserve"> </v>
      </c>
      <c r="D778" s="64" t="s">
        <v>63</v>
      </c>
      <c r="E778" s="17"/>
      <c r="F778" s="77"/>
      <c r="G778" s="55"/>
      <c r="I778" s="76"/>
    </row>
    <row r="779" spans="2:9" ht="16" x14ac:dyDescent="0.2">
      <c r="B779" s="116"/>
      <c r="C779" s="117" t="str">
        <f t="shared" si="12"/>
        <v xml:space="preserve"> </v>
      </c>
      <c r="D779" s="64" t="s">
        <v>63</v>
      </c>
      <c r="E779" s="17"/>
      <c r="F779" s="77"/>
      <c r="G779" s="55"/>
      <c r="I779" s="76"/>
    </row>
    <row r="780" spans="2:9" ht="16" x14ac:dyDescent="0.2">
      <c r="B780" s="116"/>
      <c r="C780" s="117" t="str">
        <f t="shared" si="12"/>
        <v xml:space="preserve"> </v>
      </c>
      <c r="D780" s="64" t="s">
        <v>63</v>
      </c>
      <c r="E780" s="17"/>
      <c r="F780" s="77"/>
      <c r="G780" s="55"/>
      <c r="I780" s="76"/>
    </row>
    <row r="781" spans="2:9" ht="16" x14ac:dyDescent="0.2">
      <c r="B781" s="116"/>
      <c r="C781" s="117" t="str">
        <f t="shared" si="12"/>
        <v xml:space="preserve"> </v>
      </c>
      <c r="D781" s="64" t="s">
        <v>63</v>
      </c>
      <c r="E781" s="17"/>
      <c r="F781" s="77"/>
      <c r="G781" s="55"/>
      <c r="I781" s="76"/>
    </row>
    <row r="782" spans="2:9" ht="16" x14ac:dyDescent="0.2">
      <c r="B782" s="116"/>
      <c r="C782" s="117" t="str">
        <f t="shared" si="12"/>
        <v xml:space="preserve"> </v>
      </c>
      <c r="D782" s="64" t="s">
        <v>63</v>
      </c>
      <c r="E782" s="17"/>
      <c r="F782" s="77"/>
      <c r="G782" s="55"/>
      <c r="I782" s="76"/>
    </row>
    <row r="783" spans="2:9" ht="16" x14ac:dyDescent="0.2">
      <c r="B783" s="116"/>
      <c r="C783" s="117" t="str">
        <f t="shared" si="12"/>
        <v xml:space="preserve"> </v>
      </c>
      <c r="D783" s="64" t="s">
        <v>63</v>
      </c>
      <c r="E783" s="17"/>
      <c r="F783" s="77"/>
      <c r="G783" s="55"/>
      <c r="I783" s="76"/>
    </row>
    <row r="784" spans="2:9" ht="16" x14ac:dyDescent="0.2">
      <c r="B784" s="116"/>
      <c r="C784" s="117" t="str">
        <f t="shared" si="12"/>
        <v xml:space="preserve"> </v>
      </c>
      <c r="D784" s="64" t="s">
        <v>63</v>
      </c>
      <c r="E784" s="17"/>
      <c r="F784" s="77"/>
      <c r="G784" s="55"/>
      <c r="I784" s="76"/>
    </row>
    <row r="785" spans="2:9" ht="16" x14ac:dyDescent="0.2">
      <c r="B785" s="116"/>
      <c r="C785" s="117" t="str">
        <f t="shared" si="12"/>
        <v xml:space="preserve"> </v>
      </c>
      <c r="D785" s="64" t="s">
        <v>63</v>
      </c>
      <c r="E785" s="17"/>
      <c r="F785" s="77"/>
      <c r="G785" s="55"/>
      <c r="I785" s="76"/>
    </row>
    <row r="786" spans="2:9" ht="16" x14ac:dyDescent="0.2">
      <c r="B786" s="116"/>
      <c r="C786" s="117" t="str">
        <f t="shared" si="12"/>
        <v xml:space="preserve"> </v>
      </c>
      <c r="D786" s="64" t="s">
        <v>63</v>
      </c>
      <c r="E786" s="17"/>
      <c r="F786" s="77"/>
      <c r="G786" s="55"/>
      <c r="I786" s="76"/>
    </row>
    <row r="787" spans="2:9" ht="16" x14ac:dyDescent="0.2">
      <c r="B787" s="116"/>
      <c r="C787" s="117" t="str">
        <f t="shared" si="12"/>
        <v xml:space="preserve"> </v>
      </c>
      <c r="D787" s="64" t="s">
        <v>63</v>
      </c>
      <c r="E787" s="17"/>
      <c r="F787" s="77"/>
      <c r="G787" s="55"/>
      <c r="I787" s="76"/>
    </row>
    <row r="788" spans="2:9" ht="16" x14ac:dyDescent="0.2">
      <c r="B788" s="116"/>
      <c r="C788" s="117" t="str">
        <f t="shared" si="12"/>
        <v xml:space="preserve"> </v>
      </c>
      <c r="D788" s="64" t="s">
        <v>63</v>
      </c>
      <c r="E788" s="17"/>
      <c r="F788" s="77"/>
      <c r="G788" s="55"/>
      <c r="I788" s="76"/>
    </row>
    <row r="789" spans="2:9" ht="16" x14ac:dyDescent="0.2">
      <c r="B789" s="116"/>
      <c r="C789" s="117" t="str">
        <f t="shared" si="12"/>
        <v xml:space="preserve"> </v>
      </c>
      <c r="D789" s="64" t="s">
        <v>63</v>
      </c>
      <c r="E789" s="17"/>
      <c r="F789" s="77"/>
      <c r="G789" s="55"/>
      <c r="I789" s="76"/>
    </row>
    <row r="790" spans="2:9" ht="16" x14ac:dyDescent="0.2">
      <c r="B790" s="116"/>
      <c r="C790" s="117" t="str">
        <f t="shared" si="12"/>
        <v xml:space="preserve"> </v>
      </c>
      <c r="D790" s="64" t="s">
        <v>63</v>
      </c>
      <c r="E790" s="17"/>
      <c r="F790" s="77"/>
      <c r="G790" s="55"/>
      <c r="I790" s="76"/>
    </row>
    <row r="791" spans="2:9" ht="16" x14ac:dyDescent="0.2">
      <c r="B791" s="116"/>
      <c r="C791" s="117" t="str">
        <f t="shared" si="12"/>
        <v xml:space="preserve"> </v>
      </c>
      <c r="D791" s="64" t="s">
        <v>63</v>
      </c>
      <c r="E791" s="17"/>
      <c r="F791" s="77"/>
      <c r="G791" s="55"/>
      <c r="I791" s="76"/>
    </row>
    <row r="792" spans="2:9" ht="16" x14ac:dyDescent="0.2">
      <c r="B792" s="116"/>
      <c r="C792" s="117" t="str">
        <f t="shared" si="12"/>
        <v xml:space="preserve"> </v>
      </c>
      <c r="D792" s="64" t="s">
        <v>63</v>
      </c>
      <c r="E792" s="17"/>
      <c r="F792" s="77"/>
      <c r="G792" s="55"/>
      <c r="I792" s="76"/>
    </row>
    <row r="793" spans="2:9" ht="16" x14ac:dyDescent="0.2">
      <c r="B793" s="116"/>
      <c r="C793" s="117" t="str">
        <f t="shared" si="12"/>
        <v xml:space="preserve"> </v>
      </c>
      <c r="D793" s="64" t="s">
        <v>63</v>
      </c>
      <c r="E793" s="17"/>
      <c r="F793" s="77"/>
      <c r="G793" s="55"/>
      <c r="I793" s="76"/>
    </row>
    <row r="794" spans="2:9" ht="16" x14ac:dyDescent="0.2">
      <c r="B794" s="116"/>
      <c r="C794" s="117" t="str">
        <f t="shared" si="12"/>
        <v xml:space="preserve"> </v>
      </c>
      <c r="D794" s="64" t="s">
        <v>63</v>
      </c>
      <c r="E794" s="17"/>
      <c r="F794" s="77"/>
      <c r="G794" s="55"/>
      <c r="I794" s="76"/>
    </row>
    <row r="795" spans="2:9" ht="16" x14ac:dyDescent="0.2">
      <c r="B795" s="116"/>
      <c r="C795" s="117" t="str">
        <f t="shared" si="12"/>
        <v xml:space="preserve"> </v>
      </c>
      <c r="D795" s="64" t="s">
        <v>63</v>
      </c>
      <c r="E795" s="17"/>
      <c r="F795" s="77"/>
      <c r="G795" s="55"/>
      <c r="I795" s="76"/>
    </row>
    <row r="796" spans="2:9" ht="16" x14ac:dyDescent="0.2">
      <c r="B796" s="116"/>
      <c r="C796" s="117" t="str">
        <f t="shared" si="12"/>
        <v xml:space="preserve"> </v>
      </c>
      <c r="D796" s="64" t="s">
        <v>63</v>
      </c>
      <c r="E796" s="17"/>
      <c r="F796" s="77"/>
      <c r="G796" s="55"/>
      <c r="I796" s="76"/>
    </row>
    <row r="797" spans="2:9" ht="16" x14ac:dyDescent="0.2">
      <c r="B797" s="116"/>
      <c r="C797" s="117" t="str">
        <f t="shared" si="12"/>
        <v xml:space="preserve"> </v>
      </c>
      <c r="D797" s="64" t="s">
        <v>63</v>
      </c>
      <c r="E797" s="17"/>
      <c r="F797" s="77"/>
      <c r="G797" s="55"/>
      <c r="I797" s="76"/>
    </row>
    <row r="798" spans="2:9" ht="16" x14ac:dyDescent="0.2">
      <c r="B798" s="116"/>
      <c r="C798" s="117" t="str">
        <f t="shared" si="12"/>
        <v xml:space="preserve"> </v>
      </c>
      <c r="D798" s="64" t="s">
        <v>63</v>
      </c>
      <c r="E798" s="17"/>
      <c r="F798" s="77"/>
      <c r="G798" s="55"/>
      <c r="I798" s="76"/>
    </row>
    <row r="799" spans="2:9" ht="16" x14ac:dyDescent="0.2">
      <c r="B799" s="116"/>
      <c r="C799" s="117" t="str">
        <f t="shared" si="12"/>
        <v xml:space="preserve"> </v>
      </c>
      <c r="D799" s="64" t="s">
        <v>63</v>
      </c>
      <c r="E799" s="17"/>
      <c r="F799" s="77"/>
      <c r="G799" s="55"/>
      <c r="I799" s="76"/>
    </row>
    <row r="800" spans="2:9" ht="16" x14ac:dyDescent="0.2">
      <c r="B800" s="116"/>
      <c r="C800" s="117" t="str">
        <f t="shared" si="12"/>
        <v xml:space="preserve"> </v>
      </c>
      <c r="D800" s="64" t="s">
        <v>63</v>
      </c>
      <c r="E800" s="17"/>
      <c r="F800" s="77"/>
      <c r="G800" s="55"/>
      <c r="I800" s="76"/>
    </row>
    <row r="801" spans="2:9" ht="16" x14ac:dyDescent="0.2">
      <c r="B801" s="116"/>
      <c r="C801" s="117" t="str">
        <f t="shared" si="12"/>
        <v xml:space="preserve"> </v>
      </c>
      <c r="D801" s="64" t="s">
        <v>63</v>
      </c>
      <c r="E801" s="17"/>
      <c r="F801" s="77"/>
      <c r="G801" s="55"/>
      <c r="I801" s="76"/>
    </row>
    <row r="802" spans="2:9" ht="16" x14ac:dyDescent="0.2">
      <c r="B802" s="116"/>
      <c r="C802" s="117" t="str">
        <f t="shared" si="12"/>
        <v xml:space="preserve"> </v>
      </c>
      <c r="D802" s="64" t="s">
        <v>63</v>
      </c>
      <c r="E802" s="17"/>
      <c r="F802" s="77"/>
      <c r="G802" s="55"/>
      <c r="I802" s="76"/>
    </row>
    <row r="803" spans="2:9" ht="16" x14ac:dyDescent="0.2">
      <c r="B803" s="116"/>
      <c r="C803" s="117" t="str">
        <f t="shared" si="12"/>
        <v xml:space="preserve"> </v>
      </c>
      <c r="D803" s="64" t="s">
        <v>63</v>
      </c>
      <c r="E803" s="17"/>
      <c r="F803" s="77"/>
      <c r="G803" s="55"/>
      <c r="I803" s="76"/>
    </row>
    <row r="804" spans="2:9" ht="16" x14ac:dyDescent="0.2">
      <c r="B804" s="116"/>
      <c r="C804" s="117" t="str">
        <f t="shared" si="12"/>
        <v xml:space="preserve"> </v>
      </c>
      <c r="D804" s="64" t="s">
        <v>63</v>
      </c>
      <c r="E804" s="17"/>
      <c r="F804" s="77"/>
      <c r="G804" s="55"/>
      <c r="I804" s="76"/>
    </row>
    <row r="805" spans="2:9" ht="16" x14ac:dyDescent="0.2">
      <c r="B805" s="116"/>
      <c r="C805" s="117" t="str">
        <f t="shared" si="12"/>
        <v xml:space="preserve"> </v>
      </c>
      <c r="D805" s="64" t="s">
        <v>63</v>
      </c>
      <c r="E805" s="17"/>
      <c r="F805" s="77"/>
      <c r="G805" s="55"/>
      <c r="I805" s="76"/>
    </row>
    <row r="806" spans="2:9" ht="16" x14ac:dyDescent="0.2">
      <c r="B806" s="116"/>
      <c r="C806" s="117" t="str">
        <f t="shared" si="12"/>
        <v xml:space="preserve"> </v>
      </c>
      <c r="D806" s="64" t="s">
        <v>63</v>
      </c>
      <c r="E806" s="17"/>
      <c r="F806" s="77"/>
      <c r="G806" s="55"/>
      <c r="I806" s="76"/>
    </row>
    <row r="807" spans="2:9" ht="16" x14ac:dyDescent="0.2">
      <c r="B807" s="116"/>
      <c r="C807" s="117" t="str">
        <f t="shared" si="12"/>
        <v xml:space="preserve"> </v>
      </c>
      <c r="D807" s="64" t="s">
        <v>63</v>
      </c>
      <c r="E807" s="17"/>
      <c r="F807" s="77"/>
      <c r="G807" s="55"/>
      <c r="I807" s="76"/>
    </row>
    <row r="808" spans="2:9" ht="16" x14ac:dyDescent="0.2">
      <c r="B808" s="116"/>
      <c r="C808" s="117" t="str">
        <f t="shared" si="12"/>
        <v xml:space="preserve"> </v>
      </c>
      <c r="D808" s="64" t="s">
        <v>63</v>
      </c>
      <c r="E808" s="17"/>
      <c r="F808" s="77"/>
      <c r="G808" s="55"/>
      <c r="I808" s="76"/>
    </row>
    <row r="809" spans="2:9" ht="16" x14ac:dyDescent="0.2">
      <c r="B809" s="116"/>
      <c r="C809" s="117" t="str">
        <f t="shared" si="12"/>
        <v xml:space="preserve"> </v>
      </c>
      <c r="D809" s="64" t="s">
        <v>63</v>
      </c>
      <c r="E809" s="17"/>
      <c r="F809" s="77"/>
      <c r="G809" s="55"/>
      <c r="I809" s="76"/>
    </row>
    <row r="810" spans="2:9" ht="16" x14ac:dyDescent="0.2">
      <c r="B810" s="116"/>
      <c r="C810" s="117" t="str">
        <f t="shared" si="12"/>
        <v xml:space="preserve"> </v>
      </c>
      <c r="D810" s="64" t="s">
        <v>63</v>
      </c>
      <c r="E810" s="17"/>
      <c r="F810" s="77"/>
      <c r="G810" s="55"/>
      <c r="I810" s="76"/>
    </row>
    <row r="811" spans="2:9" ht="16" x14ac:dyDescent="0.2">
      <c r="B811" s="116"/>
      <c r="C811" s="117" t="str">
        <f t="shared" si="12"/>
        <v xml:space="preserve"> </v>
      </c>
      <c r="D811" s="64" t="s">
        <v>63</v>
      </c>
      <c r="E811" s="17"/>
      <c r="F811" s="77"/>
      <c r="G811" s="55"/>
      <c r="I811" s="76"/>
    </row>
    <row r="812" spans="2:9" ht="16" x14ac:dyDescent="0.2">
      <c r="B812" s="116"/>
      <c r="C812" s="117" t="str">
        <f t="shared" si="12"/>
        <v xml:space="preserve"> </v>
      </c>
      <c r="D812" s="64" t="s">
        <v>63</v>
      </c>
      <c r="E812" s="17"/>
      <c r="F812" s="77"/>
      <c r="G812" s="55"/>
      <c r="I812" s="76"/>
    </row>
    <row r="813" spans="2:9" ht="16" x14ac:dyDescent="0.2">
      <c r="B813" s="116"/>
      <c r="C813" s="117" t="str">
        <f t="shared" si="12"/>
        <v xml:space="preserve"> </v>
      </c>
      <c r="D813" s="64" t="s">
        <v>63</v>
      </c>
      <c r="E813" s="17"/>
      <c r="F813" s="77"/>
      <c r="G813" s="55"/>
      <c r="I813" s="76"/>
    </row>
    <row r="814" spans="2:9" ht="16" x14ac:dyDescent="0.2">
      <c r="B814" s="116"/>
      <c r="C814" s="117" t="str">
        <f t="shared" si="12"/>
        <v xml:space="preserve"> </v>
      </c>
      <c r="D814" s="64" t="s">
        <v>63</v>
      </c>
      <c r="E814" s="17"/>
      <c r="F814" s="77"/>
      <c r="G814" s="55"/>
      <c r="I814" s="76"/>
    </row>
    <row r="815" spans="2:9" ht="16" x14ac:dyDescent="0.2">
      <c r="B815" s="116"/>
      <c r="C815" s="117" t="str">
        <f t="shared" si="12"/>
        <v xml:space="preserve"> </v>
      </c>
      <c r="D815" s="64" t="s">
        <v>63</v>
      </c>
      <c r="E815" s="17"/>
      <c r="F815" s="77"/>
      <c r="G815" s="55"/>
      <c r="I815" s="76"/>
    </row>
    <row r="816" spans="2:9" ht="16" x14ac:dyDescent="0.2">
      <c r="B816" s="116"/>
      <c r="C816" s="117" t="str">
        <f t="shared" si="12"/>
        <v xml:space="preserve"> </v>
      </c>
      <c r="D816" s="64" t="s">
        <v>63</v>
      </c>
      <c r="E816" s="17"/>
      <c r="F816" s="77"/>
      <c r="G816" s="55"/>
      <c r="I816" s="76"/>
    </row>
    <row r="817" spans="2:9" ht="16" x14ac:dyDescent="0.2">
      <c r="B817" s="116"/>
      <c r="C817" s="117" t="str">
        <f t="shared" si="12"/>
        <v xml:space="preserve"> </v>
      </c>
      <c r="D817" s="64" t="s">
        <v>63</v>
      </c>
      <c r="E817" s="17"/>
      <c r="F817" s="77"/>
      <c r="G817" s="55"/>
      <c r="I817" s="76"/>
    </row>
    <row r="818" spans="2:9" ht="16" x14ac:dyDescent="0.2">
      <c r="B818" s="116"/>
      <c r="C818" s="117" t="str">
        <f t="shared" si="12"/>
        <v xml:space="preserve"> </v>
      </c>
      <c r="D818" s="64" t="s">
        <v>63</v>
      </c>
      <c r="E818" s="17"/>
      <c r="F818" s="77"/>
      <c r="G818" s="55"/>
      <c r="I818" s="76"/>
    </row>
    <row r="819" spans="2:9" ht="16" x14ac:dyDescent="0.2">
      <c r="B819" s="116"/>
      <c r="C819" s="117" t="str">
        <f t="shared" si="12"/>
        <v xml:space="preserve"> </v>
      </c>
      <c r="D819" s="64" t="s">
        <v>63</v>
      </c>
      <c r="E819" s="17"/>
      <c r="F819" s="77"/>
      <c r="G819" s="55"/>
      <c r="I819" s="76"/>
    </row>
    <row r="820" spans="2:9" ht="16" x14ac:dyDescent="0.2">
      <c r="B820" s="116"/>
      <c r="C820" s="117" t="str">
        <f t="shared" si="12"/>
        <v xml:space="preserve"> </v>
      </c>
      <c r="D820" s="64" t="s">
        <v>63</v>
      </c>
      <c r="E820" s="17"/>
      <c r="F820" s="77"/>
      <c r="G820" s="55"/>
      <c r="I820" s="76"/>
    </row>
    <row r="821" spans="2:9" ht="16" x14ac:dyDescent="0.2">
      <c r="B821" s="116"/>
      <c r="C821" s="117" t="str">
        <f t="shared" si="12"/>
        <v xml:space="preserve"> </v>
      </c>
      <c r="D821" s="64" t="s">
        <v>63</v>
      </c>
      <c r="E821" s="17"/>
      <c r="F821" s="77"/>
      <c r="G821" s="55"/>
      <c r="I821" s="76"/>
    </row>
    <row r="822" spans="2:9" ht="16" x14ac:dyDescent="0.2">
      <c r="B822" s="116"/>
      <c r="C822" s="117" t="str">
        <f t="shared" si="12"/>
        <v xml:space="preserve"> </v>
      </c>
      <c r="D822" s="64" t="s">
        <v>63</v>
      </c>
      <c r="E822" s="17"/>
      <c r="F822" s="77"/>
      <c r="G822" s="55"/>
      <c r="I822" s="76"/>
    </row>
    <row r="823" spans="2:9" ht="16" x14ac:dyDescent="0.2">
      <c r="B823" s="116"/>
      <c r="C823" s="117" t="str">
        <f t="shared" si="12"/>
        <v xml:space="preserve"> </v>
      </c>
      <c r="D823" s="64" t="s">
        <v>63</v>
      </c>
      <c r="E823" s="17"/>
      <c r="F823" s="77"/>
      <c r="G823" s="55"/>
      <c r="I823" s="76"/>
    </row>
    <row r="824" spans="2:9" ht="16" x14ac:dyDescent="0.2">
      <c r="B824" s="116"/>
      <c r="C824" s="117" t="str">
        <f t="shared" si="12"/>
        <v xml:space="preserve"> </v>
      </c>
      <c r="D824" s="64" t="s">
        <v>63</v>
      </c>
      <c r="E824" s="17"/>
      <c r="F824" s="77"/>
      <c r="G824" s="55"/>
      <c r="I824" s="76"/>
    </row>
    <row r="825" spans="2:9" ht="16" x14ac:dyDescent="0.2">
      <c r="B825" s="116"/>
      <c r="C825" s="117" t="str">
        <f t="shared" si="12"/>
        <v xml:space="preserve"> </v>
      </c>
      <c r="D825" s="64" t="s">
        <v>63</v>
      </c>
      <c r="E825" s="17"/>
      <c r="F825" s="77"/>
      <c r="G825" s="55"/>
      <c r="I825" s="76"/>
    </row>
    <row r="826" spans="2:9" ht="16" x14ac:dyDescent="0.2">
      <c r="B826" s="116"/>
      <c r="C826" s="117" t="str">
        <f t="shared" si="12"/>
        <v xml:space="preserve"> </v>
      </c>
      <c r="D826" s="64" t="s">
        <v>63</v>
      </c>
      <c r="E826" s="17"/>
      <c r="F826" s="77"/>
      <c r="G826" s="55"/>
      <c r="I826" s="76"/>
    </row>
    <row r="827" spans="2:9" ht="16" x14ac:dyDescent="0.2">
      <c r="B827" s="116"/>
      <c r="C827" s="117" t="str">
        <f t="shared" si="12"/>
        <v xml:space="preserve"> </v>
      </c>
      <c r="D827" s="64" t="s">
        <v>63</v>
      </c>
      <c r="E827" s="17"/>
      <c r="F827" s="77"/>
      <c r="G827" s="55"/>
      <c r="I827" s="76"/>
    </row>
    <row r="828" spans="2:9" ht="16" x14ac:dyDescent="0.2">
      <c r="B828" s="116"/>
      <c r="C828" s="117" t="str">
        <f t="shared" si="12"/>
        <v xml:space="preserve"> </v>
      </c>
      <c r="D828" s="64" t="s">
        <v>63</v>
      </c>
      <c r="E828" s="17"/>
      <c r="F828" s="77"/>
      <c r="G828" s="55"/>
      <c r="I828" s="76"/>
    </row>
    <row r="829" spans="2:9" ht="16" x14ac:dyDescent="0.2">
      <c r="B829" s="116"/>
      <c r="C829" s="117" t="str">
        <f t="shared" si="12"/>
        <v xml:space="preserve"> </v>
      </c>
      <c r="D829" s="64" t="s">
        <v>63</v>
      </c>
      <c r="E829" s="17"/>
      <c r="F829" s="77"/>
      <c r="G829" s="55"/>
      <c r="I829" s="76"/>
    </row>
    <row r="830" spans="2:9" ht="16" x14ac:dyDescent="0.2">
      <c r="B830" s="116"/>
      <c r="C830" s="117" t="str">
        <f t="shared" si="12"/>
        <v xml:space="preserve"> </v>
      </c>
      <c r="D830" s="64" t="s">
        <v>63</v>
      </c>
      <c r="E830" s="17"/>
      <c r="F830" s="77"/>
      <c r="G830" s="55"/>
      <c r="I830" s="76"/>
    </row>
    <row r="831" spans="2:9" ht="16" x14ac:dyDescent="0.2">
      <c r="B831" s="116"/>
      <c r="C831" s="117" t="str">
        <f t="shared" si="12"/>
        <v xml:space="preserve"> </v>
      </c>
      <c r="D831" s="64" t="s">
        <v>63</v>
      </c>
      <c r="E831" s="17"/>
      <c r="F831" s="77"/>
      <c r="G831" s="55"/>
      <c r="I831" s="76"/>
    </row>
    <row r="832" spans="2:9" ht="16" x14ac:dyDescent="0.2">
      <c r="B832" s="116"/>
      <c r="C832" s="117" t="str">
        <f t="shared" si="12"/>
        <v xml:space="preserve"> </v>
      </c>
      <c r="D832" s="64" t="s">
        <v>63</v>
      </c>
      <c r="E832" s="17"/>
      <c r="F832" s="77"/>
      <c r="G832" s="55"/>
      <c r="I832" s="76"/>
    </row>
    <row r="833" spans="2:9" ht="16" x14ac:dyDescent="0.2">
      <c r="B833" s="116"/>
      <c r="C833" s="117" t="str">
        <f t="shared" si="12"/>
        <v xml:space="preserve"> </v>
      </c>
      <c r="D833" s="64" t="s">
        <v>63</v>
      </c>
      <c r="E833" s="17"/>
      <c r="F833" s="77"/>
      <c r="G833" s="55"/>
      <c r="I833" s="76"/>
    </row>
    <row r="834" spans="2:9" ht="16" x14ac:dyDescent="0.2">
      <c r="B834" s="116"/>
      <c r="C834" s="117" t="str">
        <f t="shared" si="12"/>
        <v xml:space="preserve"> </v>
      </c>
      <c r="D834" s="64" t="s">
        <v>63</v>
      </c>
      <c r="E834" s="17"/>
      <c r="F834" s="77"/>
      <c r="G834" s="55"/>
      <c r="I834" s="76"/>
    </row>
    <row r="835" spans="2:9" ht="16" x14ac:dyDescent="0.2">
      <c r="B835" s="116"/>
      <c r="C835" s="117" t="str">
        <f t="shared" si="12"/>
        <v xml:space="preserve"> </v>
      </c>
      <c r="D835" s="64" t="s">
        <v>63</v>
      </c>
      <c r="E835" s="17"/>
      <c r="F835" s="77"/>
      <c r="G835" s="55"/>
      <c r="I835" s="76"/>
    </row>
    <row r="836" spans="2:9" ht="16" x14ac:dyDescent="0.2">
      <c r="B836" s="116"/>
      <c r="C836" s="117" t="str">
        <f t="shared" si="12"/>
        <v xml:space="preserve"> </v>
      </c>
      <c r="D836" s="64" t="s">
        <v>63</v>
      </c>
      <c r="E836" s="17"/>
      <c r="F836" s="77"/>
      <c r="G836" s="55"/>
      <c r="I836" s="76"/>
    </row>
    <row r="837" spans="2:9" ht="16" x14ac:dyDescent="0.2">
      <c r="B837" s="116"/>
      <c r="C837" s="117" t="str">
        <f t="shared" si="12"/>
        <v xml:space="preserve"> </v>
      </c>
      <c r="D837" s="64" t="s">
        <v>63</v>
      </c>
      <c r="E837" s="17"/>
      <c r="F837" s="77"/>
      <c r="G837" s="55"/>
      <c r="I837" s="76"/>
    </row>
    <row r="838" spans="2:9" ht="16" x14ac:dyDescent="0.2">
      <c r="B838" s="116"/>
      <c r="C838" s="117" t="str">
        <f t="shared" ref="C838:C901" si="13">IF(B838=0," ",WEEKNUM(B838,2))</f>
        <v xml:space="preserve"> </v>
      </c>
      <c r="D838" s="64" t="s">
        <v>63</v>
      </c>
      <c r="E838" s="17"/>
      <c r="F838" s="77"/>
      <c r="G838" s="55"/>
      <c r="I838" s="76"/>
    </row>
    <row r="839" spans="2:9" ht="16" x14ac:dyDescent="0.2">
      <c r="B839" s="116"/>
      <c r="C839" s="117" t="str">
        <f t="shared" si="13"/>
        <v xml:space="preserve"> </v>
      </c>
      <c r="D839" s="64" t="s">
        <v>63</v>
      </c>
      <c r="E839" s="17"/>
      <c r="F839" s="77"/>
      <c r="G839" s="55"/>
      <c r="I839" s="76"/>
    </row>
    <row r="840" spans="2:9" ht="16" x14ac:dyDescent="0.2">
      <c r="B840" s="116"/>
      <c r="C840" s="117" t="str">
        <f t="shared" si="13"/>
        <v xml:space="preserve"> </v>
      </c>
      <c r="D840" s="64" t="s">
        <v>63</v>
      </c>
      <c r="E840" s="17"/>
      <c r="F840" s="77"/>
      <c r="G840" s="55"/>
      <c r="I840" s="76"/>
    </row>
    <row r="841" spans="2:9" ht="16" x14ac:dyDescent="0.2">
      <c r="B841" s="116"/>
      <c r="C841" s="117" t="str">
        <f t="shared" si="13"/>
        <v xml:space="preserve"> </v>
      </c>
      <c r="D841" s="64" t="s">
        <v>63</v>
      </c>
      <c r="E841" s="17"/>
      <c r="F841" s="77"/>
      <c r="G841" s="55"/>
      <c r="I841" s="76"/>
    </row>
    <row r="842" spans="2:9" ht="16" x14ac:dyDescent="0.2">
      <c r="B842" s="116"/>
      <c r="C842" s="117" t="str">
        <f t="shared" si="13"/>
        <v xml:space="preserve"> </v>
      </c>
      <c r="D842" s="64" t="s">
        <v>63</v>
      </c>
      <c r="E842" s="17"/>
      <c r="F842" s="77"/>
      <c r="G842" s="55"/>
      <c r="I842" s="76"/>
    </row>
    <row r="843" spans="2:9" ht="16" x14ac:dyDescent="0.2">
      <c r="B843" s="116"/>
      <c r="C843" s="117" t="str">
        <f t="shared" si="13"/>
        <v xml:space="preserve"> </v>
      </c>
      <c r="D843" s="64" t="s">
        <v>63</v>
      </c>
      <c r="E843" s="17"/>
      <c r="F843" s="77"/>
      <c r="G843" s="55"/>
      <c r="I843" s="76"/>
    </row>
    <row r="844" spans="2:9" ht="16" x14ac:dyDescent="0.2">
      <c r="B844" s="116"/>
      <c r="C844" s="117" t="str">
        <f t="shared" si="13"/>
        <v xml:space="preserve"> </v>
      </c>
      <c r="D844" s="64" t="s">
        <v>63</v>
      </c>
      <c r="E844" s="17"/>
      <c r="F844" s="77"/>
      <c r="G844" s="55"/>
      <c r="I844" s="76"/>
    </row>
    <row r="845" spans="2:9" ht="16" x14ac:dyDescent="0.2">
      <c r="B845" s="116"/>
      <c r="C845" s="117" t="str">
        <f t="shared" si="13"/>
        <v xml:space="preserve"> </v>
      </c>
      <c r="D845" s="64" t="s">
        <v>63</v>
      </c>
      <c r="E845" s="17"/>
      <c r="F845" s="77"/>
      <c r="G845" s="55"/>
      <c r="I845" s="76"/>
    </row>
    <row r="846" spans="2:9" ht="16" x14ac:dyDescent="0.2">
      <c r="B846" s="116"/>
      <c r="C846" s="117" t="str">
        <f t="shared" si="13"/>
        <v xml:space="preserve"> </v>
      </c>
      <c r="D846" s="64" t="s">
        <v>63</v>
      </c>
      <c r="E846" s="17"/>
      <c r="F846" s="77"/>
      <c r="G846" s="55"/>
      <c r="I846" s="76"/>
    </row>
    <row r="847" spans="2:9" ht="16" x14ac:dyDescent="0.2">
      <c r="B847" s="116"/>
      <c r="C847" s="117" t="str">
        <f t="shared" si="13"/>
        <v xml:space="preserve"> </v>
      </c>
      <c r="D847" s="64" t="s">
        <v>63</v>
      </c>
      <c r="E847" s="17"/>
      <c r="F847" s="77"/>
      <c r="G847" s="55"/>
      <c r="I847" s="76"/>
    </row>
    <row r="848" spans="2:9" ht="16" x14ac:dyDescent="0.2">
      <c r="B848" s="116"/>
      <c r="C848" s="117" t="str">
        <f t="shared" si="13"/>
        <v xml:space="preserve"> </v>
      </c>
      <c r="D848" s="64" t="s">
        <v>63</v>
      </c>
      <c r="E848" s="17"/>
      <c r="F848" s="77"/>
      <c r="G848" s="55"/>
      <c r="I848" s="76"/>
    </row>
    <row r="849" spans="2:9" ht="16" x14ac:dyDescent="0.2">
      <c r="B849" s="116"/>
      <c r="C849" s="117" t="str">
        <f t="shared" si="13"/>
        <v xml:space="preserve"> </v>
      </c>
      <c r="D849" s="64" t="s">
        <v>63</v>
      </c>
      <c r="E849" s="17"/>
      <c r="F849" s="77"/>
      <c r="G849" s="55"/>
      <c r="I849" s="76"/>
    </row>
    <row r="850" spans="2:9" ht="16" x14ac:dyDescent="0.2">
      <c r="B850" s="116"/>
      <c r="C850" s="117" t="str">
        <f t="shared" si="13"/>
        <v xml:space="preserve"> </v>
      </c>
      <c r="D850" s="64" t="s">
        <v>63</v>
      </c>
      <c r="E850" s="17"/>
      <c r="F850" s="77"/>
      <c r="G850" s="55"/>
      <c r="I850" s="76"/>
    </row>
    <row r="851" spans="2:9" ht="16" x14ac:dyDescent="0.2">
      <c r="B851" s="116"/>
      <c r="C851" s="117" t="str">
        <f t="shared" si="13"/>
        <v xml:space="preserve"> </v>
      </c>
      <c r="D851" s="64" t="s">
        <v>63</v>
      </c>
      <c r="E851" s="17"/>
      <c r="F851" s="77"/>
      <c r="G851" s="55"/>
      <c r="I851" s="76"/>
    </row>
    <row r="852" spans="2:9" ht="16" x14ac:dyDescent="0.2">
      <c r="B852" s="116"/>
      <c r="C852" s="117" t="str">
        <f t="shared" si="13"/>
        <v xml:space="preserve"> </v>
      </c>
      <c r="D852" s="64" t="s">
        <v>63</v>
      </c>
      <c r="E852" s="17"/>
      <c r="F852" s="77"/>
      <c r="G852" s="55"/>
      <c r="I852" s="76"/>
    </row>
    <row r="853" spans="2:9" ht="16" x14ac:dyDescent="0.2">
      <c r="B853" s="116"/>
      <c r="C853" s="117" t="str">
        <f t="shared" si="13"/>
        <v xml:space="preserve"> </v>
      </c>
      <c r="D853" s="64" t="s">
        <v>63</v>
      </c>
      <c r="E853" s="17"/>
      <c r="F853" s="77"/>
      <c r="G853" s="55"/>
      <c r="I853" s="76"/>
    </row>
    <row r="854" spans="2:9" ht="16" x14ac:dyDescent="0.2">
      <c r="B854" s="116"/>
      <c r="C854" s="117" t="str">
        <f t="shared" si="13"/>
        <v xml:space="preserve"> </v>
      </c>
      <c r="D854" s="64" t="s">
        <v>63</v>
      </c>
      <c r="E854" s="17"/>
      <c r="F854" s="77"/>
      <c r="G854" s="55"/>
      <c r="I854" s="76"/>
    </row>
    <row r="855" spans="2:9" ht="16" x14ac:dyDescent="0.2">
      <c r="B855" s="116"/>
      <c r="C855" s="117" t="str">
        <f t="shared" si="13"/>
        <v xml:space="preserve"> </v>
      </c>
      <c r="D855" s="64" t="s">
        <v>63</v>
      </c>
      <c r="E855" s="17"/>
      <c r="F855" s="77"/>
      <c r="G855" s="55"/>
      <c r="I855" s="76"/>
    </row>
    <row r="856" spans="2:9" ht="16" x14ac:dyDescent="0.2">
      <c r="B856" s="116"/>
      <c r="C856" s="117" t="str">
        <f t="shared" si="13"/>
        <v xml:space="preserve"> </v>
      </c>
      <c r="D856" s="64" t="s">
        <v>63</v>
      </c>
      <c r="E856" s="17"/>
      <c r="F856" s="77"/>
      <c r="G856" s="55"/>
      <c r="I856" s="76"/>
    </row>
    <row r="857" spans="2:9" ht="16" x14ac:dyDescent="0.2">
      <c r="B857" s="116"/>
      <c r="C857" s="117" t="str">
        <f t="shared" si="13"/>
        <v xml:space="preserve"> </v>
      </c>
      <c r="D857" s="64" t="s">
        <v>63</v>
      </c>
      <c r="E857" s="17"/>
      <c r="F857" s="77"/>
      <c r="G857" s="55"/>
      <c r="I857" s="76"/>
    </row>
    <row r="858" spans="2:9" ht="16" x14ac:dyDescent="0.2">
      <c r="B858" s="116"/>
      <c r="C858" s="117" t="str">
        <f t="shared" si="13"/>
        <v xml:space="preserve"> </v>
      </c>
      <c r="D858" s="64" t="s">
        <v>63</v>
      </c>
      <c r="E858" s="17"/>
      <c r="F858" s="77"/>
      <c r="G858" s="55"/>
      <c r="I858" s="76"/>
    </row>
    <row r="859" spans="2:9" ht="16" x14ac:dyDescent="0.2">
      <c r="B859" s="116"/>
      <c r="C859" s="117" t="str">
        <f t="shared" si="13"/>
        <v xml:space="preserve"> </v>
      </c>
      <c r="D859" s="64" t="s">
        <v>63</v>
      </c>
      <c r="E859" s="17"/>
      <c r="F859" s="77"/>
      <c r="G859" s="55"/>
      <c r="I859" s="76"/>
    </row>
    <row r="860" spans="2:9" ht="16" x14ac:dyDescent="0.2">
      <c r="B860" s="116"/>
      <c r="C860" s="117" t="str">
        <f t="shared" si="13"/>
        <v xml:space="preserve"> </v>
      </c>
      <c r="D860" s="64" t="s">
        <v>63</v>
      </c>
      <c r="E860" s="17"/>
      <c r="F860" s="77"/>
      <c r="G860" s="55"/>
      <c r="I860" s="76"/>
    </row>
    <row r="861" spans="2:9" ht="16" x14ac:dyDescent="0.2">
      <c r="B861" s="116"/>
      <c r="C861" s="117" t="str">
        <f t="shared" si="13"/>
        <v xml:space="preserve"> </v>
      </c>
      <c r="D861" s="64" t="s">
        <v>63</v>
      </c>
      <c r="E861" s="17"/>
      <c r="F861" s="77"/>
      <c r="G861" s="55"/>
      <c r="I861" s="76"/>
    </row>
    <row r="862" spans="2:9" ht="16" x14ac:dyDescent="0.2">
      <c r="B862" s="116"/>
      <c r="C862" s="117" t="str">
        <f t="shared" si="13"/>
        <v xml:space="preserve"> </v>
      </c>
      <c r="D862" s="64" t="s">
        <v>63</v>
      </c>
      <c r="E862" s="17"/>
      <c r="F862" s="77"/>
      <c r="G862" s="55"/>
      <c r="I862" s="76"/>
    </row>
    <row r="863" spans="2:9" ht="16" x14ac:dyDescent="0.2">
      <c r="B863" s="116"/>
      <c r="C863" s="117" t="str">
        <f t="shared" si="13"/>
        <v xml:space="preserve"> </v>
      </c>
      <c r="D863" s="64" t="s">
        <v>63</v>
      </c>
      <c r="E863" s="17"/>
      <c r="F863" s="77"/>
      <c r="G863" s="55"/>
      <c r="I863" s="76"/>
    </row>
    <row r="864" spans="2:9" ht="16" x14ac:dyDescent="0.2">
      <c r="B864" s="116"/>
      <c r="C864" s="117" t="str">
        <f t="shared" si="13"/>
        <v xml:space="preserve"> </v>
      </c>
      <c r="D864" s="64" t="s">
        <v>63</v>
      </c>
      <c r="E864" s="17"/>
      <c r="F864" s="77"/>
      <c r="G864" s="55"/>
      <c r="I864" s="76"/>
    </row>
    <row r="865" spans="2:9" ht="16" x14ac:dyDescent="0.2">
      <c r="B865" s="116"/>
      <c r="C865" s="117" t="str">
        <f t="shared" si="13"/>
        <v xml:space="preserve"> </v>
      </c>
      <c r="D865" s="64" t="s">
        <v>63</v>
      </c>
      <c r="E865" s="17"/>
      <c r="F865" s="77"/>
      <c r="G865" s="55"/>
      <c r="I865" s="76"/>
    </row>
    <row r="866" spans="2:9" ht="16" x14ac:dyDescent="0.2">
      <c r="B866" s="116"/>
      <c r="C866" s="117" t="str">
        <f t="shared" si="13"/>
        <v xml:space="preserve"> </v>
      </c>
      <c r="D866" s="64" t="s">
        <v>63</v>
      </c>
      <c r="E866" s="17"/>
      <c r="F866" s="77"/>
      <c r="G866" s="55"/>
      <c r="I866" s="76"/>
    </row>
    <row r="867" spans="2:9" ht="16" x14ac:dyDescent="0.2">
      <c r="B867" s="116"/>
      <c r="C867" s="117" t="str">
        <f t="shared" si="13"/>
        <v xml:space="preserve"> </v>
      </c>
      <c r="D867" s="64" t="s">
        <v>63</v>
      </c>
      <c r="E867" s="17"/>
      <c r="F867" s="77"/>
      <c r="G867" s="55"/>
      <c r="I867" s="76"/>
    </row>
    <row r="868" spans="2:9" ht="16" x14ac:dyDescent="0.2">
      <c r="B868" s="116"/>
      <c r="C868" s="117" t="str">
        <f t="shared" si="13"/>
        <v xml:space="preserve"> </v>
      </c>
      <c r="D868" s="64" t="s">
        <v>63</v>
      </c>
      <c r="E868" s="17"/>
      <c r="F868" s="77"/>
      <c r="G868" s="55"/>
      <c r="I868" s="76"/>
    </row>
    <row r="869" spans="2:9" ht="16" x14ac:dyDescent="0.2">
      <c r="B869" s="116"/>
      <c r="C869" s="117" t="str">
        <f t="shared" si="13"/>
        <v xml:space="preserve"> </v>
      </c>
      <c r="D869" s="64" t="s">
        <v>63</v>
      </c>
      <c r="E869" s="17"/>
      <c r="F869" s="77"/>
      <c r="G869" s="55"/>
      <c r="I869" s="76"/>
    </row>
    <row r="870" spans="2:9" ht="16" x14ac:dyDescent="0.2">
      <c r="B870" s="116"/>
      <c r="C870" s="117" t="str">
        <f t="shared" si="13"/>
        <v xml:space="preserve"> </v>
      </c>
      <c r="D870" s="64" t="s">
        <v>63</v>
      </c>
      <c r="E870" s="17"/>
      <c r="F870" s="77"/>
      <c r="G870" s="55"/>
      <c r="I870" s="76"/>
    </row>
    <row r="871" spans="2:9" ht="16" x14ac:dyDescent="0.2">
      <c r="B871" s="116"/>
      <c r="C871" s="117" t="str">
        <f t="shared" si="13"/>
        <v xml:space="preserve"> </v>
      </c>
      <c r="D871" s="64" t="s">
        <v>63</v>
      </c>
      <c r="E871" s="17"/>
      <c r="F871" s="77"/>
      <c r="G871" s="55"/>
      <c r="I871" s="76"/>
    </row>
    <row r="872" spans="2:9" ht="16" x14ac:dyDescent="0.2">
      <c r="B872" s="116"/>
      <c r="C872" s="117" t="str">
        <f t="shared" si="13"/>
        <v xml:space="preserve"> </v>
      </c>
      <c r="D872" s="64" t="s">
        <v>63</v>
      </c>
      <c r="E872" s="17"/>
      <c r="F872" s="77"/>
      <c r="G872" s="55"/>
      <c r="I872" s="76"/>
    </row>
    <row r="873" spans="2:9" ht="16" x14ac:dyDescent="0.2">
      <c r="B873" s="116"/>
      <c r="C873" s="117" t="str">
        <f t="shared" si="13"/>
        <v xml:space="preserve"> </v>
      </c>
      <c r="D873" s="64" t="s">
        <v>63</v>
      </c>
      <c r="E873" s="17"/>
      <c r="F873" s="77"/>
      <c r="G873" s="55"/>
      <c r="I873" s="76"/>
    </row>
    <row r="874" spans="2:9" ht="16" x14ac:dyDescent="0.2">
      <c r="B874" s="116"/>
      <c r="C874" s="117" t="str">
        <f t="shared" si="13"/>
        <v xml:space="preserve"> </v>
      </c>
      <c r="D874" s="64" t="s">
        <v>63</v>
      </c>
      <c r="E874" s="17"/>
      <c r="F874" s="77"/>
      <c r="G874" s="55"/>
      <c r="I874" s="76"/>
    </row>
    <row r="875" spans="2:9" ht="16" x14ac:dyDescent="0.2">
      <c r="B875" s="116"/>
      <c r="C875" s="117" t="str">
        <f t="shared" si="13"/>
        <v xml:space="preserve"> </v>
      </c>
      <c r="D875" s="64" t="s">
        <v>63</v>
      </c>
      <c r="E875" s="17"/>
      <c r="F875" s="77"/>
      <c r="G875" s="55"/>
      <c r="I875" s="76"/>
    </row>
    <row r="876" spans="2:9" ht="16" x14ac:dyDescent="0.2">
      <c r="B876" s="116"/>
      <c r="C876" s="117" t="str">
        <f t="shared" si="13"/>
        <v xml:space="preserve"> </v>
      </c>
      <c r="D876" s="64" t="s">
        <v>63</v>
      </c>
      <c r="E876" s="17"/>
      <c r="F876" s="77"/>
      <c r="G876" s="55"/>
      <c r="I876" s="76"/>
    </row>
    <row r="877" spans="2:9" ht="16" x14ac:dyDescent="0.2">
      <c r="B877" s="116"/>
      <c r="C877" s="117" t="str">
        <f t="shared" si="13"/>
        <v xml:space="preserve"> </v>
      </c>
      <c r="D877" s="64" t="s">
        <v>63</v>
      </c>
      <c r="E877" s="17"/>
      <c r="F877" s="77"/>
      <c r="G877" s="55"/>
      <c r="I877" s="76"/>
    </row>
    <row r="878" spans="2:9" ht="16" x14ac:dyDescent="0.2">
      <c r="B878" s="116"/>
      <c r="C878" s="117" t="str">
        <f t="shared" si="13"/>
        <v xml:space="preserve"> </v>
      </c>
      <c r="D878" s="64" t="s">
        <v>63</v>
      </c>
      <c r="E878" s="17"/>
      <c r="F878" s="77"/>
      <c r="G878" s="55"/>
      <c r="I878" s="76"/>
    </row>
    <row r="879" spans="2:9" ht="16" x14ac:dyDescent="0.2">
      <c r="B879" s="116"/>
      <c r="C879" s="117" t="str">
        <f t="shared" si="13"/>
        <v xml:space="preserve"> </v>
      </c>
      <c r="D879" s="64" t="s">
        <v>63</v>
      </c>
      <c r="E879" s="17"/>
      <c r="F879" s="77"/>
      <c r="G879" s="55"/>
      <c r="I879" s="76"/>
    </row>
    <row r="880" spans="2:9" ht="16" x14ac:dyDescent="0.2">
      <c r="B880" s="116"/>
      <c r="C880" s="117" t="str">
        <f t="shared" si="13"/>
        <v xml:space="preserve"> </v>
      </c>
      <c r="D880" s="64" t="s">
        <v>63</v>
      </c>
      <c r="E880" s="17"/>
      <c r="F880" s="77"/>
      <c r="G880" s="55"/>
      <c r="I880" s="76"/>
    </row>
    <row r="881" spans="2:9" ht="16" x14ac:dyDescent="0.2">
      <c r="B881" s="116"/>
      <c r="C881" s="117" t="str">
        <f t="shared" si="13"/>
        <v xml:space="preserve"> </v>
      </c>
      <c r="D881" s="64" t="s">
        <v>63</v>
      </c>
      <c r="E881" s="17"/>
      <c r="F881" s="77"/>
      <c r="G881" s="55"/>
      <c r="I881" s="76"/>
    </row>
    <row r="882" spans="2:9" ht="16" x14ac:dyDescent="0.2">
      <c r="B882" s="116"/>
      <c r="C882" s="117" t="str">
        <f t="shared" si="13"/>
        <v xml:space="preserve"> </v>
      </c>
      <c r="D882" s="64" t="s">
        <v>63</v>
      </c>
      <c r="E882" s="17"/>
      <c r="F882" s="77"/>
      <c r="G882" s="55"/>
      <c r="I882" s="76"/>
    </row>
    <row r="883" spans="2:9" ht="16" x14ac:dyDescent="0.2">
      <c r="B883" s="116"/>
      <c r="C883" s="117" t="str">
        <f t="shared" si="13"/>
        <v xml:space="preserve"> </v>
      </c>
      <c r="D883" s="64" t="s">
        <v>63</v>
      </c>
      <c r="E883" s="17"/>
      <c r="F883" s="77"/>
      <c r="G883" s="55"/>
      <c r="I883" s="76"/>
    </row>
    <row r="884" spans="2:9" ht="16" x14ac:dyDescent="0.2">
      <c r="B884" s="116"/>
      <c r="C884" s="117" t="str">
        <f t="shared" si="13"/>
        <v xml:space="preserve"> </v>
      </c>
      <c r="D884" s="64" t="s">
        <v>63</v>
      </c>
      <c r="E884" s="17"/>
      <c r="F884" s="77"/>
      <c r="G884" s="55"/>
      <c r="I884" s="76"/>
    </row>
    <row r="885" spans="2:9" ht="16" x14ac:dyDescent="0.2">
      <c r="B885" s="116"/>
      <c r="C885" s="117" t="str">
        <f t="shared" si="13"/>
        <v xml:space="preserve"> </v>
      </c>
      <c r="D885" s="64" t="s">
        <v>63</v>
      </c>
      <c r="E885" s="17"/>
      <c r="F885" s="77"/>
      <c r="G885" s="55"/>
      <c r="I885" s="76"/>
    </row>
    <row r="886" spans="2:9" ht="16" x14ac:dyDescent="0.2">
      <c r="B886" s="116"/>
      <c r="C886" s="117" t="str">
        <f t="shared" si="13"/>
        <v xml:space="preserve"> </v>
      </c>
      <c r="D886" s="64" t="s">
        <v>63</v>
      </c>
      <c r="E886" s="17"/>
      <c r="F886" s="77"/>
      <c r="G886" s="55"/>
      <c r="I886" s="76"/>
    </row>
    <row r="887" spans="2:9" ht="16" x14ac:dyDescent="0.2">
      <c r="B887" s="116"/>
      <c r="C887" s="117" t="str">
        <f t="shared" si="13"/>
        <v xml:space="preserve"> </v>
      </c>
      <c r="D887" s="64" t="s">
        <v>63</v>
      </c>
      <c r="E887" s="17"/>
      <c r="F887" s="77"/>
      <c r="G887" s="55"/>
      <c r="I887" s="76"/>
    </row>
    <row r="888" spans="2:9" ht="16" x14ac:dyDescent="0.2">
      <c r="B888" s="116"/>
      <c r="C888" s="117" t="str">
        <f t="shared" si="13"/>
        <v xml:space="preserve"> </v>
      </c>
      <c r="D888" s="64" t="s">
        <v>63</v>
      </c>
      <c r="E888" s="17"/>
      <c r="F888" s="77"/>
      <c r="G888" s="55"/>
      <c r="I888" s="76"/>
    </row>
    <row r="889" spans="2:9" ht="16" x14ac:dyDescent="0.2">
      <c r="B889" s="116"/>
      <c r="C889" s="117" t="str">
        <f t="shared" si="13"/>
        <v xml:space="preserve"> </v>
      </c>
      <c r="D889" s="64" t="s">
        <v>63</v>
      </c>
      <c r="E889" s="17"/>
      <c r="F889" s="77"/>
      <c r="G889" s="55"/>
      <c r="I889" s="76"/>
    </row>
    <row r="890" spans="2:9" ht="16" x14ac:dyDescent="0.2">
      <c r="B890" s="116"/>
      <c r="C890" s="117" t="str">
        <f t="shared" si="13"/>
        <v xml:space="preserve"> </v>
      </c>
      <c r="D890" s="64" t="s">
        <v>63</v>
      </c>
      <c r="E890" s="17"/>
      <c r="F890" s="77"/>
      <c r="G890" s="55"/>
      <c r="I890" s="76"/>
    </row>
    <row r="891" spans="2:9" ht="16" x14ac:dyDescent="0.2">
      <c r="B891" s="116"/>
      <c r="C891" s="117" t="str">
        <f t="shared" si="13"/>
        <v xml:space="preserve"> </v>
      </c>
      <c r="D891" s="64" t="s">
        <v>63</v>
      </c>
      <c r="E891" s="17"/>
      <c r="F891" s="77"/>
      <c r="G891" s="55"/>
      <c r="I891" s="76"/>
    </row>
    <row r="892" spans="2:9" ht="16" x14ac:dyDescent="0.2">
      <c r="B892" s="116"/>
      <c r="C892" s="117" t="str">
        <f t="shared" si="13"/>
        <v xml:space="preserve"> </v>
      </c>
      <c r="D892" s="64" t="s">
        <v>63</v>
      </c>
      <c r="E892" s="17"/>
      <c r="F892" s="77"/>
      <c r="G892" s="55"/>
      <c r="I892" s="76"/>
    </row>
    <row r="893" spans="2:9" ht="16" x14ac:dyDescent="0.2">
      <c r="B893" s="116"/>
      <c r="C893" s="117" t="str">
        <f t="shared" si="13"/>
        <v xml:space="preserve"> </v>
      </c>
      <c r="D893" s="64" t="s">
        <v>63</v>
      </c>
      <c r="E893" s="17"/>
      <c r="F893" s="77"/>
      <c r="G893" s="55"/>
      <c r="I893" s="76"/>
    </row>
    <row r="894" spans="2:9" ht="16" x14ac:dyDescent="0.2">
      <c r="B894" s="116"/>
      <c r="C894" s="117" t="str">
        <f t="shared" si="13"/>
        <v xml:space="preserve"> </v>
      </c>
      <c r="D894" s="64" t="s">
        <v>63</v>
      </c>
      <c r="E894" s="17"/>
      <c r="F894" s="77"/>
      <c r="G894" s="55"/>
      <c r="I894" s="76"/>
    </row>
    <row r="895" spans="2:9" ht="16" x14ac:dyDescent="0.2">
      <c r="B895" s="116"/>
      <c r="C895" s="117" t="str">
        <f t="shared" si="13"/>
        <v xml:space="preserve"> </v>
      </c>
      <c r="D895" s="64" t="s">
        <v>63</v>
      </c>
      <c r="E895" s="17"/>
      <c r="F895" s="77"/>
      <c r="G895" s="55"/>
      <c r="I895" s="76"/>
    </row>
    <row r="896" spans="2:9" ht="16" x14ac:dyDescent="0.2">
      <c r="B896" s="116"/>
      <c r="C896" s="117" t="str">
        <f t="shared" si="13"/>
        <v xml:space="preserve"> </v>
      </c>
      <c r="D896" s="64" t="s">
        <v>63</v>
      </c>
      <c r="E896" s="17"/>
      <c r="F896" s="77"/>
      <c r="G896" s="55"/>
      <c r="I896" s="76"/>
    </row>
    <row r="897" spans="2:9" ht="16" x14ac:dyDescent="0.2">
      <c r="B897" s="116"/>
      <c r="C897" s="117" t="str">
        <f t="shared" si="13"/>
        <v xml:space="preserve"> </v>
      </c>
      <c r="D897" s="64" t="s">
        <v>63</v>
      </c>
      <c r="E897" s="17"/>
      <c r="F897" s="77"/>
      <c r="G897" s="55"/>
      <c r="I897" s="76"/>
    </row>
    <row r="898" spans="2:9" ht="16" x14ac:dyDescent="0.2">
      <c r="B898" s="116"/>
      <c r="C898" s="117" t="str">
        <f t="shared" si="13"/>
        <v xml:space="preserve"> </v>
      </c>
      <c r="D898" s="64" t="s">
        <v>63</v>
      </c>
      <c r="E898" s="17"/>
      <c r="F898" s="77"/>
      <c r="G898" s="55"/>
      <c r="I898" s="76"/>
    </row>
    <row r="899" spans="2:9" ht="16" x14ac:dyDescent="0.2">
      <c r="B899" s="116"/>
      <c r="C899" s="117" t="str">
        <f t="shared" si="13"/>
        <v xml:space="preserve"> </v>
      </c>
      <c r="D899" s="64" t="s">
        <v>63</v>
      </c>
      <c r="E899" s="17"/>
      <c r="F899" s="77"/>
      <c r="G899" s="55"/>
      <c r="I899" s="76"/>
    </row>
    <row r="900" spans="2:9" ht="16" x14ac:dyDescent="0.2">
      <c r="B900" s="116"/>
      <c r="C900" s="117" t="str">
        <f t="shared" si="13"/>
        <v xml:space="preserve"> </v>
      </c>
      <c r="D900" s="64" t="s">
        <v>63</v>
      </c>
      <c r="E900" s="17"/>
      <c r="F900" s="77"/>
      <c r="G900" s="55"/>
      <c r="I900" s="76"/>
    </row>
    <row r="901" spans="2:9" ht="16" x14ac:dyDescent="0.2">
      <c r="B901" s="116"/>
      <c r="C901" s="117" t="str">
        <f t="shared" si="13"/>
        <v xml:space="preserve"> </v>
      </c>
      <c r="D901" s="64" t="s">
        <v>63</v>
      </c>
      <c r="E901" s="17"/>
      <c r="F901" s="77"/>
      <c r="G901" s="55"/>
      <c r="I901" s="76"/>
    </row>
    <row r="902" spans="2:9" ht="16" x14ac:dyDescent="0.2">
      <c r="B902" s="116"/>
      <c r="C902" s="117" t="str">
        <f t="shared" ref="C902:C965" si="14">IF(B902=0," ",WEEKNUM(B902,2))</f>
        <v xml:space="preserve"> </v>
      </c>
      <c r="D902" s="64" t="s">
        <v>63</v>
      </c>
      <c r="E902" s="17"/>
      <c r="F902" s="77"/>
      <c r="G902" s="55"/>
      <c r="I902" s="76"/>
    </row>
    <row r="903" spans="2:9" ht="16" x14ac:dyDescent="0.2">
      <c r="B903" s="116"/>
      <c r="C903" s="117" t="str">
        <f t="shared" si="14"/>
        <v xml:space="preserve"> </v>
      </c>
      <c r="D903" s="64" t="s">
        <v>63</v>
      </c>
      <c r="E903" s="17"/>
      <c r="F903" s="77"/>
      <c r="G903" s="55"/>
      <c r="I903" s="76"/>
    </row>
    <row r="904" spans="2:9" ht="16" x14ac:dyDescent="0.2">
      <c r="B904" s="116"/>
      <c r="C904" s="117" t="str">
        <f t="shared" si="14"/>
        <v xml:space="preserve"> </v>
      </c>
      <c r="D904" s="64" t="s">
        <v>63</v>
      </c>
      <c r="E904" s="17"/>
      <c r="F904" s="77"/>
      <c r="G904" s="55"/>
      <c r="I904" s="76"/>
    </row>
    <row r="905" spans="2:9" ht="16" x14ac:dyDescent="0.2">
      <c r="B905" s="116"/>
      <c r="C905" s="117" t="str">
        <f t="shared" si="14"/>
        <v xml:space="preserve"> </v>
      </c>
      <c r="D905" s="64" t="s">
        <v>63</v>
      </c>
      <c r="E905" s="17"/>
      <c r="F905" s="77"/>
      <c r="G905" s="55"/>
      <c r="I905" s="76"/>
    </row>
    <row r="906" spans="2:9" ht="16" x14ac:dyDescent="0.2">
      <c r="B906" s="116"/>
      <c r="C906" s="117" t="str">
        <f t="shared" si="14"/>
        <v xml:space="preserve"> </v>
      </c>
      <c r="D906" s="64" t="s">
        <v>63</v>
      </c>
      <c r="E906" s="17"/>
      <c r="F906" s="77"/>
      <c r="G906" s="55"/>
      <c r="I906" s="76"/>
    </row>
    <row r="907" spans="2:9" ht="16" x14ac:dyDescent="0.2">
      <c r="B907" s="116"/>
      <c r="C907" s="117" t="str">
        <f t="shared" si="14"/>
        <v xml:space="preserve"> </v>
      </c>
      <c r="D907" s="64" t="s">
        <v>63</v>
      </c>
      <c r="E907" s="17"/>
      <c r="F907" s="77"/>
      <c r="G907" s="55"/>
      <c r="I907" s="76"/>
    </row>
    <row r="908" spans="2:9" ht="16" x14ac:dyDescent="0.2">
      <c r="B908" s="116"/>
      <c r="C908" s="117" t="str">
        <f t="shared" si="14"/>
        <v xml:space="preserve"> </v>
      </c>
      <c r="D908" s="64" t="s">
        <v>63</v>
      </c>
      <c r="E908" s="17"/>
      <c r="F908" s="77"/>
      <c r="G908" s="55"/>
      <c r="I908" s="76"/>
    </row>
    <row r="909" spans="2:9" ht="16" x14ac:dyDescent="0.2">
      <c r="B909" s="116"/>
      <c r="C909" s="117" t="str">
        <f t="shared" si="14"/>
        <v xml:space="preserve"> </v>
      </c>
      <c r="D909" s="64" t="s">
        <v>63</v>
      </c>
      <c r="E909" s="17"/>
      <c r="F909" s="77"/>
      <c r="G909" s="55"/>
      <c r="I909" s="76"/>
    </row>
    <row r="910" spans="2:9" ht="16" x14ac:dyDescent="0.2">
      <c r="B910" s="116"/>
      <c r="C910" s="117" t="str">
        <f t="shared" si="14"/>
        <v xml:space="preserve"> </v>
      </c>
      <c r="D910" s="64" t="s">
        <v>63</v>
      </c>
      <c r="E910" s="17"/>
      <c r="F910" s="77"/>
      <c r="G910" s="55"/>
      <c r="I910" s="76"/>
    </row>
    <row r="911" spans="2:9" ht="16" x14ac:dyDescent="0.2">
      <c r="B911" s="116"/>
      <c r="C911" s="117" t="str">
        <f t="shared" si="14"/>
        <v xml:space="preserve"> </v>
      </c>
      <c r="D911" s="64" t="s">
        <v>63</v>
      </c>
      <c r="E911" s="17"/>
      <c r="F911" s="77"/>
      <c r="G911" s="55"/>
      <c r="I911" s="76"/>
    </row>
    <row r="912" spans="2:9" ht="16" x14ac:dyDescent="0.2">
      <c r="B912" s="116"/>
      <c r="C912" s="117" t="str">
        <f t="shared" si="14"/>
        <v xml:space="preserve"> </v>
      </c>
      <c r="D912" s="64" t="s">
        <v>63</v>
      </c>
      <c r="E912" s="17"/>
      <c r="F912" s="77"/>
      <c r="G912" s="55"/>
      <c r="I912" s="76"/>
    </row>
    <row r="913" spans="2:9" ht="16" x14ac:dyDescent="0.2">
      <c r="B913" s="116"/>
      <c r="C913" s="117" t="str">
        <f t="shared" si="14"/>
        <v xml:space="preserve"> </v>
      </c>
      <c r="D913" s="64" t="s">
        <v>63</v>
      </c>
      <c r="E913" s="17"/>
      <c r="F913" s="77"/>
      <c r="G913" s="55"/>
      <c r="I913" s="76"/>
    </row>
    <row r="914" spans="2:9" ht="16" x14ac:dyDescent="0.2">
      <c r="B914" s="116"/>
      <c r="C914" s="117" t="str">
        <f t="shared" si="14"/>
        <v xml:space="preserve"> </v>
      </c>
      <c r="D914" s="64" t="s">
        <v>63</v>
      </c>
      <c r="E914" s="17"/>
      <c r="F914" s="77"/>
      <c r="G914" s="55"/>
      <c r="I914" s="76"/>
    </row>
    <row r="915" spans="2:9" ht="16" x14ac:dyDescent="0.2">
      <c r="B915" s="116"/>
      <c r="C915" s="117" t="str">
        <f t="shared" si="14"/>
        <v xml:space="preserve"> </v>
      </c>
      <c r="D915" s="64" t="s">
        <v>63</v>
      </c>
      <c r="E915" s="17"/>
      <c r="F915" s="77"/>
      <c r="G915" s="55"/>
      <c r="I915" s="76"/>
    </row>
    <row r="916" spans="2:9" ht="16" x14ac:dyDescent="0.2">
      <c r="B916" s="116"/>
      <c r="C916" s="117" t="str">
        <f t="shared" si="14"/>
        <v xml:space="preserve"> </v>
      </c>
      <c r="D916" s="64" t="s">
        <v>63</v>
      </c>
      <c r="E916" s="17"/>
      <c r="F916" s="77"/>
      <c r="G916" s="55"/>
      <c r="I916" s="76"/>
    </row>
    <row r="917" spans="2:9" ht="16" x14ac:dyDescent="0.2">
      <c r="B917" s="116"/>
      <c r="C917" s="117" t="str">
        <f t="shared" si="14"/>
        <v xml:space="preserve"> </v>
      </c>
      <c r="D917" s="64" t="s">
        <v>63</v>
      </c>
      <c r="E917" s="17"/>
      <c r="F917" s="77"/>
      <c r="G917" s="55"/>
      <c r="I917" s="76"/>
    </row>
    <row r="918" spans="2:9" ht="16" x14ac:dyDescent="0.2">
      <c r="B918" s="116"/>
      <c r="C918" s="117" t="str">
        <f t="shared" si="14"/>
        <v xml:space="preserve"> </v>
      </c>
      <c r="D918" s="64" t="s">
        <v>63</v>
      </c>
      <c r="E918" s="17"/>
      <c r="F918" s="77"/>
      <c r="G918" s="55"/>
      <c r="I918" s="76"/>
    </row>
    <row r="919" spans="2:9" ht="16" x14ac:dyDescent="0.2">
      <c r="B919" s="116"/>
      <c r="C919" s="117" t="str">
        <f t="shared" si="14"/>
        <v xml:space="preserve"> </v>
      </c>
      <c r="D919" s="64" t="s">
        <v>63</v>
      </c>
      <c r="E919" s="17"/>
      <c r="F919" s="77"/>
      <c r="G919" s="55"/>
      <c r="I919" s="76"/>
    </row>
    <row r="920" spans="2:9" ht="16" x14ac:dyDescent="0.2">
      <c r="B920" s="116"/>
      <c r="C920" s="117" t="str">
        <f t="shared" si="14"/>
        <v xml:space="preserve"> </v>
      </c>
      <c r="D920" s="64" t="s">
        <v>63</v>
      </c>
      <c r="E920" s="17"/>
      <c r="F920" s="77"/>
      <c r="G920" s="55"/>
      <c r="I920" s="76"/>
    </row>
    <row r="921" spans="2:9" ht="16" x14ac:dyDescent="0.2">
      <c r="B921" s="116"/>
      <c r="C921" s="117" t="str">
        <f t="shared" si="14"/>
        <v xml:space="preserve"> </v>
      </c>
      <c r="D921" s="64" t="s">
        <v>63</v>
      </c>
      <c r="E921" s="17"/>
      <c r="F921" s="77"/>
      <c r="G921" s="55"/>
      <c r="I921" s="76"/>
    </row>
    <row r="922" spans="2:9" ht="16" x14ac:dyDescent="0.2">
      <c r="B922" s="116"/>
      <c r="C922" s="117" t="str">
        <f t="shared" si="14"/>
        <v xml:space="preserve"> </v>
      </c>
      <c r="D922" s="64" t="s">
        <v>63</v>
      </c>
      <c r="E922" s="17"/>
      <c r="F922" s="77"/>
      <c r="G922" s="55"/>
      <c r="I922" s="76"/>
    </row>
    <row r="923" spans="2:9" ht="16" x14ac:dyDescent="0.2">
      <c r="B923" s="116"/>
      <c r="C923" s="117" t="str">
        <f t="shared" si="14"/>
        <v xml:space="preserve"> </v>
      </c>
      <c r="D923" s="64" t="s">
        <v>63</v>
      </c>
      <c r="E923" s="17"/>
      <c r="F923" s="77"/>
      <c r="G923" s="55"/>
      <c r="I923" s="76"/>
    </row>
    <row r="924" spans="2:9" ht="16" x14ac:dyDescent="0.2">
      <c r="B924" s="116"/>
      <c r="C924" s="117" t="str">
        <f t="shared" si="14"/>
        <v xml:space="preserve"> </v>
      </c>
      <c r="D924" s="64" t="s">
        <v>63</v>
      </c>
      <c r="E924" s="17"/>
      <c r="F924" s="77"/>
      <c r="G924" s="55"/>
      <c r="I924" s="76"/>
    </row>
    <row r="925" spans="2:9" ht="16" x14ac:dyDescent="0.2">
      <c r="B925" s="116"/>
      <c r="C925" s="117" t="str">
        <f t="shared" si="14"/>
        <v xml:space="preserve"> </v>
      </c>
      <c r="D925" s="64" t="s">
        <v>63</v>
      </c>
      <c r="E925" s="17"/>
      <c r="F925" s="77"/>
      <c r="G925" s="55"/>
      <c r="I925" s="76"/>
    </row>
    <row r="926" spans="2:9" ht="16" x14ac:dyDescent="0.2">
      <c r="B926" s="116"/>
      <c r="C926" s="117" t="str">
        <f t="shared" si="14"/>
        <v xml:space="preserve"> </v>
      </c>
      <c r="D926" s="64" t="s">
        <v>63</v>
      </c>
      <c r="E926" s="17"/>
      <c r="F926" s="77"/>
      <c r="G926" s="55"/>
      <c r="I926" s="76"/>
    </row>
    <row r="927" spans="2:9" ht="16" x14ac:dyDescent="0.2">
      <c r="B927" s="116"/>
      <c r="C927" s="117" t="str">
        <f t="shared" si="14"/>
        <v xml:space="preserve"> </v>
      </c>
      <c r="D927" s="64" t="s">
        <v>63</v>
      </c>
      <c r="E927" s="17"/>
      <c r="F927" s="77"/>
      <c r="G927" s="55"/>
      <c r="I927" s="76"/>
    </row>
    <row r="928" spans="2:9" ht="16" x14ac:dyDescent="0.2">
      <c r="B928" s="116"/>
      <c r="C928" s="117" t="str">
        <f t="shared" si="14"/>
        <v xml:space="preserve"> </v>
      </c>
      <c r="D928" s="64" t="s">
        <v>63</v>
      </c>
      <c r="E928" s="17"/>
      <c r="F928" s="77"/>
      <c r="G928" s="55"/>
      <c r="I928" s="76"/>
    </row>
    <row r="929" spans="2:9" ht="16" x14ac:dyDescent="0.2">
      <c r="B929" s="116"/>
      <c r="C929" s="117" t="str">
        <f t="shared" si="14"/>
        <v xml:space="preserve"> </v>
      </c>
      <c r="D929" s="64" t="s">
        <v>63</v>
      </c>
      <c r="E929" s="17"/>
      <c r="F929" s="77"/>
      <c r="G929" s="55"/>
      <c r="I929" s="76"/>
    </row>
    <row r="930" spans="2:9" ht="16" x14ac:dyDescent="0.2">
      <c r="B930" s="116"/>
      <c r="C930" s="117" t="str">
        <f t="shared" si="14"/>
        <v xml:space="preserve"> </v>
      </c>
      <c r="D930" s="64" t="s">
        <v>63</v>
      </c>
      <c r="E930" s="17"/>
      <c r="F930" s="77"/>
      <c r="G930" s="55"/>
      <c r="I930" s="76"/>
    </row>
    <row r="931" spans="2:9" ht="16" x14ac:dyDescent="0.2">
      <c r="B931" s="116"/>
      <c r="C931" s="117" t="str">
        <f t="shared" si="14"/>
        <v xml:space="preserve"> </v>
      </c>
      <c r="D931" s="64" t="s">
        <v>63</v>
      </c>
      <c r="E931" s="17"/>
      <c r="F931" s="77"/>
      <c r="G931" s="55"/>
      <c r="I931" s="76"/>
    </row>
    <row r="932" spans="2:9" ht="16" x14ac:dyDescent="0.2">
      <c r="B932" s="116"/>
      <c r="C932" s="117" t="str">
        <f t="shared" si="14"/>
        <v xml:space="preserve"> </v>
      </c>
      <c r="D932" s="64" t="s">
        <v>63</v>
      </c>
      <c r="E932" s="17"/>
      <c r="F932" s="77"/>
      <c r="G932" s="55"/>
      <c r="I932" s="76"/>
    </row>
    <row r="933" spans="2:9" ht="16" x14ac:dyDescent="0.2">
      <c r="B933" s="116"/>
      <c r="C933" s="117" t="str">
        <f t="shared" si="14"/>
        <v xml:space="preserve"> </v>
      </c>
      <c r="D933" s="64" t="s">
        <v>63</v>
      </c>
      <c r="E933" s="17"/>
      <c r="F933" s="77"/>
      <c r="G933" s="55"/>
      <c r="I933" s="76"/>
    </row>
    <row r="934" spans="2:9" ht="16" x14ac:dyDescent="0.2">
      <c r="B934" s="116"/>
      <c r="C934" s="117" t="str">
        <f t="shared" si="14"/>
        <v xml:space="preserve"> </v>
      </c>
      <c r="D934" s="64" t="s">
        <v>63</v>
      </c>
      <c r="E934" s="17"/>
      <c r="F934" s="77"/>
      <c r="G934" s="55"/>
      <c r="I934" s="76"/>
    </row>
    <row r="935" spans="2:9" ht="16" x14ac:dyDescent="0.2">
      <c r="B935" s="116"/>
      <c r="C935" s="117" t="str">
        <f t="shared" si="14"/>
        <v xml:space="preserve"> </v>
      </c>
      <c r="D935" s="64" t="s">
        <v>63</v>
      </c>
      <c r="E935" s="17"/>
      <c r="F935" s="77"/>
      <c r="G935" s="55"/>
      <c r="I935" s="76"/>
    </row>
    <row r="936" spans="2:9" ht="16" x14ac:dyDescent="0.2">
      <c r="B936" s="116"/>
      <c r="C936" s="117" t="str">
        <f t="shared" si="14"/>
        <v xml:space="preserve"> </v>
      </c>
      <c r="D936" s="64" t="s">
        <v>63</v>
      </c>
      <c r="E936" s="17"/>
      <c r="F936" s="77"/>
      <c r="G936" s="55"/>
      <c r="I936" s="76"/>
    </row>
    <row r="937" spans="2:9" ht="16" x14ac:dyDescent="0.2">
      <c r="B937" s="116"/>
      <c r="C937" s="117" t="str">
        <f t="shared" si="14"/>
        <v xml:space="preserve"> </v>
      </c>
      <c r="D937" s="64" t="s">
        <v>63</v>
      </c>
      <c r="E937" s="17"/>
      <c r="F937" s="77"/>
      <c r="G937" s="55"/>
      <c r="I937" s="76"/>
    </row>
    <row r="938" spans="2:9" ht="16" x14ac:dyDescent="0.2">
      <c r="B938" s="116"/>
      <c r="C938" s="117" t="str">
        <f t="shared" si="14"/>
        <v xml:space="preserve"> </v>
      </c>
      <c r="D938" s="64" t="s">
        <v>63</v>
      </c>
      <c r="E938" s="17"/>
      <c r="F938" s="77"/>
      <c r="G938" s="55"/>
      <c r="I938" s="76"/>
    </row>
    <row r="939" spans="2:9" ht="16" x14ac:dyDescent="0.2">
      <c r="B939" s="116"/>
      <c r="C939" s="117" t="str">
        <f t="shared" si="14"/>
        <v xml:space="preserve"> </v>
      </c>
      <c r="D939" s="64" t="s">
        <v>63</v>
      </c>
      <c r="E939" s="17"/>
      <c r="F939" s="77"/>
      <c r="G939" s="55"/>
      <c r="I939" s="76"/>
    </row>
    <row r="940" spans="2:9" ht="16" x14ac:dyDescent="0.2">
      <c r="B940" s="116"/>
      <c r="C940" s="117" t="str">
        <f t="shared" si="14"/>
        <v xml:space="preserve"> </v>
      </c>
      <c r="D940" s="64" t="s">
        <v>63</v>
      </c>
      <c r="E940" s="17"/>
      <c r="F940" s="77"/>
      <c r="G940" s="55"/>
      <c r="I940" s="76"/>
    </row>
    <row r="941" spans="2:9" ht="16" x14ac:dyDescent="0.2">
      <c r="B941" s="116"/>
      <c r="C941" s="117" t="str">
        <f t="shared" si="14"/>
        <v xml:space="preserve"> </v>
      </c>
      <c r="D941" s="64" t="s">
        <v>63</v>
      </c>
      <c r="E941" s="17"/>
      <c r="F941" s="77"/>
      <c r="G941" s="55"/>
      <c r="I941" s="76"/>
    </row>
    <row r="942" spans="2:9" ht="16" x14ac:dyDescent="0.2">
      <c r="B942" s="116"/>
      <c r="C942" s="117" t="str">
        <f t="shared" si="14"/>
        <v xml:space="preserve"> </v>
      </c>
      <c r="D942" s="64" t="s">
        <v>63</v>
      </c>
      <c r="E942" s="17"/>
      <c r="F942" s="77"/>
      <c r="G942" s="55"/>
      <c r="I942" s="76"/>
    </row>
    <row r="943" spans="2:9" ht="16" x14ac:dyDescent="0.2">
      <c r="B943" s="116"/>
      <c r="C943" s="117" t="str">
        <f t="shared" si="14"/>
        <v xml:space="preserve"> </v>
      </c>
      <c r="D943" s="64" t="s">
        <v>63</v>
      </c>
      <c r="E943" s="17"/>
      <c r="F943" s="77"/>
      <c r="G943" s="55"/>
      <c r="I943" s="76"/>
    </row>
    <row r="944" spans="2:9" ht="16" x14ac:dyDescent="0.2">
      <c r="B944" s="116"/>
      <c r="C944" s="117" t="str">
        <f t="shared" si="14"/>
        <v xml:space="preserve"> </v>
      </c>
      <c r="D944" s="64" t="s">
        <v>63</v>
      </c>
      <c r="E944" s="17"/>
      <c r="F944" s="77"/>
      <c r="G944" s="55"/>
      <c r="I944" s="76"/>
    </row>
    <row r="945" spans="2:9" ht="16" x14ac:dyDescent="0.2">
      <c r="B945" s="116"/>
      <c r="C945" s="117" t="str">
        <f t="shared" si="14"/>
        <v xml:space="preserve"> </v>
      </c>
      <c r="D945" s="64" t="s">
        <v>63</v>
      </c>
      <c r="E945" s="17"/>
      <c r="F945" s="77"/>
      <c r="G945" s="55"/>
      <c r="I945" s="76"/>
    </row>
    <row r="946" spans="2:9" ht="16" x14ac:dyDescent="0.2">
      <c r="B946" s="116"/>
      <c r="C946" s="117" t="str">
        <f t="shared" si="14"/>
        <v xml:space="preserve"> </v>
      </c>
      <c r="D946" s="64" t="s">
        <v>63</v>
      </c>
      <c r="E946" s="17"/>
      <c r="F946" s="77"/>
      <c r="G946" s="55"/>
      <c r="I946" s="76"/>
    </row>
    <row r="947" spans="2:9" ht="16" x14ac:dyDescent="0.2">
      <c r="B947" s="116"/>
      <c r="C947" s="117" t="str">
        <f t="shared" si="14"/>
        <v xml:space="preserve"> </v>
      </c>
      <c r="D947" s="64" t="s">
        <v>63</v>
      </c>
      <c r="E947" s="17"/>
      <c r="F947" s="77"/>
      <c r="G947" s="55"/>
      <c r="I947" s="76"/>
    </row>
    <row r="948" spans="2:9" ht="16" x14ac:dyDescent="0.2">
      <c r="B948" s="116"/>
      <c r="C948" s="117" t="str">
        <f t="shared" si="14"/>
        <v xml:space="preserve"> </v>
      </c>
      <c r="D948" s="64" t="s">
        <v>63</v>
      </c>
      <c r="E948" s="17"/>
      <c r="F948" s="77"/>
      <c r="G948" s="55"/>
      <c r="I948" s="76"/>
    </row>
    <row r="949" spans="2:9" ht="16" x14ac:dyDescent="0.2">
      <c r="B949" s="116"/>
      <c r="C949" s="117" t="str">
        <f t="shared" si="14"/>
        <v xml:space="preserve"> </v>
      </c>
      <c r="D949" s="64" t="s">
        <v>63</v>
      </c>
      <c r="E949" s="17"/>
      <c r="F949" s="77"/>
      <c r="G949" s="55"/>
      <c r="I949" s="76"/>
    </row>
    <row r="950" spans="2:9" ht="16" x14ac:dyDescent="0.2">
      <c r="B950" s="116"/>
      <c r="C950" s="117" t="str">
        <f t="shared" si="14"/>
        <v xml:space="preserve"> </v>
      </c>
      <c r="D950" s="64" t="s">
        <v>63</v>
      </c>
      <c r="E950" s="17"/>
      <c r="F950" s="77"/>
      <c r="G950" s="55"/>
      <c r="I950" s="76"/>
    </row>
    <row r="951" spans="2:9" ht="16" x14ac:dyDescent="0.2">
      <c r="B951" s="116"/>
      <c r="C951" s="117" t="str">
        <f t="shared" si="14"/>
        <v xml:space="preserve"> </v>
      </c>
      <c r="D951" s="64" t="s">
        <v>63</v>
      </c>
      <c r="E951" s="17"/>
      <c r="F951" s="77"/>
      <c r="G951" s="55"/>
      <c r="I951" s="76"/>
    </row>
    <row r="952" spans="2:9" ht="16" x14ac:dyDescent="0.2">
      <c r="B952" s="116"/>
      <c r="C952" s="117" t="str">
        <f t="shared" si="14"/>
        <v xml:space="preserve"> </v>
      </c>
      <c r="D952" s="64" t="s">
        <v>63</v>
      </c>
      <c r="E952" s="17"/>
      <c r="F952" s="77"/>
      <c r="G952" s="55"/>
      <c r="I952" s="76"/>
    </row>
    <row r="953" spans="2:9" ht="16" x14ac:dyDescent="0.2">
      <c r="B953" s="116"/>
      <c r="C953" s="117" t="str">
        <f t="shared" si="14"/>
        <v xml:space="preserve"> </v>
      </c>
      <c r="D953" s="64" t="s">
        <v>63</v>
      </c>
      <c r="E953" s="17"/>
      <c r="F953" s="77"/>
      <c r="G953" s="55"/>
      <c r="I953" s="76"/>
    </row>
    <row r="954" spans="2:9" ht="16" x14ac:dyDescent="0.2">
      <c r="B954" s="116"/>
      <c r="C954" s="117" t="str">
        <f t="shared" si="14"/>
        <v xml:space="preserve"> </v>
      </c>
      <c r="D954" s="64" t="s">
        <v>63</v>
      </c>
      <c r="E954" s="17"/>
      <c r="F954" s="77"/>
      <c r="G954" s="55"/>
      <c r="I954" s="76"/>
    </row>
    <row r="955" spans="2:9" ht="16" x14ac:dyDescent="0.2">
      <c r="B955" s="116"/>
      <c r="C955" s="117" t="str">
        <f t="shared" si="14"/>
        <v xml:space="preserve"> </v>
      </c>
      <c r="D955" s="64" t="s">
        <v>63</v>
      </c>
      <c r="E955" s="17"/>
      <c r="F955" s="77"/>
      <c r="G955" s="55"/>
      <c r="I955" s="76"/>
    </row>
    <row r="956" spans="2:9" ht="16" x14ac:dyDescent="0.2">
      <c r="B956" s="116"/>
      <c r="C956" s="117" t="str">
        <f t="shared" si="14"/>
        <v xml:space="preserve"> </v>
      </c>
      <c r="D956" s="64" t="s">
        <v>63</v>
      </c>
      <c r="E956" s="17"/>
      <c r="F956" s="77"/>
      <c r="G956" s="55"/>
      <c r="I956" s="76"/>
    </row>
    <row r="957" spans="2:9" ht="16" x14ac:dyDescent="0.2">
      <c r="B957" s="116"/>
      <c r="C957" s="117" t="str">
        <f t="shared" si="14"/>
        <v xml:space="preserve"> </v>
      </c>
      <c r="D957" s="64" t="s">
        <v>63</v>
      </c>
      <c r="E957" s="17"/>
      <c r="F957" s="77"/>
      <c r="G957" s="55"/>
      <c r="I957" s="76"/>
    </row>
    <row r="958" spans="2:9" ht="16" x14ac:dyDescent="0.2">
      <c r="B958" s="116"/>
      <c r="C958" s="117" t="str">
        <f t="shared" si="14"/>
        <v xml:space="preserve"> </v>
      </c>
      <c r="D958" s="64" t="s">
        <v>63</v>
      </c>
      <c r="E958" s="17"/>
      <c r="F958" s="77"/>
      <c r="G958" s="55"/>
      <c r="I958" s="76"/>
    </row>
    <row r="959" spans="2:9" ht="16" x14ac:dyDescent="0.2">
      <c r="B959" s="116"/>
      <c r="C959" s="117" t="str">
        <f t="shared" si="14"/>
        <v xml:space="preserve"> </v>
      </c>
      <c r="D959" s="64" t="s">
        <v>63</v>
      </c>
      <c r="E959" s="17"/>
      <c r="F959" s="77"/>
      <c r="G959" s="55"/>
      <c r="I959" s="76"/>
    </row>
    <row r="960" spans="2:9" ht="16" x14ac:dyDescent="0.2">
      <c r="B960" s="116"/>
      <c r="C960" s="117" t="str">
        <f t="shared" si="14"/>
        <v xml:space="preserve"> </v>
      </c>
      <c r="D960" s="64" t="s">
        <v>63</v>
      </c>
      <c r="E960" s="17"/>
      <c r="F960" s="77"/>
      <c r="G960" s="55"/>
      <c r="I960" s="76"/>
    </row>
    <row r="961" spans="2:9" ht="16" x14ac:dyDescent="0.2">
      <c r="B961" s="116"/>
      <c r="C961" s="117" t="str">
        <f t="shared" si="14"/>
        <v xml:space="preserve"> </v>
      </c>
      <c r="D961" s="64" t="s">
        <v>63</v>
      </c>
      <c r="E961" s="17"/>
      <c r="F961" s="77"/>
      <c r="G961" s="55"/>
      <c r="I961" s="76"/>
    </row>
    <row r="962" spans="2:9" ht="16" x14ac:dyDescent="0.2">
      <c r="B962" s="116"/>
      <c r="C962" s="117" t="str">
        <f t="shared" si="14"/>
        <v xml:space="preserve"> </v>
      </c>
      <c r="D962" s="64" t="s">
        <v>63</v>
      </c>
      <c r="E962" s="17"/>
      <c r="F962" s="77"/>
      <c r="G962" s="55"/>
      <c r="I962" s="76"/>
    </row>
    <row r="963" spans="2:9" ht="16" x14ac:dyDescent="0.2">
      <c r="B963" s="116"/>
      <c r="C963" s="117" t="str">
        <f t="shared" si="14"/>
        <v xml:space="preserve"> </v>
      </c>
      <c r="D963" s="64" t="s">
        <v>63</v>
      </c>
      <c r="E963" s="17"/>
      <c r="F963" s="77"/>
      <c r="G963" s="55"/>
      <c r="I963" s="76"/>
    </row>
    <row r="964" spans="2:9" ht="16" x14ac:dyDescent="0.2">
      <c r="B964" s="116"/>
      <c r="C964" s="117" t="str">
        <f t="shared" si="14"/>
        <v xml:space="preserve"> </v>
      </c>
      <c r="D964" s="64" t="s">
        <v>63</v>
      </c>
      <c r="E964" s="17"/>
      <c r="F964" s="77"/>
      <c r="G964" s="55"/>
      <c r="I964" s="76"/>
    </row>
    <row r="965" spans="2:9" ht="16" x14ac:dyDescent="0.2">
      <c r="B965" s="116"/>
      <c r="C965" s="117" t="str">
        <f t="shared" si="14"/>
        <v xml:space="preserve"> </v>
      </c>
      <c r="D965" s="64" t="s">
        <v>63</v>
      </c>
      <c r="E965" s="17"/>
      <c r="F965" s="77"/>
      <c r="G965" s="55"/>
      <c r="I965" s="76"/>
    </row>
    <row r="966" spans="2:9" ht="16" x14ac:dyDescent="0.2">
      <c r="B966" s="116"/>
      <c r="C966" s="117" t="str">
        <f t="shared" ref="C966:C1029" si="15">IF(B966=0," ",WEEKNUM(B966,2))</f>
        <v xml:space="preserve"> </v>
      </c>
      <c r="D966" s="64" t="s">
        <v>63</v>
      </c>
      <c r="E966" s="17"/>
      <c r="F966" s="77"/>
      <c r="G966" s="55"/>
      <c r="I966" s="76"/>
    </row>
    <row r="967" spans="2:9" ht="16" x14ac:dyDescent="0.2">
      <c r="B967" s="116"/>
      <c r="C967" s="117" t="str">
        <f t="shared" si="15"/>
        <v xml:space="preserve"> </v>
      </c>
      <c r="D967" s="64" t="s">
        <v>63</v>
      </c>
      <c r="E967" s="17"/>
      <c r="F967" s="77"/>
      <c r="G967" s="55"/>
      <c r="I967" s="76"/>
    </row>
    <row r="968" spans="2:9" ht="16" x14ac:dyDescent="0.2">
      <c r="B968" s="116"/>
      <c r="C968" s="117" t="str">
        <f t="shared" si="15"/>
        <v xml:space="preserve"> </v>
      </c>
      <c r="D968" s="64" t="s">
        <v>63</v>
      </c>
      <c r="E968" s="17"/>
      <c r="F968" s="77"/>
      <c r="G968" s="55"/>
      <c r="I968" s="76"/>
    </row>
    <row r="969" spans="2:9" ht="16" x14ac:dyDescent="0.2">
      <c r="B969" s="116"/>
      <c r="C969" s="117" t="str">
        <f t="shared" si="15"/>
        <v xml:space="preserve"> </v>
      </c>
      <c r="D969" s="64" t="s">
        <v>63</v>
      </c>
      <c r="E969" s="17"/>
      <c r="F969" s="77"/>
      <c r="G969" s="55"/>
      <c r="I969" s="76"/>
    </row>
    <row r="970" spans="2:9" ht="16" x14ac:dyDescent="0.2">
      <c r="B970" s="116"/>
      <c r="C970" s="117" t="str">
        <f t="shared" si="15"/>
        <v xml:space="preserve"> </v>
      </c>
      <c r="D970" s="64" t="s">
        <v>63</v>
      </c>
      <c r="E970" s="17"/>
      <c r="F970" s="77"/>
      <c r="G970" s="55"/>
      <c r="I970" s="76"/>
    </row>
    <row r="971" spans="2:9" ht="16" x14ac:dyDescent="0.2">
      <c r="B971" s="116"/>
      <c r="C971" s="117" t="str">
        <f t="shared" si="15"/>
        <v xml:space="preserve"> </v>
      </c>
      <c r="D971" s="64" t="s">
        <v>63</v>
      </c>
      <c r="E971" s="17"/>
      <c r="F971" s="77"/>
      <c r="G971" s="55"/>
      <c r="I971" s="76"/>
    </row>
    <row r="972" spans="2:9" ht="16" x14ac:dyDescent="0.2">
      <c r="B972" s="116"/>
      <c r="C972" s="117" t="str">
        <f t="shared" si="15"/>
        <v xml:space="preserve"> </v>
      </c>
      <c r="D972" s="64" t="s">
        <v>63</v>
      </c>
      <c r="E972" s="17"/>
      <c r="F972" s="77"/>
      <c r="G972" s="55"/>
      <c r="I972" s="76"/>
    </row>
    <row r="973" spans="2:9" ht="16" x14ac:dyDescent="0.2">
      <c r="B973" s="116"/>
      <c r="C973" s="117" t="str">
        <f t="shared" si="15"/>
        <v xml:space="preserve"> </v>
      </c>
      <c r="D973" s="64" t="s">
        <v>63</v>
      </c>
      <c r="E973" s="17"/>
      <c r="F973" s="77"/>
      <c r="G973" s="55"/>
      <c r="I973" s="76"/>
    </row>
    <row r="974" spans="2:9" ht="16" x14ac:dyDescent="0.2">
      <c r="B974" s="116"/>
      <c r="C974" s="117" t="str">
        <f t="shared" si="15"/>
        <v xml:space="preserve"> </v>
      </c>
      <c r="D974" s="64" t="s">
        <v>63</v>
      </c>
      <c r="E974" s="17"/>
      <c r="F974" s="77"/>
      <c r="G974" s="55"/>
      <c r="I974" s="76"/>
    </row>
    <row r="975" spans="2:9" ht="16" x14ac:dyDescent="0.2">
      <c r="B975" s="116"/>
      <c r="C975" s="117" t="str">
        <f t="shared" si="15"/>
        <v xml:space="preserve"> </v>
      </c>
      <c r="D975" s="64" t="s">
        <v>63</v>
      </c>
      <c r="E975" s="17"/>
      <c r="F975" s="77"/>
      <c r="G975" s="55"/>
      <c r="I975" s="76"/>
    </row>
    <row r="976" spans="2:9" ht="16" x14ac:dyDescent="0.2">
      <c r="B976" s="116"/>
      <c r="C976" s="117" t="str">
        <f t="shared" si="15"/>
        <v xml:space="preserve"> </v>
      </c>
      <c r="D976" s="64" t="s">
        <v>63</v>
      </c>
      <c r="E976" s="17"/>
      <c r="F976" s="77"/>
      <c r="G976" s="55"/>
      <c r="I976" s="76"/>
    </row>
    <row r="977" spans="2:9" ht="16" x14ac:dyDescent="0.2">
      <c r="B977" s="116"/>
      <c r="C977" s="117" t="str">
        <f t="shared" si="15"/>
        <v xml:space="preserve"> </v>
      </c>
      <c r="D977" s="64" t="s">
        <v>63</v>
      </c>
      <c r="E977" s="17"/>
      <c r="F977" s="77"/>
      <c r="G977" s="55"/>
      <c r="I977" s="76"/>
    </row>
    <row r="978" spans="2:9" ht="16" x14ac:dyDescent="0.2">
      <c r="B978" s="116"/>
      <c r="C978" s="117" t="str">
        <f t="shared" si="15"/>
        <v xml:space="preserve"> </v>
      </c>
      <c r="D978" s="64" t="s">
        <v>63</v>
      </c>
      <c r="E978" s="17"/>
      <c r="F978" s="77"/>
      <c r="G978" s="55"/>
      <c r="I978" s="76"/>
    </row>
    <row r="979" spans="2:9" ht="16" x14ac:dyDescent="0.2">
      <c r="B979" s="116"/>
      <c r="C979" s="117" t="str">
        <f t="shared" si="15"/>
        <v xml:space="preserve"> </v>
      </c>
      <c r="D979" s="64" t="s">
        <v>63</v>
      </c>
      <c r="E979" s="17"/>
      <c r="F979" s="77"/>
      <c r="G979" s="55"/>
      <c r="I979" s="76"/>
    </row>
    <row r="980" spans="2:9" ht="16" x14ac:dyDescent="0.2">
      <c r="B980" s="116"/>
      <c r="C980" s="117" t="str">
        <f t="shared" si="15"/>
        <v xml:space="preserve"> </v>
      </c>
      <c r="D980" s="64" t="s">
        <v>63</v>
      </c>
      <c r="E980" s="17"/>
      <c r="F980" s="77"/>
      <c r="G980" s="55"/>
      <c r="I980" s="76"/>
    </row>
    <row r="981" spans="2:9" ht="16" x14ac:dyDescent="0.2">
      <c r="B981" s="116"/>
      <c r="C981" s="117" t="str">
        <f t="shared" si="15"/>
        <v xml:space="preserve"> </v>
      </c>
      <c r="D981" s="64" t="s">
        <v>63</v>
      </c>
      <c r="E981" s="17"/>
      <c r="F981" s="77"/>
      <c r="G981" s="55"/>
      <c r="I981" s="76"/>
    </row>
    <row r="982" spans="2:9" ht="16" x14ac:dyDescent="0.2">
      <c r="B982" s="116"/>
      <c r="C982" s="117" t="str">
        <f t="shared" si="15"/>
        <v xml:space="preserve"> </v>
      </c>
      <c r="D982" s="64" t="s">
        <v>63</v>
      </c>
      <c r="E982" s="17"/>
      <c r="F982" s="77"/>
      <c r="G982" s="55"/>
      <c r="I982" s="76"/>
    </row>
    <row r="983" spans="2:9" ht="16" x14ac:dyDescent="0.2">
      <c r="B983" s="116"/>
      <c r="C983" s="117" t="str">
        <f t="shared" si="15"/>
        <v xml:space="preserve"> </v>
      </c>
      <c r="D983" s="64" t="s">
        <v>63</v>
      </c>
      <c r="E983" s="17"/>
      <c r="F983" s="77"/>
      <c r="G983" s="55"/>
      <c r="I983" s="76"/>
    </row>
    <row r="984" spans="2:9" ht="16" x14ac:dyDescent="0.2">
      <c r="B984" s="116"/>
      <c r="C984" s="117" t="str">
        <f t="shared" si="15"/>
        <v xml:space="preserve"> </v>
      </c>
      <c r="D984" s="64" t="s">
        <v>63</v>
      </c>
      <c r="E984" s="17"/>
      <c r="F984" s="77"/>
      <c r="G984" s="55"/>
      <c r="I984" s="76"/>
    </row>
    <row r="985" spans="2:9" ht="16" x14ac:dyDescent="0.2">
      <c r="B985" s="116"/>
      <c r="C985" s="117" t="str">
        <f t="shared" si="15"/>
        <v xml:space="preserve"> </v>
      </c>
      <c r="D985" s="64" t="s">
        <v>63</v>
      </c>
      <c r="E985" s="17"/>
      <c r="F985" s="77"/>
      <c r="G985" s="55"/>
      <c r="I985" s="76"/>
    </row>
    <row r="986" spans="2:9" ht="16" x14ac:dyDescent="0.2">
      <c r="B986" s="116"/>
      <c r="C986" s="117" t="str">
        <f t="shared" si="15"/>
        <v xml:space="preserve"> </v>
      </c>
      <c r="D986" s="64" t="s">
        <v>63</v>
      </c>
      <c r="E986" s="17"/>
      <c r="F986" s="77"/>
      <c r="G986" s="55"/>
      <c r="I986" s="76"/>
    </row>
    <row r="987" spans="2:9" ht="16" x14ac:dyDescent="0.2">
      <c r="B987" s="116"/>
      <c r="C987" s="117" t="str">
        <f t="shared" si="15"/>
        <v xml:space="preserve"> </v>
      </c>
      <c r="D987" s="64" t="s">
        <v>63</v>
      </c>
      <c r="E987" s="17"/>
      <c r="F987" s="77"/>
      <c r="G987" s="55"/>
      <c r="I987" s="76"/>
    </row>
    <row r="988" spans="2:9" ht="16" x14ac:dyDescent="0.2">
      <c r="B988" s="116"/>
      <c r="C988" s="117" t="str">
        <f t="shared" si="15"/>
        <v xml:space="preserve"> </v>
      </c>
      <c r="D988" s="64" t="s">
        <v>63</v>
      </c>
      <c r="E988" s="17"/>
      <c r="F988" s="77"/>
      <c r="G988" s="55"/>
      <c r="I988" s="76"/>
    </row>
    <row r="989" spans="2:9" ht="16" x14ac:dyDescent="0.2">
      <c r="B989" s="116"/>
      <c r="C989" s="117" t="str">
        <f t="shared" si="15"/>
        <v xml:space="preserve"> </v>
      </c>
      <c r="D989" s="64" t="s">
        <v>63</v>
      </c>
      <c r="E989" s="17"/>
      <c r="F989" s="77"/>
      <c r="G989" s="55"/>
      <c r="I989" s="76"/>
    </row>
    <row r="990" spans="2:9" ht="16" x14ac:dyDescent="0.2">
      <c r="B990" s="116"/>
      <c r="C990" s="117" t="str">
        <f t="shared" si="15"/>
        <v xml:space="preserve"> </v>
      </c>
      <c r="D990" s="64" t="s">
        <v>63</v>
      </c>
      <c r="E990" s="17"/>
      <c r="F990" s="77"/>
      <c r="G990" s="55"/>
      <c r="I990" s="76"/>
    </row>
    <row r="991" spans="2:9" ht="16" x14ac:dyDescent="0.2">
      <c r="B991" s="116"/>
      <c r="C991" s="117" t="str">
        <f t="shared" si="15"/>
        <v xml:space="preserve"> </v>
      </c>
      <c r="D991" s="64" t="s">
        <v>63</v>
      </c>
      <c r="E991" s="17"/>
      <c r="F991" s="77"/>
      <c r="G991" s="55"/>
      <c r="I991" s="76"/>
    </row>
    <row r="992" spans="2:9" ht="16" x14ac:dyDescent="0.2">
      <c r="B992" s="116"/>
      <c r="C992" s="117" t="str">
        <f t="shared" si="15"/>
        <v xml:space="preserve"> </v>
      </c>
      <c r="D992" s="64" t="s">
        <v>63</v>
      </c>
      <c r="E992" s="17"/>
      <c r="F992" s="77"/>
      <c r="G992" s="55"/>
      <c r="I992" s="76"/>
    </row>
    <row r="993" spans="2:9" ht="16" x14ac:dyDescent="0.2">
      <c r="B993" s="116"/>
      <c r="C993" s="117" t="str">
        <f t="shared" si="15"/>
        <v xml:space="preserve"> </v>
      </c>
      <c r="D993" s="64" t="s">
        <v>63</v>
      </c>
      <c r="E993" s="17"/>
      <c r="F993" s="77"/>
      <c r="G993" s="55"/>
      <c r="I993" s="76"/>
    </row>
    <row r="994" spans="2:9" ht="16" x14ac:dyDescent="0.2">
      <c r="B994" s="116"/>
      <c r="C994" s="117" t="str">
        <f t="shared" si="15"/>
        <v xml:space="preserve"> </v>
      </c>
      <c r="D994" s="64" t="s">
        <v>63</v>
      </c>
      <c r="E994" s="17"/>
      <c r="F994" s="77"/>
      <c r="G994" s="55"/>
      <c r="I994" s="76"/>
    </row>
    <row r="995" spans="2:9" ht="16" x14ac:dyDescent="0.2">
      <c r="B995" s="116"/>
      <c r="C995" s="117" t="str">
        <f t="shared" si="15"/>
        <v xml:space="preserve"> </v>
      </c>
      <c r="D995" s="64" t="s">
        <v>63</v>
      </c>
      <c r="E995" s="17"/>
      <c r="F995" s="77"/>
      <c r="G995" s="55"/>
      <c r="I995" s="76"/>
    </row>
    <row r="996" spans="2:9" ht="16" x14ac:dyDescent="0.2">
      <c r="B996" s="116"/>
      <c r="C996" s="117" t="str">
        <f t="shared" si="15"/>
        <v xml:space="preserve"> </v>
      </c>
      <c r="D996" s="64" t="s">
        <v>63</v>
      </c>
      <c r="E996" s="17"/>
      <c r="F996" s="77"/>
      <c r="G996" s="55"/>
      <c r="I996" s="76"/>
    </row>
    <row r="997" spans="2:9" ht="16" x14ac:dyDescent="0.2">
      <c r="B997" s="116"/>
      <c r="C997" s="117" t="str">
        <f t="shared" si="15"/>
        <v xml:space="preserve"> </v>
      </c>
      <c r="D997" s="64" t="s">
        <v>63</v>
      </c>
      <c r="E997" s="17"/>
      <c r="F997" s="77"/>
      <c r="G997" s="55"/>
      <c r="I997" s="76"/>
    </row>
    <row r="998" spans="2:9" ht="16" x14ac:dyDescent="0.2">
      <c r="B998" s="116"/>
      <c r="C998" s="117" t="str">
        <f t="shared" si="15"/>
        <v xml:space="preserve"> </v>
      </c>
      <c r="D998" s="64" t="s">
        <v>63</v>
      </c>
      <c r="E998" s="17"/>
      <c r="F998" s="77"/>
      <c r="G998" s="55"/>
      <c r="I998" s="76"/>
    </row>
    <row r="999" spans="2:9" ht="16" x14ac:dyDescent="0.2">
      <c r="B999" s="116"/>
      <c r="C999" s="117" t="str">
        <f t="shared" si="15"/>
        <v xml:space="preserve"> </v>
      </c>
      <c r="D999" s="64" t="s">
        <v>63</v>
      </c>
      <c r="E999" s="17"/>
      <c r="F999" s="77"/>
      <c r="G999" s="55"/>
      <c r="I999" s="76"/>
    </row>
    <row r="1000" spans="2:9" ht="16" x14ac:dyDescent="0.2">
      <c r="B1000" s="116"/>
      <c r="C1000" s="117" t="str">
        <f t="shared" si="15"/>
        <v xml:space="preserve"> </v>
      </c>
      <c r="D1000" s="64" t="s">
        <v>63</v>
      </c>
      <c r="E1000" s="17"/>
      <c r="F1000" s="77"/>
      <c r="G1000" s="55"/>
      <c r="I1000" s="76"/>
    </row>
    <row r="1001" spans="2:9" ht="16" x14ac:dyDescent="0.2">
      <c r="B1001" s="116"/>
      <c r="C1001" s="117" t="str">
        <f t="shared" si="15"/>
        <v xml:space="preserve"> </v>
      </c>
      <c r="D1001" s="64" t="s">
        <v>63</v>
      </c>
      <c r="E1001" s="17"/>
      <c r="F1001" s="77"/>
      <c r="G1001" s="55"/>
      <c r="I1001" s="76"/>
    </row>
    <row r="1002" spans="2:9" ht="16" x14ac:dyDescent="0.2">
      <c r="B1002" s="116"/>
      <c r="C1002" s="117" t="str">
        <f t="shared" si="15"/>
        <v xml:space="preserve"> </v>
      </c>
      <c r="D1002" s="64" t="s">
        <v>63</v>
      </c>
      <c r="E1002" s="17"/>
      <c r="F1002" s="77"/>
      <c r="G1002" s="55"/>
      <c r="I1002" s="76"/>
    </row>
    <row r="1003" spans="2:9" ht="16" x14ac:dyDescent="0.2">
      <c r="B1003" s="116"/>
      <c r="C1003" s="117" t="str">
        <f t="shared" si="15"/>
        <v xml:space="preserve"> </v>
      </c>
      <c r="D1003" s="64" t="s">
        <v>63</v>
      </c>
      <c r="E1003" s="17"/>
      <c r="F1003" s="77"/>
      <c r="G1003" s="55"/>
      <c r="I1003" s="76"/>
    </row>
    <row r="1004" spans="2:9" ht="16" x14ac:dyDescent="0.2">
      <c r="B1004" s="116"/>
      <c r="C1004" s="117" t="str">
        <f t="shared" si="15"/>
        <v xml:space="preserve"> </v>
      </c>
      <c r="D1004" s="64" t="s">
        <v>63</v>
      </c>
      <c r="E1004" s="17"/>
      <c r="F1004" s="77"/>
      <c r="G1004" s="55"/>
      <c r="I1004" s="76"/>
    </row>
    <row r="1005" spans="2:9" ht="16" x14ac:dyDescent="0.2">
      <c r="B1005" s="116"/>
      <c r="C1005" s="117" t="str">
        <f t="shared" si="15"/>
        <v xml:space="preserve"> </v>
      </c>
      <c r="D1005" s="64" t="s">
        <v>63</v>
      </c>
      <c r="E1005" s="17"/>
      <c r="F1005" s="77"/>
      <c r="G1005" s="55"/>
      <c r="I1005" s="76"/>
    </row>
    <row r="1006" spans="2:9" ht="16" x14ac:dyDescent="0.2">
      <c r="B1006" s="116"/>
      <c r="C1006" s="117" t="str">
        <f t="shared" si="15"/>
        <v xml:space="preserve"> </v>
      </c>
      <c r="D1006" s="64" t="s">
        <v>63</v>
      </c>
      <c r="E1006" s="17"/>
      <c r="F1006" s="77"/>
      <c r="G1006" s="55"/>
      <c r="I1006" s="76"/>
    </row>
    <row r="1007" spans="2:9" ht="16" x14ac:dyDescent="0.2">
      <c r="B1007" s="116"/>
      <c r="C1007" s="117" t="str">
        <f t="shared" si="15"/>
        <v xml:space="preserve"> </v>
      </c>
      <c r="D1007" s="64" t="s">
        <v>63</v>
      </c>
      <c r="E1007" s="17"/>
      <c r="F1007" s="77"/>
      <c r="G1007" s="55"/>
      <c r="I1007" s="76"/>
    </row>
    <row r="1008" spans="2:9" ht="16" x14ac:dyDescent="0.2">
      <c r="B1008" s="116"/>
      <c r="C1008" s="117" t="str">
        <f t="shared" si="15"/>
        <v xml:space="preserve"> </v>
      </c>
      <c r="D1008" s="64" t="s">
        <v>63</v>
      </c>
      <c r="E1008" s="17"/>
      <c r="F1008" s="77"/>
      <c r="G1008" s="55"/>
      <c r="I1008" s="76"/>
    </row>
    <row r="1009" spans="2:9" ht="16" x14ac:dyDescent="0.2">
      <c r="B1009" s="116"/>
      <c r="C1009" s="117" t="str">
        <f t="shared" si="15"/>
        <v xml:space="preserve"> </v>
      </c>
      <c r="D1009" s="64" t="s">
        <v>63</v>
      </c>
      <c r="E1009" s="17"/>
      <c r="F1009" s="77"/>
      <c r="G1009" s="55"/>
      <c r="I1009" s="76"/>
    </row>
    <row r="1010" spans="2:9" ht="16" x14ac:dyDescent="0.2">
      <c r="B1010" s="116"/>
      <c r="C1010" s="117" t="str">
        <f t="shared" si="15"/>
        <v xml:space="preserve"> </v>
      </c>
      <c r="D1010" s="64" t="s">
        <v>63</v>
      </c>
      <c r="E1010" s="17"/>
      <c r="F1010" s="77"/>
      <c r="G1010" s="55"/>
      <c r="I1010" s="76"/>
    </row>
    <row r="1011" spans="2:9" ht="16" x14ac:dyDescent="0.2">
      <c r="B1011" s="116"/>
      <c r="C1011" s="117" t="str">
        <f t="shared" si="15"/>
        <v xml:space="preserve"> </v>
      </c>
      <c r="D1011" s="64" t="s">
        <v>63</v>
      </c>
      <c r="E1011" s="17"/>
      <c r="F1011" s="77"/>
      <c r="G1011" s="55"/>
      <c r="I1011" s="76"/>
    </row>
    <row r="1012" spans="2:9" ht="16" x14ac:dyDescent="0.2">
      <c r="B1012" s="116"/>
      <c r="C1012" s="117" t="str">
        <f t="shared" si="15"/>
        <v xml:space="preserve"> </v>
      </c>
      <c r="D1012" s="64" t="s">
        <v>63</v>
      </c>
      <c r="E1012" s="17"/>
      <c r="F1012" s="77"/>
      <c r="G1012" s="55"/>
      <c r="I1012" s="76"/>
    </row>
    <row r="1013" spans="2:9" ht="16" x14ac:dyDescent="0.2">
      <c r="B1013" s="116"/>
      <c r="C1013" s="117" t="str">
        <f t="shared" si="15"/>
        <v xml:space="preserve"> </v>
      </c>
      <c r="D1013" s="64" t="s">
        <v>63</v>
      </c>
      <c r="E1013" s="17"/>
      <c r="F1013" s="77"/>
      <c r="G1013" s="55"/>
      <c r="I1013" s="76"/>
    </row>
    <row r="1014" spans="2:9" ht="16" x14ac:dyDescent="0.2">
      <c r="B1014" s="116"/>
      <c r="C1014" s="117" t="str">
        <f t="shared" si="15"/>
        <v xml:space="preserve"> </v>
      </c>
      <c r="D1014" s="64" t="s">
        <v>63</v>
      </c>
      <c r="E1014" s="17"/>
      <c r="F1014" s="77"/>
      <c r="G1014" s="55"/>
      <c r="I1014" s="76"/>
    </row>
    <row r="1015" spans="2:9" ht="16" x14ac:dyDescent="0.2">
      <c r="B1015" s="116"/>
      <c r="C1015" s="117" t="str">
        <f t="shared" si="15"/>
        <v xml:space="preserve"> </v>
      </c>
      <c r="D1015" s="64" t="s">
        <v>63</v>
      </c>
      <c r="E1015" s="17"/>
      <c r="F1015" s="77"/>
      <c r="G1015" s="55"/>
      <c r="I1015" s="76"/>
    </row>
    <row r="1016" spans="2:9" ht="16" x14ac:dyDescent="0.2">
      <c r="B1016" s="116"/>
      <c r="C1016" s="117" t="str">
        <f t="shared" si="15"/>
        <v xml:space="preserve"> </v>
      </c>
      <c r="D1016" s="64" t="s">
        <v>63</v>
      </c>
      <c r="E1016" s="17"/>
      <c r="F1016" s="77"/>
      <c r="G1016" s="55"/>
      <c r="I1016" s="76"/>
    </row>
    <row r="1017" spans="2:9" ht="16" x14ac:dyDescent="0.2">
      <c r="B1017" s="116"/>
      <c r="C1017" s="117" t="str">
        <f t="shared" si="15"/>
        <v xml:space="preserve"> </v>
      </c>
      <c r="D1017" s="64" t="s">
        <v>63</v>
      </c>
      <c r="E1017" s="17"/>
      <c r="F1017" s="77"/>
      <c r="G1017" s="55"/>
      <c r="I1017" s="76"/>
    </row>
    <row r="1018" spans="2:9" ht="16" x14ac:dyDescent="0.2">
      <c r="B1018" s="116"/>
      <c r="C1018" s="117" t="str">
        <f t="shared" si="15"/>
        <v xml:space="preserve"> </v>
      </c>
      <c r="D1018" s="64" t="s">
        <v>63</v>
      </c>
      <c r="E1018" s="17"/>
      <c r="F1018" s="77"/>
      <c r="G1018" s="55"/>
      <c r="I1018" s="76"/>
    </row>
    <row r="1019" spans="2:9" ht="16" x14ac:dyDescent="0.2">
      <c r="B1019" s="116"/>
      <c r="C1019" s="117" t="str">
        <f t="shared" si="15"/>
        <v xml:space="preserve"> </v>
      </c>
      <c r="D1019" s="64" t="s">
        <v>63</v>
      </c>
      <c r="E1019" s="17"/>
      <c r="F1019" s="77"/>
      <c r="G1019" s="55"/>
      <c r="I1019" s="76"/>
    </row>
    <row r="1020" spans="2:9" ht="16" x14ac:dyDescent="0.2">
      <c r="B1020" s="116"/>
      <c r="C1020" s="117" t="str">
        <f t="shared" si="15"/>
        <v xml:space="preserve"> </v>
      </c>
      <c r="D1020" s="64" t="s">
        <v>63</v>
      </c>
      <c r="E1020" s="17"/>
      <c r="F1020" s="77"/>
      <c r="G1020" s="55"/>
      <c r="I1020" s="76"/>
    </row>
    <row r="1021" spans="2:9" ht="16" x14ac:dyDescent="0.2">
      <c r="B1021" s="116"/>
      <c r="C1021" s="117" t="str">
        <f t="shared" si="15"/>
        <v xml:space="preserve"> </v>
      </c>
      <c r="D1021" s="64" t="s">
        <v>63</v>
      </c>
      <c r="E1021" s="17"/>
      <c r="F1021" s="77"/>
      <c r="G1021" s="55"/>
      <c r="I1021" s="76"/>
    </row>
    <row r="1022" spans="2:9" ht="16" x14ac:dyDescent="0.2">
      <c r="B1022" s="116"/>
      <c r="C1022" s="117" t="str">
        <f t="shared" si="15"/>
        <v xml:space="preserve"> </v>
      </c>
      <c r="D1022" s="64" t="s">
        <v>63</v>
      </c>
      <c r="E1022" s="17"/>
      <c r="F1022" s="77"/>
      <c r="G1022" s="55"/>
      <c r="I1022" s="76"/>
    </row>
    <row r="1023" spans="2:9" ht="16" x14ac:dyDescent="0.2">
      <c r="B1023" s="116"/>
      <c r="C1023" s="117" t="str">
        <f t="shared" si="15"/>
        <v xml:space="preserve"> </v>
      </c>
      <c r="D1023" s="64" t="s">
        <v>63</v>
      </c>
      <c r="E1023" s="17"/>
      <c r="F1023" s="77"/>
      <c r="G1023" s="55"/>
      <c r="I1023" s="76"/>
    </row>
    <row r="1024" spans="2:9" ht="16" x14ac:dyDescent="0.2">
      <c r="B1024" s="116"/>
      <c r="C1024" s="117" t="str">
        <f t="shared" si="15"/>
        <v xml:space="preserve"> </v>
      </c>
      <c r="D1024" s="64" t="s">
        <v>63</v>
      </c>
      <c r="E1024" s="17"/>
      <c r="F1024" s="77"/>
      <c r="G1024" s="55"/>
      <c r="I1024" s="76"/>
    </row>
    <row r="1025" spans="2:9" ht="16" x14ac:dyDescent="0.2">
      <c r="B1025" s="116"/>
      <c r="C1025" s="117" t="str">
        <f t="shared" si="15"/>
        <v xml:space="preserve"> </v>
      </c>
      <c r="D1025" s="64" t="s">
        <v>63</v>
      </c>
      <c r="E1025" s="17"/>
      <c r="F1025" s="77"/>
      <c r="G1025" s="55"/>
      <c r="I1025" s="76"/>
    </row>
    <row r="1026" spans="2:9" ht="16" x14ac:dyDescent="0.2">
      <c r="B1026" s="116"/>
      <c r="C1026" s="117" t="str">
        <f t="shared" si="15"/>
        <v xml:space="preserve"> </v>
      </c>
      <c r="D1026" s="64" t="s">
        <v>63</v>
      </c>
      <c r="E1026" s="17"/>
      <c r="F1026" s="77"/>
      <c r="G1026" s="55"/>
      <c r="I1026" s="76"/>
    </row>
    <row r="1027" spans="2:9" ht="16" x14ac:dyDescent="0.2">
      <c r="B1027" s="116"/>
      <c r="C1027" s="117" t="str">
        <f t="shared" si="15"/>
        <v xml:space="preserve"> </v>
      </c>
      <c r="D1027" s="64" t="s">
        <v>63</v>
      </c>
      <c r="E1027" s="17"/>
      <c r="F1027" s="77"/>
      <c r="G1027" s="55"/>
      <c r="I1027" s="76"/>
    </row>
    <row r="1028" spans="2:9" ht="16" x14ac:dyDescent="0.2">
      <c r="B1028" s="116"/>
      <c r="C1028" s="117" t="str">
        <f t="shared" si="15"/>
        <v xml:space="preserve"> </v>
      </c>
      <c r="D1028" s="64" t="s">
        <v>63</v>
      </c>
      <c r="E1028" s="17"/>
      <c r="F1028" s="77"/>
      <c r="G1028" s="55"/>
      <c r="I1028" s="76"/>
    </row>
    <row r="1029" spans="2:9" ht="16" x14ac:dyDescent="0.2">
      <c r="B1029" s="116"/>
      <c r="C1029" s="117" t="str">
        <f t="shared" si="15"/>
        <v xml:space="preserve"> </v>
      </c>
      <c r="D1029" s="64" t="s">
        <v>63</v>
      </c>
      <c r="E1029" s="17"/>
      <c r="F1029" s="77"/>
      <c r="G1029" s="55"/>
      <c r="I1029" s="76"/>
    </row>
    <row r="1030" spans="2:9" ht="16" x14ac:dyDescent="0.2">
      <c r="B1030" s="116"/>
      <c r="C1030" s="117" t="str">
        <f t="shared" ref="C1030:C1093" si="16">IF(B1030=0," ",WEEKNUM(B1030,2))</f>
        <v xml:space="preserve"> </v>
      </c>
      <c r="D1030" s="64" t="s">
        <v>63</v>
      </c>
      <c r="E1030" s="17"/>
      <c r="F1030" s="77"/>
      <c r="G1030" s="55"/>
      <c r="I1030" s="76"/>
    </row>
    <row r="1031" spans="2:9" ht="16" x14ac:dyDescent="0.2">
      <c r="B1031" s="116"/>
      <c r="C1031" s="117" t="str">
        <f t="shared" si="16"/>
        <v xml:space="preserve"> </v>
      </c>
      <c r="D1031" s="64" t="s">
        <v>63</v>
      </c>
      <c r="E1031" s="17"/>
      <c r="F1031" s="77"/>
      <c r="G1031" s="55"/>
      <c r="I1031" s="76"/>
    </row>
    <row r="1032" spans="2:9" ht="16" x14ac:dyDescent="0.2">
      <c r="B1032" s="116"/>
      <c r="C1032" s="117" t="str">
        <f t="shared" si="16"/>
        <v xml:space="preserve"> </v>
      </c>
      <c r="D1032" s="64" t="s">
        <v>63</v>
      </c>
      <c r="E1032" s="17"/>
      <c r="F1032" s="77"/>
      <c r="G1032" s="55"/>
      <c r="I1032" s="76"/>
    </row>
    <row r="1033" spans="2:9" ht="16" x14ac:dyDescent="0.2">
      <c r="B1033" s="116"/>
      <c r="C1033" s="117" t="str">
        <f t="shared" si="16"/>
        <v xml:space="preserve"> </v>
      </c>
      <c r="D1033" s="64" t="s">
        <v>63</v>
      </c>
      <c r="E1033" s="17"/>
      <c r="F1033" s="77"/>
      <c r="G1033" s="55"/>
      <c r="I1033" s="76"/>
    </row>
    <row r="1034" spans="2:9" ht="16" x14ac:dyDescent="0.2">
      <c r="B1034" s="116"/>
      <c r="C1034" s="117" t="str">
        <f t="shared" si="16"/>
        <v xml:space="preserve"> </v>
      </c>
      <c r="D1034" s="64" t="s">
        <v>63</v>
      </c>
      <c r="E1034" s="17"/>
      <c r="F1034" s="77"/>
      <c r="G1034" s="55"/>
      <c r="I1034" s="76"/>
    </row>
    <row r="1035" spans="2:9" ht="16" x14ac:dyDescent="0.2">
      <c r="B1035" s="116"/>
      <c r="C1035" s="117" t="str">
        <f t="shared" si="16"/>
        <v xml:space="preserve"> </v>
      </c>
      <c r="D1035" s="64" t="s">
        <v>63</v>
      </c>
      <c r="E1035" s="17"/>
      <c r="F1035" s="77"/>
      <c r="G1035" s="55"/>
      <c r="I1035" s="76"/>
    </row>
    <row r="1036" spans="2:9" ht="16" x14ac:dyDescent="0.2">
      <c r="B1036" s="116"/>
      <c r="C1036" s="117" t="str">
        <f t="shared" si="16"/>
        <v xml:space="preserve"> </v>
      </c>
      <c r="D1036" s="64" t="s">
        <v>63</v>
      </c>
      <c r="E1036" s="17"/>
      <c r="F1036" s="77"/>
      <c r="G1036" s="55"/>
      <c r="I1036" s="76"/>
    </row>
    <row r="1037" spans="2:9" ht="16" x14ac:dyDescent="0.2">
      <c r="B1037" s="116"/>
      <c r="C1037" s="117" t="str">
        <f t="shared" si="16"/>
        <v xml:space="preserve"> </v>
      </c>
      <c r="D1037" s="64" t="s">
        <v>63</v>
      </c>
      <c r="E1037" s="17"/>
      <c r="F1037" s="77"/>
      <c r="G1037" s="55"/>
      <c r="I1037" s="76"/>
    </row>
    <row r="1038" spans="2:9" ht="16" x14ac:dyDescent="0.2">
      <c r="B1038" s="116"/>
      <c r="C1038" s="117" t="str">
        <f t="shared" si="16"/>
        <v xml:space="preserve"> </v>
      </c>
      <c r="D1038" s="64" t="s">
        <v>63</v>
      </c>
      <c r="E1038" s="17"/>
      <c r="F1038" s="77"/>
      <c r="G1038" s="55"/>
      <c r="I1038" s="76"/>
    </row>
    <row r="1039" spans="2:9" ht="16" x14ac:dyDescent="0.2">
      <c r="B1039" s="116"/>
      <c r="C1039" s="117" t="str">
        <f t="shared" si="16"/>
        <v xml:space="preserve"> </v>
      </c>
      <c r="D1039" s="64" t="s">
        <v>63</v>
      </c>
      <c r="E1039" s="17"/>
      <c r="F1039" s="77"/>
      <c r="G1039" s="55"/>
      <c r="I1039" s="76"/>
    </row>
    <row r="1040" spans="2:9" ht="16" x14ac:dyDescent="0.2">
      <c r="B1040" s="116"/>
      <c r="C1040" s="117" t="str">
        <f t="shared" si="16"/>
        <v xml:space="preserve"> </v>
      </c>
      <c r="D1040" s="64" t="s">
        <v>63</v>
      </c>
      <c r="E1040" s="17"/>
      <c r="F1040" s="77"/>
      <c r="G1040" s="55"/>
      <c r="I1040" s="76"/>
    </row>
    <row r="1041" spans="2:9" ht="16" x14ac:dyDescent="0.2">
      <c r="B1041" s="116"/>
      <c r="C1041" s="117" t="str">
        <f t="shared" si="16"/>
        <v xml:space="preserve"> </v>
      </c>
      <c r="D1041" s="64" t="s">
        <v>63</v>
      </c>
      <c r="E1041" s="17"/>
      <c r="F1041" s="77"/>
      <c r="G1041" s="55"/>
      <c r="I1041" s="76"/>
    </row>
    <row r="1042" spans="2:9" ht="16" x14ac:dyDescent="0.2">
      <c r="B1042" s="116"/>
      <c r="C1042" s="117" t="str">
        <f t="shared" si="16"/>
        <v xml:space="preserve"> </v>
      </c>
      <c r="D1042" s="64" t="s">
        <v>63</v>
      </c>
      <c r="E1042" s="17"/>
      <c r="F1042" s="77"/>
      <c r="G1042" s="55"/>
      <c r="I1042" s="76"/>
    </row>
    <row r="1043" spans="2:9" ht="16" x14ac:dyDescent="0.2">
      <c r="B1043" s="116"/>
      <c r="C1043" s="117" t="str">
        <f t="shared" si="16"/>
        <v xml:space="preserve"> </v>
      </c>
      <c r="D1043" s="64" t="s">
        <v>63</v>
      </c>
      <c r="E1043" s="17"/>
      <c r="F1043" s="77"/>
      <c r="G1043" s="55"/>
      <c r="I1043" s="76"/>
    </row>
    <row r="1044" spans="2:9" ht="16" x14ac:dyDescent="0.2">
      <c r="B1044" s="116"/>
      <c r="C1044" s="117" t="str">
        <f t="shared" si="16"/>
        <v xml:space="preserve"> </v>
      </c>
      <c r="D1044" s="64" t="s">
        <v>63</v>
      </c>
      <c r="E1044" s="17"/>
      <c r="F1044" s="77"/>
      <c r="G1044" s="55"/>
      <c r="I1044" s="76"/>
    </row>
    <row r="1045" spans="2:9" ht="16" x14ac:dyDescent="0.2">
      <c r="B1045" s="116"/>
      <c r="C1045" s="117" t="str">
        <f t="shared" si="16"/>
        <v xml:space="preserve"> </v>
      </c>
      <c r="D1045" s="64" t="s">
        <v>63</v>
      </c>
      <c r="E1045" s="17"/>
      <c r="F1045" s="77"/>
      <c r="G1045" s="55"/>
      <c r="I1045" s="76"/>
    </row>
    <row r="1046" spans="2:9" ht="16" x14ac:dyDescent="0.2">
      <c r="B1046" s="116"/>
      <c r="C1046" s="117" t="str">
        <f t="shared" si="16"/>
        <v xml:space="preserve"> </v>
      </c>
      <c r="D1046" s="64" t="s">
        <v>63</v>
      </c>
      <c r="E1046" s="17"/>
      <c r="F1046" s="77"/>
      <c r="G1046" s="55"/>
      <c r="I1046" s="76"/>
    </row>
    <row r="1047" spans="2:9" ht="16" x14ac:dyDescent="0.2">
      <c r="B1047" s="116"/>
      <c r="C1047" s="117" t="str">
        <f t="shared" si="16"/>
        <v xml:space="preserve"> </v>
      </c>
      <c r="D1047" s="64" t="s">
        <v>63</v>
      </c>
      <c r="E1047" s="17"/>
      <c r="F1047" s="77"/>
      <c r="G1047" s="55"/>
      <c r="I1047" s="76"/>
    </row>
    <row r="1048" spans="2:9" ht="16" x14ac:dyDescent="0.2">
      <c r="B1048" s="116"/>
      <c r="C1048" s="117" t="str">
        <f t="shared" si="16"/>
        <v xml:space="preserve"> </v>
      </c>
      <c r="D1048" s="64" t="s">
        <v>63</v>
      </c>
      <c r="E1048" s="17"/>
      <c r="F1048" s="77"/>
      <c r="G1048" s="55"/>
      <c r="I1048" s="76"/>
    </row>
    <row r="1049" spans="2:9" ht="16" x14ac:dyDescent="0.2">
      <c r="B1049" s="116"/>
      <c r="C1049" s="117" t="str">
        <f t="shared" si="16"/>
        <v xml:space="preserve"> </v>
      </c>
      <c r="D1049" s="64" t="s">
        <v>63</v>
      </c>
      <c r="E1049" s="17"/>
      <c r="F1049" s="77"/>
      <c r="G1049" s="55"/>
      <c r="I1049" s="76"/>
    </row>
    <row r="1050" spans="2:9" ht="16" x14ac:dyDescent="0.2">
      <c r="B1050" s="116"/>
      <c r="C1050" s="117" t="str">
        <f t="shared" si="16"/>
        <v xml:space="preserve"> </v>
      </c>
      <c r="D1050" s="64" t="s">
        <v>63</v>
      </c>
      <c r="E1050" s="17"/>
      <c r="F1050" s="77"/>
      <c r="G1050" s="55"/>
      <c r="I1050" s="76"/>
    </row>
    <row r="1051" spans="2:9" ht="16" x14ac:dyDescent="0.2">
      <c r="B1051" s="116"/>
      <c r="C1051" s="117" t="str">
        <f t="shared" si="16"/>
        <v xml:space="preserve"> </v>
      </c>
      <c r="D1051" s="64" t="s">
        <v>63</v>
      </c>
      <c r="E1051" s="17"/>
      <c r="F1051" s="77"/>
      <c r="G1051" s="55"/>
      <c r="I1051" s="76"/>
    </row>
    <row r="1052" spans="2:9" ht="16" x14ac:dyDescent="0.2">
      <c r="B1052" s="116"/>
      <c r="C1052" s="117" t="str">
        <f t="shared" si="16"/>
        <v xml:space="preserve"> </v>
      </c>
      <c r="D1052" s="64" t="s">
        <v>63</v>
      </c>
      <c r="E1052" s="17"/>
      <c r="F1052" s="77"/>
      <c r="G1052" s="55"/>
      <c r="I1052" s="76"/>
    </row>
    <row r="1053" spans="2:9" ht="16" x14ac:dyDescent="0.2">
      <c r="B1053" s="116"/>
      <c r="C1053" s="117" t="str">
        <f t="shared" si="16"/>
        <v xml:space="preserve"> </v>
      </c>
      <c r="D1053" s="64" t="s">
        <v>63</v>
      </c>
      <c r="E1053" s="17"/>
      <c r="F1053" s="77"/>
      <c r="G1053" s="55"/>
      <c r="I1053" s="76"/>
    </row>
    <row r="1054" spans="2:9" ht="16" x14ac:dyDescent="0.2">
      <c r="B1054" s="116"/>
      <c r="C1054" s="117" t="str">
        <f t="shared" si="16"/>
        <v xml:space="preserve"> </v>
      </c>
      <c r="D1054" s="64" t="s">
        <v>63</v>
      </c>
      <c r="E1054" s="17"/>
      <c r="F1054" s="77"/>
      <c r="G1054" s="55"/>
      <c r="I1054" s="76"/>
    </row>
    <row r="1055" spans="2:9" ht="16" x14ac:dyDescent="0.2">
      <c r="B1055" s="116"/>
      <c r="C1055" s="117" t="str">
        <f t="shared" si="16"/>
        <v xml:space="preserve"> </v>
      </c>
      <c r="D1055" s="64" t="s">
        <v>63</v>
      </c>
      <c r="E1055" s="17"/>
      <c r="F1055" s="77"/>
      <c r="G1055" s="55"/>
      <c r="I1055" s="76"/>
    </row>
    <row r="1056" spans="2:9" ht="16" x14ac:dyDescent="0.2">
      <c r="B1056" s="116"/>
      <c r="C1056" s="117" t="str">
        <f t="shared" si="16"/>
        <v xml:space="preserve"> </v>
      </c>
      <c r="D1056" s="64" t="s">
        <v>63</v>
      </c>
      <c r="E1056" s="17"/>
      <c r="F1056" s="77"/>
      <c r="G1056" s="55"/>
      <c r="I1056" s="76"/>
    </row>
    <row r="1057" spans="2:9" ht="16" x14ac:dyDescent="0.2">
      <c r="B1057" s="116"/>
      <c r="C1057" s="117" t="str">
        <f t="shared" si="16"/>
        <v xml:space="preserve"> </v>
      </c>
      <c r="D1057" s="64" t="s">
        <v>63</v>
      </c>
      <c r="E1057" s="17"/>
      <c r="F1057" s="77"/>
      <c r="G1057" s="55"/>
      <c r="I1057" s="76"/>
    </row>
    <row r="1058" spans="2:9" ht="16" x14ac:dyDescent="0.2">
      <c r="B1058" s="116"/>
      <c r="C1058" s="117" t="str">
        <f t="shared" si="16"/>
        <v xml:space="preserve"> </v>
      </c>
      <c r="D1058" s="64" t="s">
        <v>63</v>
      </c>
      <c r="E1058" s="17"/>
      <c r="F1058" s="77"/>
      <c r="G1058" s="55"/>
      <c r="I1058" s="76"/>
    </row>
    <row r="1059" spans="2:9" ht="16" x14ac:dyDescent="0.2">
      <c r="B1059" s="116"/>
      <c r="C1059" s="117" t="str">
        <f t="shared" si="16"/>
        <v xml:space="preserve"> </v>
      </c>
      <c r="D1059" s="64" t="s">
        <v>63</v>
      </c>
      <c r="E1059" s="17"/>
      <c r="F1059" s="77"/>
      <c r="G1059" s="55"/>
      <c r="I1059" s="76"/>
    </row>
    <row r="1060" spans="2:9" ht="16" x14ac:dyDescent="0.2">
      <c r="B1060" s="116"/>
      <c r="C1060" s="117" t="str">
        <f t="shared" si="16"/>
        <v xml:space="preserve"> </v>
      </c>
      <c r="D1060" s="64" t="s">
        <v>63</v>
      </c>
      <c r="E1060" s="17"/>
      <c r="F1060" s="77"/>
      <c r="G1060" s="55"/>
      <c r="I1060" s="76"/>
    </row>
    <row r="1061" spans="2:9" ht="16" x14ac:dyDescent="0.2">
      <c r="B1061" s="116"/>
      <c r="C1061" s="117" t="str">
        <f t="shared" si="16"/>
        <v xml:space="preserve"> </v>
      </c>
      <c r="D1061" s="64" t="s">
        <v>63</v>
      </c>
      <c r="E1061" s="17"/>
      <c r="F1061" s="77"/>
      <c r="G1061" s="55"/>
      <c r="I1061" s="76"/>
    </row>
    <row r="1062" spans="2:9" ht="16" x14ac:dyDescent="0.2">
      <c r="B1062" s="116"/>
      <c r="C1062" s="117" t="str">
        <f t="shared" si="16"/>
        <v xml:space="preserve"> </v>
      </c>
      <c r="D1062" s="64" t="s">
        <v>63</v>
      </c>
      <c r="E1062" s="17"/>
      <c r="F1062" s="77"/>
      <c r="G1062" s="55"/>
      <c r="I1062" s="76"/>
    </row>
    <row r="1063" spans="2:9" ht="16" x14ac:dyDescent="0.2">
      <c r="B1063" s="116"/>
      <c r="C1063" s="117" t="str">
        <f t="shared" si="16"/>
        <v xml:space="preserve"> </v>
      </c>
      <c r="D1063" s="64" t="s">
        <v>63</v>
      </c>
      <c r="E1063" s="17"/>
      <c r="F1063" s="77"/>
      <c r="G1063" s="55"/>
      <c r="I1063" s="76"/>
    </row>
    <row r="1064" spans="2:9" ht="16" x14ac:dyDescent="0.2">
      <c r="B1064" s="116"/>
      <c r="C1064" s="117" t="str">
        <f t="shared" si="16"/>
        <v xml:space="preserve"> </v>
      </c>
      <c r="D1064" s="64" t="s">
        <v>63</v>
      </c>
      <c r="E1064" s="17"/>
      <c r="F1064" s="77"/>
      <c r="G1064" s="55"/>
      <c r="I1064" s="76"/>
    </row>
    <row r="1065" spans="2:9" ht="16" x14ac:dyDescent="0.2">
      <c r="B1065" s="116"/>
      <c r="C1065" s="117" t="str">
        <f t="shared" si="16"/>
        <v xml:space="preserve"> </v>
      </c>
      <c r="D1065" s="64" t="s">
        <v>63</v>
      </c>
      <c r="E1065" s="17"/>
      <c r="F1065" s="77"/>
      <c r="G1065" s="55"/>
      <c r="I1065" s="76"/>
    </row>
    <row r="1066" spans="2:9" ht="16" x14ac:dyDescent="0.2">
      <c r="B1066" s="116"/>
      <c r="C1066" s="117" t="str">
        <f t="shared" si="16"/>
        <v xml:space="preserve"> </v>
      </c>
      <c r="D1066" s="64" t="s">
        <v>63</v>
      </c>
      <c r="E1066" s="17"/>
      <c r="F1066" s="77"/>
      <c r="G1066" s="55"/>
      <c r="I1066" s="76"/>
    </row>
    <row r="1067" spans="2:9" ht="16" x14ac:dyDescent="0.2">
      <c r="B1067" s="116"/>
      <c r="C1067" s="117" t="str">
        <f t="shared" si="16"/>
        <v xml:space="preserve"> </v>
      </c>
      <c r="D1067" s="64" t="s">
        <v>63</v>
      </c>
      <c r="E1067" s="17"/>
      <c r="F1067" s="77"/>
      <c r="G1067" s="55"/>
      <c r="I1067" s="76"/>
    </row>
    <row r="1068" spans="2:9" ht="16" x14ac:dyDescent="0.2">
      <c r="B1068" s="116"/>
      <c r="C1068" s="117" t="str">
        <f t="shared" si="16"/>
        <v xml:space="preserve"> </v>
      </c>
      <c r="D1068" s="64" t="s">
        <v>63</v>
      </c>
      <c r="E1068" s="17"/>
      <c r="F1068" s="77"/>
      <c r="G1068" s="55"/>
      <c r="I1068" s="76"/>
    </row>
    <row r="1069" spans="2:9" ht="16" x14ac:dyDescent="0.2">
      <c r="B1069" s="116"/>
      <c r="C1069" s="117" t="str">
        <f t="shared" si="16"/>
        <v xml:space="preserve"> </v>
      </c>
      <c r="D1069" s="64" t="s">
        <v>63</v>
      </c>
      <c r="E1069" s="17"/>
      <c r="F1069" s="77"/>
      <c r="G1069" s="55"/>
      <c r="I1069" s="76"/>
    </row>
    <row r="1070" spans="2:9" ht="16" x14ac:dyDescent="0.2">
      <c r="B1070" s="116"/>
      <c r="C1070" s="117" t="str">
        <f t="shared" si="16"/>
        <v xml:space="preserve"> </v>
      </c>
      <c r="D1070" s="64" t="s">
        <v>63</v>
      </c>
      <c r="E1070" s="17"/>
      <c r="F1070" s="77"/>
      <c r="G1070" s="55"/>
      <c r="I1070" s="76"/>
    </row>
    <row r="1071" spans="2:9" ht="16" x14ac:dyDescent="0.2">
      <c r="B1071" s="116"/>
      <c r="C1071" s="117" t="str">
        <f t="shared" si="16"/>
        <v xml:space="preserve"> </v>
      </c>
      <c r="D1071" s="64" t="s">
        <v>63</v>
      </c>
      <c r="E1071" s="17"/>
      <c r="F1071" s="77"/>
      <c r="G1071" s="55"/>
      <c r="I1071" s="76"/>
    </row>
    <row r="1072" spans="2:9" ht="16" x14ac:dyDescent="0.2">
      <c r="B1072" s="116"/>
      <c r="C1072" s="117" t="str">
        <f t="shared" si="16"/>
        <v xml:space="preserve"> </v>
      </c>
      <c r="D1072" s="64" t="s">
        <v>63</v>
      </c>
      <c r="E1072" s="17"/>
      <c r="F1072" s="77"/>
      <c r="G1072" s="55"/>
      <c r="I1072" s="76"/>
    </row>
    <row r="1073" spans="2:9" ht="16" x14ac:dyDescent="0.2">
      <c r="B1073" s="116"/>
      <c r="C1073" s="117" t="str">
        <f t="shared" si="16"/>
        <v xml:space="preserve"> </v>
      </c>
      <c r="D1073" s="64" t="s">
        <v>63</v>
      </c>
      <c r="E1073" s="17"/>
      <c r="F1073" s="77"/>
      <c r="G1073" s="55"/>
      <c r="I1073" s="76"/>
    </row>
    <row r="1074" spans="2:9" ht="16" x14ac:dyDescent="0.2">
      <c r="B1074" s="116"/>
      <c r="C1074" s="117" t="str">
        <f t="shared" si="16"/>
        <v xml:space="preserve"> </v>
      </c>
      <c r="D1074" s="64" t="s">
        <v>63</v>
      </c>
      <c r="E1074" s="17"/>
      <c r="F1074" s="77"/>
      <c r="G1074" s="55"/>
      <c r="I1074" s="76"/>
    </row>
    <row r="1075" spans="2:9" ht="16" x14ac:dyDescent="0.2">
      <c r="B1075" s="116"/>
      <c r="C1075" s="117" t="str">
        <f t="shared" si="16"/>
        <v xml:space="preserve"> </v>
      </c>
      <c r="D1075" s="64" t="s">
        <v>63</v>
      </c>
      <c r="E1075" s="17"/>
      <c r="F1075" s="77"/>
      <c r="G1075" s="55"/>
      <c r="I1075" s="76"/>
    </row>
    <row r="1076" spans="2:9" ht="16" x14ac:dyDescent="0.2">
      <c r="B1076" s="116"/>
      <c r="C1076" s="117" t="str">
        <f t="shared" si="16"/>
        <v xml:space="preserve"> </v>
      </c>
      <c r="D1076" s="64" t="s">
        <v>63</v>
      </c>
      <c r="E1076" s="17"/>
      <c r="F1076" s="77"/>
      <c r="G1076" s="55"/>
      <c r="I1076" s="76"/>
    </row>
    <row r="1077" spans="2:9" ht="16" x14ac:dyDescent="0.2">
      <c r="B1077" s="116"/>
      <c r="C1077" s="117" t="str">
        <f t="shared" si="16"/>
        <v xml:space="preserve"> </v>
      </c>
      <c r="D1077" s="64" t="s">
        <v>63</v>
      </c>
      <c r="E1077" s="17"/>
      <c r="F1077" s="77"/>
      <c r="G1077" s="55"/>
      <c r="I1077" s="76"/>
    </row>
    <row r="1078" spans="2:9" ht="16" x14ac:dyDescent="0.2">
      <c r="B1078" s="116"/>
      <c r="C1078" s="117" t="str">
        <f t="shared" si="16"/>
        <v xml:space="preserve"> </v>
      </c>
      <c r="D1078" s="64" t="s">
        <v>63</v>
      </c>
      <c r="E1078" s="17"/>
      <c r="F1078" s="77"/>
      <c r="G1078" s="55"/>
      <c r="I1078" s="76"/>
    </row>
    <row r="1079" spans="2:9" ht="16" x14ac:dyDescent="0.2">
      <c r="B1079" s="116"/>
      <c r="C1079" s="117" t="str">
        <f t="shared" si="16"/>
        <v xml:space="preserve"> </v>
      </c>
      <c r="D1079" s="64" t="s">
        <v>63</v>
      </c>
      <c r="E1079" s="17"/>
      <c r="F1079" s="77"/>
      <c r="G1079" s="55"/>
      <c r="I1079" s="76"/>
    </row>
    <row r="1080" spans="2:9" ht="16" x14ac:dyDescent="0.2">
      <c r="B1080" s="116"/>
      <c r="C1080" s="117" t="str">
        <f t="shared" si="16"/>
        <v xml:space="preserve"> </v>
      </c>
      <c r="D1080" s="64" t="s">
        <v>63</v>
      </c>
      <c r="E1080" s="17"/>
      <c r="F1080" s="77"/>
      <c r="G1080" s="55"/>
      <c r="I1080" s="76"/>
    </row>
    <row r="1081" spans="2:9" ht="16" x14ac:dyDescent="0.2">
      <c r="B1081" s="116"/>
      <c r="C1081" s="117" t="str">
        <f t="shared" si="16"/>
        <v xml:space="preserve"> </v>
      </c>
      <c r="D1081" s="64" t="s">
        <v>63</v>
      </c>
      <c r="E1081" s="17"/>
      <c r="F1081" s="77"/>
      <c r="G1081" s="55"/>
      <c r="I1081" s="76"/>
    </row>
    <row r="1082" spans="2:9" ht="16" x14ac:dyDescent="0.2">
      <c r="B1082" s="116"/>
      <c r="C1082" s="117" t="str">
        <f t="shared" si="16"/>
        <v xml:space="preserve"> </v>
      </c>
      <c r="D1082" s="64" t="s">
        <v>63</v>
      </c>
      <c r="E1082" s="17"/>
      <c r="F1082" s="77"/>
      <c r="G1082" s="55"/>
      <c r="I1082" s="76"/>
    </row>
    <row r="1083" spans="2:9" ht="16" x14ac:dyDescent="0.2">
      <c r="B1083" s="116"/>
      <c r="C1083" s="117" t="str">
        <f t="shared" si="16"/>
        <v xml:space="preserve"> </v>
      </c>
      <c r="D1083" s="64" t="s">
        <v>63</v>
      </c>
      <c r="E1083" s="17"/>
      <c r="F1083" s="77"/>
      <c r="G1083" s="55"/>
      <c r="I1083" s="76"/>
    </row>
    <row r="1084" spans="2:9" ht="16" x14ac:dyDescent="0.2">
      <c r="B1084" s="116"/>
      <c r="C1084" s="117" t="str">
        <f t="shared" si="16"/>
        <v xml:space="preserve"> </v>
      </c>
      <c r="D1084" s="64" t="s">
        <v>63</v>
      </c>
      <c r="E1084" s="17"/>
      <c r="F1084" s="77"/>
      <c r="G1084" s="55"/>
      <c r="I1084" s="76"/>
    </row>
    <row r="1085" spans="2:9" ht="16" x14ac:dyDescent="0.2">
      <c r="B1085" s="116"/>
      <c r="C1085" s="117" t="str">
        <f t="shared" si="16"/>
        <v xml:space="preserve"> </v>
      </c>
      <c r="D1085" s="64" t="s">
        <v>63</v>
      </c>
      <c r="E1085" s="17"/>
      <c r="F1085" s="77"/>
      <c r="G1085" s="55"/>
      <c r="I1085" s="76"/>
    </row>
    <row r="1086" spans="2:9" ht="16" x14ac:dyDescent="0.2">
      <c r="B1086" s="116"/>
      <c r="C1086" s="117" t="str">
        <f t="shared" si="16"/>
        <v xml:space="preserve"> </v>
      </c>
      <c r="D1086" s="64" t="s">
        <v>63</v>
      </c>
      <c r="E1086" s="17"/>
      <c r="F1086" s="77"/>
      <c r="G1086" s="55"/>
      <c r="I1086" s="76"/>
    </row>
    <row r="1087" spans="2:9" ht="16" x14ac:dyDescent="0.2">
      <c r="B1087" s="116"/>
      <c r="C1087" s="117" t="str">
        <f t="shared" si="16"/>
        <v xml:space="preserve"> </v>
      </c>
      <c r="D1087" s="64" t="s">
        <v>63</v>
      </c>
      <c r="E1087" s="17"/>
      <c r="F1087" s="77"/>
      <c r="G1087" s="55"/>
      <c r="I1087" s="76"/>
    </row>
    <row r="1088" spans="2:9" ht="16" x14ac:dyDescent="0.2">
      <c r="B1088" s="116"/>
      <c r="C1088" s="117" t="str">
        <f t="shared" si="16"/>
        <v xml:space="preserve"> </v>
      </c>
      <c r="D1088" s="64" t="s">
        <v>63</v>
      </c>
      <c r="E1088" s="17"/>
      <c r="F1088" s="77"/>
      <c r="G1088" s="55"/>
      <c r="I1088" s="76"/>
    </row>
    <row r="1089" spans="2:9" ht="16" x14ac:dyDescent="0.2">
      <c r="B1089" s="116"/>
      <c r="C1089" s="117" t="str">
        <f t="shared" si="16"/>
        <v xml:space="preserve"> </v>
      </c>
      <c r="D1089" s="64" t="s">
        <v>63</v>
      </c>
      <c r="E1089" s="17"/>
      <c r="F1089" s="77"/>
      <c r="G1089" s="55"/>
      <c r="I1089" s="76"/>
    </row>
    <row r="1090" spans="2:9" ht="16" x14ac:dyDescent="0.2">
      <c r="B1090" s="116"/>
      <c r="C1090" s="117" t="str">
        <f t="shared" si="16"/>
        <v xml:space="preserve"> </v>
      </c>
      <c r="D1090" s="64" t="s">
        <v>63</v>
      </c>
      <c r="E1090" s="17"/>
      <c r="F1090" s="77"/>
      <c r="G1090" s="55"/>
      <c r="I1090" s="76"/>
    </row>
    <row r="1091" spans="2:9" ht="16" x14ac:dyDescent="0.2">
      <c r="B1091" s="116"/>
      <c r="C1091" s="117" t="str">
        <f t="shared" si="16"/>
        <v xml:space="preserve"> </v>
      </c>
      <c r="D1091" s="64" t="s">
        <v>63</v>
      </c>
      <c r="E1091" s="17"/>
      <c r="F1091" s="77"/>
      <c r="G1091" s="55"/>
      <c r="I1091" s="76"/>
    </row>
    <row r="1092" spans="2:9" ht="16" x14ac:dyDescent="0.2">
      <c r="B1092" s="116"/>
      <c r="C1092" s="117" t="str">
        <f t="shared" si="16"/>
        <v xml:space="preserve"> </v>
      </c>
      <c r="D1092" s="64" t="s">
        <v>63</v>
      </c>
      <c r="E1092" s="17"/>
      <c r="F1092" s="77"/>
      <c r="G1092" s="55"/>
      <c r="I1092" s="76"/>
    </row>
    <row r="1093" spans="2:9" ht="16" x14ac:dyDescent="0.2">
      <c r="B1093" s="116"/>
      <c r="C1093" s="117" t="str">
        <f t="shared" si="16"/>
        <v xml:space="preserve"> </v>
      </c>
      <c r="D1093" s="64" t="s">
        <v>63</v>
      </c>
      <c r="E1093" s="17"/>
      <c r="F1093" s="77"/>
      <c r="G1093" s="55"/>
      <c r="I1093" s="76"/>
    </row>
    <row r="1094" spans="2:9" ht="16" x14ac:dyDescent="0.2">
      <c r="B1094" s="116"/>
      <c r="C1094" s="117" t="str">
        <f t="shared" ref="C1094:C1157" si="17">IF(B1094=0," ",WEEKNUM(B1094,2))</f>
        <v xml:space="preserve"> </v>
      </c>
      <c r="D1094" s="64" t="s">
        <v>63</v>
      </c>
      <c r="E1094" s="17"/>
      <c r="F1094" s="77"/>
      <c r="G1094" s="55"/>
      <c r="I1094" s="76"/>
    </row>
    <row r="1095" spans="2:9" ht="16" x14ac:dyDescent="0.2">
      <c r="B1095" s="116"/>
      <c r="C1095" s="117" t="str">
        <f t="shared" si="17"/>
        <v xml:space="preserve"> </v>
      </c>
      <c r="D1095" s="64" t="s">
        <v>63</v>
      </c>
      <c r="E1095" s="17"/>
      <c r="F1095" s="77"/>
      <c r="G1095" s="55"/>
      <c r="I1095" s="76"/>
    </row>
    <row r="1096" spans="2:9" ht="16" x14ac:dyDescent="0.2">
      <c r="B1096" s="116"/>
      <c r="C1096" s="117" t="str">
        <f t="shared" si="17"/>
        <v xml:space="preserve"> </v>
      </c>
      <c r="D1096" s="64" t="s">
        <v>63</v>
      </c>
      <c r="E1096" s="17"/>
      <c r="F1096" s="77"/>
      <c r="G1096" s="55"/>
      <c r="I1096" s="76"/>
    </row>
    <row r="1097" spans="2:9" ht="16" x14ac:dyDescent="0.2">
      <c r="B1097" s="116"/>
      <c r="C1097" s="117" t="str">
        <f t="shared" si="17"/>
        <v xml:space="preserve"> </v>
      </c>
      <c r="D1097" s="64" t="s">
        <v>63</v>
      </c>
      <c r="E1097" s="17"/>
      <c r="F1097" s="77"/>
      <c r="G1097" s="55"/>
      <c r="I1097" s="76"/>
    </row>
    <row r="1098" spans="2:9" ht="16" x14ac:dyDescent="0.2">
      <c r="B1098" s="116"/>
      <c r="C1098" s="117" t="str">
        <f t="shared" si="17"/>
        <v xml:space="preserve"> </v>
      </c>
      <c r="D1098" s="64" t="s">
        <v>63</v>
      </c>
      <c r="E1098" s="17"/>
      <c r="F1098" s="77"/>
      <c r="G1098" s="55"/>
      <c r="I1098" s="76"/>
    </row>
    <row r="1099" spans="2:9" ht="16" x14ac:dyDescent="0.2">
      <c r="B1099" s="116"/>
      <c r="C1099" s="117" t="str">
        <f t="shared" si="17"/>
        <v xml:space="preserve"> </v>
      </c>
      <c r="D1099" s="64" t="s">
        <v>63</v>
      </c>
      <c r="E1099" s="17"/>
      <c r="F1099" s="77"/>
      <c r="G1099" s="55"/>
      <c r="I1099" s="76"/>
    </row>
    <row r="1100" spans="2:9" ht="16" x14ac:dyDescent="0.2">
      <c r="B1100" s="116"/>
      <c r="C1100" s="117" t="str">
        <f t="shared" si="17"/>
        <v xml:space="preserve"> </v>
      </c>
      <c r="D1100" s="64" t="s">
        <v>63</v>
      </c>
      <c r="E1100" s="17"/>
      <c r="F1100" s="77"/>
      <c r="G1100" s="55"/>
      <c r="I1100" s="76"/>
    </row>
    <row r="1101" spans="2:9" ht="16" x14ac:dyDescent="0.2">
      <c r="B1101" s="116"/>
      <c r="C1101" s="117" t="str">
        <f t="shared" si="17"/>
        <v xml:space="preserve"> </v>
      </c>
      <c r="D1101" s="64" t="s">
        <v>63</v>
      </c>
      <c r="E1101" s="17"/>
      <c r="F1101" s="77"/>
      <c r="G1101" s="55"/>
      <c r="I1101" s="76"/>
    </row>
    <row r="1102" spans="2:9" ht="16" x14ac:dyDescent="0.2">
      <c r="B1102" s="116"/>
      <c r="C1102" s="117" t="str">
        <f t="shared" si="17"/>
        <v xml:space="preserve"> </v>
      </c>
      <c r="D1102" s="64" t="s">
        <v>63</v>
      </c>
      <c r="E1102" s="17"/>
      <c r="F1102" s="77"/>
      <c r="G1102" s="55"/>
      <c r="I1102" s="76"/>
    </row>
    <row r="1103" spans="2:9" ht="16" x14ac:dyDescent="0.2">
      <c r="B1103" s="116"/>
      <c r="C1103" s="117" t="str">
        <f t="shared" si="17"/>
        <v xml:space="preserve"> </v>
      </c>
      <c r="D1103" s="64" t="s">
        <v>63</v>
      </c>
      <c r="E1103" s="17"/>
      <c r="F1103" s="77"/>
      <c r="G1103" s="55"/>
      <c r="I1103" s="76"/>
    </row>
    <row r="1104" spans="2:9" ht="16" x14ac:dyDescent="0.2">
      <c r="B1104" s="116"/>
      <c r="C1104" s="117" t="str">
        <f t="shared" si="17"/>
        <v xml:space="preserve"> </v>
      </c>
      <c r="D1104" s="64" t="s">
        <v>63</v>
      </c>
      <c r="E1104" s="17"/>
      <c r="F1104" s="77"/>
      <c r="G1104" s="55"/>
      <c r="I1104" s="76"/>
    </row>
    <row r="1105" spans="2:9" ht="16" x14ac:dyDescent="0.2">
      <c r="B1105" s="116"/>
      <c r="C1105" s="117" t="str">
        <f t="shared" si="17"/>
        <v xml:space="preserve"> </v>
      </c>
      <c r="D1105" s="64" t="s">
        <v>63</v>
      </c>
      <c r="E1105" s="17"/>
      <c r="F1105" s="77"/>
      <c r="G1105" s="55"/>
      <c r="I1105" s="76"/>
    </row>
    <row r="1106" spans="2:9" ht="16" x14ac:dyDescent="0.2">
      <c r="B1106" s="116"/>
      <c r="C1106" s="117" t="str">
        <f t="shared" si="17"/>
        <v xml:space="preserve"> </v>
      </c>
      <c r="D1106" s="64" t="s">
        <v>63</v>
      </c>
      <c r="E1106" s="17"/>
      <c r="F1106" s="77"/>
      <c r="G1106" s="55"/>
      <c r="I1106" s="76"/>
    </row>
    <row r="1107" spans="2:9" ht="16" x14ac:dyDescent="0.2">
      <c r="B1107" s="116"/>
      <c r="C1107" s="117" t="str">
        <f t="shared" si="17"/>
        <v xml:space="preserve"> </v>
      </c>
      <c r="D1107" s="64" t="s">
        <v>63</v>
      </c>
      <c r="E1107" s="17"/>
      <c r="F1107" s="77"/>
      <c r="G1107" s="55"/>
      <c r="I1107" s="76"/>
    </row>
    <row r="1108" spans="2:9" ht="16" x14ac:dyDescent="0.2">
      <c r="B1108" s="116"/>
      <c r="C1108" s="117" t="str">
        <f t="shared" si="17"/>
        <v xml:space="preserve"> </v>
      </c>
      <c r="D1108" s="64" t="s">
        <v>63</v>
      </c>
      <c r="E1108" s="17"/>
      <c r="F1108" s="77"/>
      <c r="G1108" s="55"/>
      <c r="I1108" s="76"/>
    </row>
    <row r="1109" spans="2:9" ht="16" x14ac:dyDescent="0.2">
      <c r="B1109" s="116"/>
      <c r="C1109" s="117" t="str">
        <f t="shared" si="17"/>
        <v xml:space="preserve"> </v>
      </c>
      <c r="D1109" s="64" t="s">
        <v>63</v>
      </c>
      <c r="E1109" s="17"/>
      <c r="F1109" s="77"/>
      <c r="G1109" s="55"/>
      <c r="I1109" s="76"/>
    </row>
    <row r="1110" spans="2:9" ht="16" x14ac:dyDescent="0.2">
      <c r="B1110" s="116"/>
      <c r="C1110" s="117" t="str">
        <f t="shared" si="17"/>
        <v xml:space="preserve"> </v>
      </c>
      <c r="D1110" s="64" t="s">
        <v>63</v>
      </c>
      <c r="E1110" s="17"/>
      <c r="F1110" s="77"/>
      <c r="G1110" s="55"/>
      <c r="I1110" s="76"/>
    </row>
    <row r="1111" spans="2:9" ht="16" x14ac:dyDescent="0.2">
      <c r="B1111" s="116"/>
      <c r="C1111" s="117" t="str">
        <f t="shared" si="17"/>
        <v xml:space="preserve"> </v>
      </c>
      <c r="D1111" s="64" t="s">
        <v>63</v>
      </c>
      <c r="E1111" s="17"/>
      <c r="F1111" s="77"/>
      <c r="G1111" s="55"/>
      <c r="I1111" s="76"/>
    </row>
    <row r="1112" spans="2:9" ht="16" x14ac:dyDescent="0.2">
      <c r="B1112" s="116"/>
      <c r="C1112" s="117" t="str">
        <f t="shared" si="17"/>
        <v xml:space="preserve"> </v>
      </c>
      <c r="D1112" s="64" t="s">
        <v>63</v>
      </c>
      <c r="E1112" s="17"/>
      <c r="F1112" s="77"/>
      <c r="G1112" s="55"/>
      <c r="I1112" s="76"/>
    </row>
    <row r="1113" spans="2:9" ht="16" x14ac:dyDescent="0.2">
      <c r="B1113" s="116"/>
      <c r="C1113" s="117" t="str">
        <f t="shared" si="17"/>
        <v xml:space="preserve"> </v>
      </c>
      <c r="D1113" s="64" t="s">
        <v>63</v>
      </c>
      <c r="E1113" s="17"/>
      <c r="F1113" s="77"/>
      <c r="G1113" s="55"/>
      <c r="I1113" s="76"/>
    </row>
    <row r="1114" spans="2:9" ht="16" x14ac:dyDescent="0.2">
      <c r="B1114" s="116"/>
      <c r="C1114" s="117" t="str">
        <f t="shared" si="17"/>
        <v xml:space="preserve"> </v>
      </c>
      <c r="D1114" s="64" t="s">
        <v>63</v>
      </c>
      <c r="E1114" s="17"/>
      <c r="F1114" s="77"/>
      <c r="G1114" s="55"/>
      <c r="I1114" s="76"/>
    </row>
    <row r="1115" spans="2:9" ht="16" x14ac:dyDescent="0.2">
      <c r="B1115" s="116"/>
      <c r="C1115" s="117" t="str">
        <f t="shared" si="17"/>
        <v xml:space="preserve"> </v>
      </c>
      <c r="D1115" s="64" t="s">
        <v>63</v>
      </c>
      <c r="E1115" s="17"/>
      <c r="F1115" s="77"/>
      <c r="G1115" s="55"/>
      <c r="I1115" s="76"/>
    </row>
    <row r="1116" spans="2:9" ht="16" x14ac:dyDescent="0.2">
      <c r="B1116" s="116"/>
      <c r="C1116" s="117" t="str">
        <f t="shared" si="17"/>
        <v xml:space="preserve"> </v>
      </c>
      <c r="D1116" s="64" t="s">
        <v>63</v>
      </c>
      <c r="E1116" s="17"/>
      <c r="F1116" s="77"/>
      <c r="G1116" s="55"/>
      <c r="I1116" s="76"/>
    </row>
    <row r="1117" spans="2:9" ht="16" x14ac:dyDescent="0.2">
      <c r="B1117" s="116"/>
      <c r="C1117" s="117" t="str">
        <f t="shared" si="17"/>
        <v xml:space="preserve"> </v>
      </c>
      <c r="D1117" s="64" t="s">
        <v>63</v>
      </c>
      <c r="E1117" s="17"/>
      <c r="F1117" s="77"/>
      <c r="G1117" s="55"/>
      <c r="I1117" s="76"/>
    </row>
    <row r="1118" spans="2:9" ht="16" x14ac:dyDescent="0.2">
      <c r="B1118" s="116"/>
      <c r="C1118" s="117" t="str">
        <f t="shared" si="17"/>
        <v xml:space="preserve"> </v>
      </c>
      <c r="D1118" s="64" t="s">
        <v>63</v>
      </c>
      <c r="E1118" s="17"/>
      <c r="F1118" s="77"/>
      <c r="G1118" s="55"/>
      <c r="I1118" s="76"/>
    </row>
    <row r="1119" spans="2:9" ht="16" x14ac:dyDescent="0.2">
      <c r="B1119" s="116"/>
      <c r="C1119" s="117" t="str">
        <f t="shared" si="17"/>
        <v xml:space="preserve"> </v>
      </c>
      <c r="D1119" s="64" t="s">
        <v>63</v>
      </c>
      <c r="E1119" s="17"/>
      <c r="F1119" s="77"/>
      <c r="G1119" s="55"/>
      <c r="I1119" s="76"/>
    </row>
    <row r="1120" spans="2:9" ht="16" x14ac:dyDescent="0.2">
      <c r="B1120" s="116"/>
      <c r="C1120" s="117" t="str">
        <f t="shared" si="17"/>
        <v xml:space="preserve"> </v>
      </c>
      <c r="D1120" s="64" t="s">
        <v>63</v>
      </c>
      <c r="E1120" s="17"/>
      <c r="F1120" s="77"/>
      <c r="G1120" s="55"/>
      <c r="I1120" s="76"/>
    </row>
    <row r="1121" spans="2:9" ht="16" x14ac:dyDescent="0.2">
      <c r="B1121" s="116"/>
      <c r="C1121" s="117" t="str">
        <f t="shared" si="17"/>
        <v xml:space="preserve"> </v>
      </c>
      <c r="D1121" s="64" t="s">
        <v>63</v>
      </c>
      <c r="E1121" s="17"/>
      <c r="F1121" s="77"/>
      <c r="G1121" s="55"/>
      <c r="I1121" s="76"/>
    </row>
    <row r="1122" spans="2:9" ht="16" x14ac:dyDescent="0.2">
      <c r="B1122" s="116"/>
      <c r="C1122" s="117" t="str">
        <f t="shared" si="17"/>
        <v xml:space="preserve"> </v>
      </c>
      <c r="D1122" s="64" t="s">
        <v>63</v>
      </c>
      <c r="E1122" s="17"/>
      <c r="F1122" s="77"/>
      <c r="G1122" s="55"/>
      <c r="I1122" s="76"/>
    </row>
    <row r="1123" spans="2:9" ht="16" x14ac:dyDescent="0.2">
      <c r="B1123" s="116"/>
      <c r="C1123" s="117" t="str">
        <f t="shared" si="17"/>
        <v xml:space="preserve"> </v>
      </c>
      <c r="D1123" s="64" t="s">
        <v>63</v>
      </c>
      <c r="E1123" s="17"/>
      <c r="F1123" s="77"/>
      <c r="G1123" s="55"/>
      <c r="I1123" s="76"/>
    </row>
    <row r="1124" spans="2:9" ht="16" x14ac:dyDescent="0.2">
      <c r="B1124" s="116"/>
      <c r="C1124" s="117" t="str">
        <f t="shared" si="17"/>
        <v xml:space="preserve"> </v>
      </c>
      <c r="D1124" s="64" t="s">
        <v>63</v>
      </c>
      <c r="E1124" s="17"/>
      <c r="F1124" s="77"/>
      <c r="G1124" s="55"/>
      <c r="I1124" s="76"/>
    </row>
    <row r="1125" spans="2:9" ht="16" x14ac:dyDescent="0.2">
      <c r="B1125" s="116"/>
      <c r="C1125" s="117" t="str">
        <f t="shared" si="17"/>
        <v xml:space="preserve"> </v>
      </c>
      <c r="D1125" s="64" t="s">
        <v>63</v>
      </c>
      <c r="E1125" s="17"/>
      <c r="F1125" s="77"/>
      <c r="G1125" s="55"/>
      <c r="I1125" s="76"/>
    </row>
    <row r="1126" spans="2:9" ht="16" x14ac:dyDescent="0.2">
      <c r="B1126" s="116"/>
      <c r="C1126" s="117" t="str">
        <f t="shared" si="17"/>
        <v xml:space="preserve"> </v>
      </c>
      <c r="D1126" s="64" t="s">
        <v>63</v>
      </c>
      <c r="E1126" s="17"/>
      <c r="F1126" s="77"/>
      <c r="G1126" s="55"/>
      <c r="I1126" s="76"/>
    </row>
    <row r="1127" spans="2:9" ht="16" x14ac:dyDescent="0.2">
      <c r="B1127" s="116"/>
      <c r="C1127" s="117" t="str">
        <f t="shared" si="17"/>
        <v xml:space="preserve"> </v>
      </c>
      <c r="D1127" s="64" t="s">
        <v>63</v>
      </c>
      <c r="E1127" s="17"/>
      <c r="F1127" s="77"/>
      <c r="G1127" s="55"/>
      <c r="I1127" s="76"/>
    </row>
    <row r="1128" spans="2:9" ht="16" x14ac:dyDescent="0.2">
      <c r="B1128" s="116"/>
      <c r="C1128" s="117" t="str">
        <f t="shared" si="17"/>
        <v xml:space="preserve"> </v>
      </c>
      <c r="D1128" s="64" t="s">
        <v>63</v>
      </c>
      <c r="E1128" s="17"/>
      <c r="F1128" s="77"/>
      <c r="G1128" s="55"/>
      <c r="I1128" s="76"/>
    </row>
    <row r="1129" spans="2:9" ht="16" x14ac:dyDescent="0.2">
      <c r="B1129" s="116"/>
      <c r="C1129" s="117" t="str">
        <f t="shared" si="17"/>
        <v xml:space="preserve"> </v>
      </c>
      <c r="D1129" s="64" t="s">
        <v>63</v>
      </c>
      <c r="E1129" s="17"/>
      <c r="F1129" s="77"/>
      <c r="G1129" s="55"/>
      <c r="I1129" s="76"/>
    </row>
    <row r="1130" spans="2:9" ht="16" x14ac:dyDescent="0.2">
      <c r="B1130" s="116"/>
      <c r="C1130" s="117" t="str">
        <f t="shared" si="17"/>
        <v xml:space="preserve"> </v>
      </c>
      <c r="D1130" s="64" t="s">
        <v>63</v>
      </c>
      <c r="E1130" s="17"/>
      <c r="F1130" s="77"/>
      <c r="G1130" s="55"/>
      <c r="I1130" s="76"/>
    </row>
    <row r="1131" spans="2:9" ht="16" x14ac:dyDescent="0.2">
      <c r="B1131" s="116"/>
      <c r="C1131" s="117" t="str">
        <f t="shared" si="17"/>
        <v xml:space="preserve"> </v>
      </c>
      <c r="D1131" s="64" t="s">
        <v>63</v>
      </c>
      <c r="E1131" s="17"/>
      <c r="F1131" s="77"/>
      <c r="G1131" s="55"/>
      <c r="I1131" s="76"/>
    </row>
    <row r="1132" spans="2:9" ht="16" x14ac:dyDescent="0.2">
      <c r="B1132" s="116"/>
      <c r="C1132" s="117" t="str">
        <f t="shared" si="17"/>
        <v xml:space="preserve"> </v>
      </c>
      <c r="D1132" s="64" t="s">
        <v>63</v>
      </c>
      <c r="E1132" s="17"/>
      <c r="F1132" s="77"/>
      <c r="G1132" s="55"/>
      <c r="I1132" s="76"/>
    </row>
    <row r="1133" spans="2:9" ht="16" x14ac:dyDescent="0.2">
      <c r="B1133" s="116"/>
      <c r="C1133" s="117" t="str">
        <f t="shared" si="17"/>
        <v xml:space="preserve"> </v>
      </c>
      <c r="D1133" s="64" t="s">
        <v>63</v>
      </c>
      <c r="E1133" s="17"/>
      <c r="F1133" s="77"/>
      <c r="G1133" s="55"/>
      <c r="I1133" s="76"/>
    </row>
    <row r="1134" spans="2:9" ht="16" x14ac:dyDescent="0.2">
      <c r="B1134" s="116"/>
      <c r="C1134" s="117" t="str">
        <f t="shared" si="17"/>
        <v xml:space="preserve"> </v>
      </c>
      <c r="D1134" s="64" t="s">
        <v>63</v>
      </c>
      <c r="E1134" s="17"/>
      <c r="F1134" s="77"/>
      <c r="G1134" s="55"/>
      <c r="I1134" s="76"/>
    </row>
    <row r="1135" spans="2:9" ht="16" x14ac:dyDescent="0.2">
      <c r="B1135" s="116"/>
      <c r="C1135" s="117" t="str">
        <f t="shared" si="17"/>
        <v xml:space="preserve"> </v>
      </c>
      <c r="D1135" s="64" t="s">
        <v>63</v>
      </c>
      <c r="E1135" s="17"/>
      <c r="F1135" s="77"/>
      <c r="G1135" s="55"/>
      <c r="I1135" s="76"/>
    </row>
    <row r="1136" spans="2:9" ht="16" x14ac:dyDescent="0.2">
      <c r="B1136" s="116"/>
      <c r="C1136" s="117" t="str">
        <f t="shared" si="17"/>
        <v xml:space="preserve"> </v>
      </c>
      <c r="D1136" s="64" t="s">
        <v>63</v>
      </c>
      <c r="E1136" s="17"/>
      <c r="F1136" s="77"/>
      <c r="G1136" s="55"/>
      <c r="I1136" s="76"/>
    </row>
    <row r="1137" spans="2:9" ht="16" x14ac:dyDescent="0.2">
      <c r="B1137" s="116"/>
      <c r="C1137" s="117" t="str">
        <f t="shared" si="17"/>
        <v xml:space="preserve"> </v>
      </c>
      <c r="D1137" s="64" t="s">
        <v>63</v>
      </c>
      <c r="E1137" s="17"/>
      <c r="F1137" s="77"/>
      <c r="G1137" s="55"/>
      <c r="I1137" s="76"/>
    </row>
    <row r="1138" spans="2:9" ht="16" x14ac:dyDescent="0.2">
      <c r="B1138" s="116"/>
      <c r="C1138" s="117" t="str">
        <f t="shared" si="17"/>
        <v xml:space="preserve"> </v>
      </c>
      <c r="D1138" s="64" t="s">
        <v>63</v>
      </c>
      <c r="E1138" s="17"/>
      <c r="F1138" s="77"/>
      <c r="G1138" s="55"/>
      <c r="I1138" s="76"/>
    </row>
    <row r="1139" spans="2:9" ht="16" x14ac:dyDescent="0.2">
      <c r="B1139" s="116"/>
      <c r="C1139" s="117" t="str">
        <f t="shared" si="17"/>
        <v xml:space="preserve"> </v>
      </c>
      <c r="D1139" s="64" t="s">
        <v>63</v>
      </c>
      <c r="E1139" s="17"/>
      <c r="F1139" s="77"/>
      <c r="G1139" s="55"/>
      <c r="I1139" s="76"/>
    </row>
    <row r="1140" spans="2:9" ht="16" x14ac:dyDescent="0.2">
      <c r="B1140" s="116"/>
      <c r="C1140" s="117" t="str">
        <f t="shared" si="17"/>
        <v xml:space="preserve"> </v>
      </c>
      <c r="D1140" s="64" t="s">
        <v>63</v>
      </c>
      <c r="E1140" s="17"/>
      <c r="F1140" s="77"/>
      <c r="G1140" s="55"/>
      <c r="I1140" s="76"/>
    </row>
    <row r="1141" spans="2:9" ht="16" x14ac:dyDescent="0.2">
      <c r="B1141" s="116"/>
      <c r="C1141" s="117" t="str">
        <f t="shared" si="17"/>
        <v xml:space="preserve"> </v>
      </c>
      <c r="D1141" s="64" t="s">
        <v>63</v>
      </c>
      <c r="E1141" s="17"/>
      <c r="F1141" s="77"/>
      <c r="G1141" s="55"/>
      <c r="I1141" s="76"/>
    </row>
    <row r="1142" spans="2:9" ht="16" x14ac:dyDescent="0.2">
      <c r="B1142" s="116"/>
      <c r="C1142" s="117" t="str">
        <f t="shared" si="17"/>
        <v xml:space="preserve"> </v>
      </c>
      <c r="D1142" s="64" t="s">
        <v>63</v>
      </c>
      <c r="E1142" s="17"/>
      <c r="F1142" s="77"/>
      <c r="G1142" s="55"/>
      <c r="I1142" s="76"/>
    </row>
    <row r="1143" spans="2:9" ht="16" x14ac:dyDescent="0.2">
      <c r="B1143" s="116"/>
      <c r="C1143" s="117" t="str">
        <f t="shared" si="17"/>
        <v xml:space="preserve"> </v>
      </c>
      <c r="D1143" s="64" t="s">
        <v>63</v>
      </c>
      <c r="E1143" s="17"/>
      <c r="F1143" s="77"/>
      <c r="G1143" s="55"/>
      <c r="I1143" s="76"/>
    </row>
    <row r="1144" spans="2:9" ht="16" x14ac:dyDescent="0.2">
      <c r="B1144" s="116"/>
      <c r="C1144" s="117" t="str">
        <f t="shared" si="17"/>
        <v xml:space="preserve"> </v>
      </c>
      <c r="D1144" s="64" t="s">
        <v>63</v>
      </c>
      <c r="E1144" s="17"/>
      <c r="F1144" s="77"/>
      <c r="G1144" s="55"/>
      <c r="I1144" s="76"/>
    </row>
    <row r="1145" spans="2:9" ht="16" x14ac:dyDescent="0.2">
      <c r="B1145" s="116"/>
      <c r="C1145" s="117" t="str">
        <f t="shared" si="17"/>
        <v xml:space="preserve"> </v>
      </c>
      <c r="D1145" s="64" t="s">
        <v>63</v>
      </c>
      <c r="E1145" s="17"/>
      <c r="F1145" s="77"/>
      <c r="G1145" s="55"/>
      <c r="I1145" s="76"/>
    </row>
    <row r="1146" spans="2:9" ht="16" x14ac:dyDescent="0.2">
      <c r="B1146" s="116"/>
      <c r="C1146" s="117" t="str">
        <f t="shared" si="17"/>
        <v xml:space="preserve"> </v>
      </c>
      <c r="D1146" s="64" t="s">
        <v>63</v>
      </c>
      <c r="E1146" s="17"/>
      <c r="F1146" s="77"/>
      <c r="G1146" s="55"/>
      <c r="I1146" s="76"/>
    </row>
    <row r="1147" spans="2:9" ht="16" x14ac:dyDescent="0.2">
      <c r="B1147" s="116"/>
      <c r="C1147" s="117" t="str">
        <f t="shared" si="17"/>
        <v xml:space="preserve"> </v>
      </c>
      <c r="D1147" s="64" t="s">
        <v>63</v>
      </c>
      <c r="E1147" s="17"/>
      <c r="F1147" s="77"/>
      <c r="G1147" s="55"/>
      <c r="I1147" s="76"/>
    </row>
    <row r="1148" spans="2:9" ht="16" x14ac:dyDescent="0.2">
      <c r="B1148" s="116"/>
      <c r="C1148" s="117" t="str">
        <f t="shared" si="17"/>
        <v xml:space="preserve"> </v>
      </c>
      <c r="D1148" s="64" t="s">
        <v>63</v>
      </c>
      <c r="E1148" s="17"/>
      <c r="F1148" s="77"/>
      <c r="G1148" s="55"/>
      <c r="I1148" s="76"/>
    </row>
    <row r="1149" spans="2:9" ht="16" x14ac:dyDescent="0.2">
      <c r="B1149" s="116"/>
      <c r="C1149" s="117" t="str">
        <f t="shared" si="17"/>
        <v xml:space="preserve"> </v>
      </c>
      <c r="D1149" s="64" t="s">
        <v>63</v>
      </c>
      <c r="E1149" s="17"/>
      <c r="F1149" s="77"/>
      <c r="G1149" s="55"/>
      <c r="I1149" s="76"/>
    </row>
    <row r="1150" spans="2:9" ht="16" x14ac:dyDescent="0.2">
      <c r="B1150" s="116"/>
      <c r="C1150" s="117" t="str">
        <f t="shared" si="17"/>
        <v xml:space="preserve"> </v>
      </c>
      <c r="D1150" s="64" t="s">
        <v>63</v>
      </c>
      <c r="E1150" s="17"/>
      <c r="F1150" s="77"/>
      <c r="G1150" s="55"/>
      <c r="I1150" s="76"/>
    </row>
    <row r="1151" spans="2:9" ht="16" x14ac:dyDescent="0.2">
      <c r="B1151" s="116"/>
      <c r="C1151" s="117" t="str">
        <f t="shared" si="17"/>
        <v xml:space="preserve"> </v>
      </c>
      <c r="D1151" s="64" t="s">
        <v>63</v>
      </c>
      <c r="E1151" s="17"/>
      <c r="F1151" s="77"/>
      <c r="G1151" s="55"/>
      <c r="I1151" s="76"/>
    </row>
    <row r="1152" spans="2:9" ht="16" x14ac:dyDescent="0.2">
      <c r="B1152" s="116"/>
      <c r="C1152" s="117" t="str">
        <f t="shared" si="17"/>
        <v xml:space="preserve"> </v>
      </c>
      <c r="D1152" s="64" t="s">
        <v>63</v>
      </c>
      <c r="E1152" s="17"/>
      <c r="F1152" s="77"/>
      <c r="G1152" s="55"/>
      <c r="I1152" s="76"/>
    </row>
    <row r="1153" spans="2:9" ht="16" x14ac:dyDescent="0.2">
      <c r="B1153" s="116"/>
      <c r="C1153" s="117" t="str">
        <f t="shared" si="17"/>
        <v xml:space="preserve"> </v>
      </c>
      <c r="D1153" s="64" t="s">
        <v>63</v>
      </c>
      <c r="E1153" s="17"/>
      <c r="F1153" s="77"/>
      <c r="G1153" s="55"/>
      <c r="I1153" s="76"/>
    </row>
    <row r="1154" spans="2:9" ht="16" x14ac:dyDescent="0.2">
      <c r="B1154" s="116"/>
      <c r="C1154" s="117" t="str">
        <f t="shared" si="17"/>
        <v xml:space="preserve"> </v>
      </c>
      <c r="D1154" s="64" t="s">
        <v>63</v>
      </c>
      <c r="E1154" s="17"/>
      <c r="F1154" s="77"/>
      <c r="G1154" s="55"/>
      <c r="I1154" s="76"/>
    </row>
    <row r="1155" spans="2:9" ht="16" x14ac:dyDescent="0.2">
      <c r="B1155" s="116"/>
      <c r="C1155" s="117" t="str">
        <f t="shared" si="17"/>
        <v xml:space="preserve"> </v>
      </c>
      <c r="D1155" s="64" t="s">
        <v>63</v>
      </c>
      <c r="E1155" s="17"/>
      <c r="F1155" s="77"/>
      <c r="G1155" s="55"/>
      <c r="I1155" s="76"/>
    </row>
    <row r="1156" spans="2:9" ht="16" x14ac:dyDescent="0.2">
      <c r="B1156" s="116"/>
      <c r="C1156" s="117" t="str">
        <f t="shared" si="17"/>
        <v xml:space="preserve"> </v>
      </c>
      <c r="D1156" s="64" t="s">
        <v>63</v>
      </c>
      <c r="E1156" s="17"/>
      <c r="F1156" s="77"/>
      <c r="G1156" s="55"/>
      <c r="I1156" s="76"/>
    </row>
    <row r="1157" spans="2:9" ht="16" x14ac:dyDescent="0.2">
      <c r="B1157" s="116"/>
      <c r="C1157" s="117" t="str">
        <f t="shared" si="17"/>
        <v xml:space="preserve"> </v>
      </c>
      <c r="D1157" s="64" t="s">
        <v>63</v>
      </c>
      <c r="E1157" s="17"/>
      <c r="F1157" s="77"/>
      <c r="G1157" s="55"/>
      <c r="I1157" s="76"/>
    </row>
    <row r="1158" spans="2:9" ht="16" x14ac:dyDescent="0.2">
      <c r="B1158" s="116"/>
      <c r="C1158" s="117" t="str">
        <f t="shared" ref="C1158:C1221" si="18">IF(B1158=0," ",WEEKNUM(B1158,2))</f>
        <v xml:space="preserve"> </v>
      </c>
      <c r="D1158" s="64" t="s">
        <v>63</v>
      </c>
      <c r="E1158" s="17"/>
      <c r="F1158" s="77"/>
      <c r="G1158" s="55"/>
      <c r="I1158" s="76"/>
    </row>
    <row r="1159" spans="2:9" ht="16" x14ac:dyDescent="0.2">
      <c r="B1159" s="116"/>
      <c r="C1159" s="117" t="str">
        <f t="shared" si="18"/>
        <v xml:space="preserve"> </v>
      </c>
      <c r="D1159" s="64" t="s">
        <v>63</v>
      </c>
      <c r="E1159" s="17"/>
      <c r="F1159" s="77"/>
      <c r="G1159" s="55"/>
      <c r="I1159" s="76"/>
    </row>
    <row r="1160" spans="2:9" ht="16" x14ac:dyDescent="0.2">
      <c r="B1160" s="116"/>
      <c r="C1160" s="117" t="str">
        <f t="shared" si="18"/>
        <v xml:space="preserve"> </v>
      </c>
      <c r="D1160" s="64" t="s">
        <v>63</v>
      </c>
      <c r="E1160" s="17"/>
      <c r="F1160" s="77"/>
      <c r="G1160" s="55"/>
      <c r="I1160" s="76"/>
    </row>
    <row r="1161" spans="2:9" ht="16" x14ac:dyDescent="0.2">
      <c r="B1161" s="116"/>
      <c r="C1161" s="117" t="str">
        <f t="shared" si="18"/>
        <v xml:space="preserve"> </v>
      </c>
      <c r="D1161" s="64" t="s">
        <v>63</v>
      </c>
      <c r="E1161" s="17"/>
      <c r="F1161" s="77"/>
      <c r="G1161" s="55"/>
      <c r="I1161" s="76"/>
    </row>
    <row r="1162" spans="2:9" ht="16" x14ac:dyDescent="0.2">
      <c r="B1162" s="116"/>
      <c r="C1162" s="117" t="str">
        <f t="shared" si="18"/>
        <v xml:space="preserve"> </v>
      </c>
      <c r="D1162" s="64" t="s">
        <v>63</v>
      </c>
      <c r="E1162" s="17"/>
      <c r="F1162" s="77"/>
      <c r="G1162" s="55"/>
      <c r="I1162" s="76"/>
    </row>
    <row r="1163" spans="2:9" ht="16" x14ac:dyDescent="0.2">
      <c r="B1163" s="116"/>
      <c r="C1163" s="117" t="str">
        <f t="shared" si="18"/>
        <v xml:space="preserve"> </v>
      </c>
      <c r="D1163" s="64" t="s">
        <v>63</v>
      </c>
      <c r="E1163" s="17"/>
      <c r="F1163" s="77"/>
      <c r="G1163" s="55"/>
      <c r="I1163" s="76"/>
    </row>
    <row r="1164" spans="2:9" ht="16" x14ac:dyDescent="0.2">
      <c r="B1164" s="116"/>
      <c r="C1164" s="117" t="str">
        <f t="shared" si="18"/>
        <v xml:space="preserve"> </v>
      </c>
      <c r="D1164" s="64" t="s">
        <v>63</v>
      </c>
      <c r="E1164" s="17"/>
      <c r="F1164" s="77"/>
      <c r="G1164" s="55"/>
      <c r="I1164" s="76"/>
    </row>
    <row r="1165" spans="2:9" ht="16" x14ac:dyDescent="0.2">
      <c r="B1165" s="116"/>
      <c r="C1165" s="117" t="str">
        <f t="shared" si="18"/>
        <v xml:space="preserve"> </v>
      </c>
      <c r="D1165" s="64" t="s">
        <v>63</v>
      </c>
      <c r="E1165" s="17"/>
      <c r="F1165" s="77"/>
      <c r="G1165" s="55"/>
      <c r="I1165" s="76"/>
    </row>
    <row r="1166" spans="2:9" ht="16" x14ac:dyDescent="0.2">
      <c r="B1166" s="116"/>
      <c r="C1166" s="117" t="str">
        <f t="shared" si="18"/>
        <v xml:space="preserve"> </v>
      </c>
      <c r="D1166" s="64" t="s">
        <v>63</v>
      </c>
      <c r="E1166" s="17"/>
      <c r="F1166" s="77"/>
      <c r="G1166" s="55"/>
      <c r="I1166" s="76"/>
    </row>
    <row r="1167" spans="2:9" ht="16" x14ac:dyDescent="0.2">
      <c r="B1167" s="116"/>
      <c r="C1167" s="117" t="str">
        <f t="shared" si="18"/>
        <v xml:space="preserve"> </v>
      </c>
      <c r="D1167" s="64" t="s">
        <v>63</v>
      </c>
      <c r="E1167" s="17"/>
      <c r="F1167" s="77"/>
      <c r="G1167" s="55"/>
      <c r="I1167" s="76"/>
    </row>
    <row r="1168" spans="2:9" ht="16" x14ac:dyDescent="0.2">
      <c r="B1168" s="116"/>
      <c r="C1168" s="117" t="str">
        <f t="shared" si="18"/>
        <v xml:space="preserve"> </v>
      </c>
      <c r="D1168" s="64" t="s">
        <v>63</v>
      </c>
      <c r="E1168" s="17"/>
      <c r="F1168" s="77"/>
      <c r="G1168" s="55"/>
      <c r="I1168" s="76"/>
    </row>
    <row r="1169" spans="2:9" ht="16" x14ac:dyDescent="0.2">
      <c r="B1169" s="116"/>
      <c r="C1169" s="117" t="str">
        <f t="shared" si="18"/>
        <v xml:space="preserve"> </v>
      </c>
      <c r="D1169" s="64" t="s">
        <v>63</v>
      </c>
      <c r="E1169" s="17"/>
      <c r="F1169" s="77"/>
      <c r="G1169" s="55"/>
      <c r="I1169" s="76"/>
    </row>
    <row r="1170" spans="2:9" ht="16" x14ac:dyDescent="0.2">
      <c r="B1170" s="116"/>
      <c r="C1170" s="117" t="str">
        <f t="shared" si="18"/>
        <v xml:space="preserve"> </v>
      </c>
      <c r="D1170" s="64" t="s">
        <v>63</v>
      </c>
      <c r="E1170" s="17"/>
      <c r="F1170" s="77"/>
      <c r="G1170" s="55"/>
      <c r="I1170" s="76"/>
    </row>
    <row r="1171" spans="2:9" ht="16" x14ac:dyDescent="0.2">
      <c r="B1171" s="116"/>
      <c r="C1171" s="117" t="str">
        <f t="shared" si="18"/>
        <v xml:space="preserve"> </v>
      </c>
      <c r="D1171" s="64" t="s">
        <v>63</v>
      </c>
      <c r="E1171" s="17"/>
      <c r="F1171" s="77"/>
      <c r="G1171" s="55"/>
      <c r="I1171" s="76"/>
    </row>
    <row r="1172" spans="2:9" ht="16" x14ac:dyDescent="0.2">
      <c r="B1172" s="116"/>
      <c r="C1172" s="117" t="str">
        <f t="shared" si="18"/>
        <v xml:space="preserve"> </v>
      </c>
      <c r="D1172" s="64" t="s">
        <v>63</v>
      </c>
      <c r="E1172" s="17"/>
      <c r="F1172" s="77"/>
      <c r="G1172" s="55"/>
      <c r="I1172" s="76"/>
    </row>
    <row r="1173" spans="2:9" ht="16" x14ac:dyDescent="0.2">
      <c r="B1173" s="116"/>
      <c r="C1173" s="117" t="str">
        <f t="shared" si="18"/>
        <v xml:space="preserve"> </v>
      </c>
      <c r="D1173" s="64" t="s">
        <v>63</v>
      </c>
      <c r="E1173" s="17"/>
      <c r="F1173" s="77"/>
      <c r="G1173" s="55"/>
      <c r="I1173" s="76"/>
    </row>
    <row r="1174" spans="2:9" ht="16" x14ac:dyDescent="0.2">
      <c r="B1174" s="116"/>
      <c r="C1174" s="117" t="str">
        <f t="shared" si="18"/>
        <v xml:space="preserve"> </v>
      </c>
      <c r="D1174" s="64" t="s">
        <v>63</v>
      </c>
      <c r="E1174" s="17"/>
      <c r="F1174" s="77"/>
      <c r="G1174" s="55"/>
      <c r="I1174" s="76"/>
    </row>
    <row r="1175" spans="2:9" ht="16" x14ac:dyDescent="0.2">
      <c r="B1175" s="116"/>
      <c r="C1175" s="117" t="str">
        <f t="shared" si="18"/>
        <v xml:space="preserve"> </v>
      </c>
      <c r="D1175" s="64" t="s">
        <v>63</v>
      </c>
      <c r="E1175" s="17"/>
      <c r="F1175" s="77"/>
      <c r="G1175" s="55"/>
      <c r="I1175" s="76"/>
    </row>
    <row r="1176" spans="2:9" ht="16" x14ac:dyDescent="0.2">
      <c r="B1176" s="116"/>
      <c r="C1176" s="117" t="str">
        <f t="shared" si="18"/>
        <v xml:space="preserve"> </v>
      </c>
      <c r="D1176" s="64" t="s">
        <v>63</v>
      </c>
      <c r="E1176" s="17"/>
      <c r="F1176" s="77"/>
      <c r="G1176" s="55"/>
      <c r="I1176" s="76"/>
    </row>
    <row r="1177" spans="2:9" ht="16" x14ac:dyDescent="0.2">
      <c r="B1177" s="116"/>
      <c r="C1177" s="117" t="str">
        <f t="shared" si="18"/>
        <v xml:space="preserve"> </v>
      </c>
      <c r="D1177" s="64" t="s">
        <v>63</v>
      </c>
      <c r="E1177" s="17"/>
      <c r="F1177" s="77"/>
      <c r="G1177" s="55"/>
      <c r="I1177" s="76"/>
    </row>
    <row r="1178" spans="2:9" ht="16" x14ac:dyDescent="0.2">
      <c r="B1178" s="116"/>
      <c r="C1178" s="117" t="str">
        <f t="shared" si="18"/>
        <v xml:space="preserve"> </v>
      </c>
      <c r="D1178" s="64" t="s">
        <v>63</v>
      </c>
      <c r="E1178" s="17"/>
      <c r="F1178" s="77"/>
      <c r="G1178" s="55"/>
      <c r="I1178" s="76"/>
    </row>
    <row r="1179" spans="2:9" ht="16" x14ac:dyDescent="0.2">
      <c r="B1179" s="116"/>
      <c r="C1179" s="117" t="str">
        <f t="shared" si="18"/>
        <v xml:space="preserve"> </v>
      </c>
      <c r="D1179" s="64" t="s">
        <v>63</v>
      </c>
      <c r="E1179" s="17"/>
      <c r="F1179" s="77"/>
      <c r="G1179" s="55"/>
      <c r="I1179" s="76"/>
    </row>
    <row r="1180" spans="2:9" ht="16" x14ac:dyDescent="0.2">
      <c r="B1180" s="116"/>
      <c r="C1180" s="117" t="str">
        <f t="shared" si="18"/>
        <v xml:space="preserve"> </v>
      </c>
      <c r="D1180" s="64" t="s">
        <v>63</v>
      </c>
      <c r="E1180" s="17"/>
      <c r="F1180" s="77"/>
      <c r="G1180" s="55"/>
      <c r="I1180" s="76"/>
    </row>
    <row r="1181" spans="2:9" ht="16" x14ac:dyDescent="0.2">
      <c r="B1181" s="116"/>
      <c r="C1181" s="117" t="str">
        <f t="shared" si="18"/>
        <v xml:space="preserve"> </v>
      </c>
      <c r="D1181" s="64" t="s">
        <v>63</v>
      </c>
      <c r="E1181" s="17"/>
      <c r="F1181" s="77"/>
      <c r="G1181" s="55"/>
      <c r="I1181" s="76"/>
    </row>
    <row r="1182" spans="2:9" ht="16" x14ac:dyDescent="0.2">
      <c r="B1182" s="116"/>
      <c r="C1182" s="117" t="str">
        <f t="shared" si="18"/>
        <v xml:space="preserve"> </v>
      </c>
      <c r="D1182" s="64" t="s">
        <v>63</v>
      </c>
      <c r="E1182" s="17"/>
      <c r="F1182" s="77"/>
      <c r="G1182" s="55"/>
      <c r="I1182" s="76"/>
    </row>
    <row r="1183" spans="2:9" ht="16" x14ac:dyDescent="0.2">
      <c r="B1183" s="116"/>
      <c r="C1183" s="117" t="str">
        <f t="shared" si="18"/>
        <v xml:space="preserve"> </v>
      </c>
      <c r="D1183" s="64" t="s">
        <v>63</v>
      </c>
      <c r="E1183" s="17"/>
      <c r="F1183" s="77"/>
      <c r="G1183" s="55"/>
      <c r="I1183" s="76"/>
    </row>
    <row r="1184" spans="2:9" ht="16" x14ac:dyDescent="0.2">
      <c r="B1184" s="116"/>
      <c r="C1184" s="117" t="str">
        <f t="shared" si="18"/>
        <v xml:space="preserve"> </v>
      </c>
      <c r="D1184" s="64" t="s">
        <v>63</v>
      </c>
      <c r="E1184" s="17"/>
      <c r="F1184" s="77"/>
      <c r="G1184" s="55"/>
      <c r="I1184" s="76"/>
    </row>
    <row r="1185" spans="2:9" ht="16" x14ac:dyDescent="0.2">
      <c r="B1185" s="116"/>
      <c r="C1185" s="117" t="str">
        <f t="shared" si="18"/>
        <v xml:space="preserve"> </v>
      </c>
      <c r="D1185" s="64" t="s">
        <v>63</v>
      </c>
      <c r="E1185" s="17"/>
      <c r="F1185" s="77"/>
      <c r="G1185" s="55"/>
      <c r="I1185" s="76"/>
    </row>
    <row r="1186" spans="2:9" ht="16" x14ac:dyDescent="0.2">
      <c r="B1186" s="116"/>
      <c r="C1186" s="117" t="str">
        <f t="shared" si="18"/>
        <v xml:space="preserve"> </v>
      </c>
      <c r="D1186" s="64" t="s">
        <v>63</v>
      </c>
      <c r="E1186" s="17"/>
      <c r="F1186" s="77"/>
      <c r="G1186" s="55"/>
      <c r="I1186" s="76"/>
    </row>
    <row r="1187" spans="2:9" ht="16" x14ac:dyDescent="0.2">
      <c r="B1187" s="116"/>
      <c r="C1187" s="117" t="str">
        <f t="shared" si="18"/>
        <v xml:space="preserve"> </v>
      </c>
      <c r="D1187" s="64" t="s">
        <v>63</v>
      </c>
      <c r="E1187" s="17"/>
      <c r="F1187" s="77"/>
      <c r="G1187" s="55"/>
      <c r="I1187" s="76"/>
    </row>
    <row r="1188" spans="2:9" ht="16" x14ac:dyDescent="0.2">
      <c r="B1188" s="116"/>
      <c r="C1188" s="117" t="str">
        <f t="shared" si="18"/>
        <v xml:space="preserve"> </v>
      </c>
      <c r="D1188" s="64" t="s">
        <v>63</v>
      </c>
      <c r="E1188" s="17"/>
      <c r="F1188" s="77"/>
      <c r="G1188" s="55"/>
      <c r="I1188" s="76"/>
    </row>
    <row r="1189" spans="2:9" ht="16" x14ac:dyDescent="0.2">
      <c r="B1189" s="116"/>
      <c r="C1189" s="117" t="str">
        <f t="shared" si="18"/>
        <v xml:space="preserve"> </v>
      </c>
      <c r="D1189" s="64" t="s">
        <v>63</v>
      </c>
      <c r="E1189" s="17"/>
      <c r="F1189" s="77"/>
      <c r="G1189" s="55"/>
      <c r="I1189" s="76"/>
    </row>
    <row r="1190" spans="2:9" ht="16" x14ac:dyDescent="0.2">
      <c r="B1190" s="116"/>
      <c r="C1190" s="117" t="str">
        <f t="shared" si="18"/>
        <v xml:space="preserve"> </v>
      </c>
      <c r="D1190" s="64" t="s">
        <v>63</v>
      </c>
      <c r="E1190" s="17"/>
      <c r="F1190" s="77"/>
      <c r="G1190" s="55"/>
      <c r="I1190" s="76"/>
    </row>
    <row r="1191" spans="2:9" ht="16" x14ac:dyDescent="0.2">
      <c r="B1191" s="116"/>
      <c r="C1191" s="117" t="str">
        <f t="shared" si="18"/>
        <v xml:space="preserve"> </v>
      </c>
      <c r="D1191" s="64" t="s">
        <v>63</v>
      </c>
      <c r="E1191" s="17"/>
      <c r="F1191" s="77"/>
      <c r="G1191" s="55"/>
      <c r="I1191" s="76"/>
    </row>
    <row r="1192" spans="2:9" ht="16" x14ac:dyDescent="0.2">
      <c r="B1192" s="116"/>
      <c r="C1192" s="117" t="str">
        <f t="shared" si="18"/>
        <v xml:space="preserve"> </v>
      </c>
      <c r="D1192" s="64" t="s">
        <v>63</v>
      </c>
      <c r="E1192" s="17"/>
      <c r="F1192" s="77"/>
      <c r="G1192" s="55"/>
      <c r="I1192" s="76"/>
    </row>
    <row r="1193" spans="2:9" ht="16" x14ac:dyDescent="0.2">
      <c r="B1193" s="116"/>
      <c r="C1193" s="117" t="str">
        <f t="shared" si="18"/>
        <v xml:space="preserve"> </v>
      </c>
      <c r="D1193" s="64" t="s">
        <v>63</v>
      </c>
      <c r="E1193" s="17"/>
      <c r="F1193" s="77"/>
      <c r="G1193" s="55"/>
      <c r="I1193" s="76"/>
    </row>
    <row r="1194" spans="2:9" ht="16" x14ac:dyDescent="0.2">
      <c r="B1194" s="116"/>
      <c r="C1194" s="117" t="str">
        <f t="shared" si="18"/>
        <v xml:space="preserve"> </v>
      </c>
      <c r="D1194" s="64" t="s">
        <v>63</v>
      </c>
      <c r="E1194" s="17"/>
      <c r="F1194" s="77"/>
      <c r="G1194" s="55"/>
      <c r="I1194" s="76"/>
    </row>
    <row r="1195" spans="2:9" ht="16" x14ac:dyDescent="0.2">
      <c r="B1195" s="116"/>
      <c r="C1195" s="117" t="str">
        <f t="shared" si="18"/>
        <v xml:space="preserve"> </v>
      </c>
      <c r="D1195" s="64" t="s">
        <v>63</v>
      </c>
      <c r="E1195" s="17"/>
      <c r="F1195" s="77"/>
      <c r="G1195" s="55"/>
      <c r="I1195" s="76"/>
    </row>
    <row r="1196" spans="2:9" ht="16" x14ac:dyDescent="0.2">
      <c r="B1196" s="116"/>
      <c r="C1196" s="117" t="str">
        <f t="shared" si="18"/>
        <v xml:space="preserve"> </v>
      </c>
      <c r="D1196" s="64" t="s">
        <v>63</v>
      </c>
      <c r="E1196" s="17"/>
      <c r="F1196" s="77"/>
      <c r="G1196" s="55"/>
      <c r="I1196" s="76"/>
    </row>
    <row r="1197" spans="2:9" ht="16" x14ac:dyDescent="0.2">
      <c r="B1197" s="116"/>
      <c r="C1197" s="117" t="str">
        <f t="shared" si="18"/>
        <v xml:space="preserve"> </v>
      </c>
      <c r="D1197" s="64" t="s">
        <v>63</v>
      </c>
      <c r="E1197" s="17"/>
      <c r="F1197" s="77"/>
      <c r="G1197" s="55"/>
      <c r="I1197" s="76"/>
    </row>
    <row r="1198" spans="2:9" ht="16" x14ac:dyDescent="0.2">
      <c r="B1198" s="116"/>
      <c r="C1198" s="117" t="str">
        <f t="shared" si="18"/>
        <v xml:space="preserve"> </v>
      </c>
      <c r="D1198" s="64" t="s">
        <v>63</v>
      </c>
      <c r="E1198" s="17"/>
      <c r="F1198" s="77"/>
      <c r="G1198" s="55"/>
      <c r="I1198" s="76"/>
    </row>
    <row r="1199" spans="2:9" ht="16" x14ac:dyDescent="0.2">
      <c r="B1199" s="116"/>
      <c r="C1199" s="117" t="str">
        <f t="shared" si="18"/>
        <v xml:space="preserve"> </v>
      </c>
      <c r="D1199" s="64" t="s">
        <v>63</v>
      </c>
      <c r="E1199" s="17"/>
      <c r="F1199" s="77"/>
      <c r="G1199" s="55"/>
      <c r="I1199" s="76"/>
    </row>
    <row r="1200" spans="2:9" ht="16" x14ac:dyDescent="0.2">
      <c r="B1200" s="116"/>
      <c r="C1200" s="117" t="str">
        <f t="shared" si="18"/>
        <v xml:space="preserve"> </v>
      </c>
      <c r="D1200" s="64" t="s">
        <v>63</v>
      </c>
      <c r="E1200" s="17"/>
      <c r="F1200" s="77"/>
      <c r="G1200" s="55"/>
      <c r="I1200" s="76"/>
    </row>
    <row r="1201" spans="2:9" ht="16" x14ac:dyDescent="0.2">
      <c r="B1201" s="116"/>
      <c r="C1201" s="117" t="str">
        <f t="shared" si="18"/>
        <v xml:space="preserve"> </v>
      </c>
      <c r="D1201" s="64" t="s">
        <v>63</v>
      </c>
      <c r="E1201" s="17"/>
      <c r="F1201" s="77"/>
      <c r="G1201" s="55"/>
      <c r="I1201" s="76"/>
    </row>
    <row r="1202" spans="2:9" ht="16" x14ac:dyDescent="0.2">
      <c r="B1202" s="116"/>
      <c r="C1202" s="117" t="str">
        <f t="shared" si="18"/>
        <v xml:space="preserve"> </v>
      </c>
      <c r="D1202" s="64" t="s">
        <v>63</v>
      </c>
      <c r="E1202" s="17"/>
      <c r="F1202" s="77"/>
      <c r="G1202" s="55"/>
      <c r="I1202" s="76"/>
    </row>
    <row r="1203" spans="2:9" ht="16" x14ac:dyDescent="0.2">
      <c r="B1203" s="116"/>
      <c r="C1203" s="117" t="str">
        <f t="shared" si="18"/>
        <v xml:space="preserve"> </v>
      </c>
      <c r="D1203" s="64" t="s">
        <v>63</v>
      </c>
      <c r="E1203" s="17"/>
      <c r="F1203" s="77"/>
      <c r="G1203" s="55"/>
      <c r="I1203" s="76"/>
    </row>
    <row r="1204" spans="2:9" ht="16" x14ac:dyDescent="0.2">
      <c r="B1204" s="116"/>
      <c r="C1204" s="117" t="str">
        <f t="shared" si="18"/>
        <v xml:space="preserve"> </v>
      </c>
      <c r="D1204" s="64" t="s">
        <v>63</v>
      </c>
      <c r="E1204" s="17"/>
      <c r="F1204" s="77"/>
      <c r="G1204" s="55"/>
      <c r="I1204" s="76"/>
    </row>
    <row r="1205" spans="2:9" ht="16" x14ac:dyDescent="0.2">
      <c r="B1205" s="116"/>
      <c r="C1205" s="117" t="str">
        <f t="shared" si="18"/>
        <v xml:space="preserve"> </v>
      </c>
      <c r="D1205" s="64" t="s">
        <v>63</v>
      </c>
      <c r="E1205" s="17"/>
      <c r="F1205" s="77"/>
      <c r="G1205" s="55"/>
      <c r="I1205" s="76"/>
    </row>
    <row r="1206" spans="2:9" ht="16" x14ac:dyDescent="0.2">
      <c r="B1206" s="116"/>
      <c r="C1206" s="117" t="str">
        <f t="shared" si="18"/>
        <v xml:space="preserve"> </v>
      </c>
      <c r="D1206" s="64" t="s">
        <v>63</v>
      </c>
      <c r="E1206" s="17"/>
      <c r="F1206" s="77"/>
      <c r="G1206" s="55"/>
      <c r="I1206" s="76"/>
    </row>
    <row r="1207" spans="2:9" ht="16" x14ac:dyDescent="0.2">
      <c r="B1207" s="116"/>
      <c r="C1207" s="117" t="str">
        <f t="shared" si="18"/>
        <v xml:space="preserve"> </v>
      </c>
      <c r="D1207" s="64" t="s">
        <v>63</v>
      </c>
      <c r="E1207" s="17"/>
      <c r="F1207" s="77"/>
      <c r="G1207" s="55"/>
      <c r="I1207" s="76"/>
    </row>
    <row r="1208" spans="2:9" ht="16" x14ac:dyDescent="0.2">
      <c r="B1208" s="116"/>
      <c r="C1208" s="117" t="str">
        <f t="shared" si="18"/>
        <v xml:space="preserve"> </v>
      </c>
      <c r="D1208" s="64" t="s">
        <v>63</v>
      </c>
      <c r="E1208" s="17"/>
      <c r="F1208" s="77"/>
      <c r="G1208" s="55"/>
      <c r="I1208" s="76"/>
    </row>
    <row r="1209" spans="2:9" ht="16" x14ac:dyDescent="0.2">
      <c r="B1209" s="116"/>
      <c r="C1209" s="117" t="str">
        <f t="shared" si="18"/>
        <v xml:space="preserve"> </v>
      </c>
      <c r="D1209" s="64" t="s">
        <v>63</v>
      </c>
      <c r="E1209" s="17"/>
      <c r="F1209" s="77"/>
      <c r="G1209" s="55"/>
      <c r="I1209" s="76"/>
    </row>
    <row r="1210" spans="2:9" ht="16" x14ac:dyDescent="0.2">
      <c r="B1210" s="116"/>
      <c r="C1210" s="117" t="str">
        <f t="shared" si="18"/>
        <v xml:space="preserve"> </v>
      </c>
      <c r="D1210" s="64" t="s">
        <v>63</v>
      </c>
      <c r="E1210" s="17"/>
      <c r="F1210" s="77"/>
      <c r="G1210" s="55"/>
      <c r="I1210" s="76"/>
    </row>
    <row r="1211" spans="2:9" ht="16" x14ac:dyDescent="0.2">
      <c r="B1211" s="116"/>
      <c r="C1211" s="117" t="str">
        <f t="shared" si="18"/>
        <v xml:space="preserve"> </v>
      </c>
      <c r="D1211" s="64" t="s">
        <v>63</v>
      </c>
      <c r="E1211" s="17"/>
      <c r="F1211" s="77"/>
      <c r="G1211" s="55"/>
      <c r="I1211" s="76"/>
    </row>
    <row r="1212" spans="2:9" ht="16" x14ac:dyDescent="0.2">
      <c r="B1212" s="116"/>
      <c r="C1212" s="117" t="str">
        <f t="shared" si="18"/>
        <v xml:space="preserve"> </v>
      </c>
      <c r="D1212" s="64" t="s">
        <v>63</v>
      </c>
      <c r="E1212" s="17"/>
      <c r="F1212" s="77"/>
      <c r="G1212" s="55"/>
      <c r="I1212" s="76"/>
    </row>
    <row r="1213" spans="2:9" ht="16" x14ac:dyDescent="0.2">
      <c r="B1213" s="116"/>
      <c r="C1213" s="117" t="str">
        <f t="shared" si="18"/>
        <v xml:space="preserve"> </v>
      </c>
      <c r="D1213" s="64" t="s">
        <v>63</v>
      </c>
      <c r="E1213" s="17"/>
      <c r="F1213" s="77"/>
      <c r="G1213" s="55"/>
      <c r="I1213" s="76"/>
    </row>
    <row r="1214" spans="2:9" ht="16" x14ac:dyDescent="0.2">
      <c r="B1214" s="116"/>
      <c r="C1214" s="117" t="str">
        <f t="shared" si="18"/>
        <v xml:space="preserve"> </v>
      </c>
      <c r="D1214" s="64" t="s">
        <v>63</v>
      </c>
      <c r="E1214" s="17"/>
      <c r="F1214" s="77"/>
      <c r="G1214" s="55"/>
      <c r="I1214" s="76"/>
    </row>
    <row r="1215" spans="2:9" ht="16" x14ac:dyDescent="0.2">
      <c r="B1215" s="116"/>
      <c r="C1215" s="117" t="str">
        <f t="shared" si="18"/>
        <v xml:space="preserve"> </v>
      </c>
      <c r="D1215" s="64" t="s">
        <v>63</v>
      </c>
      <c r="E1215" s="17"/>
      <c r="F1215" s="77"/>
      <c r="G1215" s="55"/>
      <c r="I1215" s="76"/>
    </row>
    <row r="1216" spans="2:9" ht="16" x14ac:dyDescent="0.2">
      <c r="B1216" s="116"/>
      <c r="C1216" s="117" t="str">
        <f t="shared" si="18"/>
        <v xml:space="preserve"> </v>
      </c>
      <c r="D1216" s="64" t="s">
        <v>63</v>
      </c>
      <c r="E1216" s="17"/>
      <c r="F1216" s="77"/>
      <c r="G1216" s="55"/>
      <c r="I1216" s="76"/>
    </row>
    <row r="1217" spans="2:9" ht="16" x14ac:dyDescent="0.2">
      <c r="B1217" s="116"/>
      <c r="C1217" s="117" t="str">
        <f t="shared" si="18"/>
        <v xml:space="preserve"> </v>
      </c>
      <c r="D1217" s="64" t="s">
        <v>63</v>
      </c>
      <c r="E1217" s="17"/>
      <c r="F1217" s="77"/>
      <c r="G1217" s="55"/>
      <c r="I1217" s="76"/>
    </row>
    <row r="1218" spans="2:9" ht="16" x14ac:dyDescent="0.2">
      <c r="B1218" s="116"/>
      <c r="C1218" s="117" t="str">
        <f t="shared" si="18"/>
        <v xml:space="preserve"> </v>
      </c>
      <c r="D1218" s="64" t="s">
        <v>63</v>
      </c>
      <c r="E1218" s="17"/>
      <c r="F1218" s="77"/>
      <c r="G1218" s="55"/>
      <c r="I1218" s="76"/>
    </row>
    <row r="1219" spans="2:9" ht="16" x14ac:dyDescent="0.2">
      <c r="B1219" s="116"/>
      <c r="C1219" s="117" t="str">
        <f t="shared" si="18"/>
        <v xml:space="preserve"> </v>
      </c>
      <c r="D1219" s="64" t="s">
        <v>63</v>
      </c>
      <c r="E1219" s="17"/>
      <c r="F1219" s="77"/>
      <c r="G1219" s="55"/>
      <c r="I1219" s="76"/>
    </row>
    <row r="1220" spans="2:9" ht="16" x14ac:dyDescent="0.2">
      <c r="B1220" s="116"/>
      <c r="C1220" s="117" t="str">
        <f t="shared" si="18"/>
        <v xml:space="preserve"> </v>
      </c>
      <c r="D1220" s="64" t="s">
        <v>63</v>
      </c>
      <c r="E1220" s="17"/>
      <c r="F1220" s="77"/>
      <c r="G1220" s="55"/>
      <c r="I1220" s="76"/>
    </row>
    <row r="1221" spans="2:9" ht="16" x14ac:dyDescent="0.2">
      <c r="B1221" s="116"/>
      <c r="C1221" s="117" t="str">
        <f t="shared" si="18"/>
        <v xml:space="preserve"> </v>
      </c>
      <c r="D1221" s="64" t="s">
        <v>63</v>
      </c>
      <c r="E1221" s="17"/>
      <c r="F1221" s="77"/>
      <c r="G1221" s="55"/>
      <c r="I1221" s="76"/>
    </row>
    <row r="1222" spans="2:9" ht="16" x14ac:dyDescent="0.2">
      <c r="B1222" s="116"/>
      <c r="C1222" s="117" t="str">
        <f t="shared" ref="C1222:C1285" si="19">IF(B1222=0," ",WEEKNUM(B1222,2))</f>
        <v xml:space="preserve"> </v>
      </c>
      <c r="D1222" s="64" t="s">
        <v>63</v>
      </c>
      <c r="E1222" s="17"/>
      <c r="F1222" s="77"/>
      <c r="G1222" s="55"/>
      <c r="I1222" s="76"/>
    </row>
    <row r="1223" spans="2:9" ht="16" x14ac:dyDescent="0.2">
      <c r="B1223" s="116"/>
      <c r="C1223" s="117" t="str">
        <f t="shared" si="19"/>
        <v xml:space="preserve"> </v>
      </c>
      <c r="D1223" s="64" t="s">
        <v>63</v>
      </c>
      <c r="E1223" s="17"/>
      <c r="F1223" s="77"/>
      <c r="G1223" s="55"/>
      <c r="I1223" s="76"/>
    </row>
    <row r="1224" spans="2:9" ht="16" x14ac:dyDescent="0.2">
      <c r="B1224" s="116"/>
      <c r="C1224" s="117" t="str">
        <f t="shared" si="19"/>
        <v xml:space="preserve"> </v>
      </c>
      <c r="D1224" s="64" t="s">
        <v>63</v>
      </c>
      <c r="E1224" s="17"/>
      <c r="F1224" s="77"/>
      <c r="G1224" s="55"/>
      <c r="I1224" s="76"/>
    </row>
    <row r="1225" spans="2:9" ht="16" x14ac:dyDescent="0.2">
      <c r="B1225" s="116"/>
      <c r="C1225" s="117" t="str">
        <f t="shared" si="19"/>
        <v xml:space="preserve"> </v>
      </c>
      <c r="D1225" s="64" t="s">
        <v>63</v>
      </c>
      <c r="E1225" s="17"/>
      <c r="F1225" s="77"/>
      <c r="G1225" s="55"/>
      <c r="I1225" s="76"/>
    </row>
    <row r="1226" spans="2:9" ht="16" x14ac:dyDescent="0.2">
      <c r="B1226" s="116"/>
      <c r="C1226" s="117" t="str">
        <f t="shared" si="19"/>
        <v xml:space="preserve"> </v>
      </c>
      <c r="D1226" s="64" t="s">
        <v>63</v>
      </c>
      <c r="E1226" s="17"/>
      <c r="F1226" s="77"/>
      <c r="G1226" s="55"/>
      <c r="I1226" s="76"/>
    </row>
    <row r="1227" spans="2:9" ht="16" x14ac:dyDescent="0.2">
      <c r="B1227" s="116"/>
      <c r="C1227" s="117" t="str">
        <f t="shared" si="19"/>
        <v xml:space="preserve"> </v>
      </c>
      <c r="D1227" s="64" t="s">
        <v>63</v>
      </c>
      <c r="E1227" s="17"/>
      <c r="F1227" s="77"/>
      <c r="G1227" s="55"/>
      <c r="I1227" s="76"/>
    </row>
    <row r="1228" spans="2:9" ht="16" x14ac:dyDescent="0.2">
      <c r="B1228" s="116"/>
      <c r="C1228" s="117" t="str">
        <f t="shared" si="19"/>
        <v xml:space="preserve"> </v>
      </c>
      <c r="D1228" s="64" t="s">
        <v>63</v>
      </c>
      <c r="E1228" s="17"/>
      <c r="F1228" s="77"/>
      <c r="G1228" s="55"/>
      <c r="I1228" s="76"/>
    </row>
    <row r="1229" spans="2:9" ht="16" x14ac:dyDescent="0.2">
      <c r="B1229" s="116"/>
      <c r="C1229" s="117" t="str">
        <f t="shared" si="19"/>
        <v xml:space="preserve"> </v>
      </c>
      <c r="D1229" s="64" t="s">
        <v>63</v>
      </c>
      <c r="E1229" s="17"/>
      <c r="F1229" s="77"/>
      <c r="G1229" s="55"/>
      <c r="I1229" s="76"/>
    </row>
    <row r="1230" spans="2:9" ht="16" x14ac:dyDescent="0.2">
      <c r="B1230" s="116"/>
      <c r="C1230" s="117" t="str">
        <f t="shared" si="19"/>
        <v xml:space="preserve"> </v>
      </c>
      <c r="D1230" s="64" t="s">
        <v>63</v>
      </c>
      <c r="E1230" s="17"/>
      <c r="F1230" s="77"/>
      <c r="G1230" s="55"/>
      <c r="I1230" s="76"/>
    </row>
    <row r="1231" spans="2:9" ht="16" x14ac:dyDescent="0.2">
      <c r="B1231" s="116"/>
      <c r="C1231" s="117" t="str">
        <f t="shared" si="19"/>
        <v xml:space="preserve"> </v>
      </c>
      <c r="D1231" s="64" t="s">
        <v>63</v>
      </c>
      <c r="E1231" s="17"/>
      <c r="F1231" s="77"/>
      <c r="G1231" s="55"/>
      <c r="I1231" s="76"/>
    </row>
    <row r="1232" spans="2:9" ht="16" x14ac:dyDescent="0.2">
      <c r="B1232" s="116"/>
      <c r="C1232" s="117" t="str">
        <f t="shared" si="19"/>
        <v xml:space="preserve"> </v>
      </c>
      <c r="D1232" s="64" t="s">
        <v>63</v>
      </c>
      <c r="E1232" s="17"/>
      <c r="F1232" s="77"/>
      <c r="G1232" s="55"/>
      <c r="I1232" s="76"/>
    </row>
    <row r="1233" spans="2:9" ht="16" x14ac:dyDescent="0.2">
      <c r="B1233" s="116"/>
      <c r="C1233" s="117" t="str">
        <f t="shared" si="19"/>
        <v xml:space="preserve"> </v>
      </c>
      <c r="D1233" s="64" t="s">
        <v>63</v>
      </c>
      <c r="E1233" s="17"/>
      <c r="F1233" s="77"/>
      <c r="G1233" s="55"/>
      <c r="I1233" s="76"/>
    </row>
    <row r="1234" spans="2:9" ht="16" x14ac:dyDescent="0.2">
      <c r="B1234" s="116"/>
      <c r="C1234" s="117" t="str">
        <f t="shared" si="19"/>
        <v xml:space="preserve"> </v>
      </c>
      <c r="D1234" s="64" t="s">
        <v>63</v>
      </c>
      <c r="E1234" s="17"/>
      <c r="F1234" s="77"/>
      <c r="G1234" s="55"/>
      <c r="I1234" s="76"/>
    </row>
    <row r="1235" spans="2:9" ht="16" x14ac:dyDescent="0.2">
      <c r="B1235" s="116"/>
      <c r="C1235" s="117" t="str">
        <f t="shared" si="19"/>
        <v xml:space="preserve"> </v>
      </c>
      <c r="D1235" s="64" t="s">
        <v>63</v>
      </c>
      <c r="E1235" s="17"/>
      <c r="F1235" s="77"/>
      <c r="G1235" s="55"/>
      <c r="I1235" s="76"/>
    </row>
    <row r="1236" spans="2:9" ht="16" x14ac:dyDescent="0.2">
      <c r="B1236" s="116"/>
      <c r="C1236" s="117" t="str">
        <f t="shared" si="19"/>
        <v xml:space="preserve"> </v>
      </c>
      <c r="D1236" s="64" t="s">
        <v>63</v>
      </c>
      <c r="E1236" s="17"/>
      <c r="F1236" s="77"/>
      <c r="G1236" s="55"/>
      <c r="I1236" s="76"/>
    </row>
    <row r="1237" spans="2:9" ht="16" x14ac:dyDescent="0.2">
      <c r="B1237" s="116"/>
      <c r="C1237" s="117" t="str">
        <f t="shared" si="19"/>
        <v xml:space="preserve"> </v>
      </c>
      <c r="D1237" s="64" t="s">
        <v>63</v>
      </c>
      <c r="E1237" s="17"/>
      <c r="F1237" s="77"/>
      <c r="G1237" s="55"/>
      <c r="I1237" s="76"/>
    </row>
    <row r="1238" spans="2:9" ht="16" x14ac:dyDescent="0.2">
      <c r="B1238" s="116"/>
      <c r="C1238" s="117" t="str">
        <f t="shared" si="19"/>
        <v xml:space="preserve"> </v>
      </c>
      <c r="D1238" s="64" t="s">
        <v>63</v>
      </c>
      <c r="E1238" s="17"/>
      <c r="F1238" s="77"/>
      <c r="G1238" s="55"/>
      <c r="I1238" s="76"/>
    </row>
    <row r="1239" spans="2:9" ht="16" x14ac:dyDescent="0.2">
      <c r="B1239" s="116"/>
      <c r="C1239" s="117" t="str">
        <f t="shared" si="19"/>
        <v xml:space="preserve"> </v>
      </c>
      <c r="D1239" s="64" t="s">
        <v>63</v>
      </c>
      <c r="E1239" s="17"/>
      <c r="F1239" s="77"/>
      <c r="G1239" s="55"/>
      <c r="I1239" s="76"/>
    </row>
    <row r="1240" spans="2:9" ht="16" x14ac:dyDescent="0.2">
      <c r="B1240" s="116"/>
      <c r="C1240" s="117" t="str">
        <f t="shared" si="19"/>
        <v xml:space="preserve"> </v>
      </c>
      <c r="D1240" s="64" t="s">
        <v>63</v>
      </c>
      <c r="E1240" s="17"/>
      <c r="F1240" s="77"/>
      <c r="G1240" s="55"/>
      <c r="I1240" s="76"/>
    </row>
    <row r="1241" spans="2:9" ht="16" x14ac:dyDescent="0.2">
      <c r="B1241" s="116"/>
      <c r="C1241" s="117" t="str">
        <f t="shared" si="19"/>
        <v xml:space="preserve"> </v>
      </c>
      <c r="D1241" s="64" t="s">
        <v>63</v>
      </c>
      <c r="E1241" s="17"/>
      <c r="F1241" s="77"/>
      <c r="G1241" s="55"/>
      <c r="I1241" s="76"/>
    </row>
    <row r="1242" spans="2:9" ht="16" x14ac:dyDescent="0.2">
      <c r="B1242" s="116"/>
      <c r="C1242" s="117" t="str">
        <f t="shared" si="19"/>
        <v xml:space="preserve"> </v>
      </c>
      <c r="D1242" s="64" t="s">
        <v>63</v>
      </c>
      <c r="E1242" s="17"/>
      <c r="F1242" s="77"/>
      <c r="G1242" s="55"/>
      <c r="I1242" s="76"/>
    </row>
    <row r="1243" spans="2:9" ht="16" x14ac:dyDescent="0.2">
      <c r="B1243" s="116"/>
      <c r="C1243" s="117" t="str">
        <f t="shared" si="19"/>
        <v xml:space="preserve"> </v>
      </c>
      <c r="D1243" s="64" t="s">
        <v>63</v>
      </c>
      <c r="E1243" s="17"/>
      <c r="F1243" s="77"/>
      <c r="G1243" s="55"/>
      <c r="I1243" s="76"/>
    </row>
    <row r="1244" spans="2:9" ht="16" x14ac:dyDescent="0.2">
      <c r="B1244" s="116"/>
      <c r="C1244" s="117" t="str">
        <f t="shared" si="19"/>
        <v xml:space="preserve"> </v>
      </c>
      <c r="D1244" s="64" t="s">
        <v>63</v>
      </c>
      <c r="E1244" s="17"/>
      <c r="F1244" s="77"/>
      <c r="G1244" s="55"/>
      <c r="I1244" s="76"/>
    </row>
    <row r="1245" spans="2:9" ht="16" x14ac:dyDescent="0.2">
      <c r="B1245" s="116"/>
      <c r="C1245" s="117" t="str">
        <f t="shared" si="19"/>
        <v xml:space="preserve"> </v>
      </c>
      <c r="D1245" s="64" t="s">
        <v>63</v>
      </c>
      <c r="E1245" s="17"/>
      <c r="F1245" s="77"/>
      <c r="G1245" s="55"/>
      <c r="I1245" s="76"/>
    </row>
    <row r="1246" spans="2:9" ht="16" x14ac:dyDescent="0.2">
      <c r="B1246" s="116"/>
      <c r="C1246" s="117" t="str">
        <f t="shared" si="19"/>
        <v xml:space="preserve"> </v>
      </c>
      <c r="D1246" s="64" t="s">
        <v>63</v>
      </c>
      <c r="E1246" s="17"/>
      <c r="F1246" s="77"/>
      <c r="G1246" s="55"/>
      <c r="I1246" s="76"/>
    </row>
    <row r="1247" spans="2:9" ht="16" x14ac:dyDescent="0.2">
      <c r="B1247" s="116"/>
      <c r="C1247" s="117" t="str">
        <f t="shared" si="19"/>
        <v xml:space="preserve"> </v>
      </c>
      <c r="D1247" s="64" t="s">
        <v>63</v>
      </c>
      <c r="E1247" s="17"/>
      <c r="F1247" s="77"/>
      <c r="G1247" s="55"/>
      <c r="I1247" s="76"/>
    </row>
    <row r="1248" spans="2:9" ht="16" x14ac:dyDescent="0.2">
      <c r="B1248" s="116"/>
      <c r="C1248" s="117" t="str">
        <f t="shared" si="19"/>
        <v xml:space="preserve"> </v>
      </c>
      <c r="D1248" s="64" t="s">
        <v>63</v>
      </c>
      <c r="E1248" s="17"/>
      <c r="F1248" s="77"/>
      <c r="G1248" s="55"/>
      <c r="I1248" s="76"/>
    </row>
    <row r="1249" spans="2:9" ht="16" x14ac:dyDescent="0.2">
      <c r="B1249" s="116"/>
      <c r="C1249" s="117" t="str">
        <f t="shared" si="19"/>
        <v xml:space="preserve"> </v>
      </c>
      <c r="D1249" s="64" t="s">
        <v>63</v>
      </c>
      <c r="E1249" s="17"/>
      <c r="F1249" s="77"/>
      <c r="G1249" s="55"/>
      <c r="I1249" s="76"/>
    </row>
    <row r="1250" spans="2:9" ht="16" x14ac:dyDescent="0.2">
      <c r="B1250" s="116"/>
      <c r="C1250" s="117" t="str">
        <f t="shared" si="19"/>
        <v xml:space="preserve"> </v>
      </c>
      <c r="D1250" s="64" t="s">
        <v>63</v>
      </c>
      <c r="E1250" s="17"/>
      <c r="F1250" s="77"/>
      <c r="G1250" s="55"/>
      <c r="I1250" s="76"/>
    </row>
    <row r="1251" spans="2:9" ht="16" x14ac:dyDescent="0.2">
      <c r="B1251" s="116"/>
      <c r="C1251" s="117" t="str">
        <f t="shared" si="19"/>
        <v xml:space="preserve"> </v>
      </c>
      <c r="D1251" s="64" t="s">
        <v>63</v>
      </c>
      <c r="E1251" s="17"/>
      <c r="F1251" s="77"/>
      <c r="G1251" s="55"/>
      <c r="I1251" s="76"/>
    </row>
    <row r="1252" spans="2:9" ht="16" x14ac:dyDescent="0.2">
      <c r="B1252" s="116"/>
      <c r="C1252" s="117" t="str">
        <f t="shared" si="19"/>
        <v xml:space="preserve"> </v>
      </c>
      <c r="D1252" s="64" t="s">
        <v>63</v>
      </c>
      <c r="E1252" s="17"/>
      <c r="F1252" s="77"/>
      <c r="G1252" s="55"/>
      <c r="I1252" s="76"/>
    </row>
    <row r="1253" spans="2:9" ht="16" x14ac:dyDescent="0.2">
      <c r="B1253" s="116"/>
      <c r="C1253" s="117" t="str">
        <f t="shared" si="19"/>
        <v xml:space="preserve"> </v>
      </c>
      <c r="D1253" s="64" t="s">
        <v>63</v>
      </c>
      <c r="E1253" s="17"/>
      <c r="F1253" s="77"/>
      <c r="G1253" s="55"/>
      <c r="I1253" s="76"/>
    </row>
    <row r="1254" spans="2:9" ht="16" x14ac:dyDescent="0.2">
      <c r="B1254" s="116"/>
      <c r="C1254" s="117" t="str">
        <f t="shared" si="19"/>
        <v xml:space="preserve"> </v>
      </c>
      <c r="D1254" s="64" t="s">
        <v>63</v>
      </c>
      <c r="E1254" s="17"/>
      <c r="F1254" s="77"/>
      <c r="G1254" s="55"/>
      <c r="I1254" s="76"/>
    </row>
    <row r="1255" spans="2:9" ht="16" x14ac:dyDescent="0.2">
      <c r="B1255" s="116"/>
      <c r="C1255" s="117" t="str">
        <f t="shared" si="19"/>
        <v xml:space="preserve"> </v>
      </c>
      <c r="D1255" s="64" t="s">
        <v>63</v>
      </c>
      <c r="E1255" s="17"/>
      <c r="F1255" s="77"/>
      <c r="G1255" s="55"/>
      <c r="I1255" s="76"/>
    </row>
    <row r="1256" spans="2:9" ht="16" x14ac:dyDescent="0.2">
      <c r="B1256" s="116"/>
      <c r="C1256" s="117" t="str">
        <f t="shared" si="19"/>
        <v xml:space="preserve"> </v>
      </c>
      <c r="D1256" s="64" t="s">
        <v>63</v>
      </c>
      <c r="E1256" s="17"/>
      <c r="F1256" s="77"/>
      <c r="G1256" s="55"/>
      <c r="I1256" s="76"/>
    </row>
    <row r="1257" spans="2:9" ht="16" x14ac:dyDescent="0.2">
      <c r="B1257" s="116"/>
      <c r="C1257" s="117" t="str">
        <f t="shared" si="19"/>
        <v xml:space="preserve"> </v>
      </c>
      <c r="D1257" s="64" t="s">
        <v>63</v>
      </c>
      <c r="E1257" s="17"/>
      <c r="F1257" s="77"/>
      <c r="G1257" s="55"/>
      <c r="I1257" s="76"/>
    </row>
    <row r="1258" spans="2:9" ht="16" x14ac:dyDescent="0.2">
      <c r="B1258" s="116"/>
      <c r="C1258" s="117" t="str">
        <f t="shared" si="19"/>
        <v xml:space="preserve"> </v>
      </c>
      <c r="D1258" s="64" t="s">
        <v>63</v>
      </c>
      <c r="E1258" s="17"/>
      <c r="F1258" s="77"/>
      <c r="G1258" s="55"/>
      <c r="I1258" s="76"/>
    </row>
    <row r="1259" spans="2:9" ht="16" x14ac:dyDescent="0.2">
      <c r="B1259" s="116"/>
      <c r="C1259" s="117" t="str">
        <f t="shared" si="19"/>
        <v xml:space="preserve"> </v>
      </c>
      <c r="D1259" s="64" t="s">
        <v>63</v>
      </c>
      <c r="E1259" s="17"/>
      <c r="F1259" s="77"/>
      <c r="G1259" s="55"/>
      <c r="I1259" s="76"/>
    </row>
    <row r="1260" spans="2:9" ht="16" x14ac:dyDescent="0.2">
      <c r="B1260" s="116"/>
      <c r="C1260" s="117" t="str">
        <f t="shared" si="19"/>
        <v xml:space="preserve"> </v>
      </c>
      <c r="D1260" s="64" t="s">
        <v>63</v>
      </c>
      <c r="E1260" s="17"/>
      <c r="F1260" s="77"/>
      <c r="G1260" s="55"/>
      <c r="I1260" s="76"/>
    </row>
    <row r="1261" spans="2:9" ht="16" x14ac:dyDescent="0.2">
      <c r="B1261" s="116"/>
      <c r="C1261" s="117" t="str">
        <f t="shared" si="19"/>
        <v xml:space="preserve"> </v>
      </c>
      <c r="D1261" s="64" t="s">
        <v>63</v>
      </c>
      <c r="E1261" s="17"/>
      <c r="F1261" s="77"/>
      <c r="G1261" s="55"/>
      <c r="I1261" s="76"/>
    </row>
    <row r="1262" spans="2:9" ht="16" x14ac:dyDescent="0.2">
      <c r="B1262" s="116"/>
      <c r="C1262" s="117" t="str">
        <f t="shared" si="19"/>
        <v xml:space="preserve"> </v>
      </c>
      <c r="D1262" s="64" t="s">
        <v>63</v>
      </c>
      <c r="E1262" s="17"/>
      <c r="F1262" s="77"/>
      <c r="G1262" s="55"/>
      <c r="I1262" s="76"/>
    </row>
    <row r="1263" spans="2:9" ht="16" x14ac:dyDescent="0.2">
      <c r="B1263" s="116"/>
      <c r="C1263" s="117" t="str">
        <f t="shared" si="19"/>
        <v xml:space="preserve"> </v>
      </c>
      <c r="D1263" s="64" t="s">
        <v>63</v>
      </c>
      <c r="E1263" s="17"/>
      <c r="F1263" s="77"/>
      <c r="G1263" s="55"/>
      <c r="I1263" s="76"/>
    </row>
    <row r="1264" spans="2:9" ht="16" x14ac:dyDescent="0.2">
      <c r="B1264" s="116"/>
      <c r="C1264" s="117" t="str">
        <f t="shared" si="19"/>
        <v xml:space="preserve"> </v>
      </c>
      <c r="D1264" s="64" t="s">
        <v>63</v>
      </c>
      <c r="E1264" s="17"/>
      <c r="F1264" s="77"/>
      <c r="G1264" s="55"/>
      <c r="I1264" s="76"/>
    </row>
    <row r="1265" spans="2:9" ht="16" x14ac:dyDescent="0.2">
      <c r="B1265" s="116"/>
      <c r="C1265" s="117" t="str">
        <f t="shared" si="19"/>
        <v xml:space="preserve"> </v>
      </c>
      <c r="D1265" s="64" t="s">
        <v>63</v>
      </c>
      <c r="E1265" s="17"/>
      <c r="F1265" s="77"/>
      <c r="G1265" s="55"/>
      <c r="I1265" s="76"/>
    </row>
    <row r="1266" spans="2:9" ht="16" x14ac:dyDescent="0.2">
      <c r="B1266" s="116"/>
      <c r="C1266" s="117" t="str">
        <f t="shared" si="19"/>
        <v xml:space="preserve"> </v>
      </c>
      <c r="D1266" s="64" t="s">
        <v>63</v>
      </c>
      <c r="E1266" s="17"/>
      <c r="F1266" s="77"/>
      <c r="G1266" s="55"/>
      <c r="I1266" s="76"/>
    </row>
    <row r="1267" spans="2:9" ht="16" x14ac:dyDescent="0.2">
      <c r="B1267" s="116"/>
      <c r="C1267" s="117" t="str">
        <f t="shared" si="19"/>
        <v xml:space="preserve"> </v>
      </c>
      <c r="D1267" s="64" t="s">
        <v>63</v>
      </c>
      <c r="E1267" s="17"/>
      <c r="F1267" s="77"/>
      <c r="G1267" s="55"/>
      <c r="I1267" s="76"/>
    </row>
    <row r="1268" spans="2:9" ht="16" x14ac:dyDescent="0.2">
      <c r="B1268" s="116"/>
      <c r="C1268" s="117" t="str">
        <f t="shared" si="19"/>
        <v xml:space="preserve"> </v>
      </c>
      <c r="D1268" s="64" t="s">
        <v>63</v>
      </c>
      <c r="E1268" s="17"/>
      <c r="F1268" s="77"/>
      <c r="G1268" s="55"/>
      <c r="I1268" s="76"/>
    </row>
    <row r="1269" spans="2:9" ht="16" x14ac:dyDescent="0.2">
      <c r="B1269" s="116"/>
      <c r="C1269" s="117" t="str">
        <f t="shared" si="19"/>
        <v xml:space="preserve"> </v>
      </c>
      <c r="D1269" s="64" t="s">
        <v>63</v>
      </c>
      <c r="E1269" s="17"/>
      <c r="F1269" s="77"/>
      <c r="G1269" s="55"/>
      <c r="I1269" s="76"/>
    </row>
    <row r="1270" spans="2:9" ht="16" x14ac:dyDescent="0.2">
      <c r="B1270" s="116"/>
      <c r="C1270" s="117" t="str">
        <f t="shared" si="19"/>
        <v xml:space="preserve"> </v>
      </c>
      <c r="D1270" s="64" t="s">
        <v>63</v>
      </c>
      <c r="E1270" s="17"/>
      <c r="F1270" s="77"/>
      <c r="G1270" s="55"/>
      <c r="I1270" s="76"/>
    </row>
    <row r="1271" spans="2:9" ht="16" x14ac:dyDescent="0.2">
      <c r="B1271" s="116"/>
      <c r="C1271" s="117" t="str">
        <f t="shared" si="19"/>
        <v xml:space="preserve"> </v>
      </c>
      <c r="D1271" s="64" t="s">
        <v>63</v>
      </c>
      <c r="E1271" s="17"/>
      <c r="F1271" s="77"/>
      <c r="G1271" s="55"/>
      <c r="I1271" s="76"/>
    </row>
    <row r="1272" spans="2:9" ht="16" x14ac:dyDescent="0.2">
      <c r="B1272" s="116"/>
      <c r="C1272" s="117" t="str">
        <f t="shared" si="19"/>
        <v xml:space="preserve"> </v>
      </c>
      <c r="D1272" s="64" t="s">
        <v>63</v>
      </c>
      <c r="E1272" s="17"/>
      <c r="F1272" s="77"/>
      <c r="G1272" s="55"/>
      <c r="I1272" s="76"/>
    </row>
    <row r="1273" spans="2:9" ht="16" x14ac:dyDescent="0.2">
      <c r="B1273" s="116"/>
      <c r="C1273" s="117" t="str">
        <f t="shared" si="19"/>
        <v xml:space="preserve"> </v>
      </c>
      <c r="D1273" s="64" t="s">
        <v>63</v>
      </c>
      <c r="E1273" s="17"/>
      <c r="F1273" s="77"/>
      <c r="G1273" s="55"/>
      <c r="I1273" s="76"/>
    </row>
    <row r="1274" spans="2:9" ht="16" x14ac:dyDescent="0.2">
      <c r="B1274" s="116"/>
      <c r="C1274" s="117" t="str">
        <f t="shared" si="19"/>
        <v xml:space="preserve"> </v>
      </c>
      <c r="D1274" s="64" t="s">
        <v>63</v>
      </c>
      <c r="E1274" s="17"/>
      <c r="F1274" s="77"/>
      <c r="G1274" s="55"/>
      <c r="I1274" s="76"/>
    </row>
    <row r="1275" spans="2:9" ht="16" x14ac:dyDescent="0.2">
      <c r="B1275" s="116"/>
      <c r="C1275" s="117" t="str">
        <f t="shared" si="19"/>
        <v xml:space="preserve"> </v>
      </c>
      <c r="D1275" s="64" t="s">
        <v>63</v>
      </c>
      <c r="E1275" s="17"/>
      <c r="F1275" s="77"/>
      <c r="G1275" s="55"/>
      <c r="I1275" s="76"/>
    </row>
    <row r="1276" spans="2:9" ht="16" x14ac:dyDescent="0.2">
      <c r="B1276" s="116"/>
      <c r="C1276" s="117" t="str">
        <f t="shared" si="19"/>
        <v xml:space="preserve"> </v>
      </c>
      <c r="D1276" s="64" t="s">
        <v>63</v>
      </c>
      <c r="E1276" s="17"/>
      <c r="F1276" s="77"/>
      <c r="G1276" s="55"/>
      <c r="I1276" s="76"/>
    </row>
    <row r="1277" spans="2:9" ht="16" x14ac:dyDescent="0.2">
      <c r="B1277" s="116"/>
      <c r="C1277" s="117" t="str">
        <f t="shared" si="19"/>
        <v xml:space="preserve"> </v>
      </c>
      <c r="D1277" s="64" t="s">
        <v>63</v>
      </c>
      <c r="E1277" s="17"/>
      <c r="F1277" s="77"/>
      <c r="G1277" s="55"/>
      <c r="I1277" s="76"/>
    </row>
    <row r="1278" spans="2:9" ht="16" x14ac:dyDescent="0.2">
      <c r="B1278" s="116"/>
      <c r="C1278" s="117" t="str">
        <f t="shared" si="19"/>
        <v xml:space="preserve"> </v>
      </c>
      <c r="D1278" s="64" t="s">
        <v>63</v>
      </c>
      <c r="E1278" s="17"/>
      <c r="F1278" s="77"/>
      <c r="G1278" s="55"/>
      <c r="I1278" s="76"/>
    </row>
    <row r="1279" spans="2:9" ht="16" x14ac:dyDescent="0.2">
      <c r="B1279" s="116"/>
      <c r="C1279" s="117" t="str">
        <f t="shared" si="19"/>
        <v xml:space="preserve"> </v>
      </c>
      <c r="D1279" s="64" t="s">
        <v>63</v>
      </c>
      <c r="E1279" s="17"/>
      <c r="F1279" s="77"/>
      <c r="G1279" s="55"/>
      <c r="I1279" s="76"/>
    </row>
    <row r="1280" spans="2:9" ht="16" x14ac:dyDescent="0.2">
      <c r="B1280" s="116"/>
      <c r="C1280" s="117" t="str">
        <f t="shared" si="19"/>
        <v xml:space="preserve"> </v>
      </c>
      <c r="D1280" s="64" t="s">
        <v>63</v>
      </c>
      <c r="E1280" s="17"/>
      <c r="F1280" s="77"/>
      <c r="G1280" s="55"/>
      <c r="I1280" s="76"/>
    </row>
    <row r="1281" spans="2:9" ht="16" x14ac:dyDescent="0.2">
      <c r="B1281" s="116"/>
      <c r="C1281" s="117" t="str">
        <f t="shared" si="19"/>
        <v xml:space="preserve"> </v>
      </c>
      <c r="D1281" s="64" t="s">
        <v>63</v>
      </c>
      <c r="E1281" s="17"/>
      <c r="F1281" s="77"/>
      <c r="G1281" s="55"/>
      <c r="I1281" s="76"/>
    </row>
    <row r="1282" spans="2:9" ht="16" x14ac:dyDescent="0.2">
      <c r="B1282" s="116"/>
      <c r="C1282" s="117" t="str">
        <f t="shared" si="19"/>
        <v xml:space="preserve"> </v>
      </c>
      <c r="D1282" s="64" t="s">
        <v>63</v>
      </c>
      <c r="E1282" s="17"/>
      <c r="F1282" s="77"/>
      <c r="G1282" s="55"/>
      <c r="I1282" s="76"/>
    </row>
    <row r="1283" spans="2:9" ht="16" x14ac:dyDescent="0.2">
      <c r="B1283" s="116"/>
      <c r="C1283" s="117" t="str">
        <f t="shared" si="19"/>
        <v xml:space="preserve"> </v>
      </c>
      <c r="D1283" s="64" t="s">
        <v>63</v>
      </c>
      <c r="E1283" s="17"/>
      <c r="F1283" s="77"/>
      <c r="G1283" s="55"/>
      <c r="I1283" s="76"/>
    </row>
    <row r="1284" spans="2:9" ht="16" x14ac:dyDescent="0.2">
      <c r="B1284" s="116"/>
      <c r="C1284" s="117" t="str">
        <f t="shared" si="19"/>
        <v xml:space="preserve"> </v>
      </c>
      <c r="D1284" s="64" t="s">
        <v>63</v>
      </c>
      <c r="E1284" s="17"/>
      <c r="F1284" s="77"/>
      <c r="G1284" s="55"/>
      <c r="I1284" s="76"/>
    </row>
    <row r="1285" spans="2:9" ht="16" x14ac:dyDescent="0.2">
      <c r="B1285" s="116"/>
      <c r="C1285" s="117" t="str">
        <f t="shared" si="19"/>
        <v xml:space="preserve"> </v>
      </c>
      <c r="D1285" s="64" t="s">
        <v>63</v>
      </c>
      <c r="E1285" s="17"/>
      <c r="F1285" s="77"/>
      <c r="G1285" s="55"/>
      <c r="I1285" s="76"/>
    </row>
    <row r="1286" spans="2:9" ht="16" x14ac:dyDescent="0.2">
      <c r="B1286" s="116"/>
      <c r="C1286" s="117" t="str">
        <f t="shared" ref="C1286:C1349" si="20">IF(B1286=0," ",WEEKNUM(B1286,2))</f>
        <v xml:space="preserve"> </v>
      </c>
      <c r="D1286" s="64" t="s">
        <v>63</v>
      </c>
      <c r="E1286" s="17"/>
      <c r="F1286" s="77"/>
      <c r="G1286" s="55"/>
      <c r="I1286" s="76"/>
    </row>
    <row r="1287" spans="2:9" ht="16" x14ac:dyDescent="0.2">
      <c r="B1287" s="116"/>
      <c r="C1287" s="117" t="str">
        <f t="shared" si="20"/>
        <v xml:space="preserve"> </v>
      </c>
      <c r="D1287" s="64" t="s">
        <v>63</v>
      </c>
      <c r="E1287" s="17"/>
      <c r="F1287" s="77"/>
      <c r="G1287" s="55"/>
      <c r="I1287" s="76"/>
    </row>
    <row r="1288" spans="2:9" ht="16" x14ac:dyDescent="0.2">
      <c r="B1288" s="116"/>
      <c r="C1288" s="117" t="str">
        <f t="shared" si="20"/>
        <v xml:space="preserve"> </v>
      </c>
      <c r="D1288" s="64" t="s">
        <v>63</v>
      </c>
      <c r="E1288" s="17"/>
      <c r="F1288" s="77"/>
      <c r="G1288" s="55"/>
      <c r="I1288" s="76"/>
    </row>
    <row r="1289" spans="2:9" ht="16" x14ac:dyDescent="0.2">
      <c r="B1289" s="116"/>
      <c r="C1289" s="117" t="str">
        <f t="shared" si="20"/>
        <v xml:space="preserve"> </v>
      </c>
      <c r="D1289" s="64" t="s">
        <v>63</v>
      </c>
      <c r="E1289" s="17"/>
      <c r="F1289" s="77"/>
      <c r="G1289" s="55"/>
      <c r="I1289" s="76"/>
    </row>
    <row r="1290" spans="2:9" ht="16" x14ac:dyDescent="0.2">
      <c r="B1290" s="116"/>
      <c r="C1290" s="117" t="str">
        <f t="shared" si="20"/>
        <v xml:space="preserve"> </v>
      </c>
      <c r="D1290" s="64" t="s">
        <v>63</v>
      </c>
      <c r="E1290" s="17"/>
      <c r="F1290" s="77"/>
      <c r="G1290" s="55"/>
      <c r="I1290" s="76"/>
    </row>
    <row r="1291" spans="2:9" ht="16" x14ac:dyDescent="0.2">
      <c r="B1291" s="116"/>
      <c r="C1291" s="117" t="str">
        <f t="shared" si="20"/>
        <v xml:space="preserve"> </v>
      </c>
      <c r="D1291" s="64" t="s">
        <v>63</v>
      </c>
      <c r="E1291" s="17"/>
      <c r="F1291" s="77"/>
      <c r="G1291" s="55"/>
      <c r="I1291" s="76"/>
    </row>
    <row r="1292" spans="2:9" ht="16" x14ac:dyDescent="0.2">
      <c r="B1292" s="116"/>
      <c r="C1292" s="117" t="str">
        <f t="shared" si="20"/>
        <v xml:space="preserve"> </v>
      </c>
      <c r="D1292" s="64" t="s">
        <v>63</v>
      </c>
      <c r="E1292" s="17"/>
      <c r="F1292" s="77"/>
      <c r="G1292" s="55"/>
      <c r="I1292" s="76"/>
    </row>
    <row r="1293" spans="2:9" ht="16" x14ac:dyDescent="0.2">
      <c r="B1293" s="116"/>
      <c r="C1293" s="117" t="str">
        <f t="shared" si="20"/>
        <v xml:space="preserve"> </v>
      </c>
      <c r="D1293" s="64" t="s">
        <v>63</v>
      </c>
      <c r="E1293" s="17"/>
      <c r="F1293" s="77"/>
      <c r="G1293" s="55"/>
      <c r="I1293" s="76"/>
    </row>
    <row r="1294" spans="2:9" ht="16" x14ac:dyDescent="0.2">
      <c r="B1294" s="116"/>
      <c r="C1294" s="117" t="str">
        <f t="shared" si="20"/>
        <v xml:space="preserve"> </v>
      </c>
      <c r="D1294" s="64" t="s">
        <v>63</v>
      </c>
      <c r="E1294" s="17"/>
      <c r="F1294" s="77"/>
      <c r="G1294" s="55"/>
      <c r="I1294" s="76"/>
    </row>
    <row r="1295" spans="2:9" ht="16" x14ac:dyDescent="0.2">
      <c r="B1295" s="116"/>
      <c r="C1295" s="117" t="str">
        <f t="shared" si="20"/>
        <v xml:space="preserve"> </v>
      </c>
      <c r="D1295" s="64" t="s">
        <v>63</v>
      </c>
      <c r="E1295" s="17"/>
      <c r="F1295" s="77"/>
      <c r="G1295" s="55"/>
      <c r="I1295" s="76"/>
    </row>
    <row r="1296" spans="2:9" ht="16" x14ac:dyDescent="0.2">
      <c r="B1296" s="116"/>
      <c r="C1296" s="117" t="str">
        <f t="shared" si="20"/>
        <v xml:space="preserve"> </v>
      </c>
      <c r="D1296" s="64" t="s">
        <v>63</v>
      </c>
      <c r="E1296" s="17"/>
      <c r="F1296" s="77"/>
      <c r="G1296" s="55"/>
      <c r="I1296" s="76"/>
    </row>
    <row r="1297" spans="2:9" ht="16" x14ac:dyDescent="0.2">
      <c r="B1297" s="116"/>
      <c r="C1297" s="117" t="str">
        <f t="shared" si="20"/>
        <v xml:space="preserve"> </v>
      </c>
      <c r="D1297" s="64" t="s">
        <v>63</v>
      </c>
      <c r="E1297" s="17"/>
      <c r="F1297" s="77"/>
      <c r="G1297" s="55"/>
      <c r="I1297" s="76"/>
    </row>
    <row r="1298" spans="2:9" ht="16" x14ac:dyDescent="0.2">
      <c r="B1298" s="116"/>
      <c r="C1298" s="117" t="str">
        <f t="shared" si="20"/>
        <v xml:space="preserve"> </v>
      </c>
      <c r="D1298" s="64" t="s">
        <v>63</v>
      </c>
      <c r="E1298" s="17"/>
      <c r="F1298" s="77"/>
      <c r="G1298" s="55"/>
      <c r="I1298" s="76"/>
    </row>
    <row r="1299" spans="2:9" ht="16" x14ac:dyDescent="0.2">
      <c r="B1299" s="116"/>
      <c r="C1299" s="117" t="str">
        <f t="shared" si="20"/>
        <v xml:space="preserve"> </v>
      </c>
      <c r="D1299" s="64" t="s">
        <v>63</v>
      </c>
      <c r="E1299" s="17"/>
      <c r="F1299" s="77"/>
      <c r="G1299" s="55"/>
      <c r="I1299" s="76"/>
    </row>
    <row r="1300" spans="2:9" ht="16" x14ac:dyDescent="0.2">
      <c r="B1300" s="116"/>
      <c r="C1300" s="117" t="str">
        <f t="shared" si="20"/>
        <v xml:space="preserve"> </v>
      </c>
      <c r="D1300" s="64" t="s">
        <v>63</v>
      </c>
      <c r="E1300" s="17"/>
      <c r="F1300" s="77"/>
      <c r="G1300" s="55"/>
      <c r="I1300" s="76"/>
    </row>
    <row r="1301" spans="2:9" ht="16" x14ac:dyDescent="0.2">
      <c r="B1301" s="116"/>
      <c r="C1301" s="117" t="str">
        <f t="shared" si="20"/>
        <v xml:space="preserve"> </v>
      </c>
      <c r="D1301" s="64" t="s">
        <v>63</v>
      </c>
      <c r="E1301" s="17"/>
      <c r="F1301" s="77"/>
      <c r="G1301" s="55"/>
      <c r="I1301" s="76"/>
    </row>
    <row r="1302" spans="2:9" ht="16" x14ac:dyDescent="0.2">
      <c r="B1302" s="116"/>
      <c r="C1302" s="117" t="str">
        <f t="shared" si="20"/>
        <v xml:space="preserve"> </v>
      </c>
      <c r="D1302" s="64" t="s">
        <v>63</v>
      </c>
      <c r="E1302" s="17"/>
      <c r="F1302" s="77"/>
      <c r="G1302" s="55"/>
      <c r="I1302" s="76"/>
    </row>
    <row r="1303" spans="2:9" ht="16" x14ac:dyDescent="0.2">
      <c r="B1303" s="116"/>
      <c r="C1303" s="117" t="str">
        <f t="shared" si="20"/>
        <v xml:space="preserve"> </v>
      </c>
      <c r="D1303" s="64" t="s">
        <v>63</v>
      </c>
      <c r="E1303" s="17"/>
      <c r="F1303" s="77"/>
      <c r="G1303" s="55"/>
      <c r="I1303" s="76"/>
    </row>
    <row r="1304" spans="2:9" ht="16" x14ac:dyDescent="0.2">
      <c r="B1304" s="116"/>
      <c r="C1304" s="117" t="str">
        <f t="shared" si="20"/>
        <v xml:space="preserve"> </v>
      </c>
      <c r="D1304" s="64" t="s">
        <v>63</v>
      </c>
      <c r="E1304" s="17"/>
      <c r="F1304" s="77"/>
      <c r="G1304" s="55"/>
      <c r="I1304" s="76"/>
    </row>
    <row r="1305" spans="2:9" ht="16" x14ac:dyDescent="0.2">
      <c r="B1305" s="116"/>
      <c r="C1305" s="117" t="str">
        <f t="shared" si="20"/>
        <v xml:space="preserve"> </v>
      </c>
      <c r="D1305" s="64" t="s">
        <v>63</v>
      </c>
      <c r="E1305" s="17"/>
      <c r="F1305" s="77"/>
      <c r="G1305" s="55"/>
      <c r="I1305" s="76"/>
    </row>
    <row r="1306" spans="2:9" ht="16" x14ac:dyDescent="0.2">
      <c r="B1306" s="116"/>
      <c r="C1306" s="117" t="str">
        <f t="shared" si="20"/>
        <v xml:space="preserve"> </v>
      </c>
      <c r="D1306" s="64" t="s">
        <v>63</v>
      </c>
      <c r="E1306" s="17"/>
      <c r="F1306" s="77"/>
      <c r="G1306" s="55"/>
      <c r="I1306" s="76"/>
    </row>
    <row r="1307" spans="2:9" ht="16" x14ac:dyDescent="0.2">
      <c r="B1307" s="116"/>
      <c r="C1307" s="117" t="str">
        <f t="shared" si="20"/>
        <v xml:space="preserve"> </v>
      </c>
      <c r="D1307" s="64" t="s">
        <v>63</v>
      </c>
      <c r="E1307" s="17"/>
      <c r="F1307" s="77"/>
      <c r="G1307" s="55"/>
      <c r="I1307" s="76"/>
    </row>
    <row r="1308" spans="2:9" ht="16" x14ac:dyDescent="0.2">
      <c r="B1308" s="116"/>
      <c r="C1308" s="117" t="str">
        <f t="shared" si="20"/>
        <v xml:space="preserve"> </v>
      </c>
      <c r="D1308" s="64" t="s">
        <v>63</v>
      </c>
      <c r="E1308" s="17"/>
      <c r="F1308" s="77"/>
      <c r="G1308" s="55"/>
      <c r="I1308" s="76"/>
    </row>
    <row r="1309" spans="2:9" ht="16" x14ac:dyDescent="0.2">
      <c r="B1309" s="116"/>
      <c r="C1309" s="117" t="str">
        <f t="shared" si="20"/>
        <v xml:space="preserve"> </v>
      </c>
      <c r="D1309" s="64" t="s">
        <v>63</v>
      </c>
      <c r="E1309" s="17"/>
      <c r="F1309" s="77"/>
      <c r="G1309" s="55"/>
      <c r="I1309" s="76"/>
    </row>
    <row r="1310" spans="2:9" ht="16" x14ac:dyDescent="0.2">
      <c r="B1310" s="116"/>
      <c r="C1310" s="117" t="str">
        <f t="shared" si="20"/>
        <v xml:space="preserve"> </v>
      </c>
      <c r="D1310" s="64" t="s">
        <v>63</v>
      </c>
      <c r="E1310" s="17"/>
      <c r="F1310" s="77"/>
      <c r="G1310" s="55"/>
      <c r="I1310" s="76"/>
    </row>
    <row r="1311" spans="2:9" ht="16" x14ac:dyDescent="0.2">
      <c r="B1311" s="116"/>
      <c r="C1311" s="117" t="str">
        <f t="shared" si="20"/>
        <v xml:space="preserve"> </v>
      </c>
      <c r="D1311" s="64" t="s">
        <v>63</v>
      </c>
      <c r="E1311" s="17"/>
      <c r="F1311" s="77"/>
      <c r="G1311" s="55"/>
      <c r="I1311" s="76"/>
    </row>
    <row r="1312" spans="2:9" ht="16" x14ac:dyDescent="0.2">
      <c r="B1312" s="116"/>
      <c r="C1312" s="117" t="str">
        <f t="shared" si="20"/>
        <v xml:space="preserve"> </v>
      </c>
      <c r="D1312" s="64" t="s">
        <v>63</v>
      </c>
      <c r="E1312" s="17"/>
      <c r="F1312" s="77"/>
      <c r="G1312" s="55"/>
      <c r="I1312" s="76"/>
    </row>
    <row r="1313" spans="2:9" ht="16" x14ac:dyDescent="0.2">
      <c r="B1313" s="116"/>
      <c r="C1313" s="117" t="str">
        <f t="shared" si="20"/>
        <v xml:space="preserve"> </v>
      </c>
      <c r="D1313" s="64" t="s">
        <v>63</v>
      </c>
      <c r="E1313" s="17"/>
      <c r="F1313" s="77"/>
      <c r="G1313" s="55"/>
      <c r="I1313" s="76"/>
    </row>
    <row r="1314" spans="2:9" ht="16" x14ac:dyDescent="0.2">
      <c r="B1314" s="116"/>
      <c r="C1314" s="117" t="str">
        <f t="shared" si="20"/>
        <v xml:space="preserve"> </v>
      </c>
      <c r="D1314" s="64" t="s">
        <v>63</v>
      </c>
      <c r="E1314" s="17"/>
      <c r="F1314" s="77"/>
      <c r="G1314" s="55"/>
      <c r="I1314" s="76"/>
    </row>
    <row r="1315" spans="2:9" ht="16" x14ac:dyDescent="0.2">
      <c r="B1315" s="116"/>
      <c r="C1315" s="117" t="str">
        <f t="shared" si="20"/>
        <v xml:space="preserve"> </v>
      </c>
      <c r="D1315" s="64" t="s">
        <v>63</v>
      </c>
      <c r="E1315" s="17"/>
      <c r="F1315" s="77"/>
      <c r="G1315" s="55"/>
      <c r="I1315" s="76"/>
    </row>
    <row r="1316" spans="2:9" ht="16" x14ac:dyDescent="0.2">
      <c r="B1316" s="116"/>
      <c r="C1316" s="117" t="str">
        <f t="shared" si="20"/>
        <v xml:space="preserve"> </v>
      </c>
      <c r="D1316" s="64" t="s">
        <v>63</v>
      </c>
      <c r="E1316" s="17"/>
      <c r="F1316" s="77"/>
      <c r="G1316" s="55"/>
      <c r="I1316" s="76"/>
    </row>
    <row r="1317" spans="2:9" ht="16" x14ac:dyDescent="0.2">
      <c r="B1317" s="116"/>
      <c r="C1317" s="117" t="str">
        <f t="shared" si="20"/>
        <v xml:space="preserve"> </v>
      </c>
      <c r="D1317" s="64" t="s">
        <v>63</v>
      </c>
      <c r="E1317" s="17"/>
      <c r="F1317" s="77"/>
      <c r="G1317" s="55"/>
      <c r="I1317" s="76"/>
    </row>
    <row r="1318" spans="2:9" ht="16" x14ac:dyDescent="0.2">
      <c r="B1318" s="116"/>
      <c r="C1318" s="117" t="str">
        <f t="shared" si="20"/>
        <v xml:space="preserve"> </v>
      </c>
      <c r="D1318" s="64" t="s">
        <v>63</v>
      </c>
      <c r="E1318" s="17"/>
      <c r="F1318" s="77"/>
      <c r="G1318" s="55"/>
      <c r="I1318" s="76"/>
    </row>
    <row r="1319" spans="2:9" ht="16" x14ac:dyDescent="0.2">
      <c r="B1319" s="116"/>
      <c r="C1319" s="117" t="str">
        <f t="shared" si="20"/>
        <v xml:space="preserve"> </v>
      </c>
      <c r="D1319" s="64" t="s">
        <v>63</v>
      </c>
      <c r="E1319" s="17"/>
      <c r="F1319" s="77"/>
      <c r="G1319" s="55"/>
      <c r="I1319" s="76"/>
    </row>
    <row r="1320" spans="2:9" ht="16" x14ac:dyDescent="0.2">
      <c r="B1320" s="116"/>
      <c r="C1320" s="117" t="str">
        <f t="shared" si="20"/>
        <v xml:space="preserve"> </v>
      </c>
      <c r="D1320" s="64" t="s">
        <v>63</v>
      </c>
      <c r="E1320" s="17"/>
      <c r="F1320" s="77"/>
      <c r="G1320" s="55"/>
      <c r="I1320" s="76"/>
    </row>
    <row r="1321" spans="2:9" ht="16" x14ac:dyDescent="0.2">
      <c r="B1321" s="116"/>
      <c r="C1321" s="117" t="str">
        <f t="shared" si="20"/>
        <v xml:space="preserve"> </v>
      </c>
      <c r="D1321" s="64" t="s">
        <v>63</v>
      </c>
      <c r="E1321" s="17"/>
      <c r="F1321" s="77"/>
      <c r="G1321" s="55"/>
      <c r="I1321" s="76"/>
    </row>
    <row r="1322" spans="2:9" ht="16" x14ac:dyDescent="0.2">
      <c r="B1322" s="116"/>
      <c r="C1322" s="117" t="str">
        <f t="shared" si="20"/>
        <v xml:space="preserve"> </v>
      </c>
      <c r="D1322" s="64" t="s">
        <v>63</v>
      </c>
      <c r="E1322" s="17"/>
      <c r="F1322" s="77"/>
      <c r="G1322" s="55"/>
      <c r="I1322" s="76"/>
    </row>
    <row r="1323" spans="2:9" ht="16" x14ac:dyDescent="0.2">
      <c r="B1323" s="116"/>
      <c r="C1323" s="117" t="str">
        <f t="shared" si="20"/>
        <v xml:space="preserve"> </v>
      </c>
      <c r="D1323" s="64" t="s">
        <v>63</v>
      </c>
      <c r="E1323" s="17"/>
      <c r="F1323" s="77"/>
      <c r="G1323" s="55"/>
      <c r="I1323" s="76"/>
    </row>
    <row r="1324" spans="2:9" ht="16" x14ac:dyDescent="0.2">
      <c r="B1324" s="116"/>
      <c r="C1324" s="117" t="str">
        <f t="shared" si="20"/>
        <v xml:space="preserve"> </v>
      </c>
      <c r="D1324" s="64" t="s">
        <v>63</v>
      </c>
      <c r="E1324" s="17"/>
      <c r="F1324" s="77"/>
      <c r="G1324" s="55"/>
      <c r="I1324" s="76"/>
    </row>
    <row r="1325" spans="2:9" ht="16" x14ac:dyDescent="0.2">
      <c r="B1325" s="116"/>
      <c r="C1325" s="117" t="str">
        <f t="shared" si="20"/>
        <v xml:space="preserve"> </v>
      </c>
      <c r="D1325" s="64" t="s">
        <v>63</v>
      </c>
      <c r="E1325" s="17"/>
      <c r="F1325" s="77"/>
      <c r="G1325" s="55"/>
      <c r="I1325" s="76"/>
    </row>
    <row r="1326" spans="2:9" ht="16" x14ac:dyDescent="0.2">
      <c r="B1326" s="116"/>
      <c r="C1326" s="117" t="str">
        <f t="shared" si="20"/>
        <v xml:space="preserve"> </v>
      </c>
      <c r="D1326" s="64" t="s">
        <v>63</v>
      </c>
      <c r="E1326" s="17"/>
      <c r="F1326" s="77"/>
      <c r="G1326" s="55"/>
      <c r="I1326" s="76"/>
    </row>
    <row r="1327" spans="2:9" ht="16" x14ac:dyDescent="0.2">
      <c r="B1327" s="116"/>
      <c r="C1327" s="117" t="str">
        <f t="shared" si="20"/>
        <v xml:space="preserve"> </v>
      </c>
      <c r="D1327" s="64" t="s">
        <v>63</v>
      </c>
      <c r="E1327" s="17"/>
      <c r="F1327" s="77"/>
      <c r="G1327" s="55"/>
      <c r="I1327" s="76"/>
    </row>
    <row r="1328" spans="2:9" ht="16" x14ac:dyDescent="0.2">
      <c r="B1328" s="116"/>
      <c r="C1328" s="117" t="str">
        <f t="shared" si="20"/>
        <v xml:space="preserve"> </v>
      </c>
      <c r="D1328" s="64" t="s">
        <v>63</v>
      </c>
      <c r="E1328" s="17"/>
      <c r="F1328" s="77"/>
      <c r="G1328" s="55"/>
      <c r="I1328" s="76"/>
    </row>
    <row r="1329" spans="2:9" ht="16" x14ac:dyDescent="0.2">
      <c r="B1329" s="116"/>
      <c r="C1329" s="117" t="str">
        <f t="shared" si="20"/>
        <v xml:space="preserve"> </v>
      </c>
      <c r="D1329" s="64" t="s">
        <v>63</v>
      </c>
      <c r="E1329" s="17"/>
      <c r="F1329" s="77"/>
      <c r="G1329" s="55"/>
      <c r="I1329" s="76"/>
    </row>
    <row r="1330" spans="2:9" ht="16" x14ac:dyDescent="0.2">
      <c r="B1330" s="116"/>
      <c r="C1330" s="117" t="str">
        <f t="shared" si="20"/>
        <v xml:space="preserve"> </v>
      </c>
      <c r="D1330" s="64" t="s">
        <v>63</v>
      </c>
      <c r="E1330" s="17"/>
      <c r="F1330" s="77"/>
      <c r="G1330" s="55"/>
      <c r="I1330" s="76"/>
    </row>
    <row r="1331" spans="2:9" ht="16" x14ac:dyDescent="0.2">
      <c r="B1331" s="116"/>
      <c r="C1331" s="117" t="str">
        <f t="shared" si="20"/>
        <v xml:space="preserve"> </v>
      </c>
      <c r="D1331" s="64" t="s">
        <v>63</v>
      </c>
      <c r="E1331" s="17"/>
      <c r="F1331" s="77"/>
      <c r="G1331" s="55"/>
      <c r="I1331" s="76"/>
    </row>
    <row r="1332" spans="2:9" ht="16" x14ac:dyDescent="0.2">
      <c r="B1332" s="116"/>
      <c r="C1332" s="117" t="str">
        <f t="shared" si="20"/>
        <v xml:space="preserve"> </v>
      </c>
      <c r="D1332" s="64" t="s">
        <v>63</v>
      </c>
      <c r="E1332" s="17"/>
      <c r="F1332" s="77"/>
      <c r="G1332" s="55"/>
      <c r="I1332" s="76"/>
    </row>
    <row r="1333" spans="2:9" ht="16" x14ac:dyDescent="0.2">
      <c r="B1333" s="116"/>
      <c r="C1333" s="117" t="str">
        <f t="shared" si="20"/>
        <v xml:space="preserve"> </v>
      </c>
      <c r="D1333" s="64" t="s">
        <v>63</v>
      </c>
      <c r="E1333" s="17"/>
      <c r="F1333" s="77"/>
      <c r="G1333" s="55"/>
      <c r="I1333" s="76"/>
    </row>
    <row r="1334" spans="2:9" ht="16" x14ac:dyDescent="0.2">
      <c r="B1334" s="116"/>
      <c r="C1334" s="117" t="str">
        <f t="shared" si="20"/>
        <v xml:space="preserve"> </v>
      </c>
      <c r="D1334" s="64" t="s">
        <v>63</v>
      </c>
      <c r="E1334" s="17"/>
      <c r="F1334" s="77"/>
      <c r="G1334" s="55"/>
      <c r="I1334" s="76"/>
    </row>
    <row r="1335" spans="2:9" ht="16" x14ac:dyDescent="0.2">
      <c r="B1335" s="116"/>
      <c r="C1335" s="117" t="str">
        <f t="shared" si="20"/>
        <v xml:space="preserve"> </v>
      </c>
      <c r="D1335" s="64" t="s">
        <v>63</v>
      </c>
      <c r="E1335" s="17"/>
      <c r="F1335" s="77"/>
      <c r="G1335" s="55"/>
      <c r="I1335" s="76"/>
    </row>
    <row r="1336" spans="2:9" ht="16" x14ac:dyDescent="0.2">
      <c r="B1336" s="116"/>
      <c r="C1336" s="117" t="str">
        <f t="shared" si="20"/>
        <v xml:space="preserve"> </v>
      </c>
      <c r="D1336" s="64" t="s">
        <v>63</v>
      </c>
      <c r="E1336" s="17"/>
      <c r="F1336" s="77"/>
      <c r="G1336" s="55"/>
      <c r="I1336" s="76"/>
    </row>
    <row r="1337" spans="2:9" ht="16" x14ac:dyDescent="0.2">
      <c r="B1337" s="116"/>
      <c r="C1337" s="117" t="str">
        <f t="shared" si="20"/>
        <v xml:space="preserve"> </v>
      </c>
      <c r="D1337" s="64" t="s">
        <v>63</v>
      </c>
      <c r="E1337" s="17"/>
      <c r="F1337" s="77"/>
      <c r="G1337" s="55"/>
      <c r="I1337" s="76"/>
    </row>
    <row r="1338" spans="2:9" ht="16" x14ac:dyDescent="0.2">
      <c r="B1338" s="116"/>
      <c r="C1338" s="117" t="str">
        <f t="shared" si="20"/>
        <v xml:space="preserve"> </v>
      </c>
      <c r="D1338" s="64" t="s">
        <v>63</v>
      </c>
      <c r="E1338" s="17"/>
      <c r="F1338" s="77"/>
      <c r="G1338" s="55"/>
      <c r="I1338" s="76"/>
    </row>
    <row r="1339" spans="2:9" ht="16" x14ac:dyDescent="0.2">
      <c r="B1339" s="116"/>
      <c r="C1339" s="117" t="str">
        <f t="shared" si="20"/>
        <v xml:space="preserve"> </v>
      </c>
      <c r="D1339" s="64" t="s">
        <v>63</v>
      </c>
      <c r="E1339" s="17"/>
      <c r="F1339" s="77"/>
      <c r="G1339" s="55"/>
      <c r="I1339" s="76"/>
    </row>
    <row r="1340" spans="2:9" ht="16" x14ac:dyDescent="0.2">
      <c r="B1340" s="116"/>
      <c r="C1340" s="117" t="str">
        <f t="shared" si="20"/>
        <v xml:space="preserve"> </v>
      </c>
      <c r="D1340" s="64" t="s">
        <v>63</v>
      </c>
      <c r="E1340" s="17"/>
      <c r="F1340" s="77"/>
      <c r="G1340" s="55"/>
      <c r="I1340" s="76"/>
    </row>
    <row r="1341" spans="2:9" ht="16" x14ac:dyDescent="0.2">
      <c r="B1341" s="116"/>
      <c r="C1341" s="117" t="str">
        <f t="shared" si="20"/>
        <v xml:space="preserve"> </v>
      </c>
      <c r="D1341" s="64" t="s">
        <v>63</v>
      </c>
      <c r="E1341" s="17"/>
      <c r="F1341" s="77"/>
      <c r="G1341" s="55"/>
      <c r="I1341" s="76"/>
    </row>
    <row r="1342" spans="2:9" ht="16" x14ac:dyDescent="0.2">
      <c r="B1342" s="116"/>
      <c r="C1342" s="117" t="str">
        <f t="shared" si="20"/>
        <v xml:space="preserve"> </v>
      </c>
      <c r="D1342" s="64" t="s">
        <v>63</v>
      </c>
      <c r="E1342" s="17"/>
      <c r="F1342" s="77"/>
      <c r="G1342" s="55"/>
      <c r="I1342" s="76"/>
    </row>
    <row r="1343" spans="2:9" ht="16" x14ac:dyDescent="0.2">
      <c r="B1343" s="116"/>
      <c r="C1343" s="117" t="str">
        <f t="shared" si="20"/>
        <v xml:space="preserve"> </v>
      </c>
      <c r="D1343" s="64" t="s">
        <v>63</v>
      </c>
      <c r="E1343" s="17"/>
      <c r="F1343" s="77"/>
      <c r="G1343" s="55"/>
      <c r="I1343" s="76"/>
    </row>
    <row r="1344" spans="2:9" ht="16" x14ac:dyDescent="0.2">
      <c r="B1344" s="116"/>
      <c r="C1344" s="117" t="str">
        <f t="shared" si="20"/>
        <v xml:space="preserve"> </v>
      </c>
      <c r="D1344" s="64" t="s">
        <v>63</v>
      </c>
      <c r="E1344" s="17"/>
      <c r="F1344" s="77"/>
      <c r="G1344" s="55"/>
      <c r="I1344" s="76"/>
    </row>
    <row r="1345" spans="2:9" ht="16" x14ac:dyDescent="0.2">
      <c r="B1345" s="116"/>
      <c r="C1345" s="117" t="str">
        <f t="shared" si="20"/>
        <v xml:space="preserve"> </v>
      </c>
      <c r="D1345" s="64" t="s">
        <v>63</v>
      </c>
      <c r="E1345" s="17"/>
      <c r="F1345" s="77"/>
      <c r="G1345" s="55"/>
      <c r="I1345" s="76"/>
    </row>
    <row r="1346" spans="2:9" ht="16" x14ac:dyDescent="0.2">
      <c r="B1346" s="116"/>
      <c r="C1346" s="117" t="str">
        <f t="shared" si="20"/>
        <v xml:space="preserve"> </v>
      </c>
      <c r="D1346" s="64" t="s">
        <v>63</v>
      </c>
      <c r="E1346" s="17"/>
      <c r="F1346" s="77"/>
      <c r="G1346" s="55"/>
      <c r="I1346" s="76"/>
    </row>
    <row r="1347" spans="2:9" ht="16" x14ac:dyDescent="0.2">
      <c r="B1347" s="116"/>
      <c r="C1347" s="117" t="str">
        <f t="shared" si="20"/>
        <v xml:space="preserve"> </v>
      </c>
      <c r="D1347" s="64" t="s">
        <v>63</v>
      </c>
      <c r="E1347" s="17"/>
      <c r="F1347" s="77"/>
      <c r="G1347" s="55"/>
      <c r="I1347" s="76"/>
    </row>
    <row r="1348" spans="2:9" ht="16" x14ac:dyDescent="0.2">
      <c r="B1348" s="116"/>
      <c r="C1348" s="117" t="str">
        <f t="shared" si="20"/>
        <v xml:space="preserve"> </v>
      </c>
      <c r="D1348" s="64" t="s">
        <v>63</v>
      </c>
      <c r="E1348" s="17"/>
      <c r="F1348" s="77"/>
      <c r="G1348" s="55"/>
      <c r="I1348" s="76"/>
    </row>
    <row r="1349" spans="2:9" ht="16" x14ac:dyDescent="0.2">
      <c r="B1349" s="116"/>
      <c r="C1349" s="117" t="str">
        <f t="shared" si="20"/>
        <v xml:space="preserve"> </v>
      </c>
      <c r="D1349" s="64" t="s">
        <v>63</v>
      </c>
      <c r="E1349" s="17"/>
      <c r="F1349" s="77"/>
      <c r="G1349" s="55"/>
      <c r="I1349" s="76"/>
    </row>
    <row r="1350" spans="2:9" ht="16" x14ac:dyDescent="0.2">
      <c r="B1350" s="116"/>
      <c r="C1350" s="117" t="str">
        <f t="shared" ref="C1350:C1413" si="21">IF(B1350=0," ",WEEKNUM(B1350,2))</f>
        <v xml:space="preserve"> </v>
      </c>
      <c r="D1350" s="64" t="s">
        <v>63</v>
      </c>
      <c r="E1350" s="17"/>
      <c r="F1350" s="77"/>
      <c r="G1350" s="55"/>
      <c r="I1350" s="76"/>
    </row>
    <row r="1351" spans="2:9" ht="16" x14ac:dyDescent="0.2">
      <c r="B1351" s="116"/>
      <c r="C1351" s="117" t="str">
        <f t="shared" si="21"/>
        <v xml:space="preserve"> </v>
      </c>
      <c r="D1351" s="64" t="s">
        <v>63</v>
      </c>
      <c r="E1351" s="17"/>
      <c r="F1351" s="77"/>
      <c r="G1351" s="55"/>
      <c r="I1351" s="76"/>
    </row>
    <row r="1352" spans="2:9" ht="16" x14ac:dyDescent="0.2">
      <c r="B1352" s="116"/>
      <c r="C1352" s="117" t="str">
        <f t="shared" si="21"/>
        <v xml:space="preserve"> </v>
      </c>
      <c r="D1352" s="64" t="s">
        <v>63</v>
      </c>
      <c r="E1352" s="17"/>
      <c r="F1352" s="77"/>
      <c r="G1352" s="55"/>
      <c r="I1352" s="76"/>
    </row>
    <row r="1353" spans="2:9" ht="16" x14ac:dyDescent="0.2">
      <c r="B1353" s="116"/>
      <c r="C1353" s="117" t="str">
        <f t="shared" si="21"/>
        <v xml:space="preserve"> </v>
      </c>
      <c r="D1353" s="64" t="s">
        <v>63</v>
      </c>
      <c r="E1353" s="17"/>
      <c r="F1353" s="77"/>
      <c r="G1353" s="55"/>
      <c r="I1353" s="76"/>
    </row>
    <row r="1354" spans="2:9" ht="16" x14ac:dyDescent="0.2">
      <c r="B1354" s="116"/>
      <c r="C1354" s="117" t="str">
        <f t="shared" si="21"/>
        <v xml:space="preserve"> </v>
      </c>
      <c r="D1354" s="64" t="s">
        <v>63</v>
      </c>
      <c r="E1354" s="17"/>
      <c r="F1354" s="77"/>
      <c r="G1354" s="55"/>
      <c r="I1354" s="76"/>
    </row>
    <row r="1355" spans="2:9" ht="16" x14ac:dyDescent="0.2">
      <c r="B1355" s="116"/>
      <c r="C1355" s="117" t="str">
        <f t="shared" si="21"/>
        <v xml:space="preserve"> </v>
      </c>
      <c r="D1355" s="64" t="s">
        <v>63</v>
      </c>
      <c r="E1355" s="17"/>
      <c r="F1355" s="77"/>
      <c r="G1355" s="55"/>
      <c r="I1355" s="76"/>
    </row>
    <row r="1356" spans="2:9" ht="16" x14ac:dyDescent="0.2">
      <c r="B1356" s="116"/>
      <c r="C1356" s="117" t="str">
        <f t="shared" si="21"/>
        <v xml:space="preserve"> </v>
      </c>
      <c r="D1356" s="64" t="s">
        <v>63</v>
      </c>
      <c r="E1356" s="17"/>
      <c r="F1356" s="77"/>
      <c r="G1356" s="55"/>
      <c r="I1356" s="76"/>
    </row>
    <row r="1357" spans="2:9" ht="16" x14ac:dyDescent="0.2">
      <c r="B1357" s="116"/>
      <c r="C1357" s="117" t="str">
        <f t="shared" si="21"/>
        <v xml:space="preserve"> </v>
      </c>
      <c r="D1357" s="64" t="s">
        <v>63</v>
      </c>
      <c r="E1357" s="17"/>
      <c r="F1357" s="77"/>
      <c r="G1357" s="55"/>
      <c r="I1357" s="76"/>
    </row>
    <row r="1358" spans="2:9" ht="16" x14ac:dyDescent="0.2">
      <c r="B1358" s="116"/>
      <c r="C1358" s="117" t="str">
        <f t="shared" si="21"/>
        <v xml:space="preserve"> </v>
      </c>
      <c r="D1358" s="64" t="s">
        <v>63</v>
      </c>
      <c r="E1358" s="17"/>
      <c r="F1358" s="77"/>
      <c r="G1358" s="55"/>
      <c r="I1358" s="76"/>
    </row>
    <row r="1359" spans="2:9" ht="16" x14ac:dyDescent="0.2">
      <c r="B1359" s="116"/>
      <c r="C1359" s="117" t="str">
        <f t="shared" si="21"/>
        <v xml:space="preserve"> </v>
      </c>
      <c r="D1359" s="64" t="s">
        <v>63</v>
      </c>
      <c r="E1359" s="17"/>
      <c r="F1359" s="77"/>
      <c r="G1359" s="55"/>
      <c r="I1359" s="76"/>
    </row>
    <row r="1360" spans="2:9" ht="16" x14ac:dyDescent="0.2">
      <c r="B1360" s="116"/>
      <c r="C1360" s="117" t="str">
        <f t="shared" si="21"/>
        <v xml:space="preserve"> </v>
      </c>
      <c r="D1360" s="64" t="s">
        <v>63</v>
      </c>
      <c r="E1360" s="17"/>
      <c r="F1360" s="77"/>
      <c r="G1360" s="55"/>
      <c r="I1360" s="76"/>
    </row>
    <row r="1361" spans="2:9" ht="16" x14ac:dyDescent="0.2">
      <c r="B1361" s="116"/>
      <c r="C1361" s="117" t="str">
        <f t="shared" si="21"/>
        <v xml:space="preserve"> </v>
      </c>
      <c r="D1361" s="64" t="s">
        <v>63</v>
      </c>
      <c r="E1361" s="17"/>
      <c r="F1361" s="77"/>
      <c r="G1361" s="55"/>
      <c r="I1361" s="76"/>
    </row>
    <row r="1362" spans="2:9" ht="16" x14ac:dyDescent="0.2">
      <c r="B1362" s="116"/>
      <c r="C1362" s="117" t="str">
        <f t="shared" si="21"/>
        <v xml:space="preserve"> </v>
      </c>
      <c r="D1362" s="64" t="s">
        <v>63</v>
      </c>
      <c r="E1362" s="17"/>
      <c r="F1362" s="77"/>
      <c r="G1362" s="55"/>
      <c r="I1362" s="76"/>
    </row>
    <row r="1363" spans="2:9" ht="16" x14ac:dyDescent="0.2">
      <c r="B1363" s="116"/>
      <c r="C1363" s="117" t="str">
        <f t="shared" si="21"/>
        <v xml:space="preserve"> </v>
      </c>
      <c r="D1363" s="64" t="s">
        <v>63</v>
      </c>
      <c r="E1363" s="17"/>
      <c r="F1363" s="77"/>
      <c r="G1363" s="55"/>
      <c r="I1363" s="76"/>
    </row>
    <row r="1364" spans="2:9" ht="16" x14ac:dyDescent="0.2">
      <c r="B1364" s="116"/>
      <c r="C1364" s="117" t="str">
        <f t="shared" si="21"/>
        <v xml:space="preserve"> </v>
      </c>
      <c r="D1364" s="64" t="s">
        <v>63</v>
      </c>
      <c r="E1364" s="17"/>
      <c r="F1364" s="77"/>
      <c r="G1364" s="55"/>
      <c r="I1364" s="76"/>
    </row>
    <row r="1365" spans="2:9" ht="16" x14ac:dyDescent="0.2">
      <c r="B1365" s="116"/>
      <c r="C1365" s="117" t="str">
        <f t="shared" si="21"/>
        <v xml:space="preserve"> </v>
      </c>
      <c r="D1365" s="64" t="s">
        <v>63</v>
      </c>
      <c r="E1365" s="17"/>
      <c r="F1365" s="77"/>
      <c r="G1365" s="55"/>
      <c r="I1365" s="76"/>
    </row>
    <row r="1366" spans="2:9" ht="16" x14ac:dyDescent="0.2">
      <c r="B1366" s="116"/>
      <c r="C1366" s="117" t="str">
        <f t="shared" si="21"/>
        <v xml:space="preserve"> </v>
      </c>
      <c r="D1366" s="64" t="s">
        <v>63</v>
      </c>
      <c r="E1366" s="17"/>
      <c r="F1366" s="77"/>
      <c r="G1366" s="55"/>
      <c r="I1366" s="76"/>
    </row>
    <row r="1367" spans="2:9" ht="16" x14ac:dyDescent="0.2">
      <c r="B1367" s="116"/>
      <c r="C1367" s="117" t="str">
        <f t="shared" si="21"/>
        <v xml:space="preserve"> </v>
      </c>
      <c r="D1367" s="64" t="s">
        <v>63</v>
      </c>
      <c r="E1367" s="17"/>
      <c r="F1367" s="77"/>
      <c r="G1367" s="55"/>
      <c r="I1367" s="76"/>
    </row>
    <row r="1368" spans="2:9" ht="16" x14ac:dyDescent="0.2">
      <c r="B1368" s="116"/>
      <c r="C1368" s="117" t="str">
        <f t="shared" si="21"/>
        <v xml:space="preserve"> </v>
      </c>
      <c r="D1368" s="64" t="s">
        <v>63</v>
      </c>
      <c r="E1368" s="17"/>
      <c r="F1368" s="77"/>
      <c r="G1368" s="55"/>
      <c r="I1368" s="76"/>
    </row>
    <row r="1369" spans="2:9" ht="16" x14ac:dyDescent="0.2">
      <c r="B1369" s="116"/>
      <c r="C1369" s="117" t="str">
        <f t="shared" si="21"/>
        <v xml:space="preserve"> </v>
      </c>
      <c r="D1369" s="64" t="s">
        <v>63</v>
      </c>
      <c r="E1369" s="17"/>
      <c r="F1369" s="77"/>
      <c r="G1369" s="55"/>
      <c r="I1369" s="76"/>
    </row>
    <row r="1370" spans="2:9" ht="16" x14ac:dyDescent="0.2">
      <c r="B1370" s="116"/>
      <c r="C1370" s="117" t="str">
        <f t="shared" si="21"/>
        <v xml:space="preserve"> </v>
      </c>
      <c r="D1370" s="64" t="s">
        <v>63</v>
      </c>
      <c r="E1370" s="17"/>
      <c r="F1370" s="77"/>
      <c r="G1370" s="55"/>
      <c r="I1370" s="76"/>
    </row>
    <row r="1371" spans="2:9" ht="16" x14ac:dyDescent="0.2">
      <c r="B1371" s="116"/>
      <c r="C1371" s="117" t="str">
        <f t="shared" si="21"/>
        <v xml:space="preserve"> </v>
      </c>
      <c r="D1371" s="64" t="s">
        <v>63</v>
      </c>
      <c r="E1371" s="17"/>
      <c r="F1371" s="77"/>
      <c r="G1371" s="55"/>
      <c r="I1371" s="76"/>
    </row>
    <row r="1372" spans="2:9" ht="16" x14ac:dyDescent="0.2">
      <c r="B1372" s="116"/>
      <c r="C1372" s="117" t="str">
        <f t="shared" si="21"/>
        <v xml:space="preserve"> </v>
      </c>
      <c r="D1372" s="64" t="s">
        <v>63</v>
      </c>
      <c r="E1372" s="17"/>
      <c r="F1372" s="77"/>
      <c r="G1372" s="55"/>
      <c r="I1372" s="76"/>
    </row>
    <row r="1373" spans="2:9" ht="16" x14ac:dyDescent="0.2">
      <c r="B1373" s="116"/>
      <c r="C1373" s="117" t="str">
        <f t="shared" si="21"/>
        <v xml:space="preserve"> </v>
      </c>
      <c r="D1373" s="64" t="s">
        <v>63</v>
      </c>
      <c r="E1373" s="17"/>
      <c r="F1373" s="77"/>
      <c r="G1373" s="55"/>
      <c r="I1373" s="76"/>
    </row>
    <row r="1374" spans="2:9" ht="16" x14ac:dyDescent="0.2">
      <c r="B1374" s="116"/>
      <c r="C1374" s="117" t="str">
        <f t="shared" si="21"/>
        <v xml:space="preserve"> </v>
      </c>
      <c r="D1374" s="64" t="s">
        <v>63</v>
      </c>
      <c r="E1374" s="17"/>
      <c r="F1374" s="77"/>
      <c r="G1374" s="55"/>
      <c r="I1374" s="76"/>
    </row>
    <row r="1375" spans="2:9" ht="16" x14ac:dyDescent="0.2">
      <c r="B1375" s="116"/>
      <c r="C1375" s="117" t="str">
        <f t="shared" si="21"/>
        <v xml:space="preserve"> </v>
      </c>
      <c r="D1375" s="64" t="s">
        <v>63</v>
      </c>
      <c r="E1375" s="17"/>
      <c r="F1375" s="77"/>
      <c r="G1375" s="55"/>
      <c r="I1375" s="76"/>
    </row>
    <row r="1376" spans="2:9" ht="16" x14ac:dyDescent="0.2">
      <c r="B1376" s="116"/>
      <c r="C1376" s="117" t="str">
        <f t="shared" si="21"/>
        <v xml:space="preserve"> </v>
      </c>
      <c r="D1376" s="64" t="s">
        <v>63</v>
      </c>
      <c r="E1376" s="17"/>
      <c r="F1376" s="77"/>
      <c r="G1376" s="55"/>
      <c r="I1376" s="76"/>
    </row>
    <row r="1377" spans="2:9" ht="16" x14ac:dyDescent="0.2">
      <c r="B1377" s="116"/>
      <c r="C1377" s="117" t="str">
        <f t="shared" si="21"/>
        <v xml:space="preserve"> </v>
      </c>
      <c r="D1377" s="64" t="s">
        <v>63</v>
      </c>
      <c r="E1377" s="17"/>
      <c r="F1377" s="77"/>
      <c r="G1377" s="55"/>
      <c r="I1377" s="76"/>
    </row>
    <row r="1378" spans="2:9" ht="16" x14ac:dyDescent="0.2">
      <c r="B1378" s="116"/>
      <c r="C1378" s="117" t="str">
        <f t="shared" si="21"/>
        <v xml:space="preserve"> </v>
      </c>
      <c r="D1378" s="64" t="s">
        <v>63</v>
      </c>
      <c r="E1378" s="17"/>
      <c r="F1378" s="77"/>
      <c r="G1378" s="55"/>
      <c r="I1378" s="76"/>
    </row>
    <row r="1379" spans="2:9" ht="16" x14ac:dyDescent="0.2">
      <c r="B1379" s="116"/>
      <c r="C1379" s="117" t="str">
        <f t="shared" si="21"/>
        <v xml:space="preserve"> </v>
      </c>
      <c r="D1379" s="64" t="s">
        <v>63</v>
      </c>
      <c r="E1379" s="17"/>
      <c r="F1379" s="77"/>
      <c r="G1379" s="55"/>
      <c r="I1379" s="76"/>
    </row>
    <row r="1380" spans="2:9" ht="16" x14ac:dyDescent="0.2">
      <c r="B1380" s="116"/>
      <c r="C1380" s="117" t="str">
        <f t="shared" si="21"/>
        <v xml:space="preserve"> </v>
      </c>
      <c r="D1380" s="64" t="s">
        <v>63</v>
      </c>
      <c r="E1380" s="17"/>
      <c r="F1380" s="77"/>
      <c r="G1380" s="55"/>
      <c r="I1380" s="76"/>
    </row>
    <row r="1381" spans="2:9" ht="16" x14ac:dyDescent="0.2">
      <c r="B1381" s="116"/>
      <c r="C1381" s="117" t="str">
        <f t="shared" si="21"/>
        <v xml:space="preserve"> </v>
      </c>
      <c r="D1381" s="64" t="s">
        <v>63</v>
      </c>
      <c r="E1381" s="17"/>
      <c r="F1381" s="77"/>
      <c r="G1381" s="55"/>
      <c r="I1381" s="76"/>
    </row>
    <row r="1382" spans="2:9" ht="16" x14ac:dyDescent="0.2">
      <c r="B1382" s="116"/>
      <c r="C1382" s="117" t="str">
        <f t="shared" si="21"/>
        <v xml:space="preserve"> </v>
      </c>
      <c r="D1382" s="64" t="s">
        <v>63</v>
      </c>
      <c r="E1382" s="17"/>
      <c r="F1382" s="77"/>
      <c r="G1382" s="55"/>
      <c r="I1382" s="76"/>
    </row>
    <row r="1383" spans="2:9" ht="16" x14ac:dyDescent="0.2">
      <c r="B1383" s="116"/>
      <c r="C1383" s="117" t="str">
        <f t="shared" si="21"/>
        <v xml:space="preserve"> </v>
      </c>
      <c r="D1383" s="64" t="s">
        <v>63</v>
      </c>
      <c r="E1383" s="17"/>
      <c r="F1383" s="77"/>
      <c r="G1383" s="55"/>
      <c r="I1383" s="76"/>
    </row>
    <row r="1384" spans="2:9" ht="16" x14ac:dyDescent="0.2">
      <c r="B1384" s="116"/>
      <c r="C1384" s="117" t="str">
        <f t="shared" si="21"/>
        <v xml:space="preserve"> </v>
      </c>
      <c r="D1384" s="64" t="s">
        <v>63</v>
      </c>
      <c r="E1384" s="17"/>
      <c r="F1384" s="77"/>
      <c r="G1384" s="55"/>
      <c r="I1384" s="76"/>
    </row>
    <row r="1385" spans="2:9" ht="16" x14ac:dyDescent="0.2">
      <c r="B1385" s="116"/>
      <c r="C1385" s="117" t="str">
        <f t="shared" si="21"/>
        <v xml:space="preserve"> </v>
      </c>
      <c r="D1385" s="64" t="s">
        <v>63</v>
      </c>
      <c r="E1385" s="17"/>
      <c r="F1385" s="77"/>
      <c r="G1385" s="55"/>
      <c r="I1385" s="76"/>
    </row>
    <row r="1386" spans="2:9" ht="16" x14ac:dyDescent="0.2">
      <c r="B1386" s="116"/>
      <c r="C1386" s="117" t="str">
        <f t="shared" si="21"/>
        <v xml:space="preserve"> </v>
      </c>
      <c r="D1386" s="64" t="s">
        <v>63</v>
      </c>
      <c r="E1386" s="17"/>
      <c r="F1386" s="77"/>
      <c r="G1386" s="55"/>
      <c r="I1386" s="76"/>
    </row>
    <row r="1387" spans="2:9" ht="16" x14ac:dyDescent="0.2">
      <c r="B1387" s="116"/>
      <c r="C1387" s="117" t="str">
        <f t="shared" si="21"/>
        <v xml:space="preserve"> </v>
      </c>
      <c r="D1387" s="64" t="s">
        <v>63</v>
      </c>
      <c r="E1387" s="17"/>
      <c r="F1387" s="77"/>
      <c r="G1387" s="55"/>
      <c r="I1387" s="76"/>
    </row>
    <row r="1388" spans="2:9" ht="16" x14ac:dyDescent="0.2">
      <c r="B1388" s="116"/>
      <c r="C1388" s="117" t="str">
        <f t="shared" si="21"/>
        <v xml:space="preserve"> </v>
      </c>
      <c r="D1388" s="64" t="s">
        <v>63</v>
      </c>
      <c r="E1388" s="17"/>
      <c r="F1388" s="77"/>
      <c r="G1388" s="55"/>
      <c r="I1388" s="76"/>
    </row>
    <row r="1389" spans="2:9" ht="16" x14ac:dyDescent="0.2">
      <c r="B1389" s="116"/>
      <c r="C1389" s="117" t="str">
        <f t="shared" si="21"/>
        <v xml:space="preserve"> </v>
      </c>
      <c r="D1389" s="64" t="s">
        <v>63</v>
      </c>
      <c r="E1389" s="17"/>
      <c r="F1389" s="77"/>
      <c r="G1389" s="55"/>
      <c r="I1389" s="76"/>
    </row>
    <row r="1390" spans="2:9" ht="16" x14ac:dyDescent="0.2">
      <c r="B1390" s="116"/>
      <c r="C1390" s="117" t="str">
        <f t="shared" si="21"/>
        <v xml:space="preserve"> </v>
      </c>
      <c r="D1390" s="64" t="s">
        <v>63</v>
      </c>
      <c r="E1390" s="17"/>
      <c r="F1390" s="77"/>
      <c r="G1390" s="55"/>
      <c r="I1390" s="76"/>
    </row>
    <row r="1391" spans="2:9" ht="16" x14ac:dyDescent="0.2">
      <c r="B1391" s="116"/>
      <c r="C1391" s="117" t="str">
        <f t="shared" si="21"/>
        <v xml:space="preserve"> </v>
      </c>
      <c r="D1391" s="64" t="s">
        <v>63</v>
      </c>
      <c r="E1391" s="17"/>
      <c r="F1391" s="77"/>
      <c r="G1391" s="55"/>
      <c r="I1391" s="76"/>
    </row>
    <row r="1392" spans="2:9" ht="16" x14ac:dyDescent="0.2">
      <c r="B1392" s="116"/>
      <c r="C1392" s="117" t="str">
        <f t="shared" si="21"/>
        <v xml:space="preserve"> </v>
      </c>
      <c r="D1392" s="64" t="s">
        <v>63</v>
      </c>
      <c r="E1392" s="17"/>
      <c r="F1392" s="77"/>
      <c r="G1392" s="55"/>
      <c r="I1392" s="76"/>
    </row>
    <row r="1393" spans="2:9" ht="16" x14ac:dyDescent="0.2">
      <c r="B1393" s="116"/>
      <c r="C1393" s="117" t="str">
        <f t="shared" si="21"/>
        <v xml:space="preserve"> </v>
      </c>
      <c r="D1393" s="64" t="s">
        <v>63</v>
      </c>
      <c r="E1393" s="17"/>
      <c r="F1393" s="77"/>
      <c r="G1393" s="55"/>
      <c r="I1393" s="76"/>
    </row>
    <row r="1394" spans="2:9" ht="16" x14ac:dyDescent="0.2">
      <c r="B1394" s="116"/>
      <c r="C1394" s="117" t="str">
        <f t="shared" si="21"/>
        <v xml:space="preserve"> </v>
      </c>
      <c r="D1394" s="64" t="s">
        <v>63</v>
      </c>
      <c r="E1394" s="17"/>
      <c r="F1394" s="77"/>
      <c r="G1394" s="55"/>
      <c r="I1394" s="76"/>
    </row>
    <row r="1395" spans="2:9" ht="16" x14ac:dyDescent="0.2">
      <c r="B1395" s="116"/>
      <c r="C1395" s="117" t="str">
        <f t="shared" si="21"/>
        <v xml:space="preserve"> </v>
      </c>
      <c r="D1395" s="64" t="s">
        <v>63</v>
      </c>
      <c r="E1395" s="17"/>
      <c r="F1395" s="77"/>
      <c r="G1395" s="55"/>
      <c r="I1395" s="76"/>
    </row>
    <row r="1396" spans="2:9" ht="16" x14ac:dyDescent="0.2">
      <c r="B1396" s="116"/>
      <c r="C1396" s="117" t="str">
        <f t="shared" si="21"/>
        <v xml:space="preserve"> </v>
      </c>
      <c r="D1396" s="64" t="s">
        <v>63</v>
      </c>
      <c r="E1396" s="17"/>
      <c r="F1396" s="77"/>
      <c r="G1396" s="55"/>
      <c r="I1396" s="76"/>
    </row>
    <row r="1397" spans="2:9" ht="16" x14ac:dyDescent="0.2">
      <c r="B1397" s="116"/>
      <c r="C1397" s="117" t="str">
        <f t="shared" si="21"/>
        <v xml:space="preserve"> </v>
      </c>
      <c r="D1397" s="64" t="s">
        <v>63</v>
      </c>
      <c r="E1397" s="17"/>
      <c r="F1397" s="77"/>
      <c r="G1397" s="55"/>
      <c r="I1397" s="76"/>
    </row>
    <row r="1398" spans="2:9" ht="16" x14ac:dyDescent="0.2">
      <c r="B1398" s="116"/>
      <c r="C1398" s="117" t="str">
        <f t="shared" si="21"/>
        <v xml:space="preserve"> </v>
      </c>
      <c r="D1398" s="64" t="s">
        <v>63</v>
      </c>
      <c r="E1398" s="17"/>
      <c r="F1398" s="77"/>
      <c r="G1398" s="55"/>
      <c r="I1398" s="76"/>
    </row>
    <row r="1399" spans="2:9" ht="16" x14ac:dyDescent="0.2">
      <c r="B1399" s="116"/>
      <c r="C1399" s="117" t="str">
        <f t="shared" si="21"/>
        <v xml:space="preserve"> </v>
      </c>
      <c r="D1399" s="64" t="s">
        <v>63</v>
      </c>
      <c r="E1399" s="17"/>
      <c r="F1399" s="77"/>
      <c r="G1399" s="55"/>
      <c r="I1399" s="76"/>
    </row>
    <row r="1400" spans="2:9" ht="16" x14ac:dyDescent="0.2">
      <c r="B1400" s="116"/>
      <c r="C1400" s="117" t="str">
        <f t="shared" si="21"/>
        <v xml:space="preserve"> </v>
      </c>
      <c r="D1400" s="64" t="s">
        <v>63</v>
      </c>
      <c r="E1400" s="17"/>
      <c r="F1400" s="77"/>
      <c r="G1400" s="55"/>
      <c r="I1400" s="76"/>
    </row>
    <row r="1401" spans="2:9" ht="16" x14ac:dyDescent="0.2">
      <c r="B1401" s="116"/>
      <c r="C1401" s="117" t="str">
        <f t="shared" si="21"/>
        <v xml:space="preserve"> </v>
      </c>
      <c r="D1401" s="64" t="s">
        <v>63</v>
      </c>
      <c r="E1401" s="17"/>
      <c r="F1401" s="77"/>
      <c r="G1401" s="55"/>
      <c r="I1401" s="76"/>
    </row>
    <row r="1402" spans="2:9" ht="16" x14ac:dyDescent="0.2">
      <c r="B1402" s="116"/>
      <c r="C1402" s="117" t="str">
        <f t="shared" si="21"/>
        <v xml:space="preserve"> </v>
      </c>
      <c r="D1402" s="64" t="s">
        <v>63</v>
      </c>
      <c r="E1402" s="17"/>
      <c r="F1402" s="77"/>
      <c r="G1402" s="55"/>
      <c r="I1402" s="76"/>
    </row>
    <row r="1403" spans="2:9" ht="16" x14ac:dyDescent="0.2">
      <c r="B1403" s="116"/>
      <c r="C1403" s="117" t="str">
        <f t="shared" si="21"/>
        <v xml:space="preserve"> </v>
      </c>
      <c r="D1403" s="64" t="s">
        <v>63</v>
      </c>
      <c r="E1403" s="17"/>
      <c r="F1403" s="77"/>
      <c r="G1403" s="55"/>
      <c r="I1403" s="76"/>
    </row>
    <row r="1404" spans="2:9" ht="16" x14ac:dyDescent="0.2">
      <c r="B1404" s="116"/>
      <c r="C1404" s="117" t="str">
        <f t="shared" si="21"/>
        <v xml:space="preserve"> </v>
      </c>
      <c r="D1404" s="64" t="s">
        <v>63</v>
      </c>
      <c r="E1404" s="17"/>
      <c r="F1404" s="77"/>
      <c r="G1404" s="55"/>
      <c r="I1404" s="76"/>
    </row>
    <row r="1405" spans="2:9" ht="16" x14ac:dyDescent="0.2">
      <c r="B1405" s="116"/>
      <c r="C1405" s="117" t="str">
        <f t="shared" si="21"/>
        <v xml:space="preserve"> </v>
      </c>
      <c r="D1405" s="64" t="s">
        <v>63</v>
      </c>
      <c r="E1405" s="17"/>
      <c r="F1405" s="77"/>
      <c r="G1405" s="55"/>
      <c r="I1405" s="76"/>
    </row>
    <row r="1406" spans="2:9" ht="16" x14ac:dyDescent="0.2">
      <c r="B1406" s="116"/>
      <c r="C1406" s="117" t="str">
        <f t="shared" si="21"/>
        <v xml:space="preserve"> </v>
      </c>
      <c r="D1406" s="64" t="s">
        <v>63</v>
      </c>
      <c r="E1406" s="17"/>
      <c r="F1406" s="77"/>
      <c r="G1406" s="55"/>
      <c r="I1406" s="76"/>
    </row>
    <row r="1407" spans="2:9" ht="16" x14ac:dyDescent="0.2">
      <c r="B1407" s="116"/>
      <c r="C1407" s="117" t="str">
        <f t="shared" si="21"/>
        <v xml:space="preserve"> </v>
      </c>
      <c r="D1407" s="64" t="s">
        <v>63</v>
      </c>
      <c r="E1407" s="17"/>
      <c r="F1407" s="77"/>
      <c r="G1407" s="55"/>
      <c r="I1407" s="76"/>
    </row>
    <row r="1408" spans="2:9" ht="16" x14ac:dyDescent="0.2">
      <c r="B1408" s="116"/>
      <c r="C1408" s="117" t="str">
        <f t="shared" si="21"/>
        <v xml:space="preserve"> </v>
      </c>
      <c r="D1408" s="64" t="s">
        <v>63</v>
      </c>
      <c r="E1408" s="17"/>
      <c r="F1408" s="77"/>
      <c r="G1408" s="55"/>
      <c r="I1408" s="76"/>
    </row>
    <row r="1409" spans="2:9" ht="16" x14ac:dyDescent="0.2">
      <c r="B1409" s="116"/>
      <c r="C1409" s="117" t="str">
        <f t="shared" si="21"/>
        <v xml:space="preserve"> </v>
      </c>
      <c r="D1409" s="64" t="s">
        <v>63</v>
      </c>
      <c r="E1409" s="17"/>
      <c r="F1409" s="77"/>
      <c r="G1409" s="55"/>
      <c r="I1409" s="76"/>
    </row>
    <row r="1410" spans="2:9" ht="16" x14ac:dyDescent="0.2">
      <c r="B1410" s="116"/>
      <c r="C1410" s="117" t="str">
        <f t="shared" si="21"/>
        <v xml:space="preserve"> </v>
      </c>
      <c r="D1410" s="64" t="s">
        <v>63</v>
      </c>
      <c r="E1410" s="17"/>
      <c r="F1410" s="77"/>
      <c r="G1410" s="55"/>
      <c r="I1410" s="76"/>
    </row>
    <row r="1411" spans="2:9" ht="16" x14ac:dyDescent="0.2">
      <c r="B1411" s="116"/>
      <c r="C1411" s="117" t="str">
        <f t="shared" si="21"/>
        <v xml:space="preserve"> </v>
      </c>
      <c r="D1411" s="64" t="s">
        <v>63</v>
      </c>
      <c r="E1411" s="17"/>
      <c r="F1411" s="77"/>
      <c r="G1411" s="55"/>
      <c r="I1411" s="76"/>
    </row>
    <row r="1412" spans="2:9" ht="16" x14ac:dyDescent="0.2">
      <c r="B1412" s="116"/>
      <c r="C1412" s="117" t="str">
        <f t="shared" si="21"/>
        <v xml:space="preserve"> </v>
      </c>
      <c r="D1412" s="64" t="s">
        <v>63</v>
      </c>
      <c r="E1412" s="17"/>
      <c r="F1412" s="77"/>
      <c r="G1412" s="55"/>
      <c r="I1412" s="76"/>
    </row>
    <row r="1413" spans="2:9" ht="16" x14ac:dyDescent="0.2">
      <c r="B1413" s="116"/>
      <c r="C1413" s="117" t="str">
        <f t="shared" si="21"/>
        <v xml:space="preserve"> </v>
      </c>
      <c r="D1413" s="64" t="s">
        <v>63</v>
      </c>
      <c r="E1413" s="17"/>
      <c r="F1413" s="77"/>
      <c r="G1413" s="55"/>
      <c r="I1413" s="76"/>
    </row>
    <row r="1414" spans="2:9" ht="16" x14ac:dyDescent="0.2">
      <c r="B1414" s="116"/>
      <c r="C1414" s="117" t="str">
        <f t="shared" ref="C1414:C1477" si="22">IF(B1414=0," ",WEEKNUM(B1414,2))</f>
        <v xml:space="preserve"> </v>
      </c>
      <c r="D1414" s="64" t="s">
        <v>63</v>
      </c>
      <c r="E1414" s="17"/>
      <c r="F1414" s="77"/>
      <c r="G1414" s="55"/>
      <c r="I1414" s="76"/>
    </row>
    <row r="1415" spans="2:9" ht="16" x14ac:dyDescent="0.2">
      <c r="B1415" s="116"/>
      <c r="C1415" s="117" t="str">
        <f t="shared" si="22"/>
        <v xml:space="preserve"> </v>
      </c>
      <c r="D1415" s="64" t="s">
        <v>63</v>
      </c>
      <c r="E1415" s="17"/>
      <c r="F1415" s="77"/>
      <c r="G1415" s="55"/>
      <c r="I1415" s="76"/>
    </row>
    <row r="1416" spans="2:9" ht="16" x14ac:dyDescent="0.2">
      <c r="B1416" s="116"/>
      <c r="C1416" s="117" t="str">
        <f t="shared" si="22"/>
        <v xml:space="preserve"> </v>
      </c>
      <c r="D1416" s="64" t="s">
        <v>63</v>
      </c>
      <c r="E1416" s="17"/>
      <c r="F1416" s="77"/>
      <c r="G1416" s="55"/>
      <c r="I1416" s="76"/>
    </row>
    <row r="1417" spans="2:9" ht="16" x14ac:dyDescent="0.2">
      <c r="B1417" s="116"/>
      <c r="C1417" s="117" t="str">
        <f t="shared" si="22"/>
        <v xml:space="preserve"> </v>
      </c>
      <c r="D1417" s="64" t="s">
        <v>63</v>
      </c>
      <c r="E1417" s="17"/>
      <c r="F1417" s="77"/>
      <c r="G1417" s="55"/>
      <c r="I1417" s="76"/>
    </row>
    <row r="1418" spans="2:9" ht="16" x14ac:dyDescent="0.2">
      <c r="B1418" s="116"/>
      <c r="C1418" s="117" t="str">
        <f t="shared" si="22"/>
        <v xml:space="preserve"> </v>
      </c>
      <c r="D1418" s="64" t="s">
        <v>63</v>
      </c>
      <c r="E1418" s="17"/>
      <c r="F1418" s="77"/>
      <c r="G1418" s="55"/>
      <c r="I1418" s="76"/>
    </row>
    <row r="1419" spans="2:9" ht="16" x14ac:dyDescent="0.2">
      <c r="B1419" s="116"/>
      <c r="C1419" s="117" t="str">
        <f t="shared" si="22"/>
        <v xml:space="preserve"> </v>
      </c>
      <c r="D1419" s="64" t="s">
        <v>63</v>
      </c>
      <c r="E1419" s="17"/>
      <c r="F1419" s="77"/>
      <c r="G1419" s="55"/>
      <c r="I1419" s="76"/>
    </row>
    <row r="1420" spans="2:9" ht="16" x14ac:dyDescent="0.2">
      <c r="B1420" s="116"/>
      <c r="C1420" s="117" t="str">
        <f t="shared" si="22"/>
        <v xml:space="preserve"> </v>
      </c>
      <c r="D1420" s="64" t="s">
        <v>63</v>
      </c>
      <c r="E1420" s="17"/>
      <c r="F1420" s="77"/>
      <c r="G1420" s="55"/>
      <c r="I1420" s="76"/>
    </row>
    <row r="1421" spans="2:9" ht="16" x14ac:dyDescent="0.2">
      <c r="B1421" s="116"/>
      <c r="C1421" s="117" t="str">
        <f t="shared" si="22"/>
        <v xml:space="preserve"> </v>
      </c>
      <c r="D1421" s="64" t="s">
        <v>63</v>
      </c>
      <c r="E1421" s="17"/>
      <c r="F1421" s="77"/>
      <c r="G1421" s="55"/>
      <c r="I1421" s="76"/>
    </row>
    <row r="1422" spans="2:9" ht="16" x14ac:dyDescent="0.2">
      <c r="B1422" s="116"/>
      <c r="C1422" s="117" t="str">
        <f t="shared" si="22"/>
        <v xml:space="preserve"> </v>
      </c>
      <c r="D1422" s="64" t="s">
        <v>63</v>
      </c>
      <c r="E1422" s="17"/>
      <c r="F1422" s="77"/>
      <c r="G1422" s="55"/>
      <c r="I1422" s="76"/>
    </row>
    <row r="1423" spans="2:9" ht="16" x14ac:dyDescent="0.2">
      <c r="B1423" s="116"/>
      <c r="C1423" s="117" t="str">
        <f t="shared" si="22"/>
        <v xml:space="preserve"> </v>
      </c>
      <c r="D1423" s="64" t="s">
        <v>63</v>
      </c>
      <c r="E1423" s="17"/>
      <c r="F1423" s="77"/>
      <c r="G1423" s="55"/>
      <c r="I1423" s="76"/>
    </row>
    <row r="1424" spans="2:9" ht="16" x14ac:dyDescent="0.2">
      <c r="B1424" s="116"/>
      <c r="C1424" s="117" t="str">
        <f t="shared" si="22"/>
        <v xml:space="preserve"> </v>
      </c>
      <c r="D1424" s="64" t="s">
        <v>63</v>
      </c>
      <c r="E1424" s="17"/>
      <c r="F1424" s="77"/>
      <c r="G1424" s="55"/>
      <c r="I1424" s="76"/>
    </row>
    <row r="1425" spans="2:9" ht="16" x14ac:dyDescent="0.2">
      <c r="B1425" s="116"/>
      <c r="C1425" s="117" t="str">
        <f t="shared" si="22"/>
        <v xml:space="preserve"> </v>
      </c>
      <c r="D1425" s="64" t="s">
        <v>63</v>
      </c>
      <c r="E1425" s="17"/>
      <c r="F1425" s="77"/>
      <c r="G1425" s="55"/>
      <c r="I1425" s="76"/>
    </row>
    <row r="1426" spans="2:9" ht="16" x14ac:dyDescent="0.2">
      <c r="B1426" s="116"/>
      <c r="C1426" s="117" t="str">
        <f t="shared" si="22"/>
        <v xml:space="preserve"> </v>
      </c>
      <c r="D1426" s="64" t="s">
        <v>63</v>
      </c>
      <c r="E1426" s="17"/>
      <c r="F1426" s="77"/>
      <c r="G1426" s="55"/>
      <c r="I1426" s="76"/>
    </row>
    <row r="1427" spans="2:9" ht="16" x14ac:dyDescent="0.2">
      <c r="B1427" s="116"/>
      <c r="C1427" s="117" t="str">
        <f t="shared" si="22"/>
        <v xml:space="preserve"> </v>
      </c>
      <c r="D1427" s="64" t="s">
        <v>63</v>
      </c>
      <c r="E1427" s="17"/>
      <c r="F1427" s="77"/>
      <c r="G1427" s="55"/>
      <c r="I1427" s="76"/>
    </row>
    <row r="1428" spans="2:9" ht="16" x14ac:dyDescent="0.2">
      <c r="B1428" s="116"/>
      <c r="C1428" s="117" t="str">
        <f t="shared" si="22"/>
        <v xml:space="preserve"> </v>
      </c>
      <c r="D1428" s="64" t="s">
        <v>63</v>
      </c>
      <c r="E1428" s="17"/>
      <c r="F1428" s="77"/>
      <c r="G1428" s="55"/>
      <c r="I1428" s="76"/>
    </row>
    <row r="1429" spans="2:9" ht="16" x14ac:dyDescent="0.2">
      <c r="B1429" s="116"/>
      <c r="C1429" s="117" t="str">
        <f t="shared" si="22"/>
        <v xml:space="preserve"> </v>
      </c>
      <c r="D1429" s="64" t="s">
        <v>63</v>
      </c>
      <c r="E1429" s="17"/>
      <c r="F1429" s="77"/>
      <c r="G1429" s="55"/>
      <c r="I1429" s="76"/>
    </row>
    <row r="1430" spans="2:9" ht="16" x14ac:dyDescent="0.2">
      <c r="B1430" s="116"/>
      <c r="C1430" s="117" t="str">
        <f t="shared" si="22"/>
        <v xml:space="preserve"> </v>
      </c>
      <c r="D1430" s="64" t="s">
        <v>63</v>
      </c>
      <c r="E1430" s="17"/>
      <c r="F1430" s="77"/>
      <c r="G1430" s="55"/>
      <c r="I1430" s="76"/>
    </row>
    <row r="1431" spans="2:9" ht="16" x14ac:dyDescent="0.2">
      <c r="B1431" s="116"/>
      <c r="C1431" s="117" t="str">
        <f t="shared" si="22"/>
        <v xml:space="preserve"> </v>
      </c>
      <c r="D1431" s="64" t="s">
        <v>63</v>
      </c>
      <c r="E1431" s="17"/>
      <c r="F1431" s="77"/>
      <c r="G1431" s="55"/>
      <c r="I1431" s="76"/>
    </row>
    <row r="1432" spans="2:9" ht="16" x14ac:dyDescent="0.2">
      <c r="B1432" s="116"/>
      <c r="C1432" s="117" t="str">
        <f t="shared" si="22"/>
        <v xml:space="preserve"> </v>
      </c>
      <c r="D1432" s="64" t="s">
        <v>63</v>
      </c>
      <c r="E1432" s="17"/>
      <c r="F1432" s="77"/>
      <c r="G1432" s="55"/>
      <c r="I1432" s="76"/>
    </row>
    <row r="1433" spans="2:9" ht="16" x14ac:dyDescent="0.2">
      <c r="B1433" s="116"/>
      <c r="C1433" s="117" t="str">
        <f t="shared" si="22"/>
        <v xml:space="preserve"> </v>
      </c>
      <c r="D1433" s="64" t="s">
        <v>63</v>
      </c>
      <c r="E1433" s="17"/>
      <c r="F1433" s="77"/>
      <c r="G1433" s="55"/>
      <c r="I1433" s="76"/>
    </row>
    <row r="1434" spans="2:9" ht="16" x14ac:dyDescent="0.2">
      <c r="B1434" s="116"/>
      <c r="C1434" s="117" t="str">
        <f t="shared" si="22"/>
        <v xml:space="preserve"> </v>
      </c>
      <c r="D1434" s="64" t="s">
        <v>63</v>
      </c>
      <c r="E1434" s="17"/>
      <c r="F1434" s="77"/>
      <c r="G1434" s="55"/>
      <c r="I1434" s="76"/>
    </row>
    <row r="1435" spans="2:9" ht="16" x14ac:dyDescent="0.2">
      <c r="B1435" s="116"/>
      <c r="C1435" s="117" t="str">
        <f t="shared" si="22"/>
        <v xml:space="preserve"> </v>
      </c>
      <c r="D1435" s="64" t="s">
        <v>63</v>
      </c>
      <c r="E1435" s="17"/>
      <c r="F1435" s="77"/>
      <c r="G1435" s="55"/>
      <c r="I1435" s="76"/>
    </row>
    <row r="1436" spans="2:9" ht="16" x14ac:dyDescent="0.2">
      <c r="B1436" s="116"/>
      <c r="C1436" s="117" t="str">
        <f t="shared" si="22"/>
        <v xml:space="preserve"> </v>
      </c>
      <c r="D1436" s="64" t="s">
        <v>63</v>
      </c>
      <c r="E1436" s="17"/>
      <c r="F1436" s="77"/>
      <c r="G1436" s="55"/>
      <c r="I1436" s="76"/>
    </row>
    <row r="1437" spans="2:9" ht="16" x14ac:dyDescent="0.2">
      <c r="B1437" s="116"/>
      <c r="C1437" s="117" t="str">
        <f t="shared" si="22"/>
        <v xml:space="preserve"> </v>
      </c>
      <c r="D1437" s="64" t="s">
        <v>63</v>
      </c>
      <c r="E1437" s="17"/>
      <c r="F1437" s="77"/>
      <c r="G1437" s="55"/>
      <c r="I1437" s="76"/>
    </row>
    <row r="1438" spans="2:9" ht="16" x14ac:dyDescent="0.2">
      <c r="B1438" s="116"/>
      <c r="C1438" s="117" t="str">
        <f t="shared" si="22"/>
        <v xml:space="preserve"> </v>
      </c>
      <c r="D1438" s="64" t="s">
        <v>63</v>
      </c>
      <c r="E1438" s="17"/>
      <c r="F1438" s="77"/>
      <c r="G1438" s="55"/>
      <c r="I1438" s="76"/>
    </row>
    <row r="1439" spans="2:9" ht="16" x14ac:dyDescent="0.2">
      <c r="B1439" s="116"/>
      <c r="C1439" s="117" t="str">
        <f t="shared" si="22"/>
        <v xml:space="preserve"> </v>
      </c>
      <c r="D1439" s="64" t="s">
        <v>63</v>
      </c>
      <c r="E1439" s="17"/>
      <c r="F1439" s="77"/>
      <c r="G1439" s="55"/>
      <c r="I1439" s="76"/>
    </row>
    <row r="1440" spans="2:9" ht="16" x14ac:dyDescent="0.2">
      <c r="B1440" s="116"/>
      <c r="C1440" s="117" t="str">
        <f t="shared" si="22"/>
        <v xml:space="preserve"> </v>
      </c>
      <c r="D1440" s="64" t="s">
        <v>63</v>
      </c>
      <c r="E1440" s="17"/>
      <c r="F1440" s="77"/>
      <c r="G1440" s="55"/>
      <c r="I1440" s="76"/>
    </row>
    <row r="1441" spans="2:9" ht="16" x14ac:dyDescent="0.2">
      <c r="B1441" s="116"/>
      <c r="C1441" s="117" t="str">
        <f t="shared" si="22"/>
        <v xml:space="preserve"> </v>
      </c>
      <c r="D1441" s="64" t="s">
        <v>63</v>
      </c>
      <c r="E1441" s="17"/>
      <c r="F1441" s="77"/>
      <c r="G1441" s="55"/>
      <c r="I1441" s="76"/>
    </row>
    <row r="1442" spans="2:9" ht="16" x14ac:dyDescent="0.2">
      <c r="B1442" s="116"/>
      <c r="C1442" s="117" t="str">
        <f t="shared" si="22"/>
        <v xml:space="preserve"> </v>
      </c>
      <c r="D1442" s="64" t="s">
        <v>63</v>
      </c>
      <c r="E1442" s="17"/>
      <c r="F1442" s="77"/>
      <c r="G1442" s="55"/>
      <c r="I1442" s="76"/>
    </row>
    <row r="1443" spans="2:9" ht="16" x14ac:dyDescent="0.2">
      <c r="B1443" s="116"/>
      <c r="C1443" s="117" t="str">
        <f t="shared" si="22"/>
        <v xml:space="preserve"> </v>
      </c>
      <c r="D1443" s="64" t="s">
        <v>63</v>
      </c>
      <c r="E1443" s="17"/>
      <c r="F1443" s="77"/>
      <c r="G1443" s="55"/>
      <c r="I1443" s="76"/>
    </row>
    <row r="1444" spans="2:9" ht="16" x14ac:dyDescent="0.2">
      <c r="B1444" s="116"/>
      <c r="C1444" s="117" t="str">
        <f t="shared" si="22"/>
        <v xml:space="preserve"> </v>
      </c>
      <c r="D1444" s="64" t="s">
        <v>63</v>
      </c>
      <c r="E1444" s="17"/>
      <c r="F1444" s="77"/>
      <c r="G1444" s="55"/>
      <c r="I1444" s="76"/>
    </row>
    <row r="1445" spans="2:9" ht="16" x14ac:dyDescent="0.2">
      <c r="B1445" s="116"/>
      <c r="C1445" s="117" t="str">
        <f t="shared" si="22"/>
        <v xml:space="preserve"> </v>
      </c>
      <c r="D1445" s="64" t="s">
        <v>63</v>
      </c>
      <c r="E1445" s="17"/>
      <c r="F1445" s="77"/>
      <c r="G1445" s="55"/>
      <c r="I1445" s="76"/>
    </row>
    <row r="1446" spans="2:9" ht="16" x14ac:dyDescent="0.2">
      <c r="B1446" s="116"/>
      <c r="C1446" s="117" t="str">
        <f t="shared" si="22"/>
        <v xml:space="preserve"> </v>
      </c>
      <c r="D1446" s="64" t="s">
        <v>63</v>
      </c>
      <c r="E1446" s="17"/>
      <c r="F1446" s="77"/>
      <c r="G1446" s="55"/>
      <c r="I1446" s="76"/>
    </row>
    <row r="1447" spans="2:9" ht="16" x14ac:dyDescent="0.2">
      <c r="B1447" s="116"/>
      <c r="C1447" s="117" t="str">
        <f t="shared" si="22"/>
        <v xml:space="preserve"> </v>
      </c>
      <c r="D1447" s="64" t="s">
        <v>63</v>
      </c>
      <c r="E1447" s="17"/>
      <c r="F1447" s="77"/>
      <c r="G1447" s="55"/>
      <c r="I1447" s="76"/>
    </row>
    <row r="1448" spans="2:9" ht="16" x14ac:dyDescent="0.2">
      <c r="B1448" s="116"/>
      <c r="C1448" s="117" t="str">
        <f t="shared" si="22"/>
        <v xml:space="preserve"> </v>
      </c>
      <c r="D1448" s="64" t="s">
        <v>63</v>
      </c>
      <c r="E1448" s="17"/>
      <c r="F1448" s="77"/>
      <c r="G1448" s="55"/>
      <c r="I1448" s="76"/>
    </row>
    <row r="1449" spans="2:9" ht="16" x14ac:dyDescent="0.2">
      <c r="B1449" s="116"/>
      <c r="C1449" s="117" t="str">
        <f t="shared" si="22"/>
        <v xml:space="preserve"> </v>
      </c>
      <c r="D1449" s="64" t="s">
        <v>63</v>
      </c>
      <c r="E1449" s="17"/>
      <c r="F1449" s="77"/>
      <c r="G1449" s="55"/>
      <c r="I1449" s="76"/>
    </row>
    <row r="1450" spans="2:9" ht="16" x14ac:dyDescent="0.2">
      <c r="B1450" s="116"/>
      <c r="C1450" s="117" t="str">
        <f t="shared" si="22"/>
        <v xml:space="preserve"> </v>
      </c>
      <c r="D1450" s="64" t="s">
        <v>63</v>
      </c>
      <c r="E1450" s="17"/>
      <c r="F1450" s="77"/>
      <c r="G1450" s="55"/>
      <c r="I1450" s="76"/>
    </row>
    <row r="1451" spans="2:9" ht="16" x14ac:dyDescent="0.2">
      <c r="B1451" s="116"/>
      <c r="C1451" s="117" t="str">
        <f t="shared" si="22"/>
        <v xml:space="preserve"> </v>
      </c>
      <c r="D1451" s="64" t="s">
        <v>63</v>
      </c>
      <c r="E1451" s="17"/>
      <c r="F1451" s="77"/>
      <c r="G1451" s="55"/>
      <c r="I1451" s="76"/>
    </row>
    <row r="1452" spans="2:9" ht="16" x14ac:dyDescent="0.2">
      <c r="B1452" s="116"/>
      <c r="C1452" s="117" t="str">
        <f t="shared" si="22"/>
        <v xml:space="preserve"> </v>
      </c>
      <c r="D1452" s="64" t="s">
        <v>63</v>
      </c>
      <c r="E1452" s="17"/>
      <c r="F1452" s="77"/>
      <c r="G1452" s="55"/>
      <c r="I1452" s="76"/>
    </row>
    <row r="1453" spans="2:9" ht="16" x14ac:dyDescent="0.2">
      <c r="B1453" s="116"/>
      <c r="C1453" s="117" t="str">
        <f t="shared" si="22"/>
        <v xml:space="preserve"> </v>
      </c>
      <c r="D1453" s="64" t="s">
        <v>63</v>
      </c>
      <c r="E1453" s="17"/>
      <c r="F1453" s="77"/>
      <c r="G1453" s="55"/>
      <c r="I1453" s="76"/>
    </row>
    <row r="1454" spans="2:9" ht="16" x14ac:dyDescent="0.2">
      <c r="B1454" s="116"/>
      <c r="C1454" s="117" t="str">
        <f t="shared" si="22"/>
        <v xml:space="preserve"> </v>
      </c>
      <c r="D1454" s="64" t="s">
        <v>63</v>
      </c>
      <c r="E1454" s="17"/>
      <c r="F1454" s="77"/>
      <c r="G1454" s="55"/>
      <c r="I1454" s="76"/>
    </row>
    <row r="1455" spans="2:9" ht="16" x14ac:dyDescent="0.2">
      <c r="B1455" s="116"/>
      <c r="C1455" s="117" t="str">
        <f t="shared" si="22"/>
        <v xml:space="preserve"> </v>
      </c>
      <c r="D1455" s="64" t="s">
        <v>63</v>
      </c>
      <c r="E1455" s="17"/>
      <c r="F1455" s="77"/>
      <c r="G1455" s="55"/>
      <c r="I1455" s="76"/>
    </row>
    <row r="1456" spans="2:9" ht="16" x14ac:dyDescent="0.2">
      <c r="B1456" s="116"/>
      <c r="C1456" s="117" t="str">
        <f t="shared" si="22"/>
        <v xml:space="preserve"> </v>
      </c>
      <c r="D1456" s="64" t="s">
        <v>63</v>
      </c>
      <c r="E1456" s="17"/>
      <c r="F1456" s="77"/>
      <c r="G1456" s="55"/>
      <c r="I1456" s="76"/>
    </row>
    <row r="1457" spans="2:9" ht="16" x14ac:dyDescent="0.2">
      <c r="B1457" s="116"/>
      <c r="C1457" s="117" t="str">
        <f t="shared" si="22"/>
        <v xml:space="preserve"> </v>
      </c>
      <c r="D1457" s="64" t="s">
        <v>63</v>
      </c>
      <c r="E1457" s="17"/>
      <c r="F1457" s="77"/>
      <c r="G1457" s="55"/>
      <c r="I1457" s="76"/>
    </row>
    <row r="1458" spans="2:9" ht="16" x14ac:dyDescent="0.2">
      <c r="B1458" s="116"/>
      <c r="C1458" s="117" t="str">
        <f t="shared" si="22"/>
        <v xml:space="preserve"> </v>
      </c>
      <c r="D1458" s="64" t="s">
        <v>63</v>
      </c>
      <c r="E1458" s="17"/>
      <c r="F1458" s="77"/>
      <c r="G1458" s="55"/>
      <c r="I1458" s="76"/>
    </row>
    <row r="1459" spans="2:9" ht="16" x14ac:dyDescent="0.2">
      <c r="B1459" s="116"/>
      <c r="C1459" s="117" t="str">
        <f t="shared" si="22"/>
        <v xml:space="preserve"> </v>
      </c>
      <c r="D1459" s="64" t="s">
        <v>63</v>
      </c>
      <c r="E1459" s="17"/>
      <c r="F1459" s="77"/>
      <c r="G1459" s="55"/>
      <c r="I1459" s="76"/>
    </row>
    <row r="1460" spans="2:9" ht="16" x14ac:dyDescent="0.2">
      <c r="B1460" s="116"/>
      <c r="C1460" s="117" t="str">
        <f t="shared" si="22"/>
        <v xml:space="preserve"> </v>
      </c>
      <c r="D1460" s="64" t="s">
        <v>63</v>
      </c>
      <c r="E1460" s="17"/>
      <c r="F1460" s="77"/>
      <c r="G1460" s="55"/>
      <c r="I1460" s="76"/>
    </row>
    <row r="1461" spans="2:9" ht="16" x14ac:dyDescent="0.2">
      <c r="B1461" s="116"/>
      <c r="C1461" s="117" t="str">
        <f t="shared" si="22"/>
        <v xml:space="preserve"> </v>
      </c>
      <c r="D1461" s="64" t="s">
        <v>63</v>
      </c>
      <c r="E1461" s="17"/>
      <c r="F1461" s="77"/>
      <c r="G1461" s="55"/>
      <c r="I1461" s="76"/>
    </row>
    <row r="1462" spans="2:9" ht="16" x14ac:dyDescent="0.2">
      <c r="B1462" s="116"/>
      <c r="C1462" s="117" t="str">
        <f t="shared" si="22"/>
        <v xml:space="preserve"> </v>
      </c>
      <c r="D1462" s="64" t="s">
        <v>63</v>
      </c>
      <c r="E1462" s="17"/>
      <c r="F1462" s="77"/>
      <c r="G1462" s="55"/>
      <c r="I1462" s="76"/>
    </row>
    <row r="1463" spans="2:9" ht="16" x14ac:dyDescent="0.2">
      <c r="B1463" s="116"/>
      <c r="C1463" s="117" t="str">
        <f t="shared" si="22"/>
        <v xml:space="preserve"> </v>
      </c>
      <c r="D1463" s="64" t="s">
        <v>63</v>
      </c>
      <c r="E1463" s="17"/>
      <c r="F1463" s="77"/>
      <c r="G1463" s="55"/>
      <c r="I1463" s="76"/>
    </row>
    <row r="1464" spans="2:9" ht="16" x14ac:dyDescent="0.2">
      <c r="B1464" s="116"/>
      <c r="C1464" s="117" t="str">
        <f t="shared" si="22"/>
        <v xml:space="preserve"> </v>
      </c>
      <c r="D1464" s="64" t="s">
        <v>63</v>
      </c>
      <c r="E1464" s="17"/>
      <c r="F1464" s="77"/>
      <c r="G1464" s="55"/>
      <c r="I1464" s="76"/>
    </row>
    <row r="1465" spans="2:9" ht="16" x14ac:dyDescent="0.2">
      <c r="B1465" s="116"/>
      <c r="C1465" s="117" t="str">
        <f t="shared" si="22"/>
        <v xml:space="preserve"> </v>
      </c>
      <c r="D1465" s="64" t="s">
        <v>63</v>
      </c>
      <c r="E1465" s="17"/>
      <c r="F1465" s="77"/>
      <c r="G1465" s="55"/>
      <c r="I1465" s="76"/>
    </row>
    <row r="1466" spans="2:9" ht="16" x14ac:dyDescent="0.2">
      <c r="B1466" s="116"/>
      <c r="C1466" s="117" t="str">
        <f t="shared" si="22"/>
        <v xml:space="preserve"> </v>
      </c>
      <c r="D1466" s="64" t="s">
        <v>63</v>
      </c>
      <c r="E1466" s="17"/>
      <c r="F1466" s="77"/>
      <c r="G1466" s="55"/>
      <c r="I1466" s="76"/>
    </row>
    <row r="1467" spans="2:9" ht="16" x14ac:dyDescent="0.2">
      <c r="B1467" s="116"/>
      <c r="C1467" s="117" t="str">
        <f t="shared" si="22"/>
        <v xml:space="preserve"> </v>
      </c>
      <c r="D1467" s="64" t="s">
        <v>63</v>
      </c>
      <c r="E1467" s="17"/>
      <c r="F1467" s="77"/>
      <c r="G1467" s="55"/>
      <c r="I1467" s="76"/>
    </row>
    <row r="1468" spans="2:9" ht="16" x14ac:dyDescent="0.2">
      <c r="B1468" s="116"/>
      <c r="C1468" s="117" t="str">
        <f t="shared" si="22"/>
        <v xml:space="preserve"> </v>
      </c>
      <c r="D1468" s="64" t="s">
        <v>63</v>
      </c>
      <c r="E1468" s="17"/>
      <c r="F1468" s="77"/>
      <c r="G1468" s="55"/>
      <c r="I1468" s="76"/>
    </row>
    <row r="1469" spans="2:9" ht="16" x14ac:dyDescent="0.2">
      <c r="B1469" s="116"/>
      <c r="C1469" s="117" t="str">
        <f t="shared" si="22"/>
        <v xml:space="preserve"> </v>
      </c>
      <c r="D1469" s="64" t="s">
        <v>63</v>
      </c>
      <c r="E1469" s="17"/>
      <c r="F1469" s="77"/>
      <c r="G1469" s="55"/>
      <c r="I1469" s="76"/>
    </row>
    <row r="1470" spans="2:9" ht="16" x14ac:dyDescent="0.2">
      <c r="B1470" s="116"/>
      <c r="C1470" s="117" t="str">
        <f t="shared" si="22"/>
        <v xml:space="preserve"> </v>
      </c>
      <c r="D1470" s="64" t="s">
        <v>63</v>
      </c>
      <c r="E1470" s="17"/>
      <c r="F1470" s="77"/>
      <c r="G1470" s="55"/>
      <c r="I1470" s="76"/>
    </row>
    <row r="1471" spans="2:9" ht="16" x14ac:dyDescent="0.2">
      <c r="B1471" s="116"/>
      <c r="C1471" s="117" t="str">
        <f t="shared" si="22"/>
        <v xml:space="preserve"> </v>
      </c>
      <c r="D1471" s="64" t="s">
        <v>63</v>
      </c>
      <c r="E1471" s="17"/>
      <c r="F1471" s="77"/>
      <c r="G1471" s="55"/>
      <c r="I1471" s="76"/>
    </row>
    <row r="1472" spans="2:9" ht="16" x14ac:dyDescent="0.2">
      <c r="B1472" s="116"/>
      <c r="C1472" s="117" t="str">
        <f t="shared" si="22"/>
        <v xml:space="preserve"> </v>
      </c>
      <c r="D1472" s="64" t="s">
        <v>63</v>
      </c>
      <c r="E1472" s="17"/>
      <c r="F1472" s="77"/>
      <c r="G1472" s="55"/>
      <c r="I1472" s="76"/>
    </row>
    <row r="1473" spans="2:9" ht="16" x14ac:dyDescent="0.2">
      <c r="B1473" s="116"/>
      <c r="C1473" s="117" t="str">
        <f t="shared" si="22"/>
        <v xml:space="preserve"> </v>
      </c>
      <c r="D1473" s="64" t="s">
        <v>63</v>
      </c>
      <c r="E1473" s="17"/>
      <c r="F1473" s="77"/>
      <c r="G1473" s="55"/>
      <c r="I1473" s="76"/>
    </row>
    <row r="1474" spans="2:9" ht="16" x14ac:dyDescent="0.2">
      <c r="B1474" s="116"/>
      <c r="C1474" s="117" t="str">
        <f t="shared" si="22"/>
        <v xml:space="preserve"> </v>
      </c>
      <c r="D1474" s="64" t="s">
        <v>63</v>
      </c>
      <c r="E1474" s="17"/>
      <c r="F1474" s="77"/>
      <c r="G1474" s="55"/>
      <c r="I1474" s="76"/>
    </row>
    <row r="1475" spans="2:9" ht="16" x14ac:dyDescent="0.2">
      <c r="B1475" s="116"/>
      <c r="C1475" s="117" t="str">
        <f t="shared" si="22"/>
        <v xml:space="preserve"> </v>
      </c>
      <c r="D1475" s="64" t="s">
        <v>63</v>
      </c>
      <c r="E1475" s="17"/>
      <c r="F1475" s="77"/>
      <c r="G1475" s="55"/>
      <c r="I1475" s="76"/>
    </row>
    <row r="1476" spans="2:9" ht="16" x14ac:dyDescent="0.2">
      <c r="B1476" s="116"/>
      <c r="C1476" s="117" t="str">
        <f t="shared" si="22"/>
        <v xml:space="preserve"> </v>
      </c>
      <c r="D1476" s="64" t="s">
        <v>63</v>
      </c>
      <c r="E1476" s="17"/>
      <c r="F1476" s="77"/>
      <c r="G1476" s="55"/>
      <c r="I1476" s="76"/>
    </row>
    <row r="1477" spans="2:9" ht="16" x14ac:dyDescent="0.2">
      <c r="B1477" s="116"/>
      <c r="C1477" s="117" t="str">
        <f t="shared" si="22"/>
        <v xml:space="preserve"> </v>
      </c>
      <c r="D1477" s="64" t="s">
        <v>63</v>
      </c>
      <c r="E1477" s="17"/>
      <c r="F1477" s="77"/>
      <c r="G1477" s="55"/>
      <c r="I1477" s="76"/>
    </row>
    <row r="1478" spans="2:9" ht="16" x14ac:dyDescent="0.2">
      <c r="B1478" s="116"/>
      <c r="C1478" s="117" t="str">
        <f t="shared" ref="C1478:C1541" si="23">IF(B1478=0," ",WEEKNUM(B1478,2))</f>
        <v xml:space="preserve"> </v>
      </c>
      <c r="D1478" s="64" t="s">
        <v>63</v>
      </c>
      <c r="E1478" s="17"/>
      <c r="F1478" s="77"/>
      <c r="G1478" s="55"/>
      <c r="I1478" s="76"/>
    </row>
    <row r="1479" spans="2:9" ht="16" x14ac:dyDescent="0.2">
      <c r="B1479" s="116"/>
      <c r="C1479" s="117" t="str">
        <f t="shared" si="23"/>
        <v xml:space="preserve"> </v>
      </c>
      <c r="D1479" s="64" t="s">
        <v>63</v>
      </c>
      <c r="E1479" s="17"/>
      <c r="F1479" s="77"/>
      <c r="G1479" s="55"/>
      <c r="I1479" s="76"/>
    </row>
    <row r="1480" spans="2:9" ht="16" x14ac:dyDescent="0.2">
      <c r="B1480" s="116"/>
      <c r="C1480" s="117" t="str">
        <f t="shared" si="23"/>
        <v xml:space="preserve"> </v>
      </c>
      <c r="D1480" s="64" t="s">
        <v>63</v>
      </c>
      <c r="E1480" s="17"/>
      <c r="F1480" s="77"/>
      <c r="G1480" s="55"/>
      <c r="I1480" s="76"/>
    </row>
    <row r="1481" spans="2:9" ht="16" x14ac:dyDescent="0.2">
      <c r="B1481" s="116"/>
      <c r="C1481" s="117" t="str">
        <f t="shared" si="23"/>
        <v xml:space="preserve"> </v>
      </c>
      <c r="D1481" s="64" t="s">
        <v>63</v>
      </c>
      <c r="E1481" s="17"/>
      <c r="F1481" s="77"/>
      <c r="G1481" s="55"/>
      <c r="I1481" s="76"/>
    </row>
    <row r="1482" spans="2:9" ht="16" x14ac:dyDescent="0.2">
      <c r="B1482" s="116"/>
      <c r="C1482" s="117" t="str">
        <f t="shared" si="23"/>
        <v xml:space="preserve"> </v>
      </c>
      <c r="D1482" s="64" t="s">
        <v>63</v>
      </c>
      <c r="E1482" s="17"/>
      <c r="F1482" s="77"/>
      <c r="G1482" s="55"/>
      <c r="I1482" s="76"/>
    </row>
    <row r="1483" spans="2:9" ht="16" x14ac:dyDescent="0.2">
      <c r="B1483" s="116"/>
      <c r="C1483" s="117" t="str">
        <f t="shared" si="23"/>
        <v xml:space="preserve"> </v>
      </c>
      <c r="D1483" s="64" t="s">
        <v>63</v>
      </c>
      <c r="E1483" s="17"/>
      <c r="F1483" s="77"/>
      <c r="G1483" s="55"/>
      <c r="I1483" s="76"/>
    </row>
    <row r="1484" spans="2:9" ht="16" x14ac:dyDescent="0.2">
      <c r="B1484" s="116"/>
      <c r="C1484" s="117" t="str">
        <f t="shared" si="23"/>
        <v xml:space="preserve"> </v>
      </c>
      <c r="D1484" s="64" t="s">
        <v>63</v>
      </c>
      <c r="E1484" s="17"/>
      <c r="F1484" s="77"/>
      <c r="G1484" s="55"/>
      <c r="I1484" s="76"/>
    </row>
    <row r="1485" spans="2:9" ht="16" x14ac:dyDescent="0.2">
      <c r="B1485" s="116"/>
      <c r="C1485" s="117" t="str">
        <f t="shared" si="23"/>
        <v xml:space="preserve"> </v>
      </c>
      <c r="D1485" s="64" t="s">
        <v>63</v>
      </c>
      <c r="E1485" s="17"/>
      <c r="F1485" s="77"/>
      <c r="G1485" s="55"/>
      <c r="I1485" s="76"/>
    </row>
    <row r="1486" spans="2:9" ht="16" x14ac:dyDescent="0.2">
      <c r="B1486" s="116"/>
      <c r="C1486" s="117" t="str">
        <f t="shared" si="23"/>
        <v xml:space="preserve"> </v>
      </c>
      <c r="D1486" s="64" t="s">
        <v>63</v>
      </c>
      <c r="E1486" s="17"/>
      <c r="F1486" s="77"/>
      <c r="G1486" s="55"/>
      <c r="I1486" s="76"/>
    </row>
    <row r="1487" spans="2:9" ht="16" x14ac:dyDescent="0.2">
      <c r="B1487" s="116"/>
      <c r="C1487" s="117" t="str">
        <f t="shared" si="23"/>
        <v xml:space="preserve"> </v>
      </c>
      <c r="D1487" s="64" t="s">
        <v>63</v>
      </c>
      <c r="E1487" s="17"/>
      <c r="F1487" s="77"/>
      <c r="G1487" s="55"/>
      <c r="I1487" s="76"/>
    </row>
    <row r="1488" spans="2:9" ht="16" x14ac:dyDescent="0.2">
      <c r="B1488" s="116"/>
      <c r="C1488" s="117" t="str">
        <f t="shared" si="23"/>
        <v xml:space="preserve"> </v>
      </c>
      <c r="D1488" s="64" t="s">
        <v>63</v>
      </c>
      <c r="E1488" s="17"/>
      <c r="F1488" s="77"/>
      <c r="G1488" s="55"/>
      <c r="I1488" s="76"/>
    </row>
    <row r="1489" spans="2:9" ht="16" x14ac:dyDescent="0.2">
      <c r="B1489" s="116"/>
      <c r="C1489" s="117" t="str">
        <f t="shared" si="23"/>
        <v xml:space="preserve"> </v>
      </c>
      <c r="D1489" s="64" t="s">
        <v>63</v>
      </c>
      <c r="E1489" s="17"/>
      <c r="F1489" s="77"/>
      <c r="G1489" s="55"/>
      <c r="I1489" s="76"/>
    </row>
    <row r="1490" spans="2:9" ht="16" x14ac:dyDescent="0.2">
      <c r="B1490" s="116"/>
      <c r="C1490" s="117" t="str">
        <f t="shared" si="23"/>
        <v xml:space="preserve"> </v>
      </c>
      <c r="D1490" s="64" t="s">
        <v>63</v>
      </c>
      <c r="E1490" s="17"/>
      <c r="F1490" s="77"/>
      <c r="G1490" s="55"/>
      <c r="I1490" s="76"/>
    </row>
    <row r="1491" spans="2:9" ht="16" x14ac:dyDescent="0.2">
      <c r="B1491" s="116"/>
      <c r="C1491" s="117" t="str">
        <f t="shared" si="23"/>
        <v xml:space="preserve"> </v>
      </c>
      <c r="D1491" s="64" t="s">
        <v>63</v>
      </c>
      <c r="E1491" s="17"/>
      <c r="F1491" s="77"/>
      <c r="G1491" s="55"/>
      <c r="I1491" s="76"/>
    </row>
    <row r="1492" spans="2:9" ht="16" x14ac:dyDescent="0.2">
      <c r="B1492" s="116"/>
      <c r="C1492" s="117" t="str">
        <f t="shared" si="23"/>
        <v xml:space="preserve"> </v>
      </c>
      <c r="D1492" s="64" t="s">
        <v>63</v>
      </c>
      <c r="E1492" s="17"/>
      <c r="F1492" s="77"/>
      <c r="G1492" s="55"/>
      <c r="I1492" s="76"/>
    </row>
    <row r="1493" spans="2:9" ht="16" x14ac:dyDescent="0.2">
      <c r="B1493" s="116"/>
      <c r="C1493" s="117" t="str">
        <f t="shared" si="23"/>
        <v xml:space="preserve"> </v>
      </c>
      <c r="D1493" s="64" t="s">
        <v>63</v>
      </c>
      <c r="E1493" s="17"/>
      <c r="F1493" s="77"/>
      <c r="G1493" s="55"/>
      <c r="I1493" s="76"/>
    </row>
    <row r="1494" spans="2:9" ht="16" x14ac:dyDescent="0.2">
      <c r="B1494" s="116"/>
      <c r="C1494" s="117" t="str">
        <f t="shared" si="23"/>
        <v xml:space="preserve"> </v>
      </c>
      <c r="D1494" s="64" t="s">
        <v>63</v>
      </c>
      <c r="E1494" s="17"/>
      <c r="F1494" s="77"/>
      <c r="G1494" s="55"/>
      <c r="I1494" s="76"/>
    </row>
    <row r="1495" spans="2:9" ht="16" x14ac:dyDescent="0.2">
      <c r="B1495" s="116"/>
      <c r="C1495" s="117" t="str">
        <f t="shared" si="23"/>
        <v xml:space="preserve"> </v>
      </c>
      <c r="D1495" s="64" t="s">
        <v>63</v>
      </c>
      <c r="E1495" s="17"/>
      <c r="F1495" s="77"/>
      <c r="G1495" s="55"/>
      <c r="I1495" s="76"/>
    </row>
    <row r="1496" spans="2:9" ht="16" x14ac:dyDescent="0.2">
      <c r="B1496" s="116"/>
      <c r="C1496" s="117" t="str">
        <f t="shared" si="23"/>
        <v xml:space="preserve"> </v>
      </c>
      <c r="D1496" s="64" t="s">
        <v>63</v>
      </c>
      <c r="E1496" s="17"/>
      <c r="F1496" s="77"/>
      <c r="G1496" s="55"/>
      <c r="I1496" s="76"/>
    </row>
    <row r="1497" spans="2:9" ht="16" x14ac:dyDescent="0.2">
      <c r="B1497" s="116"/>
      <c r="C1497" s="117" t="str">
        <f t="shared" si="23"/>
        <v xml:space="preserve"> </v>
      </c>
      <c r="D1497" s="64" t="s">
        <v>63</v>
      </c>
      <c r="E1497" s="17"/>
      <c r="F1497" s="77"/>
      <c r="G1497" s="55"/>
      <c r="I1497" s="76"/>
    </row>
    <row r="1498" spans="2:9" ht="16" x14ac:dyDescent="0.2">
      <c r="B1498" s="116"/>
      <c r="C1498" s="117" t="str">
        <f t="shared" si="23"/>
        <v xml:space="preserve"> </v>
      </c>
      <c r="D1498" s="64" t="s">
        <v>63</v>
      </c>
      <c r="E1498" s="17"/>
      <c r="F1498" s="77"/>
      <c r="G1498" s="55"/>
      <c r="I1498" s="76"/>
    </row>
    <row r="1499" spans="2:9" ht="16" x14ac:dyDescent="0.2">
      <c r="B1499" s="116"/>
      <c r="C1499" s="117" t="str">
        <f t="shared" si="23"/>
        <v xml:space="preserve"> </v>
      </c>
      <c r="D1499" s="64" t="s">
        <v>63</v>
      </c>
      <c r="E1499" s="17"/>
      <c r="F1499" s="77"/>
      <c r="G1499" s="55"/>
      <c r="I1499" s="76"/>
    </row>
    <row r="1500" spans="2:9" ht="16" x14ac:dyDescent="0.2">
      <c r="B1500" s="116"/>
      <c r="C1500" s="117" t="str">
        <f t="shared" si="23"/>
        <v xml:space="preserve"> </v>
      </c>
      <c r="D1500" s="64" t="s">
        <v>63</v>
      </c>
      <c r="E1500" s="17"/>
      <c r="F1500" s="77"/>
      <c r="G1500" s="55"/>
      <c r="I1500" s="76"/>
    </row>
    <row r="1501" spans="2:9" ht="16" x14ac:dyDescent="0.2">
      <c r="B1501" s="116"/>
      <c r="C1501" s="117" t="str">
        <f t="shared" si="23"/>
        <v xml:space="preserve"> </v>
      </c>
      <c r="D1501" s="64" t="s">
        <v>63</v>
      </c>
      <c r="E1501" s="17"/>
      <c r="F1501" s="77"/>
      <c r="G1501" s="55"/>
      <c r="I1501" s="76"/>
    </row>
    <row r="1502" spans="2:9" ht="16" x14ac:dyDescent="0.2">
      <c r="B1502" s="116"/>
      <c r="C1502" s="117" t="str">
        <f t="shared" si="23"/>
        <v xml:space="preserve"> </v>
      </c>
      <c r="D1502" s="64" t="s">
        <v>63</v>
      </c>
      <c r="E1502" s="17"/>
      <c r="F1502" s="77"/>
      <c r="G1502" s="55"/>
      <c r="I1502" s="76"/>
    </row>
    <row r="1503" spans="2:9" ht="16" x14ac:dyDescent="0.2">
      <c r="B1503" s="116"/>
      <c r="C1503" s="117" t="str">
        <f t="shared" si="23"/>
        <v xml:space="preserve"> </v>
      </c>
      <c r="D1503" s="64" t="s">
        <v>63</v>
      </c>
      <c r="E1503" s="17"/>
      <c r="F1503" s="77"/>
      <c r="G1503" s="55"/>
      <c r="I1503" s="76"/>
    </row>
    <row r="1504" spans="2:9" ht="16" x14ac:dyDescent="0.2">
      <c r="B1504" s="116"/>
      <c r="C1504" s="117" t="str">
        <f t="shared" si="23"/>
        <v xml:space="preserve"> </v>
      </c>
      <c r="D1504" s="64" t="s">
        <v>63</v>
      </c>
      <c r="E1504" s="17"/>
      <c r="F1504" s="77"/>
      <c r="G1504" s="55"/>
      <c r="I1504" s="76"/>
    </row>
    <row r="1505" spans="2:9" ht="16" x14ac:dyDescent="0.2">
      <c r="B1505" s="116"/>
      <c r="C1505" s="117" t="str">
        <f t="shared" si="23"/>
        <v xml:space="preserve"> </v>
      </c>
      <c r="D1505" s="64" t="s">
        <v>63</v>
      </c>
      <c r="E1505" s="17"/>
      <c r="F1505" s="77"/>
      <c r="G1505" s="55"/>
      <c r="I1505" s="76"/>
    </row>
    <row r="1506" spans="2:9" ht="16" x14ac:dyDescent="0.2">
      <c r="B1506" s="116"/>
      <c r="C1506" s="117" t="str">
        <f t="shared" si="23"/>
        <v xml:space="preserve"> </v>
      </c>
      <c r="D1506" s="64" t="s">
        <v>63</v>
      </c>
      <c r="E1506" s="17"/>
      <c r="F1506" s="77"/>
      <c r="G1506" s="55"/>
      <c r="I1506" s="76"/>
    </row>
    <row r="1507" spans="2:9" ht="16" x14ac:dyDescent="0.2">
      <c r="B1507" s="116"/>
      <c r="C1507" s="117" t="str">
        <f t="shared" si="23"/>
        <v xml:space="preserve"> </v>
      </c>
      <c r="D1507" s="64" t="s">
        <v>63</v>
      </c>
      <c r="E1507" s="17"/>
      <c r="F1507" s="77"/>
      <c r="G1507" s="55"/>
      <c r="I1507" s="76"/>
    </row>
    <row r="1508" spans="2:9" ht="16" x14ac:dyDescent="0.2">
      <c r="B1508" s="116"/>
      <c r="C1508" s="117" t="str">
        <f t="shared" si="23"/>
        <v xml:space="preserve"> </v>
      </c>
      <c r="D1508" s="64" t="s">
        <v>63</v>
      </c>
      <c r="E1508" s="17"/>
      <c r="F1508" s="77"/>
      <c r="G1508" s="55"/>
      <c r="I1508" s="76"/>
    </row>
    <row r="1509" spans="2:9" ht="16" x14ac:dyDescent="0.2">
      <c r="B1509" s="116"/>
      <c r="C1509" s="117" t="str">
        <f t="shared" si="23"/>
        <v xml:space="preserve"> </v>
      </c>
      <c r="D1509" s="64" t="s">
        <v>63</v>
      </c>
      <c r="E1509" s="17"/>
      <c r="F1509" s="77"/>
      <c r="G1509" s="55"/>
      <c r="I1509" s="76"/>
    </row>
    <row r="1510" spans="2:9" ht="16" x14ac:dyDescent="0.2">
      <c r="B1510" s="116"/>
      <c r="C1510" s="117" t="str">
        <f t="shared" si="23"/>
        <v xml:space="preserve"> </v>
      </c>
      <c r="D1510" s="64" t="s">
        <v>63</v>
      </c>
      <c r="E1510" s="17"/>
      <c r="F1510" s="77"/>
      <c r="G1510" s="55"/>
      <c r="I1510" s="76"/>
    </row>
    <row r="1511" spans="2:9" ht="16" x14ac:dyDescent="0.2">
      <c r="B1511" s="116"/>
      <c r="C1511" s="117" t="str">
        <f t="shared" si="23"/>
        <v xml:space="preserve"> </v>
      </c>
      <c r="D1511" s="64" t="s">
        <v>63</v>
      </c>
      <c r="E1511" s="17"/>
      <c r="F1511" s="77"/>
      <c r="G1511" s="55"/>
      <c r="I1511" s="76"/>
    </row>
    <row r="1512" spans="2:9" ht="16" x14ac:dyDescent="0.2">
      <c r="B1512" s="116"/>
      <c r="C1512" s="117" t="str">
        <f t="shared" si="23"/>
        <v xml:space="preserve"> </v>
      </c>
      <c r="D1512" s="64" t="s">
        <v>63</v>
      </c>
      <c r="E1512" s="17"/>
      <c r="F1512" s="77"/>
      <c r="G1512" s="55"/>
      <c r="I1512" s="76"/>
    </row>
    <row r="1513" spans="2:9" ht="16" x14ac:dyDescent="0.2">
      <c r="B1513" s="116"/>
      <c r="C1513" s="117" t="str">
        <f t="shared" si="23"/>
        <v xml:space="preserve"> </v>
      </c>
      <c r="D1513" s="64" t="s">
        <v>63</v>
      </c>
      <c r="E1513" s="17"/>
      <c r="F1513" s="77"/>
      <c r="G1513" s="55"/>
      <c r="I1513" s="76"/>
    </row>
    <row r="1514" spans="2:9" ht="16" x14ac:dyDescent="0.2">
      <c r="B1514" s="116"/>
      <c r="C1514" s="117" t="str">
        <f t="shared" si="23"/>
        <v xml:space="preserve"> </v>
      </c>
      <c r="D1514" s="64" t="s">
        <v>63</v>
      </c>
      <c r="E1514" s="17"/>
      <c r="F1514" s="77"/>
      <c r="G1514" s="55"/>
      <c r="I1514" s="76"/>
    </row>
    <row r="1515" spans="2:9" ht="16" x14ac:dyDescent="0.2">
      <c r="B1515" s="116"/>
      <c r="C1515" s="117" t="str">
        <f t="shared" si="23"/>
        <v xml:space="preserve"> </v>
      </c>
      <c r="D1515" s="64" t="s">
        <v>63</v>
      </c>
      <c r="E1515" s="17"/>
      <c r="F1515" s="77"/>
      <c r="G1515" s="55"/>
      <c r="I1515" s="76"/>
    </row>
    <row r="1516" spans="2:9" ht="16" x14ac:dyDescent="0.2">
      <c r="B1516" s="116"/>
      <c r="C1516" s="117" t="str">
        <f t="shared" si="23"/>
        <v xml:space="preserve"> </v>
      </c>
      <c r="D1516" s="64" t="s">
        <v>63</v>
      </c>
      <c r="E1516" s="17"/>
      <c r="F1516" s="77"/>
      <c r="G1516" s="55"/>
      <c r="I1516" s="76"/>
    </row>
    <row r="1517" spans="2:9" ht="16" x14ac:dyDescent="0.2">
      <c r="B1517" s="116"/>
      <c r="C1517" s="117" t="str">
        <f t="shared" si="23"/>
        <v xml:space="preserve"> </v>
      </c>
      <c r="D1517" s="64" t="s">
        <v>63</v>
      </c>
      <c r="E1517" s="17"/>
      <c r="F1517" s="77"/>
      <c r="G1517" s="55"/>
      <c r="I1517" s="76"/>
    </row>
    <row r="1518" spans="2:9" ht="16" x14ac:dyDescent="0.2">
      <c r="B1518" s="116"/>
      <c r="C1518" s="117" t="str">
        <f t="shared" si="23"/>
        <v xml:space="preserve"> </v>
      </c>
      <c r="D1518" s="64" t="s">
        <v>63</v>
      </c>
      <c r="E1518" s="17"/>
      <c r="F1518" s="77"/>
      <c r="G1518" s="55"/>
      <c r="I1518" s="76"/>
    </row>
    <row r="1519" spans="2:9" ht="16" x14ac:dyDescent="0.2">
      <c r="B1519" s="116"/>
      <c r="C1519" s="117" t="str">
        <f t="shared" si="23"/>
        <v xml:space="preserve"> </v>
      </c>
      <c r="D1519" s="64" t="s">
        <v>63</v>
      </c>
      <c r="E1519" s="17"/>
      <c r="F1519" s="77"/>
      <c r="G1519" s="55"/>
      <c r="I1519" s="76"/>
    </row>
    <row r="1520" spans="2:9" ht="16" x14ac:dyDescent="0.2">
      <c r="B1520" s="116"/>
      <c r="C1520" s="117" t="str">
        <f t="shared" si="23"/>
        <v xml:space="preserve"> </v>
      </c>
      <c r="D1520" s="64" t="s">
        <v>63</v>
      </c>
      <c r="E1520" s="17"/>
      <c r="F1520" s="77"/>
      <c r="G1520" s="55"/>
      <c r="I1520" s="76"/>
    </row>
    <row r="1521" spans="2:9" ht="16" x14ac:dyDescent="0.2">
      <c r="B1521" s="116"/>
      <c r="C1521" s="117" t="str">
        <f t="shared" si="23"/>
        <v xml:space="preserve"> </v>
      </c>
      <c r="D1521" s="64" t="s">
        <v>63</v>
      </c>
      <c r="E1521" s="17"/>
      <c r="F1521" s="77"/>
      <c r="G1521" s="55"/>
      <c r="I1521" s="76"/>
    </row>
    <row r="1522" spans="2:9" ht="16" x14ac:dyDescent="0.2">
      <c r="B1522" s="116"/>
      <c r="C1522" s="117" t="str">
        <f t="shared" si="23"/>
        <v xml:space="preserve"> </v>
      </c>
      <c r="D1522" s="64" t="s">
        <v>63</v>
      </c>
      <c r="E1522" s="17"/>
      <c r="F1522" s="77"/>
      <c r="G1522" s="55"/>
      <c r="I1522" s="76"/>
    </row>
    <row r="1523" spans="2:9" ht="16" x14ac:dyDescent="0.2">
      <c r="B1523" s="116"/>
      <c r="C1523" s="117" t="str">
        <f t="shared" si="23"/>
        <v xml:space="preserve"> </v>
      </c>
      <c r="D1523" s="64" t="s">
        <v>63</v>
      </c>
      <c r="E1523" s="17"/>
      <c r="F1523" s="77"/>
      <c r="G1523" s="55"/>
      <c r="I1523" s="76"/>
    </row>
    <row r="1524" spans="2:9" ht="16" x14ac:dyDescent="0.2">
      <c r="B1524" s="116"/>
      <c r="C1524" s="117" t="str">
        <f t="shared" si="23"/>
        <v xml:space="preserve"> </v>
      </c>
      <c r="D1524" s="64" t="s">
        <v>63</v>
      </c>
      <c r="E1524" s="17"/>
      <c r="F1524" s="77"/>
      <c r="G1524" s="55"/>
      <c r="I1524" s="76"/>
    </row>
    <row r="1525" spans="2:9" ht="16" x14ac:dyDescent="0.2">
      <c r="B1525" s="116"/>
      <c r="C1525" s="117" t="str">
        <f t="shared" si="23"/>
        <v xml:space="preserve"> </v>
      </c>
      <c r="D1525" s="64" t="s">
        <v>63</v>
      </c>
      <c r="E1525" s="17"/>
      <c r="F1525" s="77"/>
      <c r="G1525" s="55"/>
      <c r="I1525" s="76"/>
    </row>
    <row r="1526" spans="2:9" ht="16" x14ac:dyDescent="0.2">
      <c r="B1526" s="116"/>
      <c r="C1526" s="117" t="str">
        <f t="shared" si="23"/>
        <v xml:space="preserve"> </v>
      </c>
      <c r="D1526" s="64" t="s">
        <v>63</v>
      </c>
      <c r="E1526" s="17"/>
      <c r="F1526" s="77"/>
      <c r="G1526" s="55"/>
      <c r="I1526" s="76"/>
    </row>
    <row r="1527" spans="2:9" ht="16" x14ac:dyDescent="0.2">
      <c r="B1527" s="116"/>
      <c r="C1527" s="117" t="str">
        <f t="shared" si="23"/>
        <v xml:space="preserve"> </v>
      </c>
      <c r="D1527" s="64" t="s">
        <v>63</v>
      </c>
      <c r="E1527" s="17"/>
      <c r="F1527" s="77"/>
      <c r="G1527" s="55"/>
      <c r="I1527" s="76"/>
    </row>
    <row r="1528" spans="2:9" ht="16" x14ac:dyDescent="0.2">
      <c r="B1528" s="116"/>
      <c r="C1528" s="117" t="str">
        <f t="shared" si="23"/>
        <v xml:space="preserve"> </v>
      </c>
      <c r="D1528" s="64" t="s">
        <v>63</v>
      </c>
      <c r="E1528" s="17"/>
      <c r="F1528" s="77"/>
      <c r="G1528" s="55"/>
      <c r="I1528" s="76"/>
    </row>
    <row r="1529" spans="2:9" ht="16" x14ac:dyDescent="0.2">
      <c r="B1529" s="116"/>
      <c r="C1529" s="117" t="str">
        <f t="shared" si="23"/>
        <v xml:space="preserve"> </v>
      </c>
      <c r="D1529" s="64" t="s">
        <v>63</v>
      </c>
      <c r="E1529" s="17"/>
      <c r="F1529" s="77"/>
      <c r="G1529" s="55"/>
      <c r="I1529" s="76"/>
    </row>
    <row r="1530" spans="2:9" ht="16" x14ac:dyDescent="0.2">
      <c r="B1530" s="116"/>
      <c r="C1530" s="117" t="str">
        <f t="shared" si="23"/>
        <v xml:space="preserve"> </v>
      </c>
      <c r="D1530" s="64" t="s">
        <v>63</v>
      </c>
      <c r="E1530" s="17"/>
      <c r="F1530" s="77"/>
      <c r="G1530" s="55"/>
      <c r="I1530" s="76"/>
    </row>
    <row r="1531" spans="2:9" ht="16" x14ac:dyDescent="0.2">
      <c r="B1531" s="116"/>
      <c r="C1531" s="117" t="str">
        <f t="shared" si="23"/>
        <v xml:space="preserve"> </v>
      </c>
      <c r="D1531" s="64" t="s">
        <v>63</v>
      </c>
      <c r="E1531" s="17"/>
      <c r="F1531" s="77"/>
      <c r="G1531" s="55"/>
      <c r="I1531" s="76"/>
    </row>
    <row r="1532" spans="2:9" ht="16" x14ac:dyDescent="0.2">
      <c r="B1532" s="116"/>
      <c r="C1532" s="117" t="str">
        <f t="shared" si="23"/>
        <v xml:space="preserve"> </v>
      </c>
      <c r="D1532" s="64" t="s">
        <v>63</v>
      </c>
      <c r="E1532" s="17"/>
      <c r="F1532" s="77"/>
      <c r="G1532" s="55"/>
      <c r="I1532" s="76"/>
    </row>
    <row r="1533" spans="2:9" ht="16" x14ac:dyDescent="0.2">
      <c r="B1533" s="116"/>
      <c r="C1533" s="117" t="str">
        <f t="shared" si="23"/>
        <v xml:space="preserve"> </v>
      </c>
      <c r="D1533" s="64" t="s">
        <v>63</v>
      </c>
      <c r="E1533" s="17"/>
      <c r="F1533" s="77"/>
      <c r="G1533" s="55"/>
      <c r="I1533" s="76"/>
    </row>
    <row r="1534" spans="2:9" ht="16" x14ac:dyDescent="0.2">
      <c r="B1534" s="116"/>
      <c r="C1534" s="117" t="str">
        <f t="shared" si="23"/>
        <v xml:space="preserve"> </v>
      </c>
      <c r="D1534" s="64" t="s">
        <v>63</v>
      </c>
      <c r="E1534" s="17"/>
      <c r="F1534" s="77"/>
      <c r="G1534" s="55"/>
      <c r="I1534" s="76"/>
    </row>
    <row r="1535" spans="2:9" ht="16" x14ac:dyDescent="0.2">
      <c r="B1535" s="116"/>
      <c r="C1535" s="117" t="str">
        <f t="shared" si="23"/>
        <v xml:space="preserve"> </v>
      </c>
      <c r="D1535" s="64" t="s">
        <v>63</v>
      </c>
      <c r="E1535" s="17"/>
      <c r="F1535" s="77"/>
      <c r="G1535" s="55"/>
      <c r="I1535" s="76"/>
    </row>
    <row r="1536" spans="2:9" ht="16" x14ac:dyDescent="0.2">
      <c r="B1536" s="116"/>
      <c r="C1536" s="117" t="str">
        <f t="shared" si="23"/>
        <v xml:space="preserve"> </v>
      </c>
      <c r="D1536" s="64" t="s">
        <v>63</v>
      </c>
      <c r="E1536" s="17"/>
      <c r="F1536" s="77"/>
      <c r="G1536" s="55"/>
      <c r="I1536" s="76"/>
    </row>
    <row r="1537" spans="2:9" ht="16" x14ac:dyDescent="0.2">
      <c r="B1537" s="116"/>
      <c r="C1537" s="117" t="str">
        <f t="shared" si="23"/>
        <v xml:space="preserve"> </v>
      </c>
      <c r="D1537" s="64" t="s">
        <v>63</v>
      </c>
      <c r="E1537" s="17"/>
      <c r="F1537" s="77"/>
      <c r="G1537" s="55"/>
      <c r="I1537" s="76"/>
    </row>
    <row r="1538" spans="2:9" ht="16" x14ac:dyDescent="0.2">
      <c r="B1538" s="116"/>
      <c r="C1538" s="117" t="str">
        <f t="shared" si="23"/>
        <v xml:space="preserve"> </v>
      </c>
      <c r="D1538" s="64" t="s">
        <v>63</v>
      </c>
      <c r="E1538" s="17"/>
      <c r="F1538" s="77"/>
      <c r="G1538" s="55"/>
      <c r="I1538" s="76"/>
    </row>
    <row r="1539" spans="2:9" ht="16" x14ac:dyDescent="0.2">
      <c r="B1539" s="116"/>
      <c r="C1539" s="117" t="str">
        <f t="shared" si="23"/>
        <v xml:space="preserve"> </v>
      </c>
      <c r="D1539" s="64" t="s">
        <v>63</v>
      </c>
      <c r="E1539" s="17"/>
      <c r="F1539" s="77"/>
      <c r="G1539" s="55"/>
      <c r="I1539" s="76"/>
    </row>
    <row r="1540" spans="2:9" ht="16" x14ac:dyDescent="0.2">
      <c r="B1540" s="116"/>
      <c r="C1540" s="117" t="str">
        <f t="shared" si="23"/>
        <v xml:space="preserve"> </v>
      </c>
      <c r="D1540" s="64" t="s">
        <v>63</v>
      </c>
      <c r="E1540" s="17"/>
      <c r="F1540" s="77"/>
      <c r="G1540" s="55"/>
      <c r="I1540" s="76"/>
    </row>
    <row r="1541" spans="2:9" ht="16" x14ac:dyDescent="0.2">
      <c r="B1541" s="116"/>
      <c r="C1541" s="117" t="str">
        <f t="shared" si="23"/>
        <v xml:space="preserve"> </v>
      </c>
      <c r="D1541" s="64" t="s">
        <v>63</v>
      </c>
      <c r="E1541" s="17"/>
      <c r="F1541" s="77"/>
      <c r="G1541" s="55"/>
      <c r="I1541" s="76"/>
    </row>
    <row r="1542" spans="2:9" ht="16" x14ac:dyDescent="0.2">
      <c r="B1542" s="116"/>
      <c r="C1542" s="117" t="str">
        <f t="shared" ref="C1542:C1605" si="24">IF(B1542=0," ",WEEKNUM(B1542,2))</f>
        <v xml:space="preserve"> </v>
      </c>
      <c r="D1542" s="64" t="s">
        <v>63</v>
      </c>
      <c r="E1542" s="17"/>
      <c r="F1542" s="77"/>
      <c r="G1542" s="55"/>
      <c r="I1542" s="76"/>
    </row>
    <row r="1543" spans="2:9" ht="16" x14ac:dyDescent="0.2">
      <c r="B1543" s="116"/>
      <c r="C1543" s="117" t="str">
        <f t="shared" si="24"/>
        <v xml:space="preserve"> </v>
      </c>
      <c r="D1543" s="64" t="s">
        <v>63</v>
      </c>
      <c r="E1543" s="17"/>
      <c r="F1543" s="77"/>
      <c r="G1543" s="55"/>
      <c r="I1543" s="76"/>
    </row>
    <row r="1544" spans="2:9" ht="16" x14ac:dyDescent="0.2">
      <c r="B1544" s="116"/>
      <c r="C1544" s="117" t="str">
        <f t="shared" si="24"/>
        <v xml:space="preserve"> </v>
      </c>
      <c r="D1544" s="64" t="s">
        <v>63</v>
      </c>
      <c r="E1544" s="17"/>
      <c r="F1544" s="77"/>
      <c r="G1544" s="55"/>
      <c r="I1544" s="76"/>
    </row>
    <row r="1545" spans="2:9" ht="16" x14ac:dyDescent="0.2">
      <c r="B1545" s="116"/>
      <c r="C1545" s="117" t="str">
        <f t="shared" si="24"/>
        <v xml:space="preserve"> </v>
      </c>
      <c r="D1545" s="64" t="s">
        <v>63</v>
      </c>
      <c r="E1545" s="17"/>
      <c r="F1545" s="77"/>
      <c r="G1545" s="55"/>
      <c r="I1545" s="76"/>
    </row>
    <row r="1546" spans="2:9" ht="16" x14ac:dyDescent="0.2">
      <c r="B1546" s="116"/>
      <c r="C1546" s="117" t="str">
        <f t="shared" si="24"/>
        <v xml:space="preserve"> </v>
      </c>
      <c r="D1546" s="64" t="s">
        <v>63</v>
      </c>
      <c r="E1546" s="17"/>
      <c r="F1546" s="77"/>
      <c r="G1546" s="55"/>
      <c r="I1546" s="76"/>
    </row>
    <row r="1547" spans="2:9" ht="16" x14ac:dyDescent="0.2">
      <c r="B1547" s="116"/>
      <c r="C1547" s="117" t="str">
        <f t="shared" si="24"/>
        <v xml:space="preserve"> </v>
      </c>
      <c r="D1547" s="64" t="s">
        <v>63</v>
      </c>
      <c r="E1547" s="17"/>
      <c r="F1547" s="77"/>
      <c r="G1547" s="55"/>
      <c r="I1547" s="76"/>
    </row>
    <row r="1548" spans="2:9" ht="16" x14ac:dyDescent="0.2">
      <c r="B1548" s="116"/>
      <c r="C1548" s="117" t="str">
        <f t="shared" si="24"/>
        <v xml:space="preserve"> </v>
      </c>
      <c r="D1548" s="64" t="s">
        <v>63</v>
      </c>
      <c r="E1548" s="17"/>
      <c r="F1548" s="77"/>
      <c r="G1548" s="55"/>
      <c r="I1548" s="76"/>
    </row>
    <row r="1549" spans="2:9" ht="16" x14ac:dyDescent="0.2">
      <c r="B1549" s="116"/>
      <c r="C1549" s="117" t="str">
        <f t="shared" si="24"/>
        <v xml:space="preserve"> </v>
      </c>
      <c r="D1549" s="64" t="s">
        <v>63</v>
      </c>
      <c r="E1549" s="17"/>
      <c r="F1549" s="77"/>
      <c r="G1549" s="55"/>
      <c r="I1549" s="76"/>
    </row>
    <row r="1550" spans="2:9" ht="16" x14ac:dyDescent="0.2">
      <c r="B1550" s="116"/>
      <c r="C1550" s="117" t="str">
        <f t="shared" si="24"/>
        <v xml:space="preserve"> </v>
      </c>
      <c r="D1550" s="64" t="s">
        <v>63</v>
      </c>
      <c r="E1550" s="17"/>
      <c r="F1550" s="77"/>
      <c r="G1550" s="55"/>
      <c r="I1550" s="76"/>
    </row>
    <row r="1551" spans="2:9" ht="16" x14ac:dyDescent="0.2">
      <c r="B1551" s="116"/>
      <c r="C1551" s="117" t="str">
        <f t="shared" si="24"/>
        <v xml:space="preserve"> </v>
      </c>
      <c r="D1551" s="64" t="s">
        <v>63</v>
      </c>
      <c r="E1551" s="17"/>
      <c r="F1551" s="77"/>
      <c r="G1551" s="55"/>
      <c r="I1551" s="76"/>
    </row>
    <row r="1552" spans="2:9" ht="16" x14ac:dyDescent="0.2">
      <c r="B1552" s="116"/>
      <c r="C1552" s="117" t="str">
        <f t="shared" si="24"/>
        <v xml:space="preserve"> </v>
      </c>
      <c r="D1552" s="64" t="s">
        <v>63</v>
      </c>
      <c r="E1552" s="17"/>
      <c r="F1552" s="77"/>
      <c r="G1552" s="55"/>
      <c r="I1552" s="76"/>
    </row>
    <row r="1553" spans="2:9" ht="16" x14ac:dyDescent="0.2">
      <c r="B1553" s="116"/>
      <c r="C1553" s="117" t="str">
        <f t="shared" si="24"/>
        <v xml:space="preserve"> </v>
      </c>
      <c r="D1553" s="64" t="s">
        <v>63</v>
      </c>
      <c r="E1553" s="17"/>
      <c r="F1553" s="77"/>
      <c r="G1553" s="55"/>
      <c r="I1553" s="76"/>
    </row>
    <row r="1554" spans="2:9" ht="16" x14ac:dyDescent="0.2">
      <c r="B1554" s="116"/>
      <c r="C1554" s="117" t="str">
        <f t="shared" si="24"/>
        <v xml:space="preserve"> </v>
      </c>
      <c r="D1554" s="64" t="s">
        <v>63</v>
      </c>
      <c r="E1554" s="17"/>
      <c r="F1554" s="77"/>
      <c r="G1554" s="55"/>
      <c r="I1554" s="76"/>
    </row>
    <row r="1555" spans="2:9" ht="16" x14ac:dyDescent="0.2">
      <c r="B1555" s="116"/>
      <c r="C1555" s="117" t="str">
        <f t="shared" si="24"/>
        <v xml:space="preserve"> </v>
      </c>
      <c r="D1555" s="64" t="s">
        <v>63</v>
      </c>
      <c r="E1555" s="17"/>
      <c r="F1555" s="77"/>
      <c r="G1555" s="55"/>
      <c r="I1555" s="76"/>
    </row>
    <row r="1556" spans="2:9" ht="16" x14ac:dyDescent="0.2">
      <c r="B1556" s="116"/>
      <c r="C1556" s="117" t="str">
        <f t="shared" si="24"/>
        <v xml:space="preserve"> </v>
      </c>
      <c r="D1556" s="64" t="s">
        <v>63</v>
      </c>
      <c r="E1556" s="17"/>
      <c r="F1556" s="77"/>
      <c r="G1556" s="55"/>
      <c r="I1556" s="76"/>
    </row>
    <row r="1557" spans="2:9" ht="16" x14ac:dyDescent="0.2">
      <c r="B1557" s="116"/>
      <c r="C1557" s="117" t="str">
        <f t="shared" si="24"/>
        <v xml:space="preserve"> </v>
      </c>
      <c r="D1557" s="64" t="s">
        <v>63</v>
      </c>
      <c r="E1557" s="17"/>
      <c r="F1557" s="77"/>
      <c r="G1557" s="55"/>
      <c r="I1557" s="76"/>
    </row>
    <row r="1558" spans="2:9" ht="16" x14ac:dyDescent="0.2">
      <c r="B1558" s="116"/>
      <c r="C1558" s="117" t="str">
        <f t="shared" si="24"/>
        <v xml:space="preserve"> </v>
      </c>
      <c r="D1558" s="64" t="s">
        <v>63</v>
      </c>
      <c r="E1558" s="17"/>
      <c r="F1558" s="77"/>
      <c r="G1558" s="55"/>
      <c r="I1558" s="76"/>
    </row>
    <row r="1559" spans="2:9" ht="16" x14ac:dyDescent="0.2">
      <c r="B1559" s="116"/>
      <c r="C1559" s="117" t="str">
        <f t="shared" si="24"/>
        <v xml:space="preserve"> </v>
      </c>
      <c r="D1559" s="64" t="s">
        <v>63</v>
      </c>
      <c r="E1559" s="17"/>
      <c r="F1559" s="77"/>
      <c r="G1559" s="55"/>
      <c r="I1559" s="76"/>
    </row>
    <row r="1560" spans="2:9" ht="16" x14ac:dyDescent="0.2">
      <c r="B1560" s="116"/>
      <c r="C1560" s="117" t="str">
        <f t="shared" si="24"/>
        <v xml:space="preserve"> </v>
      </c>
      <c r="D1560" s="64" t="s">
        <v>63</v>
      </c>
      <c r="E1560" s="17"/>
      <c r="F1560" s="77"/>
      <c r="G1560" s="55"/>
      <c r="I1560" s="76"/>
    </row>
    <row r="1561" spans="2:9" ht="16" x14ac:dyDescent="0.2">
      <c r="B1561" s="116"/>
      <c r="C1561" s="117" t="str">
        <f t="shared" si="24"/>
        <v xml:space="preserve"> </v>
      </c>
      <c r="D1561" s="64" t="s">
        <v>63</v>
      </c>
      <c r="E1561" s="17"/>
      <c r="F1561" s="77"/>
      <c r="G1561" s="55"/>
      <c r="I1561" s="76"/>
    </row>
    <row r="1562" spans="2:9" ht="16" x14ac:dyDescent="0.2">
      <c r="B1562" s="116"/>
      <c r="C1562" s="117" t="str">
        <f t="shared" si="24"/>
        <v xml:space="preserve"> </v>
      </c>
      <c r="D1562" s="64" t="s">
        <v>63</v>
      </c>
      <c r="E1562" s="17"/>
      <c r="F1562" s="77"/>
      <c r="G1562" s="55"/>
      <c r="I1562" s="76"/>
    </row>
    <row r="1563" spans="2:9" ht="16" x14ac:dyDescent="0.2">
      <c r="B1563" s="116"/>
      <c r="C1563" s="117" t="str">
        <f t="shared" si="24"/>
        <v xml:space="preserve"> </v>
      </c>
      <c r="D1563" s="64" t="s">
        <v>63</v>
      </c>
      <c r="E1563" s="17"/>
      <c r="F1563" s="77"/>
      <c r="G1563" s="55"/>
      <c r="I1563" s="76"/>
    </row>
    <row r="1564" spans="2:9" ht="16" x14ac:dyDescent="0.2">
      <c r="B1564" s="116"/>
      <c r="C1564" s="117" t="str">
        <f t="shared" si="24"/>
        <v xml:space="preserve"> </v>
      </c>
      <c r="D1564" s="64" t="s">
        <v>63</v>
      </c>
      <c r="E1564" s="17"/>
      <c r="F1564" s="77"/>
      <c r="G1564" s="55"/>
      <c r="I1564" s="76"/>
    </row>
    <row r="1565" spans="2:9" ht="16" x14ac:dyDescent="0.2">
      <c r="B1565" s="116"/>
      <c r="C1565" s="117" t="str">
        <f t="shared" si="24"/>
        <v xml:space="preserve"> </v>
      </c>
      <c r="D1565" s="64" t="s">
        <v>63</v>
      </c>
      <c r="E1565" s="17"/>
      <c r="F1565" s="77"/>
      <c r="G1565" s="55"/>
      <c r="I1565" s="76"/>
    </row>
    <row r="1566" spans="2:9" ht="16" x14ac:dyDescent="0.2">
      <c r="B1566" s="116"/>
      <c r="C1566" s="117" t="str">
        <f t="shared" si="24"/>
        <v xml:space="preserve"> </v>
      </c>
      <c r="D1566" s="64" t="s">
        <v>63</v>
      </c>
      <c r="E1566" s="17"/>
      <c r="F1566" s="77"/>
      <c r="G1566" s="55"/>
      <c r="I1566" s="76"/>
    </row>
    <row r="1567" spans="2:9" ht="16" x14ac:dyDescent="0.2">
      <c r="B1567" s="116"/>
      <c r="C1567" s="117" t="str">
        <f t="shared" si="24"/>
        <v xml:space="preserve"> </v>
      </c>
      <c r="D1567" s="64" t="s">
        <v>63</v>
      </c>
      <c r="E1567" s="17"/>
      <c r="F1567" s="77"/>
      <c r="G1567" s="55"/>
      <c r="I1567" s="76"/>
    </row>
    <row r="1568" spans="2:9" ht="16" x14ac:dyDescent="0.2">
      <c r="B1568" s="116"/>
      <c r="C1568" s="117" t="str">
        <f t="shared" si="24"/>
        <v xml:space="preserve"> </v>
      </c>
      <c r="D1568" s="64" t="s">
        <v>63</v>
      </c>
      <c r="E1568" s="17"/>
      <c r="F1568" s="77"/>
      <c r="G1568" s="55"/>
      <c r="I1568" s="76"/>
    </row>
    <row r="1569" spans="2:9" ht="16" x14ac:dyDescent="0.2">
      <c r="B1569" s="116"/>
      <c r="C1569" s="117" t="str">
        <f t="shared" si="24"/>
        <v xml:space="preserve"> </v>
      </c>
      <c r="D1569" s="64" t="s">
        <v>63</v>
      </c>
      <c r="E1569" s="17"/>
      <c r="F1569" s="77"/>
      <c r="G1569" s="55"/>
      <c r="I1569" s="76"/>
    </row>
    <row r="1570" spans="2:9" ht="16" x14ac:dyDescent="0.2">
      <c r="B1570" s="116"/>
      <c r="C1570" s="117" t="str">
        <f t="shared" si="24"/>
        <v xml:space="preserve"> </v>
      </c>
      <c r="D1570" s="64" t="s">
        <v>63</v>
      </c>
      <c r="E1570" s="17"/>
      <c r="F1570" s="77"/>
      <c r="G1570" s="55"/>
      <c r="I1570" s="76"/>
    </row>
    <row r="1571" spans="2:9" ht="16" x14ac:dyDescent="0.2">
      <c r="B1571" s="116"/>
      <c r="C1571" s="117" t="str">
        <f t="shared" si="24"/>
        <v xml:space="preserve"> </v>
      </c>
      <c r="D1571" s="64" t="s">
        <v>63</v>
      </c>
      <c r="E1571" s="17"/>
      <c r="F1571" s="77"/>
      <c r="G1571" s="55"/>
      <c r="I1571" s="76"/>
    </row>
    <row r="1572" spans="2:9" ht="16" x14ac:dyDescent="0.2">
      <c r="B1572" s="116"/>
      <c r="C1572" s="117" t="str">
        <f t="shared" si="24"/>
        <v xml:space="preserve"> </v>
      </c>
      <c r="D1572" s="64" t="s">
        <v>63</v>
      </c>
      <c r="E1572" s="17"/>
      <c r="F1572" s="77"/>
      <c r="G1572" s="55"/>
      <c r="I1572" s="76"/>
    </row>
    <row r="1573" spans="2:9" ht="16" x14ac:dyDescent="0.2">
      <c r="B1573" s="116"/>
      <c r="C1573" s="117" t="str">
        <f t="shared" si="24"/>
        <v xml:space="preserve"> </v>
      </c>
      <c r="D1573" s="64" t="s">
        <v>63</v>
      </c>
      <c r="E1573" s="17"/>
      <c r="F1573" s="77"/>
      <c r="G1573" s="55"/>
      <c r="I1573" s="76"/>
    </row>
    <row r="1574" spans="2:9" ht="16" x14ac:dyDescent="0.2">
      <c r="B1574" s="116"/>
      <c r="C1574" s="117" t="str">
        <f t="shared" si="24"/>
        <v xml:space="preserve"> </v>
      </c>
      <c r="D1574" s="64" t="s">
        <v>63</v>
      </c>
      <c r="E1574" s="17"/>
      <c r="F1574" s="77"/>
      <c r="G1574" s="55"/>
      <c r="I1574" s="76"/>
    </row>
    <row r="1575" spans="2:9" ht="16" x14ac:dyDescent="0.2">
      <c r="B1575" s="116"/>
      <c r="C1575" s="117" t="str">
        <f t="shared" si="24"/>
        <v xml:space="preserve"> </v>
      </c>
      <c r="D1575" s="64" t="s">
        <v>63</v>
      </c>
      <c r="E1575" s="17"/>
      <c r="F1575" s="77"/>
      <c r="G1575" s="55"/>
      <c r="I1575" s="76"/>
    </row>
    <row r="1576" spans="2:9" ht="16" x14ac:dyDescent="0.2">
      <c r="B1576" s="116"/>
      <c r="C1576" s="117" t="str">
        <f t="shared" si="24"/>
        <v xml:space="preserve"> </v>
      </c>
      <c r="D1576" s="64" t="s">
        <v>63</v>
      </c>
      <c r="E1576" s="17"/>
      <c r="F1576" s="77"/>
      <c r="G1576" s="55"/>
      <c r="I1576" s="76"/>
    </row>
    <row r="1577" spans="2:9" ht="16" x14ac:dyDescent="0.2">
      <c r="B1577" s="116"/>
      <c r="C1577" s="117" t="str">
        <f t="shared" si="24"/>
        <v xml:space="preserve"> </v>
      </c>
      <c r="D1577" s="64" t="s">
        <v>63</v>
      </c>
      <c r="E1577" s="17"/>
      <c r="F1577" s="77"/>
      <c r="G1577" s="55"/>
      <c r="I1577" s="76"/>
    </row>
    <row r="1578" spans="2:9" ht="16" x14ac:dyDescent="0.2">
      <c r="B1578" s="116"/>
      <c r="C1578" s="117" t="str">
        <f t="shared" si="24"/>
        <v xml:space="preserve"> </v>
      </c>
      <c r="D1578" s="64" t="s">
        <v>63</v>
      </c>
      <c r="E1578" s="17"/>
      <c r="F1578" s="77"/>
      <c r="G1578" s="55"/>
      <c r="I1578" s="76"/>
    </row>
    <row r="1579" spans="2:9" ht="16" x14ac:dyDescent="0.2">
      <c r="B1579" s="116"/>
      <c r="C1579" s="117" t="str">
        <f t="shared" si="24"/>
        <v xml:space="preserve"> </v>
      </c>
      <c r="D1579" s="64" t="s">
        <v>63</v>
      </c>
      <c r="E1579" s="17"/>
      <c r="F1579" s="77"/>
      <c r="G1579" s="55"/>
      <c r="I1579" s="76"/>
    </row>
    <row r="1580" spans="2:9" ht="16" x14ac:dyDescent="0.2">
      <c r="B1580" s="116"/>
      <c r="C1580" s="117" t="str">
        <f t="shared" si="24"/>
        <v xml:space="preserve"> </v>
      </c>
      <c r="D1580" s="64" t="s">
        <v>63</v>
      </c>
      <c r="E1580" s="17"/>
      <c r="F1580" s="77"/>
      <c r="G1580" s="55"/>
      <c r="I1580" s="76"/>
    </row>
    <row r="1581" spans="2:9" ht="16" x14ac:dyDescent="0.2">
      <c r="B1581" s="116"/>
      <c r="C1581" s="117" t="str">
        <f t="shared" si="24"/>
        <v xml:space="preserve"> </v>
      </c>
      <c r="D1581" s="64" t="s">
        <v>63</v>
      </c>
      <c r="E1581" s="17"/>
      <c r="F1581" s="77"/>
      <c r="G1581" s="55"/>
      <c r="I1581" s="76"/>
    </row>
    <row r="1582" spans="2:9" ht="16" x14ac:dyDescent="0.2">
      <c r="B1582" s="116"/>
      <c r="C1582" s="117" t="str">
        <f t="shared" si="24"/>
        <v xml:space="preserve"> </v>
      </c>
      <c r="D1582" s="64" t="s">
        <v>63</v>
      </c>
      <c r="E1582" s="17"/>
      <c r="F1582" s="77"/>
      <c r="G1582" s="55"/>
      <c r="I1582" s="76"/>
    </row>
    <row r="1583" spans="2:9" ht="16" x14ac:dyDescent="0.2">
      <c r="B1583" s="116"/>
      <c r="C1583" s="117" t="str">
        <f t="shared" si="24"/>
        <v xml:space="preserve"> </v>
      </c>
      <c r="D1583" s="64" t="s">
        <v>63</v>
      </c>
      <c r="E1583" s="17"/>
      <c r="F1583" s="77"/>
      <c r="G1583" s="55"/>
      <c r="I1583" s="76"/>
    </row>
    <row r="1584" spans="2:9" ht="16" x14ac:dyDescent="0.2">
      <c r="B1584" s="116"/>
      <c r="C1584" s="117" t="str">
        <f t="shared" si="24"/>
        <v xml:space="preserve"> </v>
      </c>
      <c r="D1584" s="64" t="s">
        <v>63</v>
      </c>
      <c r="E1584" s="17"/>
      <c r="F1584" s="77"/>
      <c r="G1584" s="55"/>
      <c r="I1584" s="76"/>
    </row>
    <row r="1585" spans="2:9" ht="16" x14ac:dyDescent="0.2">
      <c r="B1585" s="116"/>
      <c r="C1585" s="117" t="str">
        <f t="shared" si="24"/>
        <v xml:space="preserve"> </v>
      </c>
      <c r="D1585" s="64" t="s">
        <v>63</v>
      </c>
      <c r="E1585" s="17"/>
      <c r="F1585" s="77"/>
      <c r="G1585" s="55"/>
      <c r="I1585" s="76"/>
    </row>
    <row r="1586" spans="2:9" ht="16" x14ac:dyDescent="0.2">
      <c r="B1586" s="116"/>
      <c r="C1586" s="117" t="str">
        <f t="shared" si="24"/>
        <v xml:space="preserve"> </v>
      </c>
      <c r="D1586" s="64" t="s">
        <v>63</v>
      </c>
      <c r="E1586" s="17"/>
      <c r="F1586" s="77"/>
      <c r="G1586" s="55"/>
      <c r="I1586" s="76"/>
    </row>
    <row r="1587" spans="2:9" ht="16" x14ac:dyDescent="0.2">
      <c r="B1587" s="116"/>
      <c r="C1587" s="117" t="str">
        <f t="shared" si="24"/>
        <v xml:space="preserve"> </v>
      </c>
      <c r="D1587" s="64" t="s">
        <v>63</v>
      </c>
      <c r="E1587" s="17"/>
      <c r="F1587" s="77"/>
      <c r="G1587" s="55"/>
      <c r="I1587" s="76"/>
    </row>
    <row r="1588" spans="2:9" ht="16" x14ac:dyDescent="0.2">
      <c r="B1588" s="116"/>
      <c r="C1588" s="117" t="str">
        <f t="shared" si="24"/>
        <v xml:space="preserve"> </v>
      </c>
      <c r="D1588" s="64" t="s">
        <v>63</v>
      </c>
      <c r="E1588" s="17"/>
      <c r="F1588" s="77"/>
      <c r="G1588" s="55"/>
      <c r="I1588" s="76"/>
    </row>
    <row r="1589" spans="2:9" ht="16" x14ac:dyDescent="0.2">
      <c r="B1589" s="116"/>
      <c r="C1589" s="117" t="str">
        <f t="shared" si="24"/>
        <v xml:space="preserve"> </v>
      </c>
      <c r="D1589" s="64" t="s">
        <v>63</v>
      </c>
      <c r="E1589" s="17"/>
      <c r="F1589" s="77"/>
      <c r="G1589" s="55"/>
      <c r="I1589" s="76"/>
    </row>
    <row r="1590" spans="2:9" ht="16" x14ac:dyDescent="0.2">
      <c r="B1590" s="116"/>
      <c r="C1590" s="117" t="str">
        <f t="shared" si="24"/>
        <v xml:space="preserve"> </v>
      </c>
      <c r="D1590" s="64" t="s">
        <v>63</v>
      </c>
      <c r="E1590" s="17"/>
      <c r="F1590" s="77"/>
      <c r="G1590" s="55"/>
      <c r="I1590" s="76"/>
    </row>
    <row r="1591" spans="2:9" ht="16" x14ac:dyDescent="0.2">
      <c r="B1591" s="116"/>
      <c r="C1591" s="117" t="str">
        <f t="shared" si="24"/>
        <v xml:space="preserve"> </v>
      </c>
      <c r="D1591" s="64" t="s">
        <v>63</v>
      </c>
      <c r="E1591" s="17"/>
      <c r="F1591" s="77"/>
      <c r="G1591" s="55"/>
      <c r="I1591" s="76"/>
    </row>
    <row r="1592" spans="2:9" ht="16" x14ac:dyDescent="0.2">
      <c r="B1592" s="116"/>
      <c r="C1592" s="117" t="str">
        <f t="shared" si="24"/>
        <v xml:space="preserve"> </v>
      </c>
      <c r="D1592" s="64" t="s">
        <v>63</v>
      </c>
      <c r="E1592" s="17"/>
      <c r="F1592" s="77"/>
      <c r="G1592" s="55"/>
      <c r="I1592" s="76"/>
    </row>
    <row r="1593" spans="2:9" ht="16" x14ac:dyDescent="0.2">
      <c r="B1593" s="116"/>
      <c r="C1593" s="117" t="str">
        <f t="shared" si="24"/>
        <v xml:space="preserve"> </v>
      </c>
      <c r="D1593" s="64" t="s">
        <v>63</v>
      </c>
      <c r="E1593" s="17"/>
      <c r="F1593" s="77"/>
      <c r="G1593" s="55"/>
      <c r="I1593" s="76"/>
    </row>
    <row r="1594" spans="2:9" ht="16" x14ac:dyDescent="0.2">
      <c r="B1594" s="116"/>
      <c r="C1594" s="117" t="str">
        <f t="shared" si="24"/>
        <v xml:space="preserve"> </v>
      </c>
      <c r="D1594" s="64" t="s">
        <v>63</v>
      </c>
      <c r="E1594" s="17"/>
      <c r="F1594" s="77"/>
      <c r="G1594" s="55"/>
      <c r="I1594" s="76"/>
    </row>
    <row r="1595" spans="2:9" ht="16" x14ac:dyDescent="0.2">
      <c r="B1595" s="116"/>
      <c r="C1595" s="117" t="str">
        <f t="shared" si="24"/>
        <v xml:space="preserve"> </v>
      </c>
      <c r="D1595" s="64" t="s">
        <v>63</v>
      </c>
      <c r="E1595" s="17"/>
      <c r="F1595" s="77"/>
      <c r="G1595" s="55"/>
      <c r="I1595" s="76"/>
    </row>
    <row r="1596" spans="2:9" ht="16" x14ac:dyDescent="0.2">
      <c r="B1596" s="116"/>
      <c r="C1596" s="117" t="str">
        <f t="shared" si="24"/>
        <v xml:space="preserve"> </v>
      </c>
      <c r="D1596" s="64" t="s">
        <v>63</v>
      </c>
      <c r="E1596" s="17"/>
      <c r="F1596" s="77"/>
      <c r="G1596" s="55"/>
      <c r="I1596" s="76"/>
    </row>
    <row r="1597" spans="2:9" ht="16" x14ac:dyDescent="0.2">
      <c r="B1597" s="116"/>
      <c r="C1597" s="117" t="str">
        <f t="shared" si="24"/>
        <v xml:space="preserve"> </v>
      </c>
      <c r="D1597" s="64" t="s">
        <v>63</v>
      </c>
      <c r="E1597" s="17"/>
      <c r="F1597" s="77"/>
      <c r="G1597" s="55"/>
      <c r="I1597" s="76"/>
    </row>
    <row r="1598" spans="2:9" ht="16" x14ac:dyDescent="0.2">
      <c r="B1598" s="116"/>
      <c r="C1598" s="117" t="str">
        <f t="shared" si="24"/>
        <v xml:space="preserve"> </v>
      </c>
      <c r="D1598" s="64" t="s">
        <v>63</v>
      </c>
      <c r="E1598" s="17"/>
      <c r="F1598" s="77"/>
      <c r="G1598" s="55"/>
      <c r="I1598" s="76"/>
    </row>
    <row r="1599" spans="2:9" ht="16" x14ac:dyDescent="0.2">
      <c r="B1599" s="116"/>
      <c r="C1599" s="117" t="str">
        <f t="shared" si="24"/>
        <v xml:space="preserve"> </v>
      </c>
      <c r="D1599" s="64" t="s">
        <v>63</v>
      </c>
      <c r="E1599" s="17"/>
      <c r="F1599" s="77"/>
      <c r="G1599" s="55"/>
      <c r="I1599" s="76"/>
    </row>
    <row r="1600" spans="2:9" ht="16" x14ac:dyDescent="0.2">
      <c r="B1600" s="116"/>
      <c r="C1600" s="117" t="str">
        <f t="shared" si="24"/>
        <v xml:space="preserve"> </v>
      </c>
      <c r="D1600" s="64" t="s">
        <v>63</v>
      </c>
      <c r="E1600" s="17"/>
      <c r="F1600" s="77"/>
      <c r="G1600" s="55"/>
      <c r="I1600" s="76"/>
    </row>
    <row r="1601" spans="2:9" ht="16" x14ac:dyDescent="0.2">
      <c r="B1601" s="116"/>
      <c r="C1601" s="117" t="str">
        <f t="shared" si="24"/>
        <v xml:space="preserve"> </v>
      </c>
      <c r="D1601" s="64" t="s">
        <v>63</v>
      </c>
      <c r="E1601" s="17"/>
      <c r="F1601" s="77"/>
      <c r="G1601" s="55"/>
      <c r="I1601" s="76"/>
    </row>
    <row r="1602" spans="2:9" ht="16" x14ac:dyDescent="0.2">
      <c r="B1602" s="116"/>
      <c r="C1602" s="117" t="str">
        <f t="shared" si="24"/>
        <v xml:space="preserve"> </v>
      </c>
      <c r="D1602" s="64" t="s">
        <v>63</v>
      </c>
      <c r="E1602" s="17"/>
      <c r="F1602" s="77"/>
      <c r="G1602" s="55"/>
      <c r="I1602" s="76"/>
    </row>
    <row r="1603" spans="2:9" ht="16" x14ac:dyDescent="0.2">
      <c r="B1603" s="116"/>
      <c r="C1603" s="117" t="str">
        <f t="shared" si="24"/>
        <v xml:space="preserve"> </v>
      </c>
      <c r="D1603" s="64" t="s">
        <v>63</v>
      </c>
      <c r="E1603" s="17"/>
      <c r="F1603" s="77"/>
      <c r="G1603" s="55"/>
      <c r="I1603" s="76"/>
    </row>
    <row r="1604" spans="2:9" ht="16" x14ac:dyDescent="0.2">
      <c r="B1604" s="116"/>
      <c r="C1604" s="117" t="str">
        <f t="shared" si="24"/>
        <v xml:space="preserve"> </v>
      </c>
      <c r="D1604" s="64" t="s">
        <v>63</v>
      </c>
      <c r="E1604" s="17"/>
      <c r="F1604" s="77"/>
      <c r="G1604" s="55"/>
      <c r="I1604" s="76"/>
    </row>
    <row r="1605" spans="2:9" ht="16" x14ac:dyDescent="0.2">
      <c r="B1605" s="116"/>
      <c r="C1605" s="117" t="str">
        <f t="shared" si="24"/>
        <v xml:space="preserve"> </v>
      </c>
      <c r="D1605" s="64" t="s">
        <v>63</v>
      </c>
      <c r="E1605" s="17"/>
      <c r="F1605" s="77"/>
      <c r="G1605" s="55"/>
      <c r="I1605" s="76"/>
    </row>
    <row r="1606" spans="2:9" ht="16" x14ac:dyDescent="0.2">
      <c r="B1606" s="116"/>
      <c r="C1606" s="117" t="str">
        <f t="shared" ref="C1606:C1669" si="25">IF(B1606=0," ",WEEKNUM(B1606,2))</f>
        <v xml:space="preserve"> </v>
      </c>
      <c r="D1606" s="64" t="s">
        <v>63</v>
      </c>
      <c r="E1606" s="17"/>
      <c r="F1606" s="77"/>
      <c r="G1606" s="55"/>
      <c r="I1606" s="76"/>
    </row>
    <row r="1607" spans="2:9" ht="16" x14ac:dyDescent="0.2">
      <c r="B1607" s="116"/>
      <c r="C1607" s="117" t="str">
        <f t="shared" si="25"/>
        <v xml:space="preserve"> </v>
      </c>
      <c r="D1607" s="64" t="s">
        <v>63</v>
      </c>
      <c r="E1607" s="17"/>
      <c r="F1607" s="77"/>
      <c r="G1607" s="55"/>
      <c r="I1607" s="76"/>
    </row>
    <row r="1608" spans="2:9" ht="16" x14ac:dyDescent="0.2">
      <c r="B1608" s="116"/>
      <c r="C1608" s="117" t="str">
        <f t="shared" si="25"/>
        <v xml:space="preserve"> </v>
      </c>
      <c r="D1608" s="64" t="s">
        <v>63</v>
      </c>
      <c r="E1608" s="17"/>
      <c r="F1608" s="77"/>
      <c r="G1608" s="55"/>
      <c r="I1608" s="76"/>
    </row>
    <row r="1609" spans="2:9" ht="16" x14ac:dyDescent="0.2">
      <c r="B1609" s="116"/>
      <c r="C1609" s="117" t="str">
        <f t="shared" si="25"/>
        <v xml:space="preserve"> </v>
      </c>
      <c r="D1609" s="64" t="s">
        <v>63</v>
      </c>
      <c r="E1609" s="17"/>
      <c r="F1609" s="77"/>
      <c r="G1609" s="55"/>
      <c r="I1609" s="76"/>
    </row>
    <row r="1610" spans="2:9" ht="16" x14ac:dyDescent="0.2">
      <c r="B1610" s="116"/>
      <c r="C1610" s="117" t="str">
        <f t="shared" si="25"/>
        <v xml:space="preserve"> </v>
      </c>
      <c r="D1610" s="64" t="s">
        <v>63</v>
      </c>
      <c r="E1610" s="17"/>
      <c r="F1610" s="77"/>
      <c r="G1610" s="55"/>
      <c r="I1610" s="76"/>
    </row>
    <row r="1611" spans="2:9" ht="16" x14ac:dyDescent="0.2">
      <c r="B1611" s="116"/>
      <c r="C1611" s="117" t="str">
        <f t="shared" si="25"/>
        <v xml:space="preserve"> </v>
      </c>
      <c r="D1611" s="64" t="s">
        <v>63</v>
      </c>
      <c r="E1611" s="17"/>
      <c r="F1611" s="77"/>
      <c r="G1611" s="55"/>
      <c r="I1611" s="76"/>
    </row>
    <row r="1612" spans="2:9" ht="16" x14ac:dyDescent="0.2">
      <c r="B1612" s="116"/>
      <c r="C1612" s="117" t="str">
        <f t="shared" si="25"/>
        <v xml:space="preserve"> </v>
      </c>
      <c r="D1612" s="64" t="s">
        <v>63</v>
      </c>
      <c r="E1612" s="17"/>
      <c r="F1612" s="77"/>
      <c r="G1612" s="55"/>
      <c r="I1612" s="76"/>
    </row>
    <row r="1613" spans="2:9" ht="16" x14ac:dyDescent="0.2">
      <c r="B1613" s="116"/>
      <c r="C1613" s="117" t="str">
        <f t="shared" si="25"/>
        <v xml:space="preserve"> </v>
      </c>
      <c r="D1613" s="64" t="s">
        <v>63</v>
      </c>
      <c r="E1613" s="17"/>
      <c r="F1613" s="77"/>
      <c r="G1613" s="55"/>
      <c r="I1613" s="76"/>
    </row>
    <row r="1614" spans="2:9" ht="16" x14ac:dyDescent="0.2">
      <c r="B1614" s="116"/>
      <c r="C1614" s="117" t="str">
        <f t="shared" si="25"/>
        <v xml:space="preserve"> </v>
      </c>
      <c r="D1614" s="64" t="s">
        <v>63</v>
      </c>
      <c r="E1614" s="17"/>
      <c r="F1614" s="77"/>
      <c r="G1614" s="55"/>
      <c r="I1614" s="76"/>
    </row>
    <row r="1615" spans="2:9" ht="16" x14ac:dyDescent="0.2">
      <c r="B1615" s="116"/>
      <c r="C1615" s="117" t="str">
        <f t="shared" si="25"/>
        <v xml:space="preserve"> </v>
      </c>
      <c r="D1615" s="64" t="s">
        <v>63</v>
      </c>
      <c r="E1615" s="17"/>
      <c r="F1615" s="77"/>
      <c r="G1615" s="55"/>
      <c r="I1615" s="76"/>
    </row>
    <row r="1616" spans="2:9" ht="16" x14ac:dyDescent="0.2">
      <c r="B1616" s="116"/>
      <c r="C1616" s="117" t="str">
        <f t="shared" si="25"/>
        <v xml:space="preserve"> </v>
      </c>
      <c r="D1616" s="64" t="s">
        <v>63</v>
      </c>
      <c r="E1616" s="17"/>
      <c r="F1616" s="77"/>
      <c r="G1616" s="55"/>
      <c r="I1616" s="76"/>
    </row>
    <row r="1617" spans="2:9" ht="16" x14ac:dyDescent="0.2">
      <c r="B1617" s="116"/>
      <c r="C1617" s="117" t="str">
        <f t="shared" si="25"/>
        <v xml:space="preserve"> </v>
      </c>
      <c r="D1617" s="64" t="s">
        <v>63</v>
      </c>
      <c r="E1617" s="17"/>
      <c r="F1617" s="77"/>
      <c r="G1617" s="55"/>
      <c r="I1617" s="76"/>
    </row>
    <row r="1618" spans="2:9" ht="16" x14ac:dyDescent="0.2">
      <c r="B1618" s="116"/>
      <c r="C1618" s="117" t="str">
        <f t="shared" si="25"/>
        <v xml:space="preserve"> </v>
      </c>
      <c r="D1618" s="64" t="s">
        <v>63</v>
      </c>
      <c r="E1618" s="17"/>
      <c r="F1618" s="77"/>
      <c r="G1618" s="55"/>
      <c r="I1618" s="76"/>
    </row>
    <row r="1619" spans="2:9" ht="16" x14ac:dyDescent="0.2">
      <c r="B1619" s="116"/>
      <c r="C1619" s="117" t="str">
        <f t="shared" si="25"/>
        <v xml:space="preserve"> </v>
      </c>
      <c r="D1619" s="64" t="s">
        <v>63</v>
      </c>
      <c r="E1619" s="17"/>
      <c r="F1619" s="77"/>
      <c r="G1619" s="55"/>
      <c r="I1619" s="76"/>
    </row>
    <row r="1620" spans="2:9" ht="16" x14ac:dyDescent="0.2">
      <c r="B1620" s="116"/>
      <c r="C1620" s="117" t="str">
        <f t="shared" si="25"/>
        <v xml:space="preserve"> </v>
      </c>
      <c r="D1620" s="64" t="s">
        <v>63</v>
      </c>
      <c r="E1620" s="17"/>
      <c r="F1620" s="77"/>
      <c r="G1620" s="55"/>
      <c r="I1620" s="76"/>
    </row>
    <row r="1621" spans="2:9" ht="16" x14ac:dyDescent="0.2">
      <c r="B1621" s="116"/>
      <c r="C1621" s="117" t="str">
        <f t="shared" si="25"/>
        <v xml:space="preserve"> </v>
      </c>
      <c r="D1621" s="64" t="s">
        <v>63</v>
      </c>
      <c r="E1621" s="17"/>
      <c r="F1621" s="77"/>
      <c r="G1621" s="55"/>
      <c r="I1621" s="76"/>
    </row>
    <row r="1622" spans="2:9" ht="16" x14ac:dyDescent="0.2">
      <c r="B1622" s="116"/>
      <c r="C1622" s="117" t="str">
        <f t="shared" si="25"/>
        <v xml:space="preserve"> </v>
      </c>
      <c r="D1622" s="64" t="s">
        <v>63</v>
      </c>
      <c r="E1622" s="17"/>
      <c r="F1622" s="77"/>
      <c r="G1622" s="55"/>
      <c r="I1622" s="76"/>
    </row>
    <row r="1623" spans="2:9" ht="16" x14ac:dyDescent="0.2">
      <c r="B1623" s="116"/>
      <c r="C1623" s="117" t="str">
        <f t="shared" si="25"/>
        <v xml:space="preserve"> </v>
      </c>
      <c r="D1623" s="64" t="s">
        <v>63</v>
      </c>
      <c r="E1623" s="17"/>
      <c r="F1623" s="77"/>
      <c r="G1623" s="55"/>
      <c r="I1623" s="76"/>
    </row>
    <row r="1624" spans="2:9" ht="16" x14ac:dyDescent="0.2">
      <c r="B1624" s="116"/>
      <c r="C1624" s="117" t="str">
        <f t="shared" si="25"/>
        <v xml:space="preserve"> </v>
      </c>
      <c r="D1624" s="64" t="s">
        <v>63</v>
      </c>
      <c r="E1624" s="17"/>
      <c r="F1624" s="77"/>
      <c r="G1624" s="55"/>
      <c r="I1624" s="76"/>
    </row>
    <row r="1625" spans="2:9" ht="16" x14ac:dyDescent="0.2">
      <c r="B1625" s="116"/>
      <c r="C1625" s="117" t="str">
        <f t="shared" si="25"/>
        <v xml:space="preserve"> </v>
      </c>
      <c r="D1625" s="64" t="s">
        <v>63</v>
      </c>
      <c r="E1625" s="17"/>
      <c r="F1625" s="77"/>
      <c r="G1625" s="55"/>
      <c r="I1625" s="76"/>
    </row>
    <row r="1626" spans="2:9" ht="16" x14ac:dyDescent="0.2">
      <c r="B1626" s="116"/>
      <c r="C1626" s="117" t="str">
        <f t="shared" si="25"/>
        <v xml:space="preserve"> </v>
      </c>
      <c r="D1626" s="64" t="s">
        <v>63</v>
      </c>
      <c r="E1626" s="17"/>
      <c r="F1626" s="77"/>
      <c r="G1626" s="55"/>
      <c r="I1626" s="76"/>
    </row>
    <row r="1627" spans="2:9" ht="16" x14ac:dyDescent="0.2">
      <c r="B1627" s="116"/>
      <c r="C1627" s="117" t="str">
        <f t="shared" si="25"/>
        <v xml:space="preserve"> </v>
      </c>
      <c r="D1627" s="64" t="s">
        <v>63</v>
      </c>
      <c r="E1627" s="17"/>
      <c r="F1627" s="77"/>
      <c r="G1627" s="55"/>
      <c r="I1627" s="76"/>
    </row>
    <row r="1628" spans="2:9" ht="16" x14ac:dyDescent="0.2">
      <c r="B1628" s="116"/>
      <c r="C1628" s="117" t="str">
        <f t="shared" si="25"/>
        <v xml:space="preserve"> </v>
      </c>
      <c r="D1628" s="64" t="s">
        <v>63</v>
      </c>
      <c r="E1628" s="17"/>
      <c r="F1628" s="77"/>
      <c r="G1628" s="55"/>
      <c r="I1628" s="76"/>
    </row>
    <row r="1629" spans="2:9" ht="16" x14ac:dyDescent="0.2">
      <c r="B1629" s="116"/>
      <c r="C1629" s="117" t="str">
        <f t="shared" si="25"/>
        <v xml:space="preserve"> </v>
      </c>
      <c r="D1629" s="64" t="s">
        <v>63</v>
      </c>
      <c r="E1629" s="17"/>
      <c r="F1629" s="77"/>
      <c r="G1629" s="55"/>
      <c r="I1629" s="76"/>
    </row>
    <row r="1630" spans="2:9" ht="16" x14ac:dyDescent="0.2">
      <c r="B1630" s="116"/>
      <c r="C1630" s="117" t="str">
        <f t="shared" si="25"/>
        <v xml:space="preserve"> </v>
      </c>
      <c r="D1630" s="64" t="s">
        <v>63</v>
      </c>
      <c r="E1630" s="17"/>
      <c r="F1630" s="77"/>
      <c r="G1630" s="55"/>
      <c r="I1630" s="76"/>
    </row>
    <row r="1631" spans="2:9" ht="16" x14ac:dyDescent="0.2">
      <c r="B1631" s="116"/>
      <c r="C1631" s="117" t="str">
        <f t="shared" si="25"/>
        <v xml:space="preserve"> </v>
      </c>
      <c r="D1631" s="64" t="s">
        <v>63</v>
      </c>
      <c r="E1631" s="17"/>
      <c r="F1631" s="77"/>
      <c r="G1631" s="55"/>
      <c r="I1631" s="76"/>
    </row>
    <row r="1632" spans="2:9" ht="16" x14ac:dyDescent="0.2">
      <c r="B1632" s="116"/>
      <c r="C1632" s="117" t="str">
        <f t="shared" si="25"/>
        <v xml:space="preserve"> </v>
      </c>
      <c r="D1632" s="64" t="s">
        <v>63</v>
      </c>
      <c r="E1632" s="17"/>
      <c r="F1632" s="77"/>
      <c r="G1632" s="55"/>
      <c r="I1632" s="76"/>
    </row>
    <row r="1633" spans="2:9" ht="16" x14ac:dyDescent="0.2">
      <c r="B1633" s="116"/>
      <c r="C1633" s="117" t="str">
        <f t="shared" si="25"/>
        <v xml:space="preserve"> </v>
      </c>
      <c r="D1633" s="64" t="s">
        <v>63</v>
      </c>
      <c r="E1633" s="17"/>
      <c r="F1633" s="77"/>
      <c r="G1633" s="55"/>
      <c r="I1633" s="76"/>
    </row>
    <row r="1634" spans="2:9" ht="16" x14ac:dyDescent="0.2">
      <c r="B1634" s="116"/>
      <c r="C1634" s="117" t="str">
        <f t="shared" si="25"/>
        <v xml:space="preserve"> </v>
      </c>
      <c r="D1634" s="64" t="s">
        <v>63</v>
      </c>
      <c r="E1634" s="17"/>
      <c r="F1634" s="77"/>
      <c r="G1634" s="55"/>
      <c r="I1634" s="76"/>
    </row>
    <row r="1635" spans="2:9" ht="16" x14ac:dyDescent="0.2">
      <c r="B1635" s="116"/>
      <c r="C1635" s="117" t="str">
        <f t="shared" si="25"/>
        <v xml:space="preserve"> </v>
      </c>
      <c r="D1635" s="64" t="s">
        <v>63</v>
      </c>
      <c r="E1635" s="17"/>
      <c r="F1635" s="77"/>
      <c r="G1635" s="55"/>
      <c r="I1635" s="76"/>
    </row>
    <row r="1636" spans="2:9" ht="16" x14ac:dyDescent="0.2">
      <c r="B1636" s="116"/>
      <c r="C1636" s="117" t="str">
        <f t="shared" si="25"/>
        <v xml:space="preserve"> </v>
      </c>
      <c r="D1636" s="64" t="s">
        <v>63</v>
      </c>
      <c r="E1636" s="17"/>
      <c r="F1636" s="77"/>
      <c r="G1636" s="55"/>
      <c r="I1636" s="76"/>
    </row>
    <row r="1637" spans="2:9" ht="16" x14ac:dyDescent="0.2">
      <c r="B1637" s="116"/>
      <c r="C1637" s="117" t="str">
        <f t="shared" si="25"/>
        <v xml:space="preserve"> </v>
      </c>
      <c r="D1637" s="64" t="s">
        <v>63</v>
      </c>
      <c r="E1637" s="17"/>
      <c r="F1637" s="77"/>
      <c r="G1637" s="55"/>
      <c r="I1637" s="76"/>
    </row>
    <row r="1638" spans="2:9" ht="16" x14ac:dyDescent="0.2">
      <c r="B1638" s="116"/>
      <c r="C1638" s="117" t="str">
        <f t="shared" si="25"/>
        <v xml:space="preserve"> </v>
      </c>
      <c r="D1638" s="64" t="s">
        <v>63</v>
      </c>
      <c r="E1638" s="17"/>
      <c r="F1638" s="77"/>
      <c r="G1638" s="55"/>
      <c r="I1638" s="76"/>
    </row>
    <row r="1639" spans="2:9" ht="16" x14ac:dyDescent="0.2">
      <c r="B1639" s="116"/>
      <c r="C1639" s="117" t="str">
        <f t="shared" si="25"/>
        <v xml:space="preserve"> </v>
      </c>
      <c r="D1639" s="64" t="s">
        <v>63</v>
      </c>
      <c r="E1639" s="17"/>
      <c r="F1639" s="77"/>
      <c r="G1639" s="55"/>
      <c r="I1639" s="76"/>
    </row>
    <row r="1640" spans="2:9" ht="16" x14ac:dyDescent="0.2">
      <c r="B1640" s="116"/>
      <c r="C1640" s="117" t="str">
        <f t="shared" si="25"/>
        <v xml:space="preserve"> </v>
      </c>
      <c r="D1640" s="64" t="s">
        <v>63</v>
      </c>
      <c r="E1640" s="17"/>
      <c r="F1640" s="77"/>
      <c r="G1640" s="55"/>
      <c r="I1640" s="76"/>
    </row>
    <row r="1641" spans="2:9" ht="16" x14ac:dyDescent="0.2">
      <c r="B1641" s="116"/>
      <c r="C1641" s="117" t="str">
        <f t="shared" si="25"/>
        <v xml:space="preserve"> </v>
      </c>
      <c r="D1641" s="64" t="s">
        <v>63</v>
      </c>
      <c r="E1641" s="17"/>
      <c r="F1641" s="77"/>
      <c r="G1641" s="55"/>
      <c r="I1641" s="76"/>
    </row>
    <row r="1642" spans="2:9" ht="16" x14ac:dyDescent="0.2">
      <c r="B1642" s="116"/>
      <c r="C1642" s="117" t="str">
        <f t="shared" si="25"/>
        <v xml:space="preserve"> </v>
      </c>
      <c r="D1642" s="64" t="s">
        <v>63</v>
      </c>
      <c r="E1642" s="17"/>
      <c r="F1642" s="77"/>
      <c r="G1642" s="55"/>
      <c r="I1642" s="76"/>
    </row>
    <row r="1643" spans="2:9" ht="16" x14ac:dyDescent="0.2">
      <c r="B1643" s="116"/>
      <c r="C1643" s="117" t="str">
        <f t="shared" si="25"/>
        <v xml:space="preserve"> </v>
      </c>
      <c r="D1643" s="64" t="s">
        <v>63</v>
      </c>
      <c r="E1643" s="17"/>
      <c r="F1643" s="77"/>
      <c r="G1643" s="55"/>
      <c r="I1643" s="76"/>
    </row>
    <row r="1644" spans="2:9" ht="16" x14ac:dyDescent="0.2">
      <c r="B1644" s="116"/>
      <c r="C1644" s="117" t="str">
        <f t="shared" si="25"/>
        <v xml:space="preserve"> </v>
      </c>
      <c r="D1644" s="64" t="s">
        <v>63</v>
      </c>
      <c r="E1644" s="17"/>
      <c r="F1644" s="77"/>
      <c r="G1644" s="55"/>
      <c r="I1644" s="76"/>
    </row>
    <row r="1645" spans="2:9" ht="16" x14ac:dyDescent="0.2">
      <c r="B1645" s="116"/>
      <c r="C1645" s="117" t="str">
        <f t="shared" si="25"/>
        <v xml:space="preserve"> </v>
      </c>
      <c r="D1645" s="64" t="s">
        <v>63</v>
      </c>
      <c r="E1645" s="17"/>
      <c r="F1645" s="77"/>
      <c r="G1645" s="55"/>
      <c r="I1645" s="76"/>
    </row>
    <row r="1646" spans="2:9" ht="16" x14ac:dyDescent="0.2">
      <c r="B1646" s="116"/>
      <c r="C1646" s="117" t="str">
        <f t="shared" si="25"/>
        <v xml:space="preserve"> </v>
      </c>
      <c r="D1646" s="64" t="s">
        <v>63</v>
      </c>
      <c r="E1646" s="17"/>
      <c r="F1646" s="77"/>
      <c r="G1646" s="55"/>
      <c r="I1646" s="76"/>
    </row>
    <row r="1647" spans="2:9" ht="16" x14ac:dyDescent="0.2">
      <c r="B1647" s="116"/>
      <c r="C1647" s="117" t="str">
        <f t="shared" si="25"/>
        <v xml:space="preserve"> </v>
      </c>
      <c r="D1647" s="64" t="s">
        <v>63</v>
      </c>
      <c r="E1647" s="17"/>
      <c r="F1647" s="77"/>
      <c r="G1647" s="55"/>
      <c r="I1647" s="76"/>
    </row>
    <row r="1648" spans="2:9" ht="16" x14ac:dyDescent="0.2">
      <c r="B1648" s="116"/>
      <c r="C1648" s="117" t="str">
        <f t="shared" si="25"/>
        <v xml:space="preserve"> </v>
      </c>
      <c r="D1648" s="64" t="s">
        <v>63</v>
      </c>
      <c r="E1648" s="17"/>
      <c r="F1648" s="77"/>
      <c r="G1648" s="55"/>
      <c r="I1648" s="76"/>
    </row>
    <row r="1649" spans="2:9" ht="16" x14ac:dyDescent="0.2">
      <c r="B1649" s="116"/>
      <c r="C1649" s="117" t="str">
        <f t="shared" si="25"/>
        <v xml:space="preserve"> </v>
      </c>
      <c r="D1649" s="64" t="s">
        <v>63</v>
      </c>
      <c r="E1649" s="17"/>
      <c r="F1649" s="77"/>
      <c r="G1649" s="55"/>
      <c r="I1649" s="76"/>
    </row>
    <row r="1650" spans="2:9" ht="16" x14ac:dyDescent="0.2">
      <c r="B1650" s="116"/>
      <c r="C1650" s="117" t="str">
        <f t="shared" si="25"/>
        <v xml:space="preserve"> </v>
      </c>
      <c r="D1650" s="64" t="s">
        <v>63</v>
      </c>
      <c r="E1650" s="17"/>
      <c r="F1650" s="77"/>
      <c r="G1650" s="55"/>
      <c r="I1650" s="76"/>
    </row>
    <row r="1651" spans="2:9" ht="16" x14ac:dyDescent="0.2">
      <c r="B1651" s="116"/>
      <c r="C1651" s="117" t="str">
        <f t="shared" si="25"/>
        <v xml:space="preserve"> </v>
      </c>
      <c r="D1651" s="64" t="s">
        <v>63</v>
      </c>
      <c r="E1651" s="17"/>
      <c r="F1651" s="77"/>
      <c r="G1651" s="55"/>
      <c r="I1651" s="76"/>
    </row>
    <row r="1652" spans="2:9" ht="16" x14ac:dyDescent="0.2">
      <c r="B1652" s="116"/>
      <c r="C1652" s="117" t="str">
        <f t="shared" si="25"/>
        <v xml:space="preserve"> </v>
      </c>
      <c r="D1652" s="64" t="s">
        <v>63</v>
      </c>
      <c r="E1652" s="17"/>
      <c r="F1652" s="77"/>
      <c r="G1652" s="55"/>
      <c r="I1652" s="76"/>
    </row>
    <row r="1653" spans="2:9" ht="16" x14ac:dyDescent="0.2">
      <c r="B1653" s="116"/>
      <c r="C1653" s="117" t="str">
        <f t="shared" si="25"/>
        <v xml:space="preserve"> </v>
      </c>
      <c r="D1653" s="64" t="s">
        <v>63</v>
      </c>
      <c r="E1653" s="17"/>
      <c r="F1653" s="77"/>
      <c r="G1653" s="55"/>
      <c r="I1653" s="76"/>
    </row>
    <row r="1654" spans="2:9" ht="16" x14ac:dyDescent="0.2">
      <c r="B1654" s="116"/>
      <c r="C1654" s="117" t="str">
        <f t="shared" si="25"/>
        <v xml:space="preserve"> </v>
      </c>
      <c r="D1654" s="64" t="s">
        <v>63</v>
      </c>
      <c r="E1654" s="17"/>
      <c r="F1654" s="77"/>
      <c r="G1654" s="55"/>
      <c r="I1654" s="76"/>
    </row>
    <row r="1655" spans="2:9" ht="16" x14ac:dyDescent="0.2">
      <c r="B1655" s="116"/>
      <c r="C1655" s="117" t="str">
        <f t="shared" si="25"/>
        <v xml:space="preserve"> </v>
      </c>
      <c r="D1655" s="64" t="s">
        <v>63</v>
      </c>
      <c r="E1655" s="17"/>
      <c r="F1655" s="77"/>
      <c r="G1655" s="55"/>
      <c r="I1655" s="76"/>
    </row>
    <row r="1656" spans="2:9" ht="16" x14ac:dyDescent="0.2">
      <c r="B1656" s="116"/>
      <c r="C1656" s="117" t="str">
        <f t="shared" si="25"/>
        <v xml:space="preserve"> </v>
      </c>
      <c r="D1656" s="64" t="s">
        <v>63</v>
      </c>
      <c r="E1656" s="17"/>
      <c r="F1656" s="77"/>
      <c r="G1656" s="55"/>
      <c r="I1656" s="76"/>
    </row>
    <row r="1657" spans="2:9" ht="16" x14ac:dyDescent="0.2">
      <c r="B1657" s="116"/>
      <c r="C1657" s="117" t="str">
        <f t="shared" si="25"/>
        <v xml:space="preserve"> </v>
      </c>
      <c r="D1657" s="64" t="s">
        <v>63</v>
      </c>
      <c r="E1657" s="17"/>
      <c r="F1657" s="77"/>
      <c r="G1657" s="55"/>
      <c r="I1657" s="76"/>
    </row>
    <row r="1658" spans="2:9" ht="16" x14ac:dyDescent="0.2">
      <c r="B1658" s="116"/>
      <c r="C1658" s="117" t="str">
        <f t="shared" si="25"/>
        <v xml:space="preserve"> </v>
      </c>
      <c r="D1658" s="64" t="s">
        <v>63</v>
      </c>
      <c r="E1658" s="17"/>
      <c r="F1658" s="77"/>
      <c r="G1658" s="55"/>
      <c r="I1658" s="76"/>
    </row>
    <row r="1659" spans="2:9" ht="16" x14ac:dyDescent="0.2">
      <c r="B1659" s="116"/>
      <c r="C1659" s="117" t="str">
        <f t="shared" si="25"/>
        <v xml:space="preserve"> </v>
      </c>
      <c r="D1659" s="64" t="s">
        <v>63</v>
      </c>
      <c r="E1659" s="17"/>
      <c r="F1659" s="77"/>
      <c r="G1659" s="55"/>
      <c r="I1659" s="76"/>
    </row>
    <row r="1660" spans="2:9" ht="16" x14ac:dyDescent="0.2">
      <c r="B1660" s="116"/>
      <c r="C1660" s="117" t="str">
        <f t="shared" si="25"/>
        <v xml:space="preserve"> </v>
      </c>
      <c r="D1660" s="64" t="s">
        <v>63</v>
      </c>
      <c r="E1660" s="17"/>
      <c r="F1660" s="77"/>
      <c r="G1660" s="55"/>
      <c r="I1660" s="76"/>
    </row>
    <row r="1661" spans="2:9" ht="16" x14ac:dyDescent="0.2">
      <c r="B1661" s="116"/>
      <c r="C1661" s="117" t="str">
        <f t="shared" si="25"/>
        <v xml:space="preserve"> </v>
      </c>
      <c r="D1661" s="64" t="s">
        <v>63</v>
      </c>
      <c r="E1661" s="17"/>
      <c r="F1661" s="77"/>
      <c r="G1661" s="55"/>
      <c r="I1661" s="76"/>
    </row>
    <row r="1662" spans="2:9" ht="16" x14ac:dyDescent="0.2">
      <c r="B1662" s="116"/>
      <c r="C1662" s="117" t="str">
        <f t="shared" si="25"/>
        <v xml:space="preserve"> </v>
      </c>
      <c r="D1662" s="64" t="s">
        <v>63</v>
      </c>
      <c r="E1662" s="17"/>
      <c r="F1662" s="77"/>
      <c r="G1662" s="55"/>
      <c r="I1662" s="76"/>
    </row>
    <row r="1663" spans="2:9" ht="16" x14ac:dyDescent="0.2">
      <c r="B1663" s="116"/>
      <c r="C1663" s="117" t="str">
        <f t="shared" si="25"/>
        <v xml:space="preserve"> </v>
      </c>
      <c r="D1663" s="64" t="s">
        <v>63</v>
      </c>
      <c r="E1663" s="17"/>
      <c r="F1663" s="77"/>
      <c r="G1663" s="55"/>
      <c r="I1663" s="76"/>
    </row>
    <row r="1664" spans="2:9" ht="16" x14ac:dyDescent="0.2">
      <c r="B1664" s="116"/>
      <c r="C1664" s="117" t="str">
        <f t="shared" si="25"/>
        <v xml:space="preserve"> </v>
      </c>
      <c r="D1664" s="64" t="s">
        <v>63</v>
      </c>
      <c r="E1664" s="17"/>
      <c r="F1664" s="77"/>
      <c r="G1664" s="55"/>
      <c r="I1664" s="76"/>
    </row>
    <row r="1665" spans="2:9" ht="16" x14ac:dyDescent="0.2">
      <c r="B1665" s="116"/>
      <c r="C1665" s="117" t="str">
        <f t="shared" si="25"/>
        <v xml:space="preserve"> </v>
      </c>
      <c r="D1665" s="64" t="s">
        <v>63</v>
      </c>
      <c r="E1665" s="17"/>
      <c r="F1665" s="77"/>
      <c r="G1665" s="55"/>
      <c r="I1665" s="76"/>
    </row>
    <row r="1666" spans="2:9" ht="16" x14ac:dyDescent="0.2">
      <c r="B1666" s="116"/>
      <c r="C1666" s="117" t="str">
        <f t="shared" si="25"/>
        <v xml:space="preserve"> </v>
      </c>
      <c r="D1666" s="64" t="s">
        <v>63</v>
      </c>
      <c r="E1666" s="17"/>
      <c r="F1666" s="77"/>
      <c r="G1666" s="55"/>
      <c r="I1666" s="76"/>
    </row>
    <row r="1667" spans="2:9" ht="16" x14ac:dyDescent="0.2">
      <c r="B1667" s="116"/>
      <c r="C1667" s="117" t="str">
        <f t="shared" si="25"/>
        <v xml:space="preserve"> </v>
      </c>
      <c r="D1667" s="64" t="s">
        <v>63</v>
      </c>
      <c r="E1667" s="17"/>
      <c r="F1667" s="77"/>
      <c r="G1667" s="55"/>
      <c r="I1667" s="76"/>
    </row>
    <row r="1668" spans="2:9" ht="16" x14ac:dyDescent="0.2">
      <c r="B1668" s="116"/>
      <c r="C1668" s="117" t="str">
        <f t="shared" si="25"/>
        <v xml:space="preserve"> </v>
      </c>
      <c r="D1668" s="64" t="s">
        <v>63</v>
      </c>
      <c r="E1668" s="17"/>
      <c r="F1668" s="77"/>
      <c r="G1668" s="55"/>
      <c r="I1668" s="76"/>
    </row>
    <row r="1669" spans="2:9" ht="16" x14ac:dyDescent="0.2">
      <c r="B1669" s="116"/>
      <c r="C1669" s="117" t="str">
        <f t="shared" si="25"/>
        <v xml:space="preserve"> </v>
      </c>
      <c r="D1669" s="64" t="s">
        <v>63</v>
      </c>
      <c r="E1669" s="17"/>
      <c r="F1669" s="77"/>
      <c r="G1669" s="55"/>
      <c r="I1669" s="76"/>
    </row>
    <row r="1670" spans="2:9" ht="16" x14ac:dyDescent="0.2">
      <c r="B1670" s="116"/>
      <c r="C1670" s="117" t="str">
        <f t="shared" ref="C1670:C1733" si="26">IF(B1670=0," ",WEEKNUM(B1670,2))</f>
        <v xml:space="preserve"> </v>
      </c>
      <c r="D1670" s="64" t="s">
        <v>63</v>
      </c>
      <c r="E1670" s="17"/>
      <c r="F1670" s="77"/>
      <c r="G1670" s="55"/>
      <c r="I1670" s="76"/>
    </row>
    <row r="1671" spans="2:9" ht="16" x14ac:dyDescent="0.2">
      <c r="B1671" s="116"/>
      <c r="C1671" s="117" t="str">
        <f t="shared" si="26"/>
        <v xml:space="preserve"> </v>
      </c>
      <c r="D1671" s="64" t="s">
        <v>63</v>
      </c>
      <c r="E1671" s="17"/>
      <c r="F1671" s="77"/>
      <c r="G1671" s="55"/>
      <c r="I1671" s="76"/>
    </row>
    <row r="1672" spans="2:9" ht="16" x14ac:dyDescent="0.2">
      <c r="B1672" s="116"/>
      <c r="C1672" s="117" t="str">
        <f t="shared" si="26"/>
        <v xml:space="preserve"> </v>
      </c>
      <c r="D1672" s="64" t="s">
        <v>63</v>
      </c>
      <c r="E1672" s="17"/>
      <c r="F1672" s="77"/>
      <c r="G1672" s="55"/>
      <c r="I1672" s="76"/>
    </row>
    <row r="1673" spans="2:9" ht="16" x14ac:dyDescent="0.2">
      <c r="B1673" s="116"/>
      <c r="C1673" s="117" t="str">
        <f t="shared" si="26"/>
        <v xml:space="preserve"> </v>
      </c>
      <c r="D1673" s="64" t="s">
        <v>63</v>
      </c>
      <c r="E1673" s="17"/>
      <c r="F1673" s="77"/>
      <c r="G1673" s="55"/>
      <c r="I1673" s="76"/>
    </row>
    <row r="1674" spans="2:9" ht="16" x14ac:dyDescent="0.2">
      <c r="B1674" s="116"/>
      <c r="C1674" s="117" t="str">
        <f t="shared" si="26"/>
        <v xml:space="preserve"> </v>
      </c>
      <c r="D1674" s="64" t="s">
        <v>63</v>
      </c>
      <c r="E1674" s="17"/>
      <c r="F1674" s="77"/>
      <c r="G1674" s="55"/>
      <c r="I1674" s="76"/>
    </row>
    <row r="1675" spans="2:9" ht="16" x14ac:dyDescent="0.2">
      <c r="B1675" s="116"/>
      <c r="C1675" s="117" t="str">
        <f t="shared" si="26"/>
        <v xml:space="preserve"> </v>
      </c>
      <c r="D1675" s="64" t="s">
        <v>63</v>
      </c>
      <c r="E1675" s="17"/>
      <c r="F1675" s="77"/>
      <c r="G1675" s="55"/>
      <c r="I1675" s="76"/>
    </row>
    <row r="1676" spans="2:9" ht="16" x14ac:dyDescent="0.2">
      <c r="B1676" s="116"/>
      <c r="C1676" s="117" t="str">
        <f t="shared" si="26"/>
        <v xml:space="preserve"> </v>
      </c>
      <c r="D1676" s="64" t="s">
        <v>63</v>
      </c>
      <c r="E1676" s="17"/>
      <c r="F1676" s="77"/>
      <c r="G1676" s="55"/>
      <c r="I1676" s="76"/>
    </row>
    <row r="1677" spans="2:9" ht="16" x14ac:dyDescent="0.2">
      <c r="B1677" s="116"/>
      <c r="C1677" s="117" t="str">
        <f t="shared" si="26"/>
        <v xml:space="preserve"> </v>
      </c>
      <c r="D1677" s="64" t="s">
        <v>63</v>
      </c>
      <c r="E1677" s="17"/>
      <c r="F1677" s="77"/>
      <c r="G1677" s="55"/>
      <c r="I1677" s="76"/>
    </row>
    <row r="1678" spans="2:9" ht="16" x14ac:dyDescent="0.2">
      <c r="B1678" s="116"/>
      <c r="C1678" s="117" t="str">
        <f t="shared" si="26"/>
        <v xml:space="preserve"> </v>
      </c>
      <c r="D1678" s="64" t="s">
        <v>63</v>
      </c>
      <c r="E1678" s="17"/>
      <c r="F1678" s="77"/>
      <c r="G1678" s="55"/>
      <c r="I1678" s="76"/>
    </row>
    <row r="1679" spans="2:9" ht="16" x14ac:dyDescent="0.2">
      <c r="B1679" s="116"/>
      <c r="C1679" s="117" t="str">
        <f t="shared" si="26"/>
        <v xml:space="preserve"> </v>
      </c>
      <c r="D1679" s="64" t="s">
        <v>63</v>
      </c>
      <c r="E1679" s="17"/>
      <c r="F1679" s="77"/>
      <c r="G1679" s="55"/>
      <c r="I1679" s="76"/>
    </row>
    <row r="1680" spans="2:9" ht="16" x14ac:dyDescent="0.2">
      <c r="B1680" s="116"/>
      <c r="C1680" s="117" t="str">
        <f t="shared" si="26"/>
        <v xml:space="preserve"> </v>
      </c>
      <c r="D1680" s="64" t="s">
        <v>63</v>
      </c>
      <c r="E1680" s="17"/>
      <c r="F1680" s="77"/>
      <c r="G1680" s="55"/>
      <c r="I1680" s="76"/>
    </row>
    <row r="1681" spans="2:9" ht="16" x14ac:dyDescent="0.2">
      <c r="B1681" s="116"/>
      <c r="C1681" s="117" t="str">
        <f t="shared" si="26"/>
        <v xml:space="preserve"> </v>
      </c>
      <c r="D1681" s="64" t="s">
        <v>63</v>
      </c>
      <c r="E1681" s="17"/>
      <c r="F1681" s="77"/>
      <c r="G1681" s="55"/>
      <c r="I1681" s="76"/>
    </row>
    <row r="1682" spans="2:9" ht="16" x14ac:dyDescent="0.2">
      <c r="B1682" s="116"/>
      <c r="C1682" s="117" t="str">
        <f t="shared" si="26"/>
        <v xml:space="preserve"> </v>
      </c>
      <c r="D1682" s="64" t="s">
        <v>63</v>
      </c>
      <c r="E1682" s="17"/>
      <c r="F1682" s="77"/>
      <c r="G1682" s="55"/>
      <c r="I1682" s="76"/>
    </row>
    <row r="1683" spans="2:9" ht="16" x14ac:dyDescent="0.2">
      <c r="B1683" s="116"/>
      <c r="C1683" s="117" t="str">
        <f t="shared" si="26"/>
        <v xml:space="preserve"> </v>
      </c>
      <c r="D1683" s="64" t="s">
        <v>63</v>
      </c>
      <c r="E1683" s="17"/>
      <c r="F1683" s="77"/>
      <c r="G1683" s="55"/>
      <c r="I1683" s="76"/>
    </row>
    <row r="1684" spans="2:9" ht="16" x14ac:dyDescent="0.2">
      <c r="B1684" s="116"/>
      <c r="C1684" s="117" t="str">
        <f t="shared" si="26"/>
        <v xml:space="preserve"> </v>
      </c>
      <c r="D1684" s="64" t="s">
        <v>63</v>
      </c>
      <c r="E1684" s="17"/>
      <c r="F1684" s="77"/>
      <c r="G1684" s="55"/>
      <c r="I1684" s="76"/>
    </row>
    <row r="1685" spans="2:9" ht="16" x14ac:dyDescent="0.2">
      <c r="B1685" s="116"/>
      <c r="C1685" s="117" t="str">
        <f t="shared" si="26"/>
        <v xml:space="preserve"> </v>
      </c>
      <c r="D1685" s="64" t="s">
        <v>63</v>
      </c>
      <c r="E1685" s="17"/>
      <c r="F1685" s="77"/>
      <c r="G1685" s="55"/>
      <c r="I1685" s="76"/>
    </row>
    <row r="1686" spans="2:9" ht="16" x14ac:dyDescent="0.2">
      <c r="B1686" s="116"/>
      <c r="C1686" s="117" t="str">
        <f t="shared" si="26"/>
        <v xml:space="preserve"> </v>
      </c>
      <c r="D1686" s="64" t="s">
        <v>63</v>
      </c>
      <c r="E1686" s="17"/>
      <c r="F1686" s="77"/>
      <c r="G1686" s="55"/>
      <c r="I1686" s="76"/>
    </row>
    <row r="1687" spans="2:9" ht="16" x14ac:dyDescent="0.2">
      <c r="B1687" s="116"/>
      <c r="C1687" s="117" t="str">
        <f t="shared" si="26"/>
        <v xml:space="preserve"> </v>
      </c>
      <c r="D1687" s="64" t="s">
        <v>63</v>
      </c>
      <c r="E1687" s="17"/>
      <c r="F1687" s="77"/>
      <c r="G1687" s="55"/>
      <c r="I1687" s="76"/>
    </row>
    <row r="1688" spans="2:9" ht="16" x14ac:dyDescent="0.2">
      <c r="B1688" s="116"/>
      <c r="C1688" s="117" t="str">
        <f t="shared" si="26"/>
        <v xml:space="preserve"> </v>
      </c>
      <c r="D1688" s="64" t="s">
        <v>63</v>
      </c>
      <c r="E1688" s="17"/>
      <c r="F1688" s="77"/>
      <c r="G1688" s="55"/>
      <c r="I1688" s="76"/>
    </row>
    <row r="1689" spans="2:9" ht="16" x14ac:dyDescent="0.2">
      <c r="B1689" s="116"/>
      <c r="C1689" s="117" t="str">
        <f t="shared" si="26"/>
        <v xml:space="preserve"> </v>
      </c>
      <c r="D1689" s="64" t="s">
        <v>63</v>
      </c>
      <c r="E1689" s="17"/>
      <c r="F1689" s="77"/>
      <c r="G1689" s="55"/>
      <c r="I1689" s="76"/>
    </row>
    <row r="1690" spans="2:9" ht="16" x14ac:dyDescent="0.2">
      <c r="B1690" s="116"/>
      <c r="C1690" s="117" t="str">
        <f t="shared" si="26"/>
        <v xml:space="preserve"> </v>
      </c>
      <c r="D1690" s="64" t="s">
        <v>63</v>
      </c>
      <c r="E1690" s="17"/>
      <c r="F1690" s="77"/>
      <c r="G1690" s="55"/>
      <c r="I1690" s="76"/>
    </row>
    <row r="1691" spans="2:9" ht="16" x14ac:dyDescent="0.2">
      <c r="B1691" s="116"/>
      <c r="C1691" s="117" t="str">
        <f t="shared" si="26"/>
        <v xml:space="preserve"> </v>
      </c>
      <c r="D1691" s="64" t="s">
        <v>63</v>
      </c>
      <c r="E1691" s="17"/>
      <c r="F1691" s="77"/>
      <c r="G1691" s="55"/>
      <c r="I1691" s="76"/>
    </row>
    <row r="1692" spans="2:9" ht="16" x14ac:dyDescent="0.2">
      <c r="B1692" s="116"/>
      <c r="C1692" s="117" t="str">
        <f t="shared" si="26"/>
        <v xml:space="preserve"> </v>
      </c>
      <c r="D1692" s="64" t="s">
        <v>63</v>
      </c>
      <c r="E1692" s="17"/>
      <c r="F1692" s="77"/>
      <c r="G1692" s="55"/>
      <c r="I1692" s="76"/>
    </row>
    <row r="1693" spans="2:9" ht="16" x14ac:dyDescent="0.2">
      <c r="B1693" s="116"/>
      <c r="C1693" s="117" t="str">
        <f t="shared" si="26"/>
        <v xml:space="preserve"> </v>
      </c>
      <c r="D1693" s="64" t="s">
        <v>63</v>
      </c>
      <c r="E1693" s="17"/>
      <c r="F1693" s="77"/>
      <c r="G1693" s="55"/>
      <c r="I1693" s="76"/>
    </row>
    <row r="1694" spans="2:9" ht="16" x14ac:dyDescent="0.2">
      <c r="B1694" s="116"/>
      <c r="C1694" s="117" t="str">
        <f t="shared" si="26"/>
        <v xml:space="preserve"> </v>
      </c>
      <c r="D1694" s="64" t="s">
        <v>63</v>
      </c>
      <c r="E1694" s="17"/>
      <c r="F1694" s="77"/>
      <c r="G1694" s="55"/>
      <c r="I1694" s="76"/>
    </row>
    <row r="1695" spans="2:9" ht="16" x14ac:dyDescent="0.2">
      <c r="B1695" s="116"/>
      <c r="C1695" s="117" t="str">
        <f t="shared" si="26"/>
        <v xml:space="preserve"> </v>
      </c>
      <c r="D1695" s="64" t="s">
        <v>63</v>
      </c>
      <c r="E1695" s="17"/>
      <c r="F1695" s="77"/>
      <c r="G1695" s="55"/>
      <c r="I1695" s="76"/>
    </row>
    <row r="1696" spans="2:9" ht="16" x14ac:dyDescent="0.2">
      <c r="B1696" s="116"/>
      <c r="C1696" s="117" t="str">
        <f t="shared" si="26"/>
        <v xml:space="preserve"> </v>
      </c>
      <c r="D1696" s="64" t="s">
        <v>63</v>
      </c>
      <c r="E1696" s="17"/>
      <c r="F1696" s="77"/>
      <c r="G1696" s="55"/>
      <c r="I1696" s="76"/>
    </row>
    <row r="1697" spans="2:9" ht="16" x14ac:dyDescent="0.2">
      <c r="B1697" s="116"/>
      <c r="C1697" s="117" t="str">
        <f t="shared" si="26"/>
        <v xml:space="preserve"> </v>
      </c>
      <c r="D1697" s="64" t="s">
        <v>63</v>
      </c>
      <c r="E1697" s="17"/>
      <c r="F1697" s="77"/>
      <c r="G1697" s="55"/>
      <c r="I1697" s="76"/>
    </row>
    <row r="1698" spans="2:9" ht="16" x14ac:dyDescent="0.2">
      <c r="B1698" s="116"/>
      <c r="C1698" s="117" t="str">
        <f t="shared" si="26"/>
        <v xml:space="preserve"> </v>
      </c>
      <c r="D1698" s="64" t="s">
        <v>63</v>
      </c>
      <c r="E1698" s="17"/>
      <c r="F1698" s="77"/>
      <c r="G1698" s="55"/>
      <c r="I1698" s="76"/>
    </row>
    <row r="1699" spans="2:9" ht="16" x14ac:dyDescent="0.2">
      <c r="B1699" s="116"/>
      <c r="C1699" s="117" t="str">
        <f t="shared" si="26"/>
        <v xml:space="preserve"> </v>
      </c>
      <c r="D1699" s="64" t="s">
        <v>63</v>
      </c>
      <c r="E1699" s="17"/>
      <c r="F1699" s="77"/>
      <c r="G1699" s="55"/>
      <c r="I1699" s="76"/>
    </row>
    <row r="1700" spans="2:9" ht="16" x14ac:dyDescent="0.2">
      <c r="B1700" s="116"/>
      <c r="C1700" s="117" t="str">
        <f t="shared" si="26"/>
        <v xml:space="preserve"> </v>
      </c>
      <c r="D1700" s="64" t="s">
        <v>63</v>
      </c>
      <c r="E1700" s="17"/>
      <c r="F1700" s="77"/>
      <c r="G1700" s="55"/>
      <c r="I1700" s="76"/>
    </row>
    <row r="1701" spans="2:9" ht="16" x14ac:dyDescent="0.2">
      <c r="B1701" s="116"/>
      <c r="C1701" s="117" t="str">
        <f t="shared" si="26"/>
        <v xml:space="preserve"> </v>
      </c>
      <c r="D1701" s="64" t="s">
        <v>63</v>
      </c>
      <c r="E1701" s="17"/>
      <c r="F1701" s="77"/>
      <c r="G1701" s="55"/>
      <c r="I1701" s="76"/>
    </row>
    <row r="1702" spans="2:9" ht="16" x14ac:dyDescent="0.2">
      <c r="B1702" s="116"/>
      <c r="C1702" s="117" t="str">
        <f t="shared" si="26"/>
        <v xml:space="preserve"> </v>
      </c>
      <c r="D1702" s="64" t="s">
        <v>63</v>
      </c>
      <c r="E1702" s="17"/>
      <c r="F1702" s="77"/>
      <c r="G1702" s="55"/>
      <c r="I1702" s="76"/>
    </row>
    <row r="1703" spans="2:9" ht="16" x14ac:dyDescent="0.2">
      <c r="B1703" s="116"/>
      <c r="C1703" s="117" t="str">
        <f t="shared" si="26"/>
        <v xml:space="preserve"> </v>
      </c>
      <c r="D1703" s="64" t="s">
        <v>63</v>
      </c>
      <c r="E1703" s="17"/>
      <c r="F1703" s="77"/>
      <c r="G1703" s="55"/>
      <c r="I1703" s="76"/>
    </row>
    <row r="1704" spans="2:9" ht="16" x14ac:dyDescent="0.2">
      <c r="B1704" s="116"/>
      <c r="C1704" s="117" t="str">
        <f t="shared" si="26"/>
        <v xml:space="preserve"> </v>
      </c>
      <c r="D1704" s="64" t="s">
        <v>63</v>
      </c>
      <c r="E1704" s="17"/>
      <c r="F1704" s="77"/>
      <c r="G1704" s="55"/>
      <c r="I1704" s="76"/>
    </row>
    <row r="1705" spans="2:9" ht="16" x14ac:dyDescent="0.2">
      <c r="B1705" s="116"/>
      <c r="C1705" s="117" t="str">
        <f t="shared" si="26"/>
        <v xml:space="preserve"> </v>
      </c>
      <c r="D1705" s="64" t="s">
        <v>63</v>
      </c>
      <c r="E1705" s="17"/>
      <c r="F1705" s="77"/>
      <c r="G1705" s="55"/>
      <c r="I1705" s="76"/>
    </row>
    <row r="1706" spans="2:9" ht="16" x14ac:dyDescent="0.2">
      <c r="B1706" s="116"/>
      <c r="C1706" s="117" t="str">
        <f t="shared" si="26"/>
        <v xml:space="preserve"> </v>
      </c>
      <c r="D1706" s="64" t="s">
        <v>63</v>
      </c>
      <c r="E1706" s="17"/>
      <c r="F1706" s="77"/>
      <c r="G1706" s="55"/>
      <c r="I1706" s="76"/>
    </row>
    <row r="1707" spans="2:9" ht="16" x14ac:dyDescent="0.2">
      <c r="B1707" s="116"/>
      <c r="C1707" s="117" t="str">
        <f t="shared" si="26"/>
        <v xml:space="preserve"> </v>
      </c>
      <c r="D1707" s="64" t="s">
        <v>63</v>
      </c>
      <c r="E1707" s="17"/>
      <c r="F1707" s="77"/>
      <c r="G1707" s="55"/>
      <c r="I1707" s="76"/>
    </row>
    <row r="1708" spans="2:9" ht="16" x14ac:dyDescent="0.2">
      <c r="B1708" s="116"/>
      <c r="C1708" s="117" t="str">
        <f t="shared" si="26"/>
        <v xml:space="preserve"> </v>
      </c>
      <c r="D1708" s="64" t="s">
        <v>63</v>
      </c>
      <c r="E1708" s="17"/>
      <c r="F1708" s="77"/>
      <c r="G1708" s="55"/>
      <c r="I1708" s="76"/>
    </row>
    <row r="1709" spans="2:9" ht="16" x14ac:dyDescent="0.2">
      <c r="B1709" s="116"/>
      <c r="C1709" s="117" t="str">
        <f t="shared" si="26"/>
        <v xml:space="preserve"> </v>
      </c>
      <c r="D1709" s="64" t="s">
        <v>63</v>
      </c>
      <c r="E1709" s="17"/>
      <c r="F1709" s="77"/>
      <c r="G1709" s="55"/>
      <c r="I1709" s="76"/>
    </row>
    <row r="1710" spans="2:9" ht="16" x14ac:dyDescent="0.2">
      <c r="B1710" s="116"/>
      <c r="C1710" s="117" t="str">
        <f t="shared" si="26"/>
        <v xml:space="preserve"> </v>
      </c>
      <c r="D1710" s="64" t="s">
        <v>63</v>
      </c>
      <c r="E1710" s="17"/>
      <c r="F1710" s="77"/>
      <c r="G1710" s="55"/>
      <c r="I1710" s="76"/>
    </row>
    <row r="1711" spans="2:9" ht="16" x14ac:dyDescent="0.2">
      <c r="B1711" s="116"/>
      <c r="C1711" s="117" t="str">
        <f t="shared" si="26"/>
        <v xml:space="preserve"> </v>
      </c>
      <c r="D1711" s="64" t="s">
        <v>63</v>
      </c>
      <c r="E1711" s="17"/>
      <c r="F1711" s="77"/>
      <c r="G1711" s="55"/>
      <c r="I1711" s="76"/>
    </row>
    <row r="1712" spans="2:9" ht="16" x14ac:dyDescent="0.2">
      <c r="B1712" s="116"/>
      <c r="C1712" s="117" t="str">
        <f t="shared" si="26"/>
        <v xml:space="preserve"> </v>
      </c>
      <c r="D1712" s="64" t="s">
        <v>63</v>
      </c>
      <c r="E1712" s="17"/>
      <c r="F1712" s="77"/>
      <c r="G1712" s="55"/>
      <c r="I1712" s="76"/>
    </row>
    <row r="1713" spans="2:9" ht="16" x14ac:dyDescent="0.2">
      <c r="B1713" s="116"/>
      <c r="C1713" s="117" t="str">
        <f t="shared" si="26"/>
        <v xml:space="preserve"> </v>
      </c>
      <c r="D1713" s="64" t="s">
        <v>63</v>
      </c>
      <c r="E1713" s="17"/>
      <c r="F1713" s="77"/>
      <c r="G1713" s="55"/>
      <c r="I1713" s="76"/>
    </row>
    <row r="1714" spans="2:9" ht="16" x14ac:dyDescent="0.2">
      <c r="B1714" s="116"/>
      <c r="C1714" s="117" t="str">
        <f t="shared" si="26"/>
        <v xml:space="preserve"> </v>
      </c>
      <c r="D1714" s="64" t="s">
        <v>63</v>
      </c>
      <c r="E1714" s="17"/>
      <c r="F1714" s="77"/>
      <c r="G1714" s="55"/>
      <c r="I1714" s="76"/>
    </row>
    <row r="1715" spans="2:9" ht="16" x14ac:dyDescent="0.2">
      <c r="B1715" s="116"/>
      <c r="C1715" s="117" t="str">
        <f t="shared" si="26"/>
        <v xml:space="preserve"> </v>
      </c>
      <c r="D1715" s="64" t="s">
        <v>63</v>
      </c>
      <c r="E1715" s="17"/>
      <c r="F1715" s="77"/>
      <c r="G1715" s="55"/>
      <c r="I1715" s="76"/>
    </row>
    <row r="1716" spans="2:9" ht="16" x14ac:dyDescent="0.2">
      <c r="B1716" s="116"/>
      <c r="C1716" s="117" t="str">
        <f t="shared" si="26"/>
        <v xml:space="preserve"> </v>
      </c>
      <c r="D1716" s="64" t="s">
        <v>63</v>
      </c>
      <c r="E1716" s="17"/>
      <c r="F1716" s="77"/>
      <c r="G1716" s="55"/>
      <c r="I1716" s="76"/>
    </row>
    <row r="1717" spans="2:9" ht="16" x14ac:dyDescent="0.2">
      <c r="B1717" s="116"/>
      <c r="C1717" s="117" t="str">
        <f t="shared" si="26"/>
        <v xml:space="preserve"> </v>
      </c>
      <c r="D1717" s="64" t="s">
        <v>63</v>
      </c>
      <c r="E1717" s="17"/>
      <c r="F1717" s="77"/>
      <c r="G1717" s="55"/>
      <c r="I1717" s="76"/>
    </row>
    <row r="1718" spans="2:9" ht="16" x14ac:dyDescent="0.2">
      <c r="B1718" s="116"/>
      <c r="C1718" s="117" t="str">
        <f t="shared" si="26"/>
        <v xml:space="preserve"> </v>
      </c>
      <c r="D1718" s="64" t="s">
        <v>63</v>
      </c>
      <c r="E1718" s="17"/>
      <c r="F1718" s="77"/>
      <c r="G1718" s="55"/>
      <c r="I1718" s="76"/>
    </row>
    <row r="1719" spans="2:9" ht="16" x14ac:dyDescent="0.2">
      <c r="B1719" s="116"/>
      <c r="C1719" s="117" t="str">
        <f t="shared" si="26"/>
        <v xml:space="preserve"> </v>
      </c>
      <c r="D1719" s="64" t="s">
        <v>63</v>
      </c>
      <c r="E1719" s="17"/>
      <c r="F1719" s="77"/>
      <c r="G1719" s="55"/>
      <c r="I1719" s="76"/>
    </row>
    <row r="1720" spans="2:9" ht="16" x14ac:dyDescent="0.2">
      <c r="B1720" s="116"/>
      <c r="C1720" s="117" t="str">
        <f t="shared" si="26"/>
        <v xml:space="preserve"> </v>
      </c>
      <c r="D1720" s="64" t="s">
        <v>63</v>
      </c>
      <c r="E1720" s="17"/>
      <c r="F1720" s="77"/>
      <c r="G1720" s="55"/>
      <c r="I1720" s="76"/>
    </row>
    <row r="1721" spans="2:9" ht="16" x14ac:dyDescent="0.2">
      <c r="B1721" s="116"/>
      <c r="C1721" s="117" t="str">
        <f t="shared" si="26"/>
        <v xml:space="preserve"> </v>
      </c>
      <c r="D1721" s="64" t="s">
        <v>63</v>
      </c>
      <c r="E1721" s="17"/>
      <c r="F1721" s="77"/>
      <c r="G1721" s="55"/>
      <c r="I1721" s="76"/>
    </row>
    <row r="1722" spans="2:9" ht="16" x14ac:dyDescent="0.2">
      <c r="B1722" s="116"/>
      <c r="C1722" s="117" t="str">
        <f t="shared" si="26"/>
        <v xml:space="preserve"> </v>
      </c>
      <c r="D1722" s="64" t="s">
        <v>63</v>
      </c>
      <c r="E1722" s="17"/>
      <c r="F1722" s="77"/>
      <c r="G1722" s="55"/>
      <c r="I1722" s="76"/>
    </row>
    <row r="1723" spans="2:9" ht="16" x14ac:dyDescent="0.2">
      <c r="B1723" s="116"/>
      <c r="C1723" s="117" t="str">
        <f t="shared" si="26"/>
        <v xml:space="preserve"> </v>
      </c>
      <c r="D1723" s="64" t="s">
        <v>63</v>
      </c>
      <c r="E1723" s="17"/>
      <c r="F1723" s="77"/>
      <c r="G1723" s="55"/>
      <c r="I1723" s="76"/>
    </row>
    <row r="1724" spans="2:9" ht="16" x14ac:dyDescent="0.2">
      <c r="B1724" s="116"/>
      <c r="C1724" s="117" t="str">
        <f t="shared" si="26"/>
        <v xml:space="preserve"> </v>
      </c>
      <c r="D1724" s="64" t="s">
        <v>63</v>
      </c>
      <c r="E1724" s="17"/>
      <c r="F1724" s="77"/>
      <c r="G1724" s="55"/>
      <c r="I1724" s="76"/>
    </row>
    <row r="1725" spans="2:9" ht="16" x14ac:dyDescent="0.2">
      <c r="B1725" s="116"/>
      <c r="C1725" s="117" t="str">
        <f t="shared" si="26"/>
        <v xml:space="preserve"> </v>
      </c>
      <c r="D1725" s="64" t="s">
        <v>63</v>
      </c>
      <c r="E1725" s="17"/>
      <c r="F1725" s="77"/>
      <c r="G1725" s="55"/>
      <c r="I1725" s="76"/>
    </row>
    <row r="1726" spans="2:9" ht="16" x14ac:dyDescent="0.2">
      <c r="B1726" s="116"/>
      <c r="C1726" s="117" t="str">
        <f t="shared" si="26"/>
        <v xml:space="preserve"> </v>
      </c>
      <c r="D1726" s="64" t="s">
        <v>63</v>
      </c>
      <c r="E1726" s="17"/>
      <c r="F1726" s="77"/>
      <c r="G1726" s="55"/>
      <c r="I1726" s="76"/>
    </row>
    <row r="1727" spans="2:9" ht="16" x14ac:dyDescent="0.2">
      <c r="B1727" s="116"/>
      <c r="C1727" s="117" t="str">
        <f t="shared" si="26"/>
        <v xml:space="preserve"> </v>
      </c>
      <c r="D1727" s="64" t="s">
        <v>63</v>
      </c>
      <c r="E1727" s="17"/>
      <c r="F1727" s="77"/>
      <c r="G1727" s="55"/>
      <c r="I1727" s="76"/>
    </row>
    <row r="1728" spans="2:9" ht="16" x14ac:dyDescent="0.2">
      <c r="B1728" s="116"/>
      <c r="C1728" s="117" t="str">
        <f t="shared" si="26"/>
        <v xml:space="preserve"> </v>
      </c>
      <c r="D1728" s="64" t="s">
        <v>63</v>
      </c>
      <c r="E1728" s="17"/>
      <c r="F1728" s="77"/>
      <c r="G1728" s="55"/>
      <c r="I1728" s="76"/>
    </row>
    <row r="1729" spans="2:9" ht="16" x14ac:dyDescent="0.2">
      <c r="B1729" s="116"/>
      <c r="C1729" s="117" t="str">
        <f t="shared" si="26"/>
        <v xml:space="preserve"> </v>
      </c>
      <c r="D1729" s="64" t="s">
        <v>63</v>
      </c>
      <c r="E1729" s="17"/>
      <c r="F1729" s="77"/>
      <c r="G1729" s="55"/>
      <c r="I1729" s="76"/>
    </row>
    <row r="1730" spans="2:9" ht="16" x14ac:dyDescent="0.2">
      <c r="B1730" s="116"/>
      <c r="C1730" s="117" t="str">
        <f t="shared" si="26"/>
        <v xml:space="preserve"> </v>
      </c>
      <c r="D1730" s="64" t="s">
        <v>63</v>
      </c>
      <c r="E1730" s="17"/>
      <c r="F1730" s="77"/>
      <c r="G1730" s="55"/>
      <c r="I1730" s="76"/>
    </row>
    <row r="1731" spans="2:9" ht="16" x14ac:dyDescent="0.2">
      <c r="B1731" s="116"/>
      <c r="C1731" s="117" t="str">
        <f t="shared" si="26"/>
        <v xml:space="preserve"> </v>
      </c>
      <c r="D1731" s="64" t="s">
        <v>63</v>
      </c>
      <c r="E1731" s="17"/>
      <c r="F1731" s="77"/>
      <c r="G1731" s="55"/>
      <c r="I1731" s="76"/>
    </row>
    <row r="1732" spans="2:9" ht="16" x14ac:dyDescent="0.2">
      <c r="B1732" s="116"/>
      <c r="C1732" s="117" t="str">
        <f t="shared" si="26"/>
        <v xml:space="preserve"> </v>
      </c>
      <c r="D1732" s="64" t="s">
        <v>63</v>
      </c>
      <c r="E1732" s="17"/>
      <c r="F1732" s="77"/>
      <c r="G1732" s="55"/>
      <c r="I1732" s="76"/>
    </row>
    <row r="1733" spans="2:9" ht="16" x14ac:dyDescent="0.2">
      <c r="B1733" s="116"/>
      <c r="C1733" s="117" t="str">
        <f t="shared" si="26"/>
        <v xml:space="preserve"> </v>
      </c>
      <c r="D1733" s="64" t="s">
        <v>63</v>
      </c>
      <c r="E1733" s="17"/>
      <c r="F1733" s="77"/>
      <c r="G1733" s="55"/>
      <c r="I1733" s="76"/>
    </row>
    <row r="1734" spans="2:9" ht="16" x14ac:dyDescent="0.2">
      <c r="B1734" s="116"/>
      <c r="C1734" s="117" t="str">
        <f t="shared" ref="C1734:C1797" si="27">IF(B1734=0," ",WEEKNUM(B1734,2))</f>
        <v xml:space="preserve"> </v>
      </c>
      <c r="D1734" s="64" t="s">
        <v>63</v>
      </c>
      <c r="E1734" s="17"/>
      <c r="F1734" s="77"/>
      <c r="G1734" s="55"/>
      <c r="I1734" s="76"/>
    </row>
    <row r="1735" spans="2:9" ht="16" x14ac:dyDescent="0.2">
      <c r="B1735" s="116"/>
      <c r="C1735" s="117" t="str">
        <f t="shared" si="27"/>
        <v xml:space="preserve"> </v>
      </c>
      <c r="D1735" s="64" t="s">
        <v>63</v>
      </c>
      <c r="E1735" s="17"/>
      <c r="F1735" s="77"/>
      <c r="G1735" s="55"/>
      <c r="I1735" s="76"/>
    </row>
    <row r="1736" spans="2:9" ht="16" x14ac:dyDescent="0.2">
      <c r="B1736" s="116"/>
      <c r="C1736" s="117" t="str">
        <f t="shared" si="27"/>
        <v xml:space="preserve"> </v>
      </c>
      <c r="D1736" s="64" t="s">
        <v>63</v>
      </c>
      <c r="E1736" s="17"/>
      <c r="F1736" s="77"/>
      <c r="G1736" s="55"/>
      <c r="I1736" s="76"/>
    </row>
    <row r="1737" spans="2:9" ht="16" x14ac:dyDescent="0.2">
      <c r="B1737" s="116"/>
      <c r="C1737" s="117" t="str">
        <f t="shared" si="27"/>
        <v xml:space="preserve"> </v>
      </c>
      <c r="D1737" s="64" t="s">
        <v>63</v>
      </c>
      <c r="E1737" s="17"/>
      <c r="F1737" s="77"/>
      <c r="G1737" s="55"/>
      <c r="I1737" s="76"/>
    </row>
    <row r="1738" spans="2:9" ht="16" x14ac:dyDescent="0.2">
      <c r="B1738" s="116"/>
      <c r="C1738" s="117" t="str">
        <f t="shared" si="27"/>
        <v xml:space="preserve"> </v>
      </c>
      <c r="D1738" s="64" t="s">
        <v>63</v>
      </c>
      <c r="E1738" s="17"/>
      <c r="F1738" s="77"/>
      <c r="G1738" s="55"/>
      <c r="I1738" s="76"/>
    </row>
    <row r="1739" spans="2:9" ht="16" x14ac:dyDescent="0.2">
      <c r="B1739" s="116"/>
      <c r="C1739" s="117" t="str">
        <f t="shared" si="27"/>
        <v xml:space="preserve"> </v>
      </c>
      <c r="D1739" s="64" t="s">
        <v>63</v>
      </c>
      <c r="E1739" s="17"/>
      <c r="F1739" s="77"/>
      <c r="G1739" s="55"/>
      <c r="I1739" s="76"/>
    </row>
    <row r="1740" spans="2:9" ht="16" x14ac:dyDescent="0.2">
      <c r="B1740" s="116"/>
      <c r="C1740" s="117" t="str">
        <f t="shared" si="27"/>
        <v xml:space="preserve"> </v>
      </c>
      <c r="D1740" s="64" t="s">
        <v>63</v>
      </c>
      <c r="E1740" s="17"/>
      <c r="F1740" s="77"/>
      <c r="G1740" s="55"/>
      <c r="I1740" s="76"/>
    </row>
    <row r="1741" spans="2:9" ht="16" x14ac:dyDescent="0.2">
      <c r="B1741" s="116"/>
      <c r="C1741" s="117" t="str">
        <f t="shared" si="27"/>
        <v xml:space="preserve"> </v>
      </c>
      <c r="D1741" s="64" t="s">
        <v>63</v>
      </c>
      <c r="E1741" s="17"/>
      <c r="F1741" s="77"/>
      <c r="G1741" s="55"/>
      <c r="I1741" s="76"/>
    </row>
    <row r="1742" spans="2:9" ht="16" x14ac:dyDescent="0.2">
      <c r="B1742" s="116"/>
      <c r="C1742" s="117" t="str">
        <f t="shared" si="27"/>
        <v xml:space="preserve"> </v>
      </c>
      <c r="D1742" s="64" t="s">
        <v>63</v>
      </c>
      <c r="E1742" s="17"/>
      <c r="F1742" s="77"/>
      <c r="G1742" s="55"/>
      <c r="I1742" s="76"/>
    </row>
    <row r="1743" spans="2:9" ht="16" x14ac:dyDescent="0.2">
      <c r="B1743" s="116"/>
      <c r="C1743" s="117" t="str">
        <f t="shared" si="27"/>
        <v xml:space="preserve"> </v>
      </c>
      <c r="D1743" s="64" t="s">
        <v>63</v>
      </c>
      <c r="E1743" s="17"/>
      <c r="F1743" s="77"/>
      <c r="G1743" s="55"/>
      <c r="I1743" s="76"/>
    </row>
    <row r="1744" spans="2:9" ht="16" x14ac:dyDescent="0.2">
      <c r="B1744" s="116"/>
      <c r="C1744" s="117" t="str">
        <f t="shared" si="27"/>
        <v xml:space="preserve"> </v>
      </c>
      <c r="D1744" s="64" t="s">
        <v>63</v>
      </c>
      <c r="E1744" s="17"/>
      <c r="F1744" s="77"/>
      <c r="G1744" s="55"/>
      <c r="I1744" s="76"/>
    </row>
    <row r="1745" spans="2:9" ht="16" x14ac:dyDescent="0.2">
      <c r="B1745" s="116"/>
      <c r="C1745" s="117" t="str">
        <f t="shared" si="27"/>
        <v xml:space="preserve"> </v>
      </c>
      <c r="D1745" s="64" t="s">
        <v>63</v>
      </c>
      <c r="E1745" s="17"/>
      <c r="F1745" s="77"/>
      <c r="G1745" s="55"/>
      <c r="I1745" s="76"/>
    </row>
    <row r="1746" spans="2:9" ht="16" x14ac:dyDescent="0.2">
      <c r="B1746" s="116"/>
      <c r="C1746" s="117" t="str">
        <f t="shared" si="27"/>
        <v xml:space="preserve"> </v>
      </c>
      <c r="D1746" s="64" t="s">
        <v>63</v>
      </c>
      <c r="E1746" s="17"/>
      <c r="F1746" s="77"/>
      <c r="G1746" s="55"/>
      <c r="I1746" s="76"/>
    </row>
    <row r="1747" spans="2:9" ht="16" x14ac:dyDescent="0.2">
      <c r="B1747" s="116"/>
      <c r="C1747" s="117" t="str">
        <f t="shared" si="27"/>
        <v xml:space="preserve"> </v>
      </c>
      <c r="D1747" s="64" t="s">
        <v>63</v>
      </c>
      <c r="E1747" s="17"/>
      <c r="F1747" s="77"/>
      <c r="G1747" s="55"/>
      <c r="I1747" s="76"/>
    </row>
    <row r="1748" spans="2:9" ht="16" x14ac:dyDescent="0.2">
      <c r="B1748" s="116"/>
      <c r="C1748" s="117" t="str">
        <f t="shared" si="27"/>
        <v xml:space="preserve"> </v>
      </c>
      <c r="D1748" s="64" t="s">
        <v>63</v>
      </c>
      <c r="E1748" s="17"/>
      <c r="F1748" s="77"/>
      <c r="G1748" s="55"/>
      <c r="I1748" s="76"/>
    </row>
    <row r="1749" spans="2:9" ht="16" x14ac:dyDescent="0.2">
      <c r="B1749" s="116"/>
      <c r="C1749" s="117" t="str">
        <f t="shared" si="27"/>
        <v xml:space="preserve"> </v>
      </c>
      <c r="D1749" s="64" t="s">
        <v>63</v>
      </c>
      <c r="E1749" s="17"/>
      <c r="F1749" s="77"/>
      <c r="G1749" s="55"/>
      <c r="I1749" s="76"/>
    </row>
    <row r="1750" spans="2:9" ht="16" x14ac:dyDescent="0.2">
      <c r="B1750" s="116"/>
      <c r="C1750" s="117" t="str">
        <f t="shared" si="27"/>
        <v xml:space="preserve"> </v>
      </c>
      <c r="D1750" s="64" t="s">
        <v>63</v>
      </c>
      <c r="E1750" s="17"/>
      <c r="F1750" s="77"/>
      <c r="G1750" s="55"/>
      <c r="I1750" s="76"/>
    </row>
    <row r="1751" spans="2:9" ht="16" x14ac:dyDescent="0.2">
      <c r="B1751" s="116"/>
      <c r="C1751" s="117" t="str">
        <f t="shared" si="27"/>
        <v xml:space="preserve"> </v>
      </c>
      <c r="D1751" s="64" t="s">
        <v>63</v>
      </c>
      <c r="E1751" s="17"/>
      <c r="F1751" s="77"/>
      <c r="G1751" s="55"/>
      <c r="I1751" s="76"/>
    </row>
    <row r="1752" spans="2:9" ht="16" x14ac:dyDescent="0.2">
      <c r="B1752" s="116"/>
      <c r="C1752" s="117" t="str">
        <f t="shared" si="27"/>
        <v xml:space="preserve"> </v>
      </c>
      <c r="D1752" s="64" t="s">
        <v>63</v>
      </c>
      <c r="E1752" s="17"/>
      <c r="F1752" s="77"/>
      <c r="G1752" s="55"/>
      <c r="I1752" s="76"/>
    </row>
    <row r="1753" spans="2:9" ht="16" x14ac:dyDescent="0.2">
      <c r="B1753" s="116"/>
      <c r="C1753" s="117" t="str">
        <f t="shared" si="27"/>
        <v xml:space="preserve"> </v>
      </c>
      <c r="D1753" s="64" t="s">
        <v>63</v>
      </c>
      <c r="E1753" s="17"/>
      <c r="F1753" s="77"/>
      <c r="G1753" s="55"/>
      <c r="I1753" s="76"/>
    </row>
    <row r="1754" spans="2:9" ht="16" x14ac:dyDescent="0.2">
      <c r="B1754" s="116"/>
      <c r="C1754" s="117" t="str">
        <f t="shared" si="27"/>
        <v xml:space="preserve"> </v>
      </c>
      <c r="D1754" s="64" t="s">
        <v>63</v>
      </c>
      <c r="E1754" s="17"/>
      <c r="F1754" s="77"/>
      <c r="G1754" s="55"/>
      <c r="I1754" s="76"/>
    </row>
    <row r="1755" spans="2:9" ht="16" x14ac:dyDescent="0.2">
      <c r="B1755" s="116"/>
      <c r="C1755" s="117" t="str">
        <f t="shared" si="27"/>
        <v xml:space="preserve"> </v>
      </c>
      <c r="D1755" s="64" t="s">
        <v>63</v>
      </c>
      <c r="E1755" s="17"/>
      <c r="F1755" s="77"/>
      <c r="G1755" s="55"/>
      <c r="I1755" s="76"/>
    </row>
    <row r="1756" spans="2:9" ht="16" x14ac:dyDescent="0.2">
      <c r="B1756" s="116"/>
      <c r="C1756" s="117" t="str">
        <f t="shared" si="27"/>
        <v xml:space="preserve"> </v>
      </c>
      <c r="D1756" s="64" t="s">
        <v>63</v>
      </c>
      <c r="E1756" s="17"/>
      <c r="F1756" s="77"/>
      <c r="G1756" s="55"/>
      <c r="I1756" s="76"/>
    </row>
    <row r="1757" spans="2:9" ht="16" x14ac:dyDescent="0.2">
      <c r="B1757" s="116"/>
      <c r="C1757" s="117" t="str">
        <f t="shared" si="27"/>
        <v xml:space="preserve"> </v>
      </c>
      <c r="D1757" s="64" t="s">
        <v>63</v>
      </c>
      <c r="E1757" s="17"/>
      <c r="F1757" s="77"/>
      <c r="G1757" s="55"/>
      <c r="I1757" s="76"/>
    </row>
    <row r="1758" spans="2:9" ht="16" x14ac:dyDescent="0.2">
      <c r="B1758" s="116"/>
      <c r="C1758" s="117" t="str">
        <f t="shared" si="27"/>
        <v xml:space="preserve"> </v>
      </c>
      <c r="D1758" s="64" t="s">
        <v>63</v>
      </c>
      <c r="E1758" s="17"/>
      <c r="F1758" s="77"/>
      <c r="G1758" s="55"/>
      <c r="I1758" s="76"/>
    </row>
    <row r="1759" spans="2:9" ht="16" x14ac:dyDescent="0.2">
      <c r="B1759" s="116"/>
      <c r="C1759" s="117" t="str">
        <f t="shared" si="27"/>
        <v xml:space="preserve"> </v>
      </c>
      <c r="D1759" s="64" t="s">
        <v>63</v>
      </c>
      <c r="E1759" s="17"/>
      <c r="F1759" s="77"/>
      <c r="G1759" s="55"/>
      <c r="I1759" s="76"/>
    </row>
    <row r="1760" spans="2:9" ht="16" x14ac:dyDescent="0.2">
      <c r="B1760" s="116"/>
      <c r="C1760" s="117" t="str">
        <f t="shared" si="27"/>
        <v xml:space="preserve"> </v>
      </c>
      <c r="D1760" s="64" t="s">
        <v>63</v>
      </c>
      <c r="E1760" s="17"/>
      <c r="F1760" s="77"/>
      <c r="G1760" s="55"/>
      <c r="I1760" s="76"/>
    </row>
    <row r="1761" spans="2:9" ht="16" x14ac:dyDescent="0.2">
      <c r="B1761" s="116"/>
      <c r="C1761" s="117" t="str">
        <f t="shared" si="27"/>
        <v xml:space="preserve"> </v>
      </c>
      <c r="D1761" s="64" t="s">
        <v>63</v>
      </c>
      <c r="E1761" s="17"/>
      <c r="F1761" s="77"/>
      <c r="G1761" s="55"/>
      <c r="I1761" s="76"/>
    </row>
    <row r="1762" spans="2:9" ht="16" x14ac:dyDescent="0.2">
      <c r="B1762" s="116"/>
      <c r="C1762" s="117" t="str">
        <f t="shared" si="27"/>
        <v xml:space="preserve"> </v>
      </c>
      <c r="D1762" s="64" t="s">
        <v>63</v>
      </c>
      <c r="E1762" s="17"/>
      <c r="F1762" s="77"/>
      <c r="G1762" s="55"/>
      <c r="I1762" s="76"/>
    </row>
    <row r="1763" spans="2:9" ht="16" x14ac:dyDescent="0.2">
      <c r="B1763" s="116"/>
      <c r="C1763" s="117" t="str">
        <f t="shared" si="27"/>
        <v xml:space="preserve"> </v>
      </c>
      <c r="D1763" s="64" t="s">
        <v>63</v>
      </c>
      <c r="E1763" s="17"/>
      <c r="F1763" s="77"/>
      <c r="G1763" s="55"/>
      <c r="I1763" s="76"/>
    </row>
    <row r="1764" spans="2:9" ht="16" x14ac:dyDescent="0.2">
      <c r="B1764" s="116"/>
      <c r="C1764" s="117" t="str">
        <f t="shared" si="27"/>
        <v xml:space="preserve"> </v>
      </c>
      <c r="D1764" s="64" t="s">
        <v>63</v>
      </c>
      <c r="E1764" s="17"/>
      <c r="F1764" s="77"/>
      <c r="G1764" s="55"/>
      <c r="I1764" s="76"/>
    </row>
    <row r="1765" spans="2:9" ht="16" x14ac:dyDescent="0.2">
      <c r="B1765" s="116"/>
      <c r="C1765" s="117" t="str">
        <f t="shared" si="27"/>
        <v xml:space="preserve"> </v>
      </c>
      <c r="D1765" s="64" t="s">
        <v>63</v>
      </c>
      <c r="E1765" s="17"/>
      <c r="F1765" s="77"/>
      <c r="G1765" s="55"/>
      <c r="I1765" s="76"/>
    </row>
    <row r="1766" spans="2:9" ht="16" x14ac:dyDescent="0.2">
      <c r="B1766" s="116"/>
      <c r="C1766" s="117" t="str">
        <f t="shared" si="27"/>
        <v xml:space="preserve"> </v>
      </c>
      <c r="D1766" s="64" t="s">
        <v>63</v>
      </c>
      <c r="E1766" s="17"/>
      <c r="F1766" s="77"/>
      <c r="G1766" s="55"/>
      <c r="I1766" s="76"/>
    </row>
    <row r="1767" spans="2:9" ht="16" x14ac:dyDescent="0.2">
      <c r="B1767" s="116"/>
      <c r="C1767" s="117" t="str">
        <f t="shared" si="27"/>
        <v xml:space="preserve"> </v>
      </c>
      <c r="D1767" s="64" t="s">
        <v>63</v>
      </c>
      <c r="E1767" s="17"/>
      <c r="F1767" s="77"/>
      <c r="G1767" s="55"/>
      <c r="I1767" s="76"/>
    </row>
    <row r="1768" spans="2:9" ht="16" x14ac:dyDescent="0.2">
      <c r="B1768" s="116"/>
      <c r="C1768" s="117" t="str">
        <f t="shared" si="27"/>
        <v xml:space="preserve"> </v>
      </c>
      <c r="D1768" s="64" t="s">
        <v>63</v>
      </c>
      <c r="E1768" s="17"/>
      <c r="F1768" s="77"/>
      <c r="G1768" s="55"/>
      <c r="I1768" s="76"/>
    </row>
    <row r="1769" spans="2:9" ht="16" x14ac:dyDescent="0.2">
      <c r="B1769" s="116"/>
      <c r="C1769" s="117" t="str">
        <f t="shared" si="27"/>
        <v xml:space="preserve"> </v>
      </c>
      <c r="D1769" s="64" t="s">
        <v>63</v>
      </c>
      <c r="E1769" s="17"/>
      <c r="F1769" s="77"/>
      <c r="G1769" s="55"/>
      <c r="I1769" s="76"/>
    </row>
    <row r="1770" spans="2:9" ht="16" x14ac:dyDescent="0.2">
      <c r="B1770" s="116"/>
      <c r="C1770" s="117" t="str">
        <f t="shared" si="27"/>
        <v xml:space="preserve"> </v>
      </c>
      <c r="D1770" s="64" t="s">
        <v>63</v>
      </c>
      <c r="E1770" s="17"/>
      <c r="F1770" s="77"/>
      <c r="G1770" s="55"/>
      <c r="I1770" s="76"/>
    </row>
    <row r="1771" spans="2:9" ht="16" x14ac:dyDescent="0.2">
      <c r="B1771" s="116"/>
      <c r="C1771" s="117" t="str">
        <f t="shared" si="27"/>
        <v xml:space="preserve"> </v>
      </c>
      <c r="D1771" s="64" t="s">
        <v>63</v>
      </c>
      <c r="E1771" s="17"/>
      <c r="F1771" s="77"/>
      <c r="G1771" s="55"/>
      <c r="I1771" s="76"/>
    </row>
    <row r="1772" spans="2:9" ht="16" x14ac:dyDescent="0.2">
      <c r="B1772" s="116"/>
      <c r="C1772" s="117" t="str">
        <f t="shared" si="27"/>
        <v xml:space="preserve"> </v>
      </c>
      <c r="D1772" s="64" t="s">
        <v>63</v>
      </c>
      <c r="E1772" s="17"/>
      <c r="F1772" s="77"/>
      <c r="G1772" s="55"/>
      <c r="I1772" s="76"/>
    </row>
    <row r="1773" spans="2:9" ht="16" x14ac:dyDescent="0.2">
      <c r="B1773" s="116"/>
      <c r="C1773" s="117" t="str">
        <f t="shared" si="27"/>
        <v xml:space="preserve"> </v>
      </c>
      <c r="D1773" s="64" t="s">
        <v>63</v>
      </c>
      <c r="E1773" s="17"/>
      <c r="F1773" s="77"/>
      <c r="G1773" s="55"/>
      <c r="I1773" s="76"/>
    </row>
    <row r="1774" spans="2:9" ht="16" x14ac:dyDescent="0.2">
      <c r="B1774" s="116"/>
      <c r="C1774" s="117" t="str">
        <f t="shared" si="27"/>
        <v xml:space="preserve"> </v>
      </c>
      <c r="D1774" s="64" t="s">
        <v>63</v>
      </c>
      <c r="E1774" s="17"/>
      <c r="F1774" s="77"/>
      <c r="G1774" s="55"/>
      <c r="I1774" s="76"/>
    </row>
    <row r="1775" spans="2:9" ht="16" x14ac:dyDescent="0.2">
      <c r="B1775" s="116"/>
      <c r="C1775" s="117" t="str">
        <f t="shared" si="27"/>
        <v xml:space="preserve"> </v>
      </c>
      <c r="D1775" s="64" t="s">
        <v>63</v>
      </c>
      <c r="E1775" s="17"/>
      <c r="F1775" s="77"/>
      <c r="G1775" s="55"/>
      <c r="I1775" s="76"/>
    </row>
    <row r="1776" spans="2:9" ht="16" x14ac:dyDescent="0.2">
      <c r="B1776" s="116"/>
      <c r="C1776" s="117" t="str">
        <f t="shared" si="27"/>
        <v xml:space="preserve"> </v>
      </c>
      <c r="D1776" s="64" t="s">
        <v>63</v>
      </c>
      <c r="E1776" s="17"/>
      <c r="F1776" s="77"/>
      <c r="G1776" s="55"/>
      <c r="I1776" s="76"/>
    </row>
    <row r="1777" spans="2:9" ht="16" x14ac:dyDescent="0.2">
      <c r="B1777" s="116"/>
      <c r="C1777" s="117" t="str">
        <f t="shared" si="27"/>
        <v xml:space="preserve"> </v>
      </c>
      <c r="D1777" s="64" t="s">
        <v>63</v>
      </c>
      <c r="E1777" s="17"/>
      <c r="F1777" s="77"/>
      <c r="G1777" s="55"/>
      <c r="I1777" s="76"/>
    </row>
    <row r="1778" spans="2:9" ht="16" x14ac:dyDescent="0.2">
      <c r="B1778" s="116"/>
      <c r="C1778" s="117" t="str">
        <f t="shared" si="27"/>
        <v xml:space="preserve"> </v>
      </c>
      <c r="D1778" s="64" t="s">
        <v>63</v>
      </c>
      <c r="E1778" s="17"/>
      <c r="F1778" s="77"/>
      <c r="G1778" s="55"/>
      <c r="I1778" s="76"/>
    </row>
    <row r="1779" spans="2:9" ht="16" x14ac:dyDescent="0.2">
      <c r="B1779" s="116"/>
      <c r="C1779" s="117" t="str">
        <f t="shared" si="27"/>
        <v xml:space="preserve"> </v>
      </c>
      <c r="D1779" s="64" t="s">
        <v>63</v>
      </c>
      <c r="E1779" s="17"/>
      <c r="F1779" s="77"/>
      <c r="G1779" s="55"/>
      <c r="I1779" s="76"/>
    </row>
    <row r="1780" spans="2:9" ht="16" x14ac:dyDescent="0.2">
      <c r="B1780" s="116"/>
      <c r="C1780" s="117" t="str">
        <f t="shared" si="27"/>
        <v xml:space="preserve"> </v>
      </c>
      <c r="D1780" s="64" t="s">
        <v>63</v>
      </c>
      <c r="E1780" s="17"/>
      <c r="F1780" s="77"/>
      <c r="G1780" s="55"/>
      <c r="I1780" s="76"/>
    </row>
    <row r="1781" spans="2:9" ht="16" x14ac:dyDescent="0.2">
      <c r="B1781" s="116"/>
      <c r="C1781" s="117" t="str">
        <f t="shared" si="27"/>
        <v xml:space="preserve"> </v>
      </c>
      <c r="D1781" s="64" t="s">
        <v>63</v>
      </c>
      <c r="E1781" s="17"/>
      <c r="F1781" s="77"/>
      <c r="G1781" s="55"/>
      <c r="I1781" s="76"/>
    </row>
    <row r="1782" spans="2:9" ht="16" x14ac:dyDescent="0.2">
      <c r="B1782" s="116"/>
      <c r="C1782" s="117" t="str">
        <f t="shared" si="27"/>
        <v xml:space="preserve"> </v>
      </c>
      <c r="D1782" s="64" t="s">
        <v>63</v>
      </c>
      <c r="E1782" s="17"/>
      <c r="F1782" s="77"/>
      <c r="G1782" s="55"/>
      <c r="I1782" s="76"/>
    </row>
    <row r="1783" spans="2:9" ht="16" x14ac:dyDescent="0.2">
      <c r="B1783" s="116"/>
      <c r="C1783" s="117" t="str">
        <f t="shared" si="27"/>
        <v xml:space="preserve"> </v>
      </c>
      <c r="D1783" s="64" t="s">
        <v>63</v>
      </c>
      <c r="E1783" s="17"/>
      <c r="F1783" s="77"/>
      <c r="G1783" s="55"/>
      <c r="I1783" s="76"/>
    </row>
    <row r="1784" spans="2:9" ht="16" x14ac:dyDescent="0.2">
      <c r="B1784" s="116"/>
      <c r="C1784" s="117" t="str">
        <f t="shared" si="27"/>
        <v xml:space="preserve"> </v>
      </c>
      <c r="D1784" s="64" t="s">
        <v>63</v>
      </c>
      <c r="E1784" s="17"/>
      <c r="F1784" s="77"/>
      <c r="G1784" s="55"/>
      <c r="I1784" s="76"/>
    </row>
    <row r="1785" spans="2:9" ht="16" x14ac:dyDescent="0.2">
      <c r="B1785" s="116"/>
      <c r="C1785" s="117" t="str">
        <f t="shared" si="27"/>
        <v xml:space="preserve"> </v>
      </c>
      <c r="D1785" s="64" t="s">
        <v>63</v>
      </c>
      <c r="E1785" s="17"/>
      <c r="F1785" s="77"/>
      <c r="G1785" s="55"/>
      <c r="I1785" s="76"/>
    </row>
    <row r="1786" spans="2:9" ht="16" x14ac:dyDescent="0.2">
      <c r="B1786" s="116"/>
      <c r="C1786" s="117" t="str">
        <f t="shared" si="27"/>
        <v xml:space="preserve"> </v>
      </c>
      <c r="D1786" s="64" t="s">
        <v>63</v>
      </c>
      <c r="E1786" s="17"/>
      <c r="F1786" s="77"/>
      <c r="G1786" s="55"/>
      <c r="I1786" s="76"/>
    </row>
    <row r="1787" spans="2:9" ht="16" x14ac:dyDescent="0.2">
      <c r="B1787" s="116"/>
      <c r="C1787" s="117" t="str">
        <f t="shared" si="27"/>
        <v xml:space="preserve"> </v>
      </c>
      <c r="D1787" s="64" t="s">
        <v>63</v>
      </c>
      <c r="E1787" s="17"/>
      <c r="F1787" s="77"/>
      <c r="G1787" s="55"/>
      <c r="I1787" s="76"/>
    </row>
    <row r="1788" spans="2:9" ht="16" x14ac:dyDescent="0.2">
      <c r="B1788" s="116"/>
      <c r="C1788" s="117" t="str">
        <f t="shared" si="27"/>
        <v xml:space="preserve"> </v>
      </c>
      <c r="D1788" s="64" t="s">
        <v>63</v>
      </c>
      <c r="E1788" s="17"/>
      <c r="F1788" s="77"/>
      <c r="G1788" s="55"/>
      <c r="I1788" s="76"/>
    </row>
    <row r="1789" spans="2:9" ht="16" x14ac:dyDescent="0.2">
      <c r="B1789" s="116"/>
      <c r="C1789" s="117" t="str">
        <f t="shared" si="27"/>
        <v xml:space="preserve"> </v>
      </c>
      <c r="D1789" s="64" t="s">
        <v>63</v>
      </c>
      <c r="E1789" s="17"/>
      <c r="F1789" s="77"/>
      <c r="G1789" s="55"/>
      <c r="I1789" s="76"/>
    </row>
    <row r="1790" spans="2:9" ht="16" x14ac:dyDescent="0.2">
      <c r="B1790" s="116"/>
      <c r="C1790" s="117" t="str">
        <f t="shared" si="27"/>
        <v xml:space="preserve"> </v>
      </c>
      <c r="D1790" s="64" t="s">
        <v>63</v>
      </c>
      <c r="E1790" s="17"/>
      <c r="F1790" s="77"/>
      <c r="G1790" s="55"/>
      <c r="I1790" s="76"/>
    </row>
    <row r="1791" spans="2:9" ht="16" x14ac:dyDescent="0.2">
      <c r="B1791" s="116"/>
      <c r="C1791" s="117" t="str">
        <f t="shared" si="27"/>
        <v xml:space="preserve"> </v>
      </c>
      <c r="D1791" s="64" t="s">
        <v>63</v>
      </c>
      <c r="E1791" s="17"/>
      <c r="F1791" s="77"/>
      <c r="G1791" s="55"/>
      <c r="I1791" s="76"/>
    </row>
    <row r="1792" spans="2:9" ht="16" x14ac:dyDescent="0.2">
      <c r="B1792" s="116"/>
      <c r="C1792" s="117" t="str">
        <f t="shared" si="27"/>
        <v xml:space="preserve"> </v>
      </c>
      <c r="D1792" s="64" t="s">
        <v>63</v>
      </c>
      <c r="E1792" s="17"/>
      <c r="F1792" s="77"/>
      <c r="G1792" s="55"/>
      <c r="I1792" s="76"/>
    </row>
    <row r="1793" spans="2:9" ht="16" x14ac:dyDescent="0.2">
      <c r="B1793" s="116"/>
      <c r="C1793" s="117" t="str">
        <f t="shared" si="27"/>
        <v xml:space="preserve"> </v>
      </c>
      <c r="D1793" s="64" t="s">
        <v>63</v>
      </c>
      <c r="E1793" s="17"/>
      <c r="F1793" s="77"/>
      <c r="G1793" s="55"/>
      <c r="I1793" s="76"/>
    </row>
    <row r="1794" spans="2:9" ht="16" x14ac:dyDescent="0.2">
      <c r="B1794" s="116"/>
      <c r="C1794" s="117" t="str">
        <f t="shared" si="27"/>
        <v xml:space="preserve"> </v>
      </c>
      <c r="D1794" s="64" t="s">
        <v>63</v>
      </c>
      <c r="E1794" s="17"/>
      <c r="F1794" s="77"/>
      <c r="G1794" s="55"/>
      <c r="I1794" s="76"/>
    </row>
    <row r="1795" spans="2:9" ht="16" x14ac:dyDescent="0.2">
      <c r="B1795" s="116"/>
      <c r="C1795" s="117" t="str">
        <f t="shared" si="27"/>
        <v xml:space="preserve"> </v>
      </c>
      <c r="D1795" s="64" t="s">
        <v>63</v>
      </c>
      <c r="E1795" s="17"/>
      <c r="F1795" s="77"/>
      <c r="G1795" s="55"/>
      <c r="I1795" s="76"/>
    </row>
    <row r="1796" spans="2:9" ht="16" x14ac:dyDescent="0.2">
      <c r="B1796" s="116"/>
      <c r="C1796" s="117" t="str">
        <f t="shared" si="27"/>
        <v xml:space="preserve"> </v>
      </c>
      <c r="D1796" s="64" t="s">
        <v>63</v>
      </c>
      <c r="E1796" s="17"/>
      <c r="F1796" s="77"/>
      <c r="G1796" s="55"/>
      <c r="I1796" s="76"/>
    </row>
    <row r="1797" spans="2:9" ht="16" x14ac:dyDescent="0.2">
      <c r="B1797" s="116"/>
      <c r="C1797" s="117" t="str">
        <f t="shared" si="27"/>
        <v xml:space="preserve"> </v>
      </c>
      <c r="D1797" s="64" t="s">
        <v>63</v>
      </c>
      <c r="E1797" s="17"/>
      <c r="F1797" s="77"/>
      <c r="G1797" s="55"/>
      <c r="I1797" s="76"/>
    </row>
    <row r="1798" spans="2:9" ht="16" x14ac:dyDescent="0.2">
      <c r="B1798" s="116"/>
      <c r="C1798" s="117" t="str">
        <f t="shared" ref="C1798:C1861" si="28">IF(B1798=0," ",WEEKNUM(B1798,2))</f>
        <v xml:space="preserve"> </v>
      </c>
      <c r="D1798" s="64" t="s">
        <v>63</v>
      </c>
      <c r="E1798" s="17"/>
      <c r="F1798" s="77"/>
      <c r="G1798" s="55"/>
      <c r="I1798" s="76"/>
    </row>
    <row r="1799" spans="2:9" ht="16" x14ac:dyDescent="0.2">
      <c r="B1799" s="116"/>
      <c r="C1799" s="117" t="str">
        <f t="shared" si="28"/>
        <v xml:space="preserve"> </v>
      </c>
      <c r="D1799" s="64" t="s">
        <v>63</v>
      </c>
      <c r="E1799" s="17"/>
      <c r="F1799" s="77"/>
      <c r="G1799" s="55"/>
      <c r="I1799" s="76"/>
    </row>
    <row r="1800" spans="2:9" ht="16" x14ac:dyDescent="0.2">
      <c r="B1800" s="116"/>
      <c r="C1800" s="117" t="str">
        <f t="shared" si="28"/>
        <v xml:space="preserve"> </v>
      </c>
      <c r="D1800" s="64" t="s">
        <v>63</v>
      </c>
      <c r="E1800" s="17"/>
      <c r="F1800" s="77"/>
      <c r="G1800" s="55"/>
      <c r="I1800" s="76"/>
    </row>
    <row r="1801" spans="2:9" ht="16" x14ac:dyDescent="0.2">
      <c r="B1801" s="116"/>
      <c r="C1801" s="117" t="str">
        <f t="shared" si="28"/>
        <v xml:space="preserve"> </v>
      </c>
      <c r="D1801" s="64" t="s">
        <v>63</v>
      </c>
      <c r="E1801" s="17"/>
      <c r="F1801" s="77"/>
      <c r="G1801" s="55"/>
      <c r="I1801" s="76"/>
    </row>
    <row r="1802" spans="2:9" ht="16" x14ac:dyDescent="0.2">
      <c r="B1802" s="116"/>
      <c r="C1802" s="117" t="str">
        <f t="shared" si="28"/>
        <v xml:space="preserve"> </v>
      </c>
      <c r="D1802" s="64" t="s">
        <v>63</v>
      </c>
      <c r="E1802" s="17"/>
      <c r="F1802" s="77"/>
      <c r="G1802" s="55"/>
      <c r="I1802" s="76"/>
    </row>
    <row r="1803" spans="2:9" ht="16" x14ac:dyDescent="0.2">
      <c r="B1803" s="116"/>
      <c r="C1803" s="117" t="str">
        <f t="shared" si="28"/>
        <v xml:space="preserve"> </v>
      </c>
      <c r="D1803" s="64" t="s">
        <v>63</v>
      </c>
      <c r="E1803" s="17"/>
      <c r="F1803" s="77"/>
      <c r="G1803" s="55"/>
      <c r="I1803" s="76"/>
    </row>
    <row r="1804" spans="2:9" ht="16" x14ac:dyDescent="0.2">
      <c r="B1804" s="116"/>
      <c r="C1804" s="117" t="str">
        <f t="shared" si="28"/>
        <v xml:space="preserve"> </v>
      </c>
      <c r="D1804" s="64" t="s">
        <v>63</v>
      </c>
      <c r="E1804" s="17"/>
      <c r="F1804" s="77"/>
      <c r="G1804" s="55"/>
      <c r="I1804" s="76"/>
    </row>
    <row r="1805" spans="2:9" ht="16" x14ac:dyDescent="0.2">
      <c r="B1805" s="116"/>
      <c r="C1805" s="117" t="str">
        <f t="shared" si="28"/>
        <v xml:space="preserve"> </v>
      </c>
      <c r="D1805" s="64" t="s">
        <v>63</v>
      </c>
      <c r="E1805" s="17"/>
      <c r="F1805" s="77"/>
      <c r="G1805" s="55"/>
      <c r="I1805" s="76"/>
    </row>
    <row r="1806" spans="2:9" ht="16" x14ac:dyDescent="0.2">
      <c r="B1806" s="116"/>
      <c r="C1806" s="117" t="str">
        <f t="shared" si="28"/>
        <v xml:space="preserve"> </v>
      </c>
      <c r="D1806" s="64" t="s">
        <v>63</v>
      </c>
      <c r="E1806" s="17"/>
      <c r="F1806" s="77"/>
      <c r="G1806" s="55"/>
      <c r="I1806" s="76"/>
    </row>
    <row r="1807" spans="2:9" ht="16" x14ac:dyDescent="0.2">
      <c r="B1807" s="116"/>
      <c r="C1807" s="117" t="str">
        <f t="shared" si="28"/>
        <v xml:space="preserve"> </v>
      </c>
      <c r="D1807" s="64" t="s">
        <v>63</v>
      </c>
      <c r="E1807" s="17"/>
      <c r="F1807" s="77"/>
      <c r="G1807" s="55"/>
      <c r="I1807" s="76"/>
    </row>
    <row r="1808" spans="2:9" ht="16" x14ac:dyDescent="0.2">
      <c r="B1808" s="116"/>
      <c r="C1808" s="117" t="str">
        <f t="shared" si="28"/>
        <v xml:space="preserve"> </v>
      </c>
      <c r="D1808" s="64" t="s">
        <v>63</v>
      </c>
      <c r="E1808" s="17"/>
      <c r="F1808" s="77"/>
      <c r="G1808" s="55"/>
      <c r="I1808" s="76"/>
    </row>
    <row r="1809" spans="2:9" ht="16" x14ac:dyDescent="0.2">
      <c r="B1809" s="116"/>
      <c r="C1809" s="117" t="str">
        <f t="shared" si="28"/>
        <v xml:space="preserve"> </v>
      </c>
      <c r="D1809" s="64" t="s">
        <v>63</v>
      </c>
      <c r="E1809" s="17"/>
      <c r="F1809" s="77"/>
      <c r="G1809" s="55"/>
      <c r="I1809" s="76"/>
    </row>
    <row r="1810" spans="2:9" ht="16" x14ac:dyDescent="0.2">
      <c r="B1810" s="116"/>
      <c r="C1810" s="117" t="str">
        <f t="shared" si="28"/>
        <v xml:space="preserve"> </v>
      </c>
      <c r="D1810" s="64" t="s">
        <v>63</v>
      </c>
      <c r="E1810" s="17"/>
      <c r="F1810" s="77"/>
      <c r="G1810" s="55"/>
      <c r="I1810" s="76"/>
    </row>
    <row r="1811" spans="2:9" ht="16" x14ac:dyDescent="0.2">
      <c r="B1811" s="116"/>
      <c r="C1811" s="117" t="str">
        <f t="shared" si="28"/>
        <v xml:space="preserve"> </v>
      </c>
      <c r="D1811" s="64" t="s">
        <v>63</v>
      </c>
      <c r="E1811" s="17"/>
      <c r="F1811" s="77"/>
      <c r="G1811" s="55"/>
      <c r="I1811" s="76"/>
    </row>
    <row r="1812" spans="2:9" ht="16" x14ac:dyDescent="0.2">
      <c r="B1812" s="116"/>
      <c r="C1812" s="117" t="str">
        <f t="shared" si="28"/>
        <v xml:space="preserve"> </v>
      </c>
      <c r="D1812" s="64" t="s">
        <v>63</v>
      </c>
      <c r="E1812" s="17"/>
      <c r="F1812" s="77"/>
      <c r="G1812" s="55"/>
      <c r="I1812" s="76"/>
    </row>
    <row r="1813" spans="2:9" ht="16" x14ac:dyDescent="0.2">
      <c r="B1813" s="116"/>
      <c r="C1813" s="117" t="str">
        <f t="shared" si="28"/>
        <v xml:space="preserve"> </v>
      </c>
      <c r="D1813" s="64" t="s">
        <v>63</v>
      </c>
      <c r="E1813" s="17"/>
      <c r="F1813" s="77"/>
      <c r="G1813" s="55"/>
      <c r="I1813" s="76"/>
    </row>
    <row r="1814" spans="2:9" ht="16" x14ac:dyDescent="0.2">
      <c r="B1814" s="116"/>
      <c r="C1814" s="117" t="str">
        <f t="shared" si="28"/>
        <v xml:space="preserve"> </v>
      </c>
      <c r="D1814" s="64" t="s">
        <v>63</v>
      </c>
      <c r="E1814" s="17"/>
      <c r="F1814" s="77"/>
      <c r="G1814" s="55"/>
      <c r="I1814" s="76"/>
    </row>
    <row r="1815" spans="2:9" ht="16" x14ac:dyDescent="0.2">
      <c r="B1815" s="116"/>
      <c r="C1815" s="117" t="str">
        <f t="shared" si="28"/>
        <v xml:space="preserve"> </v>
      </c>
      <c r="D1815" s="64" t="s">
        <v>63</v>
      </c>
      <c r="E1815" s="17"/>
      <c r="F1815" s="77"/>
      <c r="G1815" s="55"/>
      <c r="I1815" s="76"/>
    </row>
    <row r="1816" spans="2:9" ht="16" x14ac:dyDescent="0.2">
      <c r="B1816" s="116"/>
      <c r="C1816" s="117" t="str">
        <f t="shared" si="28"/>
        <v xml:space="preserve"> </v>
      </c>
      <c r="D1816" s="64" t="s">
        <v>63</v>
      </c>
      <c r="E1816" s="17"/>
      <c r="F1816" s="77"/>
      <c r="G1816" s="55"/>
      <c r="I1816" s="76"/>
    </row>
    <row r="1817" spans="2:9" ht="16" x14ac:dyDescent="0.2">
      <c r="B1817" s="116"/>
      <c r="C1817" s="117" t="str">
        <f t="shared" si="28"/>
        <v xml:space="preserve"> </v>
      </c>
      <c r="D1817" s="64" t="s">
        <v>63</v>
      </c>
      <c r="E1817" s="17"/>
      <c r="F1817" s="77"/>
      <c r="G1817" s="55"/>
      <c r="I1817" s="76"/>
    </row>
    <row r="1818" spans="2:9" ht="16" x14ac:dyDescent="0.2">
      <c r="B1818" s="116"/>
      <c r="C1818" s="117" t="str">
        <f t="shared" si="28"/>
        <v xml:space="preserve"> </v>
      </c>
      <c r="D1818" s="64" t="s">
        <v>63</v>
      </c>
      <c r="E1818" s="17"/>
      <c r="F1818" s="77"/>
      <c r="G1818" s="55"/>
      <c r="I1818" s="76"/>
    </row>
    <row r="1819" spans="2:9" ht="16" x14ac:dyDescent="0.2">
      <c r="B1819" s="116"/>
      <c r="C1819" s="117" t="str">
        <f t="shared" si="28"/>
        <v xml:space="preserve"> </v>
      </c>
      <c r="D1819" s="64" t="s">
        <v>63</v>
      </c>
      <c r="E1819" s="17"/>
      <c r="F1819" s="77"/>
      <c r="G1819" s="55"/>
      <c r="I1819" s="76"/>
    </row>
    <row r="1820" spans="2:9" ht="16" x14ac:dyDescent="0.2">
      <c r="B1820" s="116"/>
      <c r="C1820" s="117" t="str">
        <f t="shared" si="28"/>
        <v xml:space="preserve"> </v>
      </c>
      <c r="D1820" s="64" t="s">
        <v>63</v>
      </c>
      <c r="E1820" s="17"/>
      <c r="F1820" s="77"/>
      <c r="G1820" s="55"/>
      <c r="I1820" s="76"/>
    </row>
    <row r="1821" spans="2:9" ht="16" x14ac:dyDescent="0.2">
      <c r="B1821" s="116"/>
      <c r="C1821" s="117" t="str">
        <f t="shared" si="28"/>
        <v xml:space="preserve"> </v>
      </c>
      <c r="D1821" s="64" t="s">
        <v>63</v>
      </c>
      <c r="E1821" s="17"/>
      <c r="F1821" s="77"/>
      <c r="G1821" s="55"/>
      <c r="I1821" s="76"/>
    </row>
    <row r="1822" spans="2:9" ht="16" x14ac:dyDescent="0.2">
      <c r="B1822" s="116"/>
      <c r="C1822" s="117" t="str">
        <f t="shared" si="28"/>
        <v xml:space="preserve"> </v>
      </c>
      <c r="D1822" s="64" t="s">
        <v>63</v>
      </c>
      <c r="E1822" s="17"/>
      <c r="F1822" s="77"/>
      <c r="G1822" s="55"/>
      <c r="I1822" s="76"/>
    </row>
    <row r="1823" spans="2:9" ht="16" x14ac:dyDescent="0.2">
      <c r="B1823" s="116"/>
      <c r="C1823" s="117" t="str">
        <f t="shared" si="28"/>
        <v xml:space="preserve"> </v>
      </c>
      <c r="D1823" s="64" t="s">
        <v>63</v>
      </c>
      <c r="E1823" s="17"/>
      <c r="F1823" s="77"/>
      <c r="G1823" s="55"/>
      <c r="I1823" s="76"/>
    </row>
    <row r="1824" spans="2:9" ht="16" x14ac:dyDescent="0.2">
      <c r="B1824" s="116"/>
      <c r="C1824" s="117" t="str">
        <f t="shared" si="28"/>
        <v xml:space="preserve"> </v>
      </c>
      <c r="D1824" s="64" t="s">
        <v>63</v>
      </c>
      <c r="E1824" s="17"/>
      <c r="F1824" s="77"/>
      <c r="G1824" s="55"/>
      <c r="I1824" s="76"/>
    </row>
    <row r="1825" spans="2:9" ht="16" x14ac:dyDescent="0.2">
      <c r="B1825" s="116"/>
      <c r="C1825" s="117" t="str">
        <f t="shared" si="28"/>
        <v xml:space="preserve"> </v>
      </c>
      <c r="D1825" s="64" t="s">
        <v>63</v>
      </c>
      <c r="E1825" s="17"/>
      <c r="F1825" s="77"/>
      <c r="G1825" s="55"/>
      <c r="I1825" s="76"/>
    </row>
    <row r="1826" spans="2:9" ht="16" x14ac:dyDescent="0.2">
      <c r="B1826" s="116"/>
      <c r="C1826" s="117" t="str">
        <f t="shared" si="28"/>
        <v xml:space="preserve"> </v>
      </c>
      <c r="D1826" s="64" t="s">
        <v>63</v>
      </c>
      <c r="E1826" s="17"/>
      <c r="F1826" s="77"/>
      <c r="G1826" s="55"/>
      <c r="I1826" s="76"/>
    </row>
    <row r="1827" spans="2:9" ht="16" x14ac:dyDescent="0.2">
      <c r="B1827" s="116"/>
      <c r="C1827" s="117" t="str">
        <f t="shared" si="28"/>
        <v xml:space="preserve"> </v>
      </c>
      <c r="D1827" s="64" t="s">
        <v>63</v>
      </c>
      <c r="E1827" s="17"/>
      <c r="F1827" s="77"/>
      <c r="G1827" s="55"/>
      <c r="I1827" s="76"/>
    </row>
    <row r="1828" spans="2:9" ht="16" x14ac:dyDescent="0.2">
      <c r="B1828" s="116"/>
      <c r="C1828" s="117" t="str">
        <f t="shared" si="28"/>
        <v xml:space="preserve"> </v>
      </c>
      <c r="D1828" s="64" t="s">
        <v>63</v>
      </c>
      <c r="E1828" s="17"/>
      <c r="F1828" s="77"/>
      <c r="G1828" s="55"/>
      <c r="I1828" s="76"/>
    </row>
    <row r="1829" spans="2:9" ht="16" x14ac:dyDescent="0.2">
      <c r="B1829" s="116"/>
      <c r="C1829" s="117" t="str">
        <f t="shared" si="28"/>
        <v xml:space="preserve"> </v>
      </c>
      <c r="D1829" s="64" t="s">
        <v>63</v>
      </c>
      <c r="E1829" s="17"/>
      <c r="F1829" s="77"/>
      <c r="G1829" s="55"/>
      <c r="I1829" s="76"/>
    </row>
    <row r="1830" spans="2:9" ht="16" x14ac:dyDescent="0.2">
      <c r="B1830" s="116"/>
      <c r="C1830" s="117" t="str">
        <f t="shared" si="28"/>
        <v xml:space="preserve"> </v>
      </c>
      <c r="D1830" s="64" t="s">
        <v>63</v>
      </c>
      <c r="E1830" s="17"/>
      <c r="F1830" s="77"/>
      <c r="G1830" s="55"/>
      <c r="I1830" s="76"/>
    </row>
    <row r="1831" spans="2:9" ht="16" x14ac:dyDescent="0.2">
      <c r="B1831" s="116"/>
      <c r="C1831" s="117" t="str">
        <f t="shared" si="28"/>
        <v xml:space="preserve"> </v>
      </c>
      <c r="D1831" s="64" t="s">
        <v>63</v>
      </c>
      <c r="E1831" s="17"/>
      <c r="F1831" s="77"/>
      <c r="G1831" s="55"/>
      <c r="I1831" s="76"/>
    </row>
    <row r="1832" spans="2:9" ht="16" x14ac:dyDescent="0.2">
      <c r="B1832" s="116"/>
      <c r="C1832" s="117" t="str">
        <f t="shared" si="28"/>
        <v xml:space="preserve"> </v>
      </c>
      <c r="D1832" s="64" t="s">
        <v>63</v>
      </c>
      <c r="E1832" s="17"/>
      <c r="F1832" s="77"/>
      <c r="G1832" s="55"/>
      <c r="I1832" s="76"/>
    </row>
    <row r="1833" spans="2:9" ht="16" x14ac:dyDescent="0.2">
      <c r="B1833" s="116"/>
      <c r="C1833" s="117" t="str">
        <f t="shared" si="28"/>
        <v xml:space="preserve"> </v>
      </c>
      <c r="D1833" s="64" t="s">
        <v>63</v>
      </c>
      <c r="E1833" s="17"/>
      <c r="F1833" s="77"/>
      <c r="G1833" s="55"/>
      <c r="I1833" s="76"/>
    </row>
    <row r="1834" spans="2:9" ht="16" x14ac:dyDescent="0.2">
      <c r="B1834" s="116"/>
      <c r="C1834" s="117" t="str">
        <f t="shared" si="28"/>
        <v xml:space="preserve"> </v>
      </c>
      <c r="D1834" s="64" t="s">
        <v>63</v>
      </c>
      <c r="E1834" s="17"/>
      <c r="F1834" s="77"/>
      <c r="G1834" s="55"/>
      <c r="I1834" s="76"/>
    </row>
    <row r="1835" spans="2:9" ht="16" x14ac:dyDescent="0.2">
      <c r="B1835" s="116"/>
      <c r="C1835" s="117" t="str">
        <f t="shared" si="28"/>
        <v xml:space="preserve"> </v>
      </c>
      <c r="D1835" s="64" t="s">
        <v>63</v>
      </c>
      <c r="E1835" s="17"/>
      <c r="F1835" s="77"/>
      <c r="G1835" s="55"/>
      <c r="I1835" s="76"/>
    </row>
    <row r="1836" spans="2:9" ht="16" x14ac:dyDescent="0.2">
      <c r="B1836" s="116"/>
      <c r="C1836" s="117" t="str">
        <f t="shared" si="28"/>
        <v xml:space="preserve"> </v>
      </c>
      <c r="D1836" s="64" t="s">
        <v>63</v>
      </c>
      <c r="E1836" s="17"/>
      <c r="F1836" s="77"/>
      <c r="G1836" s="55"/>
      <c r="I1836" s="76"/>
    </row>
    <row r="1837" spans="2:9" ht="16" x14ac:dyDescent="0.2">
      <c r="B1837" s="116"/>
      <c r="C1837" s="117" t="str">
        <f t="shared" si="28"/>
        <v xml:space="preserve"> </v>
      </c>
      <c r="D1837" s="64" t="s">
        <v>63</v>
      </c>
      <c r="E1837" s="17"/>
      <c r="F1837" s="77"/>
      <c r="G1837" s="55"/>
      <c r="I1837" s="76"/>
    </row>
    <row r="1838" spans="2:9" ht="16" x14ac:dyDescent="0.2">
      <c r="B1838" s="116"/>
      <c r="C1838" s="117" t="str">
        <f t="shared" si="28"/>
        <v xml:space="preserve"> </v>
      </c>
      <c r="D1838" s="64" t="s">
        <v>63</v>
      </c>
      <c r="E1838" s="17"/>
      <c r="F1838" s="77"/>
      <c r="G1838" s="55"/>
      <c r="I1838" s="76"/>
    </row>
    <row r="1839" spans="2:9" ht="16" x14ac:dyDescent="0.2">
      <c r="B1839" s="116"/>
      <c r="C1839" s="117" t="str">
        <f t="shared" si="28"/>
        <v xml:space="preserve"> </v>
      </c>
      <c r="D1839" s="64" t="s">
        <v>63</v>
      </c>
      <c r="E1839" s="17"/>
      <c r="F1839" s="77"/>
      <c r="G1839" s="55"/>
      <c r="I1839" s="76"/>
    </row>
    <row r="1840" spans="2:9" ht="16" x14ac:dyDescent="0.2">
      <c r="B1840" s="116"/>
      <c r="C1840" s="117" t="str">
        <f t="shared" si="28"/>
        <v xml:space="preserve"> </v>
      </c>
      <c r="D1840" s="64" t="s">
        <v>63</v>
      </c>
      <c r="E1840" s="17"/>
      <c r="F1840" s="77"/>
      <c r="G1840" s="55"/>
      <c r="I1840" s="76"/>
    </row>
    <row r="1841" spans="2:9" ht="16" x14ac:dyDescent="0.2">
      <c r="B1841" s="116"/>
      <c r="C1841" s="117" t="str">
        <f t="shared" si="28"/>
        <v xml:space="preserve"> </v>
      </c>
      <c r="D1841" s="64" t="s">
        <v>63</v>
      </c>
      <c r="E1841" s="17"/>
      <c r="F1841" s="77"/>
      <c r="G1841" s="55"/>
      <c r="I1841" s="76"/>
    </row>
    <row r="1842" spans="2:9" ht="16" x14ac:dyDescent="0.2">
      <c r="B1842" s="116"/>
      <c r="C1842" s="117" t="str">
        <f t="shared" si="28"/>
        <v xml:space="preserve"> </v>
      </c>
      <c r="D1842" s="64" t="s">
        <v>63</v>
      </c>
      <c r="E1842" s="17"/>
      <c r="F1842" s="77"/>
      <c r="G1842" s="55"/>
      <c r="I1842" s="76"/>
    </row>
    <row r="1843" spans="2:9" ht="16" x14ac:dyDescent="0.2">
      <c r="B1843" s="116"/>
      <c r="C1843" s="117" t="str">
        <f t="shared" si="28"/>
        <v xml:space="preserve"> </v>
      </c>
      <c r="D1843" s="64" t="s">
        <v>63</v>
      </c>
      <c r="E1843" s="17"/>
      <c r="F1843" s="77"/>
      <c r="G1843" s="55"/>
      <c r="I1843" s="76"/>
    </row>
    <row r="1844" spans="2:9" ht="16" x14ac:dyDescent="0.2">
      <c r="B1844" s="116"/>
      <c r="C1844" s="117" t="str">
        <f t="shared" si="28"/>
        <v xml:space="preserve"> </v>
      </c>
      <c r="D1844" s="64" t="s">
        <v>63</v>
      </c>
      <c r="E1844" s="17"/>
      <c r="F1844" s="77"/>
      <c r="G1844" s="55"/>
      <c r="I1844" s="76"/>
    </row>
    <row r="1845" spans="2:9" ht="16" x14ac:dyDescent="0.2">
      <c r="B1845" s="116"/>
      <c r="C1845" s="117" t="str">
        <f t="shared" si="28"/>
        <v xml:space="preserve"> </v>
      </c>
      <c r="D1845" s="64" t="s">
        <v>63</v>
      </c>
      <c r="E1845" s="17"/>
      <c r="F1845" s="77"/>
      <c r="G1845" s="55"/>
      <c r="I1845" s="76"/>
    </row>
    <row r="1846" spans="2:9" ht="16" x14ac:dyDescent="0.2">
      <c r="B1846" s="116"/>
      <c r="C1846" s="117" t="str">
        <f t="shared" si="28"/>
        <v xml:space="preserve"> </v>
      </c>
      <c r="D1846" s="64" t="s">
        <v>63</v>
      </c>
      <c r="E1846" s="17"/>
      <c r="F1846" s="77"/>
      <c r="G1846" s="55"/>
      <c r="I1846" s="76"/>
    </row>
    <row r="1847" spans="2:9" ht="16" x14ac:dyDescent="0.2">
      <c r="B1847" s="116"/>
      <c r="C1847" s="117" t="str">
        <f t="shared" si="28"/>
        <v xml:space="preserve"> </v>
      </c>
      <c r="D1847" s="64" t="s">
        <v>63</v>
      </c>
      <c r="E1847" s="17"/>
      <c r="F1847" s="77"/>
      <c r="G1847" s="55"/>
      <c r="I1847" s="76"/>
    </row>
    <row r="1848" spans="2:9" ht="16" x14ac:dyDescent="0.2">
      <c r="B1848" s="116"/>
      <c r="C1848" s="117" t="str">
        <f t="shared" si="28"/>
        <v xml:space="preserve"> </v>
      </c>
      <c r="D1848" s="64" t="s">
        <v>63</v>
      </c>
      <c r="E1848" s="17"/>
      <c r="F1848" s="77"/>
      <c r="G1848" s="55"/>
      <c r="I1848" s="76"/>
    </row>
    <row r="1849" spans="2:9" ht="16" x14ac:dyDescent="0.2">
      <c r="B1849" s="116"/>
      <c r="C1849" s="117" t="str">
        <f t="shared" si="28"/>
        <v xml:space="preserve"> </v>
      </c>
      <c r="D1849" s="64" t="s">
        <v>63</v>
      </c>
      <c r="E1849" s="17"/>
      <c r="F1849" s="77"/>
      <c r="G1849" s="55"/>
      <c r="I1849" s="76"/>
    </row>
    <row r="1850" spans="2:9" ht="16" x14ac:dyDescent="0.2">
      <c r="B1850" s="116"/>
      <c r="C1850" s="117" t="str">
        <f t="shared" si="28"/>
        <v xml:space="preserve"> </v>
      </c>
      <c r="D1850" s="64" t="s">
        <v>63</v>
      </c>
      <c r="E1850" s="17"/>
      <c r="F1850" s="77"/>
      <c r="G1850" s="55"/>
      <c r="I1850" s="76"/>
    </row>
    <row r="1851" spans="2:9" ht="16" x14ac:dyDescent="0.2">
      <c r="B1851" s="116"/>
      <c r="C1851" s="117" t="str">
        <f t="shared" si="28"/>
        <v xml:space="preserve"> </v>
      </c>
      <c r="D1851" s="64" t="s">
        <v>63</v>
      </c>
      <c r="E1851" s="17"/>
      <c r="F1851" s="77"/>
      <c r="G1851" s="55"/>
      <c r="I1851" s="76"/>
    </row>
    <row r="1852" spans="2:9" ht="16" x14ac:dyDescent="0.2">
      <c r="B1852" s="116"/>
      <c r="C1852" s="117" t="str">
        <f t="shared" si="28"/>
        <v xml:space="preserve"> </v>
      </c>
      <c r="D1852" s="64" t="s">
        <v>63</v>
      </c>
      <c r="E1852" s="17"/>
      <c r="F1852" s="77"/>
      <c r="G1852" s="55"/>
      <c r="I1852" s="76"/>
    </row>
    <row r="1853" spans="2:9" ht="16" x14ac:dyDescent="0.2">
      <c r="B1853" s="116"/>
      <c r="C1853" s="117" t="str">
        <f t="shared" si="28"/>
        <v xml:space="preserve"> </v>
      </c>
      <c r="D1853" s="64" t="s">
        <v>63</v>
      </c>
      <c r="E1853" s="17"/>
      <c r="F1853" s="77"/>
      <c r="G1853" s="55"/>
      <c r="I1853" s="76"/>
    </row>
    <row r="1854" spans="2:9" ht="16" x14ac:dyDescent="0.2">
      <c r="B1854" s="116"/>
      <c r="C1854" s="117" t="str">
        <f t="shared" si="28"/>
        <v xml:space="preserve"> </v>
      </c>
      <c r="D1854" s="64" t="s">
        <v>63</v>
      </c>
      <c r="E1854" s="17"/>
      <c r="F1854" s="77"/>
      <c r="G1854" s="55"/>
      <c r="I1854" s="76"/>
    </row>
    <row r="1855" spans="2:9" ht="16" x14ac:dyDescent="0.2">
      <c r="B1855" s="116"/>
      <c r="C1855" s="117" t="str">
        <f t="shared" si="28"/>
        <v xml:space="preserve"> </v>
      </c>
      <c r="D1855" s="64" t="s">
        <v>63</v>
      </c>
      <c r="E1855" s="17"/>
      <c r="F1855" s="77"/>
      <c r="G1855" s="55"/>
      <c r="I1855" s="76"/>
    </row>
    <row r="1856" spans="2:9" ht="16" x14ac:dyDescent="0.2">
      <c r="B1856" s="116"/>
      <c r="C1856" s="117" t="str">
        <f t="shared" si="28"/>
        <v xml:space="preserve"> </v>
      </c>
      <c r="D1856" s="64" t="s">
        <v>63</v>
      </c>
      <c r="E1856" s="17"/>
      <c r="F1856" s="77"/>
      <c r="G1856" s="55"/>
      <c r="I1856" s="76"/>
    </row>
    <row r="1857" spans="2:9" ht="16" x14ac:dyDescent="0.2">
      <c r="B1857" s="116"/>
      <c r="C1857" s="117" t="str">
        <f t="shared" si="28"/>
        <v xml:space="preserve"> </v>
      </c>
      <c r="D1857" s="64" t="s">
        <v>63</v>
      </c>
      <c r="E1857" s="17"/>
      <c r="F1857" s="77"/>
      <c r="G1857" s="55"/>
      <c r="I1857" s="76"/>
    </row>
    <row r="1858" spans="2:9" ht="16" x14ac:dyDescent="0.2">
      <c r="B1858" s="116"/>
      <c r="C1858" s="117" t="str">
        <f t="shared" si="28"/>
        <v xml:space="preserve"> </v>
      </c>
      <c r="D1858" s="64" t="s">
        <v>63</v>
      </c>
      <c r="E1858" s="17"/>
      <c r="F1858" s="77"/>
      <c r="G1858" s="55"/>
      <c r="I1858" s="76"/>
    </row>
    <row r="1859" spans="2:9" ht="16" x14ac:dyDescent="0.2">
      <c r="B1859" s="116"/>
      <c r="C1859" s="117" t="str">
        <f t="shared" si="28"/>
        <v xml:space="preserve"> </v>
      </c>
      <c r="D1859" s="64" t="s">
        <v>63</v>
      </c>
      <c r="E1859" s="17"/>
      <c r="F1859" s="77"/>
      <c r="G1859" s="55"/>
      <c r="I1859" s="76"/>
    </row>
    <row r="1860" spans="2:9" ht="16" x14ac:dyDescent="0.2">
      <c r="B1860" s="116"/>
      <c r="C1860" s="117" t="str">
        <f t="shared" si="28"/>
        <v xml:space="preserve"> </v>
      </c>
      <c r="D1860" s="64" t="s">
        <v>63</v>
      </c>
      <c r="E1860" s="17"/>
      <c r="F1860" s="77"/>
      <c r="G1860" s="55"/>
      <c r="I1860" s="76"/>
    </row>
    <row r="1861" spans="2:9" ht="16" x14ac:dyDescent="0.2">
      <c r="B1861" s="116"/>
      <c r="C1861" s="117" t="str">
        <f t="shared" si="28"/>
        <v xml:space="preserve"> </v>
      </c>
      <c r="D1861" s="64" t="s">
        <v>63</v>
      </c>
      <c r="E1861" s="17"/>
      <c r="F1861" s="77"/>
      <c r="G1861" s="55"/>
      <c r="I1861" s="76"/>
    </row>
    <row r="1862" spans="2:9" ht="16" x14ac:dyDescent="0.2">
      <c r="B1862" s="116"/>
      <c r="C1862" s="117" t="str">
        <f t="shared" ref="C1862:C1925" si="29">IF(B1862=0," ",WEEKNUM(B1862,2))</f>
        <v xml:space="preserve"> </v>
      </c>
      <c r="D1862" s="64" t="s">
        <v>63</v>
      </c>
      <c r="E1862" s="17"/>
      <c r="F1862" s="77"/>
      <c r="G1862" s="55"/>
      <c r="I1862" s="76"/>
    </row>
    <row r="1863" spans="2:9" ht="16" x14ac:dyDescent="0.2">
      <c r="B1863" s="116"/>
      <c r="C1863" s="117" t="str">
        <f t="shared" si="29"/>
        <v xml:space="preserve"> </v>
      </c>
      <c r="D1863" s="64" t="s">
        <v>63</v>
      </c>
      <c r="E1863" s="17"/>
      <c r="F1863" s="77"/>
      <c r="G1863" s="55"/>
      <c r="I1863" s="76"/>
    </row>
    <row r="1864" spans="2:9" ht="16" x14ac:dyDescent="0.2">
      <c r="B1864" s="116"/>
      <c r="C1864" s="117" t="str">
        <f t="shared" si="29"/>
        <v xml:space="preserve"> </v>
      </c>
      <c r="D1864" s="64" t="s">
        <v>63</v>
      </c>
      <c r="E1864" s="17"/>
      <c r="F1864" s="77"/>
      <c r="G1864" s="55"/>
      <c r="I1864" s="76"/>
    </row>
    <row r="1865" spans="2:9" ht="16" x14ac:dyDescent="0.2">
      <c r="B1865" s="116"/>
      <c r="C1865" s="117" t="str">
        <f t="shared" si="29"/>
        <v xml:space="preserve"> </v>
      </c>
      <c r="D1865" s="64" t="s">
        <v>63</v>
      </c>
      <c r="E1865" s="17"/>
      <c r="F1865" s="77"/>
      <c r="G1865" s="55"/>
      <c r="I1865" s="76"/>
    </row>
    <row r="1866" spans="2:9" ht="16" x14ac:dyDescent="0.2">
      <c r="B1866" s="116"/>
      <c r="C1866" s="117" t="str">
        <f t="shared" si="29"/>
        <v xml:space="preserve"> </v>
      </c>
      <c r="D1866" s="64" t="s">
        <v>63</v>
      </c>
      <c r="E1866" s="17"/>
      <c r="F1866" s="77"/>
      <c r="G1866" s="55"/>
      <c r="I1866" s="76"/>
    </row>
    <row r="1867" spans="2:9" ht="16" x14ac:dyDescent="0.2">
      <c r="B1867" s="116"/>
      <c r="C1867" s="117" t="str">
        <f t="shared" si="29"/>
        <v xml:space="preserve"> </v>
      </c>
      <c r="D1867" s="64" t="s">
        <v>63</v>
      </c>
      <c r="E1867" s="17"/>
      <c r="F1867" s="77"/>
      <c r="G1867" s="55"/>
      <c r="I1867" s="76"/>
    </row>
    <row r="1868" spans="2:9" ht="16" x14ac:dyDescent="0.2">
      <c r="B1868" s="116"/>
      <c r="C1868" s="117" t="str">
        <f t="shared" si="29"/>
        <v xml:space="preserve"> </v>
      </c>
      <c r="D1868" s="64" t="s">
        <v>63</v>
      </c>
      <c r="E1868" s="17"/>
      <c r="F1868" s="77"/>
      <c r="G1868" s="55"/>
      <c r="I1868" s="76"/>
    </row>
    <row r="1869" spans="2:9" ht="16" x14ac:dyDescent="0.2">
      <c r="B1869" s="116"/>
      <c r="C1869" s="117" t="str">
        <f t="shared" si="29"/>
        <v xml:space="preserve"> </v>
      </c>
      <c r="D1869" s="64" t="s">
        <v>63</v>
      </c>
      <c r="E1869" s="17"/>
      <c r="F1869" s="77"/>
      <c r="G1869" s="55"/>
      <c r="I1869" s="76"/>
    </row>
    <row r="1870" spans="2:9" ht="16" x14ac:dyDescent="0.2">
      <c r="B1870" s="116"/>
      <c r="C1870" s="117" t="str">
        <f t="shared" si="29"/>
        <v xml:space="preserve"> </v>
      </c>
      <c r="D1870" s="64" t="s">
        <v>63</v>
      </c>
      <c r="E1870" s="17"/>
      <c r="F1870" s="77"/>
      <c r="G1870" s="55"/>
      <c r="I1870" s="76"/>
    </row>
    <row r="1871" spans="2:9" ht="16" x14ac:dyDescent="0.2">
      <c r="B1871" s="116"/>
      <c r="C1871" s="117" t="str">
        <f t="shared" si="29"/>
        <v xml:space="preserve"> </v>
      </c>
      <c r="D1871" s="64" t="s">
        <v>63</v>
      </c>
      <c r="E1871" s="17"/>
      <c r="F1871" s="77"/>
      <c r="G1871" s="55"/>
      <c r="I1871" s="76"/>
    </row>
    <row r="1872" spans="2:9" ht="16" x14ac:dyDescent="0.2">
      <c r="B1872" s="116"/>
      <c r="C1872" s="117" t="str">
        <f t="shared" si="29"/>
        <v xml:space="preserve"> </v>
      </c>
      <c r="D1872" s="64" t="s">
        <v>63</v>
      </c>
      <c r="E1872" s="17"/>
      <c r="F1872" s="77"/>
      <c r="G1872" s="55"/>
      <c r="I1872" s="76"/>
    </row>
    <row r="1873" spans="2:9" ht="16" x14ac:dyDescent="0.2">
      <c r="B1873" s="116"/>
      <c r="C1873" s="117" t="str">
        <f t="shared" si="29"/>
        <v xml:space="preserve"> </v>
      </c>
      <c r="D1873" s="64" t="s">
        <v>63</v>
      </c>
      <c r="E1873" s="17"/>
      <c r="F1873" s="77"/>
      <c r="G1873" s="55"/>
      <c r="I1873" s="76"/>
    </row>
    <row r="1874" spans="2:9" ht="16" x14ac:dyDescent="0.2">
      <c r="B1874" s="116"/>
      <c r="C1874" s="117" t="str">
        <f t="shared" si="29"/>
        <v xml:space="preserve"> </v>
      </c>
      <c r="D1874" s="64" t="s">
        <v>63</v>
      </c>
      <c r="E1874" s="17"/>
      <c r="F1874" s="77"/>
      <c r="G1874" s="55"/>
      <c r="I1874" s="76"/>
    </row>
    <row r="1875" spans="2:9" ht="16" x14ac:dyDescent="0.2">
      <c r="B1875" s="116"/>
      <c r="C1875" s="117" t="str">
        <f t="shared" si="29"/>
        <v xml:space="preserve"> </v>
      </c>
      <c r="D1875" s="64" t="s">
        <v>63</v>
      </c>
      <c r="E1875" s="17"/>
      <c r="F1875" s="77"/>
      <c r="G1875" s="55"/>
      <c r="I1875" s="76"/>
    </row>
    <row r="1876" spans="2:9" ht="16" x14ac:dyDescent="0.2">
      <c r="B1876" s="116"/>
      <c r="C1876" s="117" t="str">
        <f t="shared" si="29"/>
        <v xml:space="preserve"> </v>
      </c>
      <c r="D1876" s="64" t="s">
        <v>63</v>
      </c>
      <c r="E1876" s="17"/>
      <c r="F1876" s="77"/>
      <c r="G1876" s="55"/>
      <c r="I1876" s="76"/>
    </row>
    <row r="1877" spans="2:9" ht="16" x14ac:dyDescent="0.2">
      <c r="B1877" s="116"/>
      <c r="C1877" s="117" t="str">
        <f t="shared" si="29"/>
        <v xml:space="preserve"> </v>
      </c>
      <c r="D1877" s="64" t="s">
        <v>63</v>
      </c>
      <c r="E1877" s="17"/>
      <c r="F1877" s="77"/>
      <c r="G1877" s="55"/>
      <c r="I1877" s="76"/>
    </row>
    <row r="1878" spans="2:9" ht="16" x14ac:dyDescent="0.2">
      <c r="B1878" s="116"/>
      <c r="C1878" s="117" t="str">
        <f t="shared" si="29"/>
        <v xml:space="preserve"> </v>
      </c>
      <c r="D1878" s="64" t="s">
        <v>63</v>
      </c>
      <c r="E1878" s="17"/>
      <c r="F1878" s="77"/>
      <c r="G1878" s="55"/>
      <c r="I1878" s="76"/>
    </row>
    <row r="1879" spans="2:9" ht="16" x14ac:dyDescent="0.2">
      <c r="B1879" s="116"/>
      <c r="C1879" s="117" t="str">
        <f t="shared" si="29"/>
        <v xml:space="preserve"> </v>
      </c>
      <c r="D1879" s="64" t="s">
        <v>63</v>
      </c>
      <c r="E1879" s="17"/>
      <c r="F1879" s="77"/>
      <c r="G1879" s="55"/>
      <c r="I1879" s="76"/>
    </row>
    <row r="1880" spans="2:9" ht="16" x14ac:dyDescent="0.2">
      <c r="B1880" s="116"/>
      <c r="C1880" s="117" t="str">
        <f t="shared" si="29"/>
        <v xml:space="preserve"> </v>
      </c>
      <c r="D1880" s="64" t="s">
        <v>63</v>
      </c>
      <c r="E1880" s="17"/>
      <c r="F1880" s="77"/>
      <c r="G1880" s="55"/>
      <c r="I1880" s="76"/>
    </row>
    <row r="1881" spans="2:9" ht="16" x14ac:dyDescent="0.2">
      <c r="B1881" s="116"/>
      <c r="C1881" s="117" t="str">
        <f t="shared" si="29"/>
        <v xml:space="preserve"> </v>
      </c>
      <c r="D1881" s="64" t="s">
        <v>63</v>
      </c>
      <c r="E1881" s="17"/>
      <c r="F1881" s="77"/>
      <c r="G1881" s="55"/>
      <c r="I1881" s="76"/>
    </row>
    <row r="1882" spans="2:9" ht="16" x14ac:dyDescent="0.2">
      <c r="B1882" s="116"/>
      <c r="C1882" s="117" t="str">
        <f t="shared" si="29"/>
        <v xml:space="preserve"> </v>
      </c>
      <c r="D1882" s="64" t="s">
        <v>63</v>
      </c>
      <c r="E1882" s="17"/>
      <c r="F1882" s="77"/>
      <c r="G1882" s="55"/>
      <c r="I1882" s="76"/>
    </row>
    <row r="1883" spans="2:9" ht="16" x14ac:dyDescent="0.2">
      <c r="B1883" s="116"/>
      <c r="C1883" s="117" t="str">
        <f t="shared" si="29"/>
        <v xml:space="preserve"> </v>
      </c>
      <c r="D1883" s="64" t="s">
        <v>63</v>
      </c>
      <c r="E1883" s="17"/>
      <c r="F1883" s="77"/>
      <c r="G1883" s="55"/>
      <c r="I1883" s="76"/>
    </row>
    <row r="1884" spans="2:9" ht="16" x14ac:dyDescent="0.2">
      <c r="B1884" s="116"/>
      <c r="C1884" s="117" t="str">
        <f t="shared" si="29"/>
        <v xml:space="preserve"> </v>
      </c>
      <c r="D1884" s="64" t="s">
        <v>63</v>
      </c>
      <c r="E1884" s="17"/>
      <c r="F1884" s="77"/>
      <c r="G1884" s="55"/>
      <c r="I1884" s="76"/>
    </row>
    <row r="1885" spans="2:9" ht="16" x14ac:dyDescent="0.2">
      <c r="B1885" s="116"/>
      <c r="C1885" s="117" t="str">
        <f t="shared" si="29"/>
        <v xml:space="preserve"> </v>
      </c>
      <c r="D1885" s="64" t="s">
        <v>63</v>
      </c>
      <c r="E1885" s="17"/>
      <c r="F1885" s="77"/>
      <c r="G1885" s="55"/>
      <c r="I1885" s="76"/>
    </row>
    <row r="1886" spans="2:9" ht="16" x14ac:dyDescent="0.2">
      <c r="B1886" s="116"/>
      <c r="C1886" s="117" t="str">
        <f t="shared" si="29"/>
        <v xml:space="preserve"> </v>
      </c>
      <c r="D1886" s="64" t="s">
        <v>63</v>
      </c>
      <c r="E1886" s="17"/>
      <c r="F1886" s="77"/>
      <c r="G1886" s="55"/>
      <c r="I1886" s="76"/>
    </row>
    <row r="1887" spans="2:9" ht="16" x14ac:dyDescent="0.2">
      <c r="B1887" s="116"/>
      <c r="C1887" s="117" t="str">
        <f t="shared" si="29"/>
        <v xml:space="preserve"> </v>
      </c>
      <c r="D1887" s="64" t="s">
        <v>63</v>
      </c>
      <c r="E1887" s="17"/>
      <c r="F1887" s="77"/>
      <c r="G1887" s="55"/>
      <c r="I1887" s="76"/>
    </row>
    <row r="1888" spans="2:9" ht="16" x14ac:dyDescent="0.2">
      <c r="B1888" s="116"/>
      <c r="C1888" s="117" t="str">
        <f t="shared" si="29"/>
        <v xml:space="preserve"> </v>
      </c>
      <c r="D1888" s="64" t="s">
        <v>63</v>
      </c>
      <c r="E1888" s="17"/>
      <c r="F1888" s="77"/>
      <c r="G1888" s="55"/>
      <c r="I1888" s="76"/>
    </row>
    <row r="1889" spans="2:9" ht="16" x14ac:dyDescent="0.2">
      <c r="B1889" s="116"/>
      <c r="C1889" s="117" t="str">
        <f t="shared" si="29"/>
        <v xml:space="preserve"> </v>
      </c>
      <c r="D1889" s="64" t="s">
        <v>63</v>
      </c>
      <c r="E1889" s="17"/>
      <c r="F1889" s="77"/>
      <c r="G1889" s="55"/>
      <c r="I1889" s="76"/>
    </row>
    <row r="1890" spans="2:9" ht="16" x14ac:dyDescent="0.2">
      <c r="B1890" s="116"/>
      <c r="C1890" s="117" t="str">
        <f t="shared" si="29"/>
        <v xml:space="preserve"> </v>
      </c>
      <c r="D1890" s="64" t="s">
        <v>63</v>
      </c>
      <c r="E1890" s="17"/>
      <c r="F1890" s="77"/>
      <c r="G1890" s="55"/>
      <c r="I1890" s="76"/>
    </row>
    <row r="1891" spans="2:9" ht="16" x14ac:dyDescent="0.2">
      <c r="B1891" s="116"/>
      <c r="C1891" s="117" t="str">
        <f t="shared" si="29"/>
        <v xml:space="preserve"> </v>
      </c>
      <c r="D1891" s="64" t="s">
        <v>63</v>
      </c>
      <c r="E1891" s="17"/>
      <c r="F1891" s="77"/>
      <c r="G1891" s="55"/>
      <c r="I1891" s="76"/>
    </row>
    <row r="1892" spans="2:9" ht="16" x14ac:dyDescent="0.2">
      <c r="B1892" s="116"/>
      <c r="C1892" s="117" t="str">
        <f t="shared" si="29"/>
        <v xml:space="preserve"> </v>
      </c>
      <c r="D1892" s="64" t="s">
        <v>63</v>
      </c>
      <c r="E1892" s="17"/>
      <c r="F1892" s="77"/>
      <c r="G1892" s="55"/>
      <c r="I1892" s="76"/>
    </row>
    <row r="1893" spans="2:9" ht="16" x14ac:dyDescent="0.2">
      <c r="B1893" s="116"/>
      <c r="C1893" s="117" t="str">
        <f t="shared" si="29"/>
        <v xml:space="preserve"> </v>
      </c>
      <c r="D1893" s="64" t="s">
        <v>63</v>
      </c>
      <c r="E1893" s="17"/>
      <c r="F1893" s="77"/>
      <c r="G1893" s="55"/>
      <c r="I1893" s="76"/>
    </row>
    <row r="1894" spans="2:9" ht="16" x14ac:dyDescent="0.2">
      <c r="B1894" s="116"/>
      <c r="C1894" s="117" t="str">
        <f t="shared" si="29"/>
        <v xml:space="preserve"> </v>
      </c>
      <c r="D1894" s="64" t="s">
        <v>63</v>
      </c>
      <c r="E1894" s="17"/>
      <c r="F1894" s="77"/>
      <c r="G1894" s="55"/>
      <c r="I1894" s="76"/>
    </row>
    <row r="1895" spans="2:9" ht="16" x14ac:dyDescent="0.2">
      <c r="B1895" s="116"/>
      <c r="C1895" s="117" t="str">
        <f t="shared" si="29"/>
        <v xml:space="preserve"> </v>
      </c>
      <c r="D1895" s="64" t="s">
        <v>63</v>
      </c>
      <c r="E1895" s="17"/>
      <c r="F1895" s="77"/>
      <c r="G1895" s="55"/>
      <c r="I1895" s="76"/>
    </row>
    <row r="1896" spans="2:9" ht="16" x14ac:dyDescent="0.2">
      <c r="B1896" s="116"/>
      <c r="C1896" s="117" t="str">
        <f t="shared" si="29"/>
        <v xml:space="preserve"> </v>
      </c>
      <c r="D1896" s="64" t="s">
        <v>63</v>
      </c>
      <c r="E1896" s="17"/>
      <c r="F1896" s="77"/>
      <c r="G1896" s="55"/>
      <c r="I1896" s="76"/>
    </row>
    <row r="1897" spans="2:9" ht="16" x14ac:dyDescent="0.2">
      <c r="B1897" s="116"/>
      <c r="C1897" s="117" t="str">
        <f t="shared" si="29"/>
        <v xml:space="preserve"> </v>
      </c>
      <c r="D1897" s="64" t="s">
        <v>63</v>
      </c>
      <c r="E1897" s="17"/>
      <c r="F1897" s="77"/>
      <c r="G1897" s="55"/>
      <c r="I1897" s="76"/>
    </row>
    <row r="1898" spans="2:9" ht="16" x14ac:dyDescent="0.2">
      <c r="B1898" s="116"/>
      <c r="C1898" s="117" t="str">
        <f t="shared" si="29"/>
        <v xml:space="preserve"> </v>
      </c>
      <c r="D1898" s="64" t="s">
        <v>63</v>
      </c>
      <c r="E1898" s="17"/>
      <c r="F1898" s="77"/>
      <c r="G1898" s="55"/>
      <c r="I1898" s="76"/>
    </row>
    <row r="1899" spans="2:9" ht="16" x14ac:dyDescent="0.2">
      <c r="B1899" s="116"/>
      <c r="C1899" s="117" t="str">
        <f t="shared" si="29"/>
        <v xml:space="preserve"> </v>
      </c>
      <c r="D1899" s="64" t="s">
        <v>63</v>
      </c>
      <c r="E1899" s="17"/>
      <c r="F1899" s="77"/>
      <c r="G1899" s="55"/>
      <c r="I1899" s="76"/>
    </row>
    <row r="1900" spans="2:9" ht="16" x14ac:dyDescent="0.2">
      <c r="B1900" s="116"/>
      <c r="C1900" s="117" t="str">
        <f t="shared" si="29"/>
        <v xml:space="preserve"> </v>
      </c>
      <c r="D1900" s="64" t="s">
        <v>63</v>
      </c>
      <c r="E1900" s="17"/>
      <c r="F1900" s="77"/>
      <c r="G1900" s="55"/>
      <c r="I1900" s="76"/>
    </row>
    <row r="1901" spans="2:9" ht="16" x14ac:dyDescent="0.2">
      <c r="B1901" s="116"/>
      <c r="C1901" s="117" t="str">
        <f t="shared" si="29"/>
        <v xml:space="preserve"> </v>
      </c>
      <c r="D1901" s="64" t="s">
        <v>63</v>
      </c>
      <c r="E1901" s="17"/>
      <c r="F1901" s="77"/>
      <c r="G1901" s="55"/>
      <c r="I1901" s="76"/>
    </row>
    <row r="1902" spans="2:9" ht="16" x14ac:dyDescent="0.2">
      <c r="B1902" s="116"/>
      <c r="C1902" s="117" t="str">
        <f t="shared" si="29"/>
        <v xml:space="preserve"> </v>
      </c>
      <c r="D1902" s="64" t="s">
        <v>63</v>
      </c>
      <c r="E1902" s="17"/>
      <c r="F1902" s="77"/>
      <c r="G1902" s="55"/>
      <c r="I1902" s="76"/>
    </row>
    <row r="1903" spans="2:9" ht="16" x14ac:dyDescent="0.2">
      <c r="B1903" s="116"/>
      <c r="C1903" s="117" t="str">
        <f t="shared" si="29"/>
        <v xml:space="preserve"> </v>
      </c>
      <c r="D1903" s="64" t="s">
        <v>63</v>
      </c>
      <c r="E1903" s="17"/>
      <c r="F1903" s="77"/>
      <c r="G1903" s="55"/>
      <c r="I1903" s="76"/>
    </row>
    <row r="1904" spans="2:9" ht="16" x14ac:dyDescent="0.2">
      <c r="B1904" s="116"/>
      <c r="C1904" s="117" t="str">
        <f t="shared" si="29"/>
        <v xml:space="preserve"> </v>
      </c>
      <c r="D1904" s="64" t="s">
        <v>63</v>
      </c>
      <c r="E1904" s="17"/>
      <c r="F1904" s="77"/>
      <c r="G1904" s="55"/>
      <c r="I1904" s="76"/>
    </row>
    <row r="1905" spans="2:9" ht="16" x14ac:dyDescent="0.2">
      <c r="B1905" s="116"/>
      <c r="C1905" s="117" t="str">
        <f t="shared" si="29"/>
        <v xml:space="preserve"> </v>
      </c>
      <c r="D1905" s="64" t="s">
        <v>63</v>
      </c>
      <c r="E1905" s="17"/>
      <c r="F1905" s="77"/>
      <c r="G1905" s="55"/>
      <c r="I1905" s="76"/>
    </row>
    <row r="1906" spans="2:9" ht="16" x14ac:dyDescent="0.2">
      <c r="B1906" s="116"/>
      <c r="C1906" s="117" t="str">
        <f t="shared" si="29"/>
        <v xml:space="preserve"> </v>
      </c>
      <c r="D1906" s="64" t="s">
        <v>63</v>
      </c>
      <c r="E1906" s="17"/>
      <c r="F1906" s="77"/>
      <c r="G1906" s="55"/>
      <c r="I1906" s="76"/>
    </row>
    <row r="1907" spans="2:9" ht="16" x14ac:dyDescent="0.2">
      <c r="B1907" s="116"/>
      <c r="C1907" s="117" t="str">
        <f t="shared" si="29"/>
        <v xml:space="preserve"> </v>
      </c>
      <c r="D1907" s="64" t="s">
        <v>63</v>
      </c>
      <c r="E1907" s="17"/>
      <c r="F1907" s="77"/>
      <c r="G1907" s="55"/>
      <c r="I1907" s="76"/>
    </row>
    <row r="1908" spans="2:9" ht="16" x14ac:dyDescent="0.2">
      <c r="B1908" s="116"/>
      <c r="C1908" s="117" t="str">
        <f t="shared" si="29"/>
        <v xml:space="preserve"> </v>
      </c>
      <c r="D1908" s="64" t="s">
        <v>63</v>
      </c>
      <c r="E1908" s="17"/>
      <c r="F1908" s="77"/>
      <c r="G1908" s="55"/>
      <c r="I1908" s="76"/>
    </row>
    <row r="1909" spans="2:9" ht="16" x14ac:dyDescent="0.2">
      <c r="B1909" s="116"/>
      <c r="C1909" s="117" t="str">
        <f t="shared" si="29"/>
        <v xml:space="preserve"> </v>
      </c>
      <c r="D1909" s="64" t="s">
        <v>63</v>
      </c>
      <c r="E1909" s="17"/>
      <c r="F1909" s="77"/>
      <c r="G1909" s="55"/>
      <c r="I1909" s="76"/>
    </row>
    <row r="1910" spans="2:9" ht="16" x14ac:dyDescent="0.2">
      <c r="B1910" s="116"/>
      <c r="C1910" s="117" t="str">
        <f t="shared" si="29"/>
        <v xml:space="preserve"> </v>
      </c>
      <c r="D1910" s="64" t="s">
        <v>63</v>
      </c>
      <c r="E1910" s="17"/>
      <c r="F1910" s="77"/>
      <c r="G1910" s="55"/>
      <c r="I1910" s="76"/>
    </row>
    <row r="1911" spans="2:9" ht="16" x14ac:dyDescent="0.2">
      <c r="B1911" s="116"/>
      <c r="C1911" s="117" t="str">
        <f t="shared" si="29"/>
        <v xml:space="preserve"> </v>
      </c>
      <c r="D1911" s="64" t="s">
        <v>63</v>
      </c>
      <c r="E1911" s="17"/>
      <c r="F1911" s="77"/>
      <c r="G1911" s="55"/>
      <c r="I1911" s="76"/>
    </row>
    <row r="1912" spans="2:9" ht="16" x14ac:dyDescent="0.2">
      <c r="B1912" s="116"/>
      <c r="C1912" s="117" t="str">
        <f t="shared" si="29"/>
        <v xml:space="preserve"> </v>
      </c>
      <c r="D1912" s="64" t="s">
        <v>63</v>
      </c>
      <c r="E1912" s="17"/>
      <c r="F1912" s="77"/>
      <c r="G1912" s="55"/>
      <c r="I1912" s="76"/>
    </row>
    <row r="1913" spans="2:9" ht="16" x14ac:dyDescent="0.2">
      <c r="B1913" s="116"/>
      <c r="C1913" s="117" t="str">
        <f t="shared" si="29"/>
        <v xml:space="preserve"> </v>
      </c>
      <c r="D1913" s="64" t="s">
        <v>63</v>
      </c>
      <c r="E1913" s="17"/>
      <c r="F1913" s="77"/>
      <c r="G1913" s="55"/>
      <c r="I1913" s="76"/>
    </row>
    <row r="1914" spans="2:9" ht="16" x14ac:dyDescent="0.2">
      <c r="B1914" s="116"/>
      <c r="C1914" s="117" t="str">
        <f t="shared" si="29"/>
        <v xml:space="preserve"> </v>
      </c>
      <c r="D1914" s="64" t="s">
        <v>63</v>
      </c>
      <c r="E1914" s="17"/>
      <c r="F1914" s="77"/>
      <c r="G1914" s="55"/>
      <c r="I1914" s="76"/>
    </row>
    <row r="1915" spans="2:9" ht="16" x14ac:dyDescent="0.2">
      <c r="B1915" s="116"/>
      <c r="C1915" s="117" t="str">
        <f t="shared" si="29"/>
        <v xml:space="preserve"> </v>
      </c>
      <c r="D1915" s="64" t="s">
        <v>63</v>
      </c>
      <c r="E1915" s="17"/>
      <c r="F1915" s="77"/>
      <c r="G1915" s="55"/>
      <c r="I1915" s="76"/>
    </row>
    <row r="1916" spans="2:9" ht="16" x14ac:dyDescent="0.2">
      <c r="B1916" s="116"/>
      <c r="C1916" s="117" t="str">
        <f t="shared" si="29"/>
        <v xml:space="preserve"> </v>
      </c>
      <c r="D1916" s="64" t="s">
        <v>63</v>
      </c>
      <c r="E1916" s="17"/>
      <c r="F1916" s="77"/>
      <c r="G1916" s="55"/>
      <c r="I1916" s="76"/>
    </row>
    <row r="1917" spans="2:9" ht="16" x14ac:dyDescent="0.2">
      <c r="B1917" s="116"/>
      <c r="C1917" s="117" t="str">
        <f t="shared" si="29"/>
        <v xml:space="preserve"> </v>
      </c>
      <c r="D1917" s="64" t="s">
        <v>63</v>
      </c>
      <c r="E1917" s="17"/>
      <c r="F1917" s="77"/>
      <c r="G1917" s="55"/>
      <c r="I1917" s="76"/>
    </row>
    <row r="1918" spans="2:9" ht="16" x14ac:dyDescent="0.2">
      <c r="B1918" s="116"/>
      <c r="C1918" s="117" t="str">
        <f t="shared" si="29"/>
        <v xml:space="preserve"> </v>
      </c>
      <c r="D1918" s="64" t="s">
        <v>63</v>
      </c>
      <c r="E1918" s="17"/>
      <c r="F1918" s="77"/>
      <c r="G1918" s="55"/>
      <c r="I1918" s="76"/>
    </row>
    <row r="1919" spans="2:9" ht="16" x14ac:dyDescent="0.2">
      <c r="B1919" s="116"/>
      <c r="C1919" s="117" t="str">
        <f t="shared" si="29"/>
        <v xml:space="preserve"> </v>
      </c>
      <c r="D1919" s="64" t="s">
        <v>63</v>
      </c>
      <c r="E1919" s="17"/>
      <c r="F1919" s="77"/>
      <c r="G1919" s="55"/>
      <c r="I1919" s="76"/>
    </row>
    <row r="1920" spans="2:9" ht="16" x14ac:dyDescent="0.2">
      <c r="B1920" s="116"/>
      <c r="C1920" s="117" t="str">
        <f t="shared" si="29"/>
        <v xml:space="preserve"> </v>
      </c>
      <c r="D1920" s="64" t="s">
        <v>63</v>
      </c>
      <c r="E1920" s="17"/>
      <c r="F1920" s="77"/>
      <c r="G1920" s="55"/>
      <c r="I1920" s="76"/>
    </row>
    <row r="1921" spans="2:9" ht="16" x14ac:dyDescent="0.2">
      <c r="B1921" s="116"/>
      <c r="C1921" s="117" t="str">
        <f t="shared" si="29"/>
        <v xml:space="preserve"> </v>
      </c>
      <c r="D1921" s="64" t="s">
        <v>63</v>
      </c>
      <c r="E1921" s="17"/>
      <c r="F1921" s="77"/>
      <c r="G1921" s="55"/>
      <c r="I1921" s="76"/>
    </row>
    <row r="1922" spans="2:9" ht="16" x14ac:dyDescent="0.2">
      <c r="B1922" s="116"/>
      <c r="C1922" s="117" t="str">
        <f t="shared" si="29"/>
        <v xml:space="preserve"> </v>
      </c>
      <c r="D1922" s="64" t="s">
        <v>63</v>
      </c>
      <c r="E1922" s="17"/>
      <c r="F1922" s="77"/>
      <c r="G1922" s="55"/>
      <c r="I1922" s="76"/>
    </row>
    <row r="1923" spans="2:9" ht="16" x14ac:dyDescent="0.2">
      <c r="B1923" s="116"/>
      <c r="C1923" s="117" t="str">
        <f t="shared" si="29"/>
        <v xml:space="preserve"> </v>
      </c>
      <c r="D1923" s="64" t="s">
        <v>63</v>
      </c>
      <c r="E1923" s="17"/>
      <c r="F1923" s="77"/>
      <c r="G1923" s="55"/>
      <c r="I1923" s="76"/>
    </row>
    <row r="1924" spans="2:9" ht="16" x14ac:dyDescent="0.2">
      <c r="B1924" s="116"/>
      <c r="C1924" s="117" t="str">
        <f t="shared" si="29"/>
        <v xml:space="preserve"> </v>
      </c>
      <c r="D1924" s="64" t="s">
        <v>63</v>
      </c>
      <c r="E1924" s="17"/>
      <c r="F1924" s="77"/>
      <c r="G1924" s="55"/>
      <c r="I1924" s="76"/>
    </row>
    <row r="1925" spans="2:9" ht="16" x14ac:dyDescent="0.2">
      <c r="B1925" s="116"/>
      <c r="C1925" s="117" t="str">
        <f t="shared" si="29"/>
        <v xml:space="preserve"> </v>
      </c>
      <c r="D1925" s="64" t="s">
        <v>63</v>
      </c>
      <c r="E1925" s="17"/>
      <c r="F1925" s="77"/>
      <c r="G1925" s="55"/>
      <c r="I1925" s="76"/>
    </row>
    <row r="1926" spans="2:9" ht="16" x14ac:dyDescent="0.2">
      <c r="B1926" s="116"/>
      <c r="C1926" s="117" t="str">
        <f t="shared" ref="C1926:C1989" si="30">IF(B1926=0," ",WEEKNUM(B1926,2))</f>
        <v xml:space="preserve"> </v>
      </c>
      <c r="D1926" s="64" t="s">
        <v>63</v>
      </c>
      <c r="E1926" s="17"/>
      <c r="F1926" s="77"/>
      <c r="G1926" s="55"/>
      <c r="I1926" s="76"/>
    </row>
    <row r="1927" spans="2:9" ht="16" x14ac:dyDescent="0.2">
      <c r="B1927" s="116"/>
      <c r="C1927" s="117" t="str">
        <f t="shared" si="30"/>
        <v xml:space="preserve"> </v>
      </c>
      <c r="D1927" s="64" t="s">
        <v>63</v>
      </c>
      <c r="E1927" s="17"/>
      <c r="F1927" s="77"/>
      <c r="G1927" s="55"/>
      <c r="I1927" s="76"/>
    </row>
    <row r="1928" spans="2:9" ht="16" x14ac:dyDescent="0.2">
      <c r="B1928" s="116"/>
      <c r="C1928" s="117" t="str">
        <f t="shared" si="30"/>
        <v xml:space="preserve"> </v>
      </c>
      <c r="D1928" s="64" t="s">
        <v>63</v>
      </c>
      <c r="E1928" s="17"/>
      <c r="F1928" s="77"/>
      <c r="G1928" s="55"/>
      <c r="I1928" s="76"/>
    </row>
    <row r="1929" spans="2:9" ht="16" x14ac:dyDescent="0.2">
      <c r="B1929" s="116"/>
      <c r="C1929" s="117" t="str">
        <f t="shared" si="30"/>
        <v xml:space="preserve"> </v>
      </c>
      <c r="D1929" s="64" t="s">
        <v>63</v>
      </c>
      <c r="E1929" s="17"/>
      <c r="F1929" s="77"/>
      <c r="G1929" s="55"/>
      <c r="I1929" s="76"/>
    </row>
    <row r="1930" spans="2:9" ht="16" x14ac:dyDescent="0.2">
      <c r="B1930" s="116"/>
      <c r="C1930" s="117" t="str">
        <f t="shared" si="30"/>
        <v xml:space="preserve"> </v>
      </c>
      <c r="D1930" s="64" t="s">
        <v>63</v>
      </c>
      <c r="E1930" s="17"/>
      <c r="F1930" s="77"/>
      <c r="G1930" s="55"/>
      <c r="I1930" s="76"/>
    </row>
    <row r="1931" spans="2:9" ht="16" x14ac:dyDescent="0.2">
      <c r="B1931" s="116"/>
      <c r="C1931" s="117" t="str">
        <f t="shared" si="30"/>
        <v xml:space="preserve"> </v>
      </c>
      <c r="D1931" s="64" t="s">
        <v>63</v>
      </c>
      <c r="E1931" s="17"/>
      <c r="F1931" s="77"/>
      <c r="G1931" s="55"/>
      <c r="I1931" s="76"/>
    </row>
    <row r="1932" spans="2:9" ht="16" x14ac:dyDescent="0.2">
      <c r="B1932" s="116"/>
      <c r="C1932" s="117" t="str">
        <f t="shared" si="30"/>
        <v xml:space="preserve"> </v>
      </c>
      <c r="D1932" s="64" t="s">
        <v>63</v>
      </c>
      <c r="E1932" s="17"/>
      <c r="F1932" s="77"/>
      <c r="G1932" s="55"/>
      <c r="I1932" s="76"/>
    </row>
    <row r="1933" spans="2:9" ht="16" x14ac:dyDescent="0.2">
      <c r="B1933" s="116"/>
      <c r="C1933" s="117" t="str">
        <f t="shared" si="30"/>
        <v xml:space="preserve"> </v>
      </c>
      <c r="D1933" s="64" t="s">
        <v>63</v>
      </c>
      <c r="E1933" s="17"/>
      <c r="F1933" s="77"/>
      <c r="G1933" s="55"/>
      <c r="I1933" s="76"/>
    </row>
    <row r="1934" spans="2:9" ht="16" x14ac:dyDescent="0.2">
      <c r="B1934" s="116"/>
      <c r="C1934" s="117" t="str">
        <f t="shared" si="30"/>
        <v xml:space="preserve"> </v>
      </c>
      <c r="D1934" s="64" t="s">
        <v>63</v>
      </c>
      <c r="E1934" s="17"/>
      <c r="F1934" s="77"/>
      <c r="G1934" s="55"/>
      <c r="I1934" s="76"/>
    </row>
    <row r="1935" spans="2:9" ht="16" x14ac:dyDescent="0.2">
      <c r="B1935" s="116"/>
      <c r="C1935" s="117" t="str">
        <f t="shared" si="30"/>
        <v xml:space="preserve"> </v>
      </c>
      <c r="D1935" s="64" t="s">
        <v>63</v>
      </c>
      <c r="E1935" s="17"/>
      <c r="F1935" s="77"/>
      <c r="G1935" s="55"/>
      <c r="I1935" s="76"/>
    </row>
    <row r="1936" spans="2:9" ht="16" x14ac:dyDescent="0.2">
      <c r="B1936" s="116"/>
      <c r="C1936" s="117" t="str">
        <f t="shared" si="30"/>
        <v xml:space="preserve"> </v>
      </c>
      <c r="D1936" s="64" t="s">
        <v>63</v>
      </c>
      <c r="E1936" s="17"/>
      <c r="F1936" s="77"/>
      <c r="G1936" s="55"/>
      <c r="I1936" s="76"/>
    </row>
    <row r="1937" spans="2:9" ht="16" x14ac:dyDescent="0.2">
      <c r="B1937" s="116"/>
      <c r="C1937" s="117" t="str">
        <f t="shared" si="30"/>
        <v xml:space="preserve"> </v>
      </c>
      <c r="D1937" s="64" t="s">
        <v>63</v>
      </c>
      <c r="E1937" s="17"/>
      <c r="F1937" s="77"/>
      <c r="G1937" s="55"/>
      <c r="I1937" s="76"/>
    </row>
    <row r="1938" spans="2:9" ht="16" x14ac:dyDescent="0.2">
      <c r="B1938" s="116"/>
      <c r="C1938" s="117" t="str">
        <f t="shared" si="30"/>
        <v xml:space="preserve"> </v>
      </c>
      <c r="D1938" s="64" t="s">
        <v>63</v>
      </c>
      <c r="E1938" s="17"/>
      <c r="F1938" s="77"/>
      <c r="G1938" s="55"/>
      <c r="I1938" s="76"/>
    </row>
    <row r="1939" spans="2:9" ht="16" x14ac:dyDescent="0.2">
      <c r="B1939" s="116"/>
      <c r="C1939" s="117" t="str">
        <f t="shared" si="30"/>
        <v xml:space="preserve"> </v>
      </c>
      <c r="D1939" s="64" t="s">
        <v>63</v>
      </c>
      <c r="E1939" s="17"/>
      <c r="F1939" s="77"/>
      <c r="G1939" s="55"/>
      <c r="I1939" s="76"/>
    </row>
    <row r="1940" spans="2:9" ht="16" x14ac:dyDescent="0.2">
      <c r="B1940" s="116"/>
      <c r="C1940" s="117" t="str">
        <f t="shared" si="30"/>
        <v xml:space="preserve"> </v>
      </c>
      <c r="D1940" s="64" t="s">
        <v>63</v>
      </c>
      <c r="E1940" s="17"/>
      <c r="F1940" s="77"/>
      <c r="G1940" s="55"/>
      <c r="I1940" s="76"/>
    </row>
    <row r="1941" spans="2:9" ht="16" x14ac:dyDescent="0.2">
      <c r="B1941" s="116"/>
      <c r="C1941" s="117" t="str">
        <f t="shared" si="30"/>
        <v xml:space="preserve"> </v>
      </c>
      <c r="D1941" s="64" t="s">
        <v>63</v>
      </c>
      <c r="E1941" s="17"/>
      <c r="F1941" s="77"/>
      <c r="G1941" s="55"/>
      <c r="I1941" s="76"/>
    </row>
    <row r="1942" spans="2:9" ht="16" x14ac:dyDescent="0.2">
      <c r="B1942" s="116"/>
      <c r="C1942" s="117" t="str">
        <f t="shared" si="30"/>
        <v xml:space="preserve"> </v>
      </c>
      <c r="D1942" s="64" t="s">
        <v>63</v>
      </c>
      <c r="E1942" s="17"/>
      <c r="F1942" s="77"/>
      <c r="G1942" s="55"/>
      <c r="I1942" s="76"/>
    </row>
    <row r="1943" spans="2:9" ht="16" x14ac:dyDescent="0.2">
      <c r="B1943" s="116"/>
      <c r="C1943" s="117" t="str">
        <f t="shared" si="30"/>
        <v xml:space="preserve"> </v>
      </c>
      <c r="D1943" s="64" t="s">
        <v>63</v>
      </c>
      <c r="E1943" s="17"/>
      <c r="F1943" s="77"/>
      <c r="G1943" s="55"/>
      <c r="I1943" s="76"/>
    </row>
    <row r="1944" spans="2:9" ht="16" x14ac:dyDescent="0.2">
      <c r="B1944" s="116"/>
      <c r="C1944" s="117" t="str">
        <f t="shared" si="30"/>
        <v xml:space="preserve"> </v>
      </c>
      <c r="D1944" s="64" t="s">
        <v>63</v>
      </c>
      <c r="E1944" s="17"/>
      <c r="F1944" s="77"/>
      <c r="G1944" s="55"/>
      <c r="I1944" s="76"/>
    </row>
    <row r="1945" spans="2:9" ht="16" x14ac:dyDescent="0.2">
      <c r="B1945" s="116"/>
      <c r="C1945" s="117" t="str">
        <f t="shared" si="30"/>
        <v xml:space="preserve"> </v>
      </c>
      <c r="D1945" s="64" t="s">
        <v>63</v>
      </c>
      <c r="E1945" s="17"/>
      <c r="F1945" s="77"/>
      <c r="G1945" s="55"/>
      <c r="I1945" s="76"/>
    </row>
    <row r="1946" spans="2:9" ht="16" x14ac:dyDescent="0.2">
      <c r="B1946" s="116"/>
      <c r="C1946" s="117" t="str">
        <f t="shared" si="30"/>
        <v xml:space="preserve"> </v>
      </c>
      <c r="D1946" s="64" t="s">
        <v>63</v>
      </c>
      <c r="E1946" s="17"/>
      <c r="F1946" s="77"/>
      <c r="G1946" s="55"/>
      <c r="I1946" s="76"/>
    </row>
    <row r="1947" spans="2:9" ht="16" x14ac:dyDescent="0.2">
      <c r="B1947" s="116"/>
      <c r="C1947" s="117" t="str">
        <f t="shared" si="30"/>
        <v xml:space="preserve"> </v>
      </c>
      <c r="D1947" s="64" t="s">
        <v>63</v>
      </c>
      <c r="E1947" s="17"/>
      <c r="F1947" s="77"/>
      <c r="G1947" s="55"/>
      <c r="I1947" s="76"/>
    </row>
    <row r="1948" spans="2:9" ht="16" x14ac:dyDescent="0.2">
      <c r="B1948" s="116"/>
      <c r="C1948" s="117" t="str">
        <f t="shared" si="30"/>
        <v xml:space="preserve"> </v>
      </c>
      <c r="D1948" s="64" t="s">
        <v>63</v>
      </c>
      <c r="E1948" s="17"/>
      <c r="F1948" s="77"/>
      <c r="G1948" s="55"/>
      <c r="I1948" s="76"/>
    </row>
    <row r="1949" spans="2:9" ht="16" x14ac:dyDescent="0.2">
      <c r="B1949" s="116"/>
      <c r="C1949" s="117" t="str">
        <f t="shared" si="30"/>
        <v xml:space="preserve"> </v>
      </c>
      <c r="D1949" s="64" t="s">
        <v>63</v>
      </c>
      <c r="E1949" s="17"/>
      <c r="F1949" s="77"/>
      <c r="G1949" s="55"/>
      <c r="I1949" s="76"/>
    </row>
    <row r="1950" spans="2:9" ht="16" x14ac:dyDescent="0.2">
      <c r="B1950" s="116"/>
      <c r="C1950" s="117" t="str">
        <f t="shared" si="30"/>
        <v xml:space="preserve"> </v>
      </c>
      <c r="D1950" s="64" t="s">
        <v>63</v>
      </c>
      <c r="E1950" s="17"/>
      <c r="F1950" s="77"/>
      <c r="G1950" s="55"/>
      <c r="I1950" s="76"/>
    </row>
    <row r="1951" spans="2:9" ht="16" x14ac:dyDescent="0.2">
      <c r="B1951" s="116"/>
      <c r="C1951" s="117" t="str">
        <f t="shared" si="30"/>
        <v xml:space="preserve"> </v>
      </c>
      <c r="D1951" s="64" t="s">
        <v>63</v>
      </c>
      <c r="E1951" s="17"/>
      <c r="F1951" s="77"/>
      <c r="G1951" s="55"/>
      <c r="I1951" s="76"/>
    </row>
    <row r="1952" spans="2:9" ht="16" x14ac:dyDescent="0.2">
      <c r="B1952" s="116"/>
      <c r="C1952" s="117" t="str">
        <f t="shared" si="30"/>
        <v xml:space="preserve"> </v>
      </c>
      <c r="D1952" s="64" t="s">
        <v>63</v>
      </c>
      <c r="E1952" s="17"/>
      <c r="F1952" s="77"/>
      <c r="G1952" s="55"/>
      <c r="I1952" s="76"/>
    </row>
    <row r="1953" spans="2:9" ht="16" x14ac:dyDescent="0.2">
      <c r="B1953" s="116"/>
      <c r="C1953" s="117" t="str">
        <f t="shared" si="30"/>
        <v xml:space="preserve"> </v>
      </c>
      <c r="D1953" s="64" t="s">
        <v>63</v>
      </c>
      <c r="E1953" s="17"/>
      <c r="F1953" s="77"/>
      <c r="G1953" s="55"/>
      <c r="I1953" s="76"/>
    </row>
    <row r="1954" spans="2:9" ht="16" x14ac:dyDescent="0.2">
      <c r="B1954" s="116"/>
      <c r="C1954" s="117" t="str">
        <f t="shared" si="30"/>
        <v xml:space="preserve"> </v>
      </c>
      <c r="D1954" s="64" t="s">
        <v>63</v>
      </c>
      <c r="E1954" s="17"/>
      <c r="F1954" s="77"/>
      <c r="G1954" s="55"/>
      <c r="I1954" s="76"/>
    </row>
    <row r="1955" spans="2:9" ht="16" x14ac:dyDescent="0.2">
      <c r="B1955" s="116"/>
      <c r="C1955" s="117" t="str">
        <f t="shared" si="30"/>
        <v xml:space="preserve"> </v>
      </c>
      <c r="D1955" s="64" t="s">
        <v>63</v>
      </c>
      <c r="E1955" s="17"/>
      <c r="F1955" s="77"/>
      <c r="G1955" s="55"/>
      <c r="I1955" s="76"/>
    </row>
    <row r="1956" spans="2:9" ht="16" x14ac:dyDescent="0.2">
      <c r="B1956" s="116"/>
      <c r="C1956" s="117" t="str">
        <f t="shared" si="30"/>
        <v xml:space="preserve"> </v>
      </c>
      <c r="D1956" s="64" t="s">
        <v>63</v>
      </c>
      <c r="E1956" s="17"/>
      <c r="F1956" s="77"/>
      <c r="G1956" s="55"/>
      <c r="I1956" s="76"/>
    </row>
    <row r="1957" spans="2:9" ht="16" x14ac:dyDescent="0.2">
      <c r="B1957" s="116"/>
      <c r="C1957" s="117" t="str">
        <f t="shared" si="30"/>
        <v xml:space="preserve"> </v>
      </c>
      <c r="D1957" s="64" t="s">
        <v>63</v>
      </c>
      <c r="E1957" s="17"/>
      <c r="F1957" s="77"/>
      <c r="G1957" s="55"/>
      <c r="I1957" s="76"/>
    </row>
    <row r="1958" spans="2:9" ht="16" x14ac:dyDescent="0.2">
      <c r="B1958" s="116"/>
      <c r="C1958" s="117" t="str">
        <f t="shared" si="30"/>
        <v xml:space="preserve"> </v>
      </c>
      <c r="D1958" s="64" t="s">
        <v>63</v>
      </c>
      <c r="E1958" s="17"/>
      <c r="F1958" s="77"/>
      <c r="G1958" s="55"/>
      <c r="I1958" s="76"/>
    </row>
    <row r="1959" spans="2:9" ht="16" x14ac:dyDescent="0.2">
      <c r="B1959" s="116"/>
      <c r="C1959" s="117" t="str">
        <f t="shared" si="30"/>
        <v xml:space="preserve"> </v>
      </c>
      <c r="D1959" s="64" t="s">
        <v>63</v>
      </c>
      <c r="E1959" s="17"/>
      <c r="F1959" s="77"/>
      <c r="G1959" s="55"/>
      <c r="I1959" s="76"/>
    </row>
    <row r="1960" spans="2:9" ht="16" x14ac:dyDescent="0.2">
      <c r="B1960" s="116"/>
      <c r="C1960" s="117" t="str">
        <f t="shared" si="30"/>
        <v xml:space="preserve"> </v>
      </c>
      <c r="D1960" s="64" t="s">
        <v>63</v>
      </c>
      <c r="E1960" s="17"/>
      <c r="F1960" s="77"/>
      <c r="G1960" s="55"/>
      <c r="I1960" s="76"/>
    </row>
    <row r="1961" spans="2:9" ht="16" x14ac:dyDescent="0.2">
      <c r="B1961" s="116"/>
      <c r="C1961" s="117" t="str">
        <f t="shared" si="30"/>
        <v xml:space="preserve"> </v>
      </c>
      <c r="D1961" s="64" t="s">
        <v>63</v>
      </c>
      <c r="E1961" s="17"/>
      <c r="F1961" s="77"/>
      <c r="G1961" s="55"/>
      <c r="I1961" s="76"/>
    </row>
    <row r="1962" spans="2:9" ht="16" x14ac:dyDescent="0.2">
      <c r="B1962" s="116"/>
      <c r="C1962" s="117" t="str">
        <f t="shared" si="30"/>
        <v xml:space="preserve"> </v>
      </c>
      <c r="D1962" s="64" t="s">
        <v>63</v>
      </c>
      <c r="E1962" s="17"/>
      <c r="F1962" s="77"/>
      <c r="G1962" s="55"/>
      <c r="I1962" s="76"/>
    </row>
    <row r="1963" spans="2:9" ht="16" x14ac:dyDescent="0.2">
      <c r="B1963" s="116"/>
      <c r="C1963" s="117" t="str">
        <f t="shared" si="30"/>
        <v xml:space="preserve"> </v>
      </c>
      <c r="D1963" s="64" t="s">
        <v>63</v>
      </c>
      <c r="E1963" s="17"/>
      <c r="F1963" s="77"/>
      <c r="G1963" s="55"/>
      <c r="I1963" s="76"/>
    </row>
    <row r="1964" spans="2:9" ht="16" x14ac:dyDescent="0.2">
      <c r="B1964" s="116"/>
      <c r="C1964" s="117" t="str">
        <f t="shared" si="30"/>
        <v xml:space="preserve"> </v>
      </c>
      <c r="D1964" s="64" t="s">
        <v>63</v>
      </c>
      <c r="E1964" s="17"/>
      <c r="F1964" s="77"/>
      <c r="G1964" s="55"/>
      <c r="I1964" s="76"/>
    </row>
    <row r="1965" spans="2:9" ht="16" x14ac:dyDescent="0.2">
      <c r="B1965" s="116"/>
      <c r="C1965" s="117" t="str">
        <f t="shared" si="30"/>
        <v xml:space="preserve"> </v>
      </c>
      <c r="D1965" s="64" t="s">
        <v>63</v>
      </c>
      <c r="E1965" s="17"/>
      <c r="F1965" s="77"/>
      <c r="G1965" s="55"/>
      <c r="I1965" s="76"/>
    </row>
    <row r="1966" spans="2:9" ht="16" x14ac:dyDescent="0.2">
      <c r="B1966" s="116"/>
      <c r="C1966" s="117" t="str">
        <f t="shared" si="30"/>
        <v xml:space="preserve"> </v>
      </c>
      <c r="D1966" s="64" t="s">
        <v>63</v>
      </c>
      <c r="E1966" s="17"/>
      <c r="F1966" s="77"/>
      <c r="G1966" s="55"/>
      <c r="I1966" s="76"/>
    </row>
    <row r="1967" spans="2:9" ht="16" x14ac:dyDescent="0.2">
      <c r="B1967" s="116"/>
      <c r="C1967" s="117" t="str">
        <f t="shared" si="30"/>
        <v xml:space="preserve"> </v>
      </c>
      <c r="D1967" s="64" t="s">
        <v>63</v>
      </c>
      <c r="E1967" s="17"/>
      <c r="F1967" s="77"/>
      <c r="G1967" s="55"/>
      <c r="I1967" s="76"/>
    </row>
    <row r="1968" spans="2:9" ht="16" x14ac:dyDescent="0.2">
      <c r="B1968" s="116"/>
      <c r="C1968" s="117" t="str">
        <f t="shared" si="30"/>
        <v xml:space="preserve"> </v>
      </c>
      <c r="D1968" s="64" t="s">
        <v>63</v>
      </c>
      <c r="E1968" s="17"/>
      <c r="F1968" s="77"/>
      <c r="G1968" s="55"/>
      <c r="I1968" s="76"/>
    </row>
    <row r="1969" spans="2:9" ht="16" x14ac:dyDescent="0.2">
      <c r="B1969" s="116"/>
      <c r="C1969" s="117" t="str">
        <f t="shared" si="30"/>
        <v xml:space="preserve"> </v>
      </c>
      <c r="D1969" s="64" t="s">
        <v>63</v>
      </c>
      <c r="E1969" s="17"/>
      <c r="F1969" s="77"/>
      <c r="G1969" s="55"/>
      <c r="I1969" s="76"/>
    </row>
    <row r="1970" spans="2:9" ht="16" x14ac:dyDescent="0.2">
      <c r="B1970" s="116"/>
      <c r="C1970" s="117" t="str">
        <f t="shared" si="30"/>
        <v xml:space="preserve"> </v>
      </c>
      <c r="D1970" s="64" t="s">
        <v>63</v>
      </c>
      <c r="E1970" s="17"/>
      <c r="F1970" s="77"/>
      <c r="G1970" s="55"/>
      <c r="I1970" s="76"/>
    </row>
    <row r="1971" spans="2:9" ht="16" x14ac:dyDescent="0.2">
      <c r="B1971" s="116"/>
      <c r="C1971" s="117" t="str">
        <f t="shared" si="30"/>
        <v xml:space="preserve"> </v>
      </c>
      <c r="D1971" s="64" t="s">
        <v>63</v>
      </c>
      <c r="E1971" s="17"/>
      <c r="F1971" s="77"/>
      <c r="G1971" s="55"/>
      <c r="I1971" s="76"/>
    </row>
    <row r="1972" spans="2:9" ht="16" x14ac:dyDescent="0.2">
      <c r="B1972" s="116"/>
      <c r="C1972" s="117" t="str">
        <f t="shared" si="30"/>
        <v xml:space="preserve"> </v>
      </c>
      <c r="D1972" s="64" t="s">
        <v>63</v>
      </c>
      <c r="E1972" s="17"/>
      <c r="F1972" s="77"/>
      <c r="G1972" s="55"/>
      <c r="I1972" s="76"/>
    </row>
    <row r="1973" spans="2:9" ht="16" x14ac:dyDescent="0.2">
      <c r="B1973" s="116"/>
      <c r="C1973" s="117" t="str">
        <f t="shared" si="30"/>
        <v xml:space="preserve"> </v>
      </c>
      <c r="D1973" s="64" t="s">
        <v>63</v>
      </c>
      <c r="E1973" s="17"/>
      <c r="F1973" s="77"/>
      <c r="G1973" s="55"/>
      <c r="I1973" s="76"/>
    </row>
    <row r="1974" spans="2:9" ht="16" x14ac:dyDescent="0.2">
      <c r="B1974" s="116"/>
      <c r="C1974" s="117" t="str">
        <f t="shared" si="30"/>
        <v xml:space="preserve"> </v>
      </c>
      <c r="D1974" s="64" t="s">
        <v>63</v>
      </c>
      <c r="E1974" s="17"/>
      <c r="F1974" s="77"/>
      <c r="G1974" s="55"/>
      <c r="I1974" s="76"/>
    </row>
    <row r="1975" spans="2:9" ht="16" x14ac:dyDescent="0.2">
      <c r="B1975" s="116"/>
      <c r="C1975" s="117" t="str">
        <f t="shared" si="30"/>
        <v xml:space="preserve"> </v>
      </c>
      <c r="D1975" s="64" t="s">
        <v>63</v>
      </c>
      <c r="E1975" s="17"/>
      <c r="F1975" s="77"/>
      <c r="G1975" s="55"/>
      <c r="I1975" s="76"/>
    </row>
    <row r="1976" spans="2:9" ht="16" x14ac:dyDescent="0.2">
      <c r="B1976" s="116"/>
      <c r="C1976" s="117" t="str">
        <f t="shared" si="30"/>
        <v xml:space="preserve"> </v>
      </c>
      <c r="D1976" s="64" t="s">
        <v>63</v>
      </c>
      <c r="E1976" s="17"/>
      <c r="F1976" s="77"/>
      <c r="G1976" s="55"/>
      <c r="I1976" s="76"/>
    </row>
    <row r="1977" spans="2:9" ht="16" x14ac:dyDescent="0.2">
      <c r="B1977" s="116"/>
      <c r="C1977" s="117" t="str">
        <f t="shared" si="30"/>
        <v xml:space="preserve"> </v>
      </c>
      <c r="D1977" s="64" t="s">
        <v>63</v>
      </c>
      <c r="E1977" s="17"/>
      <c r="F1977" s="77"/>
      <c r="G1977" s="55"/>
      <c r="I1977" s="76"/>
    </row>
    <row r="1978" spans="2:9" ht="16" x14ac:dyDescent="0.2">
      <c r="B1978" s="116"/>
      <c r="C1978" s="117" t="str">
        <f t="shared" si="30"/>
        <v xml:space="preserve"> </v>
      </c>
      <c r="D1978" s="64" t="s">
        <v>63</v>
      </c>
      <c r="E1978" s="17"/>
      <c r="F1978" s="77"/>
      <c r="G1978" s="55"/>
      <c r="I1978" s="76"/>
    </row>
    <row r="1979" spans="2:9" ht="16" x14ac:dyDescent="0.2">
      <c r="B1979" s="116"/>
      <c r="C1979" s="117" t="str">
        <f t="shared" si="30"/>
        <v xml:space="preserve"> </v>
      </c>
      <c r="D1979" s="64" t="s">
        <v>63</v>
      </c>
      <c r="E1979" s="17"/>
      <c r="F1979" s="77"/>
      <c r="G1979" s="55"/>
      <c r="I1979" s="76"/>
    </row>
    <row r="1980" spans="2:9" ht="16" x14ac:dyDescent="0.2">
      <c r="B1980" s="116"/>
      <c r="C1980" s="117" t="str">
        <f t="shared" si="30"/>
        <v xml:space="preserve"> </v>
      </c>
      <c r="D1980" s="64" t="s">
        <v>63</v>
      </c>
      <c r="E1980" s="17"/>
      <c r="F1980" s="77"/>
      <c r="G1980" s="55"/>
      <c r="I1980" s="76"/>
    </row>
    <row r="1981" spans="2:9" ht="16" x14ac:dyDescent="0.2">
      <c r="B1981" s="116"/>
      <c r="C1981" s="117" t="str">
        <f t="shared" si="30"/>
        <v xml:space="preserve"> </v>
      </c>
      <c r="D1981" s="64" t="s">
        <v>63</v>
      </c>
      <c r="E1981" s="17"/>
      <c r="F1981" s="77"/>
      <c r="G1981" s="55"/>
      <c r="I1981" s="76"/>
    </row>
    <row r="1982" spans="2:9" ht="16" x14ac:dyDescent="0.2">
      <c r="B1982" s="116"/>
      <c r="C1982" s="117" t="str">
        <f t="shared" si="30"/>
        <v xml:space="preserve"> </v>
      </c>
      <c r="D1982" s="64" t="s">
        <v>63</v>
      </c>
      <c r="E1982" s="17"/>
      <c r="F1982" s="77"/>
      <c r="G1982" s="55"/>
      <c r="I1982" s="76"/>
    </row>
    <row r="1983" spans="2:9" ht="16" x14ac:dyDescent="0.2">
      <c r="B1983" s="116"/>
      <c r="C1983" s="117" t="str">
        <f t="shared" si="30"/>
        <v xml:space="preserve"> </v>
      </c>
      <c r="D1983" s="64" t="s">
        <v>63</v>
      </c>
      <c r="E1983" s="17"/>
      <c r="F1983" s="77"/>
      <c r="G1983" s="55"/>
      <c r="I1983" s="76"/>
    </row>
    <row r="1984" spans="2:9" ht="16" x14ac:dyDescent="0.2">
      <c r="B1984" s="116"/>
      <c r="C1984" s="117" t="str">
        <f t="shared" si="30"/>
        <v xml:space="preserve"> </v>
      </c>
      <c r="D1984" s="64" t="s">
        <v>63</v>
      </c>
      <c r="E1984" s="17"/>
      <c r="F1984" s="77"/>
      <c r="G1984" s="55"/>
      <c r="I1984" s="76"/>
    </row>
    <row r="1985" spans="2:9" ht="16" x14ac:dyDescent="0.2">
      <c r="B1985" s="116"/>
      <c r="C1985" s="117" t="str">
        <f t="shared" si="30"/>
        <v xml:space="preserve"> </v>
      </c>
      <c r="D1985" s="64" t="s">
        <v>63</v>
      </c>
      <c r="E1985" s="17"/>
      <c r="F1985" s="77"/>
      <c r="G1985" s="55"/>
      <c r="I1985" s="76"/>
    </row>
    <row r="1986" spans="2:9" ht="16" x14ac:dyDescent="0.2">
      <c r="B1986" s="116"/>
      <c r="C1986" s="117" t="str">
        <f t="shared" si="30"/>
        <v xml:space="preserve"> </v>
      </c>
      <c r="D1986" s="64" t="s">
        <v>63</v>
      </c>
      <c r="E1986" s="17"/>
      <c r="F1986" s="77"/>
      <c r="G1986" s="55"/>
      <c r="I1986" s="76"/>
    </row>
    <row r="1987" spans="2:9" ht="16" x14ac:dyDescent="0.2">
      <c r="B1987" s="116"/>
      <c r="C1987" s="117" t="str">
        <f t="shared" si="30"/>
        <v xml:space="preserve"> </v>
      </c>
      <c r="D1987" s="64" t="s">
        <v>63</v>
      </c>
      <c r="E1987" s="17"/>
      <c r="F1987" s="77"/>
      <c r="G1987" s="55"/>
      <c r="I1987" s="76"/>
    </row>
    <row r="1988" spans="2:9" ht="16" x14ac:dyDescent="0.2">
      <c r="B1988" s="116"/>
      <c r="C1988" s="117" t="str">
        <f t="shared" si="30"/>
        <v xml:space="preserve"> </v>
      </c>
      <c r="D1988" s="64" t="s">
        <v>63</v>
      </c>
      <c r="E1988" s="17"/>
      <c r="F1988" s="77"/>
      <c r="G1988" s="55"/>
      <c r="I1988" s="76"/>
    </row>
    <row r="1989" spans="2:9" ht="16" x14ac:dyDescent="0.2">
      <c r="B1989" s="116"/>
      <c r="C1989" s="117" t="str">
        <f t="shared" si="30"/>
        <v xml:space="preserve"> </v>
      </c>
      <c r="D1989" s="64" t="s">
        <v>63</v>
      </c>
      <c r="E1989" s="17"/>
      <c r="F1989" s="77"/>
      <c r="G1989" s="55"/>
      <c r="I1989" s="76"/>
    </row>
    <row r="1990" spans="2:9" ht="16" x14ac:dyDescent="0.2">
      <c r="B1990" s="116"/>
      <c r="C1990" s="117" t="str">
        <f t="shared" ref="C1990:C2053" si="31">IF(B1990=0," ",WEEKNUM(B1990,2))</f>
        <v xml:space="preserve"> </v>
      </c>
      <c r="D1990" s="64" t="s">
        <v>63</v>
      </c>
      <c r="E1990" s="17"/>
      <c r="F1990" s="77"/>
      <c r="G1990" s="55"/>
      <c r="I1990" s="76"/>
    </row>
    <row r="1991" spans="2:9" ht="16" x14ac:dyDescent="0.2">
      <c r="B1991" s="116"/>
      <c r="C1991" s="117" t="str">
        <f t="shared" si="31"/>
        <v xml:space="preserve"> </v>
      </c>
      <c r="D1991" s="64" t="s">
        <v>63</v>
      </c>
      <c r="E1991" s="17"/>
      <c r="F1991" s="77"/>
      <c r="G1991" s="55"/>
      <c r="I1991" s="76"/>
    </row>
    <row r="1992" spans="2:9" ht="16" x14ac:dyDescent="0.2">
      <c r="B1992" s="116"/>
      <c r="C1992" s="117" t="str">
        <f t="shared" si="31"/>
        <v xml:space="preserve"> </v>
      </c>
      <c r="D1992" s="64" t="s">
        <v>63</v>
      </c>
      <c r="E1992" s="17"/>
      <c r="F1992" s="77"/>
      <c r="G1992" s="55"/>
      <c r="I1992" s="76"/>
    </row>
    <row r="1993" spans="2:9" ht="16" x14ac:dyDescent="0.2">
      <c r="B1993" s="116"/>
      <c r="C1993" s="117" t="str">
        <f t="shared" si="31"/>
        <v xml:space="preserve"> </v>
      </c>
      <c r="D1993" s="64" t="s">
        <v>63</v>
      </c>
      <c r="E1993" s="17"/>
      <c r="F1993" s="77"/>
      <c r="G1993" s="55"/>
      <c r="I1993" s="76"/>
    </row>
    <row r="1994" spans="2:9" ht="16" x14ac:dyDescent="0.2">
      <c r="B1994" s="116"/>
      <c r="C1994" s="117" t="str">
        <f t="shared" si="31"/>
        <v xml:space="preserve"> </v>
      </c>
      <c r="D1994" s="64" t="s">
        <v>63</v>
      </c>
      <c r="E1994" s="17"/>
      <c r="F1994" s="77"/>
      <c r="G1994" s="55"/>
      <c r="I1994" s="76"/>
    </row>
    <row r="1995" spans="2:9" ht="16" x14ac:dyDescent="0.2">
      <c r="B1995" s="116"/>
      <c r="C1995" s="117" t="str">
        <f t="shared" si="31"/>
        <v xml:space="preserve"> </v>
      </c>
      <c r="D1995" s="64" t="s">
        <v>63</v>
      </c>
      <c r="E1995" s="17"/>
      <c r="F1995" s="77"/>
      <c r="G1995" s="55"/>
      <c r="I1995" s="76"/>
    </row>
    <row r="1996" spans="2:9" ht="16" x14ac:dyDescent="0.2">
      <c r="B1996" s="116"/>
      <c r="C1996" s="117" t="str">
        <f t="shared" si="31"/>
        <v xml:space="preserve"> </v>
      </c>
      <c r="D1996" s="64" t="s">
        <v>63</v>
      </c>
      <c r="E1996" s="17"/>
      <c r="F1996" s="77"/>
      <c r="G1996" s="55"/>
      <c r="I1996" s="76"/>
    </row>
    <row r="1997" spans="2:9" ht="16" x14ac:dyDescent="0.2">
      <c r="B1997" s="116"/>
      <c r="C1997" s="117" t="str">
        <f t="shared" si="31"/>
        <v xml:space="preserve"> </v>
      </c>
      <c r="D1997" s="64" t="s">
        <v>63</v>
      </c>
      <c r="E1997" s="17"/>
      <c r="F1997" s="77"/>
      <c r="G1997" s="55"/>
      <c r="I1997" s="76"/>
    </row>
    <row r="1998" spans="2:9" ht="16" x14ac:dyDescent="0.2">
      <c r="B1998" s="116"/>
      <c r="C1998" s="117" t="str">
        <f t="shared" si="31"/>
        <v xml:space="preserve"> </v>
      </c>
      <c r="D1998" s="64" t="s">
        <v>63</v>
      </c>
      <c r="E1998" s="17"/>
      <c r="F1998" s="77"/>
      <c r="G1998" s="55"/>
      <c r="I1998" s="76"/>
    </row>
    <row r="1999" spans="2:9" ht="16" x14ac:dyDescent="0.2">
      <c r="B1999" s="116"/>
      <c r="C1999" s="117" t="str">
        <f t="shared" si="31"/>
        <v xml:space="preserve"> </v>
      </c>
      <c r="D1999" s="64" t="s">
        <v>63</v>
      </c>
      <c r="E1999" s="17"/>
      <c r="F1999" s="77"/>
      <c r="G1999" s="55"/>
      <c r="I1999" s="76"/>
    </row>
    <row r="2000" spans="2:9" ht="16" x14ac:dyDescent="0.2">
      <c r="B2000" s="116"/>
      <c r="C2000" s="117" t="str">
        <f t="shared" si="31"/>
        <v xml:space="preserve"> </v>
      </c>
      <c r="D2000" s="64" t="s">
        <v>63</v>
      </c>
      <c r="E2000" s="17"/>
      <c r="F2000" s="77"/>
      <c r="G2000" s="55"/>
      <c r="I2000" s="76"/>
    </row>
    <row r="2001" spans="2:9" ht="16" x14ac:dyDescent="0.2">
      <c r="B2001" s="116"/>
      <c r="C2001" s="117" t="str">
        <f t="shared" si="31"/>
        <v xml:space="preserve"> </v>
      </c>
      <c r="E2001" s="17"/>
      <c r="G2001" s="55"/>
      <c r="I2001" s="76"/>
    </row>
    <row r="2002" spans="2:9" ht="16" x14ac:dyDescent="0.2">
      <c r="B2002" s="116"/>
      <c r="C2002" s="117" t="str">
        <f t="shared" si="31"/>
        <v xml:space="preserve"> </v>
      </c>
      <c r="E2002" s="17"/>
      <c r="G2002" s="55"/>
      <c r="I2002" s="76"/>
    </row>
    <row r="2003" spans="2:9" ht="16" x14ac:dyDescent="0.2">
      <c r="B2003" s="116"/>
      <c r="C2003" s="117" t="str">
        <f t="shared" si="31"/>
        <v xml:space="preserve"> </v>
      </c>
      <c r="E2003" s="17"/>
      <c r="G2003" s="55"/>
      <c r="I2003" s="76"/>
    </row>
    <row r="2004" spans="2:9" ht="16" x14ac:dyDescent="0.2">
      <c r="B2004" s="116"/>
      <c r="C2004" s="117" t="str">
        <f t="shared" si="31"/>
        <v xml:space="preserve"> </v>
      </c>
      <c r="E2004" s="17"/>
      <c r="G2004" s="55"/>
      <c r="I2004" s="76"/>
    </row>
    <row r="2005" spans="2:9" ht="16" x14ac:dyDescent="0.2">
      <c r="B2005" s="116"/>
      <c r="C2005" s="117" t="str">
        <f t="shared" si="31"/>
        <v xml:space="preserve"> </v>
      </c>
      <c r="E2005" s="17"/>
      <c r="G2005" s="55"/>
      <c r="I2005" s="76"/>
    </row>
    <row r="2006" spans="2:9" ht="16" x14ac:dyDescent="0.2">
      <c r="B2006" s="116"/>
      <c r="C2006" s="117" t="str">
        <f t="shared" si="31"/>
        <v xml:space="preserve"> </v>
      </c>
      <c r="E2006" s="17"/>
      <c r="G2006" s="55"/>
      <c r="I2006" s="76"/>
    </row>
    <row r="2007" spans="2:9" ht="16" x14ac:dyDescent="0.2">
      <c r="B2007" s="116"/>
      <c r="C2007" s="117" t="str">
        <f t="shared" si="31"/>
        <v xml:space="preserve"> </v>
      </c>
      <c r="E2007" s="17"/>
      <c r="G2007" s="55"/>
      <c r="I2007" s="76"/>
    </row>
    <row r="2008" spans="2:9" ht="16" x14ac:dyDescent="0.2">
      <c r="B2008" s="116"/>
      <c r="C2008" s="117" t="str">
        <f t="shared" si="31"/>
        <v xml:space="preserve"> </v>
      </c>
      <c r="E2008" s="17"/>
      <c r="G2008" s="55"/>
      <c r="I2008" s="76"/>
    </row>
    <row r="2009" spans="2:9" ht="16" x14ac:dyDescent="0.2">
      <c r="B2009" s="116"/>
      <c r="C2009" s="117" t="str">
        <f t="shared" si="31"/>
        <v xml:space="preserve"> </v>
      </c>
      <c r="E2009" s="17"/>
      <c r="G2009" s="55"/>
      <c r="I2009" s="76"/>
    </row>
    <row r="2010" spans="2:9" ht="16" x14ac:dyDescent="0.2">
      <c r="B2010" s="116"/>
      <c r="C2010" s="117" t="str">
        <f t="shared" si="31"/>
        <v xml:space="preserve"> </v>
      </c>
      <c r="E2010" s="17"/>
      <c r="G2010" s="55"/>
      <c r="I2010" s="76"/>
    </row>
    <row r="2011" spans="2:9" ht="16" x14ac:dyDescent="0.2">
      <c r="B2011" s="116"/>
      <c r="C2011" s="117" t="str">
        <f t="shared" si="31"/>
        <v xml:space="preserve"> </v>
      </c>
      <c r="E2011" s="17"/>
      <c r="G2011" s="55"/>
      <c r="I2011" s="76"/>
    </row>
    <row r="2012" spans="2:9" ht="16" x14ac:dyDescent="0.2">
      <c r="B2012" s="116"/>
      <c r="C2012" s="117" t="str">
        <f t="shared" si="31"/>
        <v xml:space="preserve"> </v>
      </c>
      <c r="E2012" s="17"/>
      <c r="G2012" s="55"/>
      <c r="I2012" s="76"/>
    </row>
    <row r="2013" spans="2:9" ht="16" x14ac:dyDescent="0.2">
      <c r="B2013" s="116"/>
      <c r="C2013" s="117" t="str">
        <f t="shared" si="31"/>
        <v xml:space="preserve"> </v>
      </c>
      <c r="E2013" s="17"/>
      <c r="G2013" s="55"/>
      <c r="I2013" s="76"/>
    </row>
    <row r="2014" spans="2:9" ht="16" x14ac:dyDescent="0.2">
      <c r="B2014" s="116"/>
      <c r="C2014" s="117" t="str">
        <f t="shared" si="31"/>
        <v xml:space="preserve"> </v>
      </c>
      <c r="E2014" s="17"/>
      <c r="G2014" s="55"/>
      <c r="I2014" s="76"/>
    </row>
    <row r="2015" spans="2:9" ht="16" x14ac:dyDescent="0.2">
      <c r="B2015" s="116"/>
      <c r="C2015" s="117" t="str">
        <f t="shared" si="31"/>
        <v xml:space="preserve"> </v>
      </c>
      <c r="E2015" s="17"/>
      <c r="G2015" s="55"/>
      <c r="I2015" s="76"/>
    </row>
    <row r="2016" spans="2:9" ht="16" x14ac:dyDescent="0.2">
      <c r="B2016" s="116"/>
      <c r="C2016" s="117" t="str">
        <f t="shared" si="31"/>
        <v xml:space="preserve"> </v>
      </c>
      <c r="E2016" s="17"/>
      <c r="G2016" s="55"/>
      <c r="I2016" s="76"/>
    </row>
    <row r="2017" spans="2:9" ht="16" x14ac:dyDescent="0.2">
      <c r="B2017" s="116"/>
      <c r="C2017" s="117" t="str">
        <f t="shared" si="31"/>
        <v xml:space="preserve"> </v>
      </c>
      <c r="E2017" s="17"/>
      <c r="G2017" s="55"/>
      <c r="I2017" s="76"/>
    </row>
    <row r="2018" spans="2:9" ht="16" x14ac:dyDescent="0.2">
      <c r="B2018" s="116"/>
      <c r="C2018" s="117" t="str">
        <f t="shared" si="31"/>
        <v xml:space="preserve"> </v>
      </c>
      <c r="E2018" s="17"/>
      <c r="G2018" s="55"/>
      <c r="I2018" s="76"/>
    </row>
    <row r="2019" spans="2:9" ht="16" x14ac:dyDescent="0.2">
      <c r="B2019" s="116"/>
      <c r="C2019" s="117" t="str">
        <f t="shared" si="31"/>
        <v xml:space="preserve"> </v>
      </c>
      <c r="E2019" s="17"/>
      <c r="G2019" s="55"/>
      <c r="I2019" s="76"/>
    </row>
    <row r="2020" spans="2:9" ht="16" x14ac:dyDescent="0.2">
      <c r="B2020" s="116"/>
      <c r="C2020" s="117" t="str">
        <f t="shared" si="31"/>
        <v xml:space="preserve"> </v>
      </c>
      <c r="E2020" s="17"/>
      <c r="G2020" s="55"/>
      <c r="I2020" s="76"/>
    </row>
    <row r="2021" spans="2:9" ht="16" x14ac:dyDescent="0.2">
      <c r="B2021" s="116"/>
      <c r="C2021" s="117" t="str">
        <f t="shared" si="31"/>
        <v xml:space="preserve"> </v>
      </c>
      <c r="E2021" s="17"/>
      <c r="G2021" s="55"/>
      <c r="I2021" s="76"/>
    </row>
    <row r="2022" spans="2:9" ht="16" x14ac:dyDescent="0.2">
      <c r="B2022" s="116"/>
      <c r="C2022" s="117" t="str">
        <f t="shared" si="31"/>
        <v xml:space="preserve"> </v>
      </c>
      <c r="E2022" s="17"/>
      <c r="G2022" s="55"/>
      <c r="I2022" s="76"/>
    </row>
    <row r="2023" spans="2:9" ht="16" x14ac:dyDescent="0.2">
      <c r="B2023" s="116"/>
      <c r="C2023" s="117" t="str">
        <f t="shared" si="31"/>
        <v xml:space="preserve"> </v>
      </c>
      <c r="E2023" s="17"/>
      <c r="G2023" s="55"/>
      <c r="I2023" s="76"/>
    </row>
    <row r="2024" spans="2:9" ht="16" x14ac:dyDescent="0.2">
      <c r="B2024" s="116"/>
      <c r="C2024" s="117" t="str">
        <f t="shared" si="31"/>
        <v xml:space="preserve"> </v>
      </c>
      <c r="E2024" s="17"/>
      <c r="G2024" s="55"/>
      <c r="I2024" s="76"/>
    </row>
    <row r="2025" spans="2:9" ht="16" x14ac:dyDescent="0.2">
      <c r="B2025" s="116"/>
      <c r="C2025" s="117" t="str">
        <f t="shared" si="31"/>
        <v xml:space="preserve"> </v>
      </c>
      <c r="E2025" s="17"/>
      <c r="G2025" s="55"/>
      <c r="I2025" s="76"/>
    </row>
    <row r="2026" spans="2:9" ht="16" x14ac:dyDescent="0.2">
      <c r="B2026" s="116"/>
      <c r="C2026" s="117" t="str">
        <f t="shared" si="31"/>
        <v xml:space="preserve"> </v>
      </c>
      <c r="E2026" s="17"/>
      <c r="G2026" s="55"/>
      <c r="I2026" s="76"/>
    </row>
    <row r="2027" spans="2:9" ht="16" x14ac:dyDescent="0.2">
      <c r="B2027" s="116"/>
      <c r="C2027" s="117" t="str">
        <f t="shared" si="31"/>
        <v xml:space="preserve"> </v>
      </c>
      <c r="E2027" s="17"/>
      <c r="G2027" s="55"/>
      <c r="I2027" s="76"/>
    </row>
    <row r="2028" spans="2:9" ht="16" x14ac:dyDescent="0.2">
      <c r="B2028" s="116"/>
      <c r="C2028" s="117" t="str">
        <f t="shared" si="31"/>
        <v xml:space="preserve"> </v>
      </c>
      <c r="E2028" s="17"/>
      <c r="G2028" s="55"/>
      <c r="I2028" s="76"/>
    </row>
    <row r="2029" spans="2:9" ht="16" x14ac:dyDescent="0.2">
      <c r="B2029" s="116"/>
      <c r="C2029" s="117" t="str">
        <f t="shared" si="31"/>
        <v xml:space="preserve"> </v>
      </c>
      <c r="E2029" s="17"/>
      <c r="G2029" s="55"/>
      <c r="I2029" s="76"/>
    </row>
    <row r="2030" spans="2:9" ht="16" x14ac:dyDescent="0.2">
      <c r="B2030" s="116"/>
      <c r="C2030" s="117" t="str">
        <f t="shared" si="31"/>
        <v xml:space="preserve"> </v>
      </c>
      <c r="E2030" s="17"/>
      <c r="G2030" s="55"/>
      <c r="I2030" s="76"/>
    </row>
    <row r="2031" spans="2:9" ht="16" x14ac:dyDescent="0.2">
      <c r="B2031" s="116"/>
      <c r="C2031" s="117" t="str">
        <f t="shared" si="31"/>
        <v xml:space="preserve"> </v>
      </c>
      <c r="E2031" s="17"/>
      <c r="G2031" s="55"/>
      <c r="I2031" s="76"/>
    </row>
    <row r="2032" spans="2:9" ht="16" x14ac:dyDescent="0.2">
      <c r="B2032" s="116"/>
      <c r="C2032" s="117" t="str">
        <f t="shared" si="31"/>
        <v xml:space="preserve"> </v>
      </c>
      <c r="E2032" s="17"/>
      <c r="G2032" s="55"/>
      <c r="I2032" s="76"/>
    </row>
    <row r="2033" spans="2:9" ht="16" x14ac:dyDescent="0.2">
      <c r="B2033" s="116"/>
      <c r="C2033" s="117" t="str">
        <f t="shared" si="31"/>
        <v xml:space="preserve"> </v>
      </c>
      <c r="E2033" s="17"/>
      <c r="G2033" s="55"/>
      <c r="I2033" s="76"/>
    </row>
    <row r="2034" spans="2:9" ht="16" x14ac:dyDescent="0.2">
      <c r="B2034" s="116"/>
      <c r="C2034" s="117" t="str">
        <f t="shared" si="31"/>
        <v xml:space="preserve"> </v>
      </c>
      <c r="E2034" s="17"/>
      <c r="G2034" s="55"/>
      <c r="I2034" s="76"/>
    </row>
    <row r="2035" spans="2:9" ht="16" x14ac:dyDescent="0.2">
      <c r="B2035" s="116"/>
      <c r="C2035" s="117" t="str">
        <f t="shared" si="31"/>
        <v xml:space="preserve"> </v>
      </c>
      <c r="E2035" s="17"/>
      <c r="G2035" s="55"/>
      <c r="I2035" s="76"/>
    </row>
    <row r="2036" spans="2:9" ht="16" x14ac:dyDescent="0.2">
      <c r="B2036" s="116"/>
      <c r="C2036" s="117" t="str">
        <f t="shared" si="31"/>
        <v xml:space="preserve"> </v>
      </c>
      <c r="E2036" s="17"/>
      <c r="G2036" s="55"/>
      <c r="I2036" s="76"/>
    </row>
    <row r="2037" spans="2:9" ht="16" x14ac:dyDescent="0.2">
      <c r="B2037" s="116"/>
      <c r="C2037" s="117" t="str">
        <f t="shared" si="31"/>
        <v xml:space="preserve"> </v>
      </c>
      <c r="E2037" s="17"/>
      <c r="G2037" s="55"/>
      <c r="I2037" s="76"/>
    </row>
    <row r="2038" spans="2:9" ht="16" x14ac:dyDescent="0.2">
      <c r="B2038" s="116"/>
      <c r="C2038" s="117" t="str">
        <f t="shared" si="31"/>
        <v xml:space="preserve"> </v>
      </c>
      <c r="E2038" s="17"/>
      <c r="G2038" s="55"/>
      <c r="I2038" s="76"/>
    </row>
    <row r="2039" spans="2:9" ht="16" x14ac:dyDescent="0.2">
      <c r="B2039" s="116"/>
      <c r="C2039" s="117" t="str">
        <f t="shared" si="31"/>
        <v xml:space="preserve"> </v>
      </c>
      <c r="E2039" s="17"/>
      <c r="G2039" s="55"/>
      <c r="I2039" s="76"/>
    </row>
    <row r="2040" spans="2:9" ht="16" x14ac:dyDescent="0.2">
      <c r="B2040" s="116"/>
      <c r="C2040" s="117" t="str">
        <f t="shared" si="31"/>
        <v xml:space="preserve"> </v>
      </c>
      <c r="E2040" s="17"/>
      <c r="G2040" s="55"/>
      <c r="I2040" s="76"/>
    </row>
    <row r="2041" spans="2:9" ht="16" x14ac:dyDescent="0.2">
      <c r="B2041" s="116"/>
      <c r="C2041" s="117" t="str">
        <f t="shared" si="31"/>
        <v xml:space="preserve"> </v>
      </c>
      <c r="E2041" s="17"/>
      <c r="G2041" s="55"/>
      <c r="I2041" s="76"/>
    </row>
    <row r="2042" spans="2:9" ht="16" x14ac:dyDescent="0.2">
      <c r="B2042" s="116"/>
      <c r="C2042" s="117" t="str">
        <f t="shared" si="31"/>
        <v xml:space="preserve"> </v>
      </c>
      <c r="E2042" s="17"/>
      <c r="G2042" s="55"/>
      <c r="I2042" s="76"/>
    </row>
    <row r="2043" spans="2:9" ht="16" x14ac:dyDescent="0.2">
      <c r="B2043" s="116"/>
      <c r="C2043" s="117" t="str">
        <f t="shared" si="31"/>
        <v xml:space="preserve"> </v>
      </c>
      <c r="E2043" s="17"/>
      <c r="G2043" s="55"/>
      <c r="I2043" s="76"/>
    </row>
    <row r="2044" spans="2:9" ht="16" x14ac:dyDescent="0.2">
      <c r="B2044" s="116"/>
      <c r="C2044" s="117" t="str">
        <f t="shared" si="31"/>
        <v xml:space="preserve"> </v>
      </c>
      <c r="E2044" s="17"/>
      <c r="G2044" s="55"/>
      <c r="I2044" s="76"/>
    </row>
    <row r="2045" spans="2:9" ht="16" x14ac:dyDescent="0.2">
      <c r="B2045" s="116"/>
      <c r="C2045" s="117" t="str">
        <f t="shared" si="31"/>
        <v xml:space="preserve"> </v>
      </c>
      <c r="E2045" s="17"/>
      <c r="G2045" s="55"/>
      <c r="I2045" s="76"/>
    </row>
    <row r="2046" spans="2:9" ht="16" x14ac:dyDescent="0.2">
      <c r="B2046" s="116"/>
      <c r="C2046" s="117" t="str">
        <f t="shared" si="31"/>
        <v xml:space="preserve"> </v>
      </c>
      <c r="E2046" s="17"/>
      <c r="G2046" s="55"/>
      <c r="I2046" s="76"/>
    </row>
    <row r="2047" spans="2:9" ht="16" x14ac:dyDescent="0.2">
      <c r="B2047" s="116"/>
      <c r="C2047" s="117" t="str">
        <f t="shared" si="31"/>
        <v xml:space="preserve"> </v>
      </c>
      <c r="E2047" s="17"/>
      <c r="G2047" s="55"/>
      <c r="I2047" s="76"/>
    </row>
    <row r="2048" spans="2:9" ht="16" x14ac:dyDescent="0.2">
      <c r="B2048" s="116"/>
      <c r="C2048" s="117" t="str">
        <f t="shared" si="31"/>
        <v xml:space="preserve"> </v>
      </c>
      <c r="E2048" s="17"/>
      <c r="G2048" s="55"/>
      <c r="I2048" s="76"/>
    </row>
    <row r="2049" spans="2:9" ht="16" x14ac:dyDescent="0.2">
      <c r="B2049" s="116"/>
      <c r="C2049" s="117" t="str">
        <f t="shared" si="31"/>
        <v xml:space="preserve"> </v>
      </c>
      <c r="E2049" s="17"/>
      <c r="G2049" s="55"/>
      <c r="I2049" s="76"/>
    </row>
    <row r="2050" spans="2:9" ht="16" x14ac:dyDescent="0.2">
      <c r="B2050" s="116"/>
      <c r="C2050" s="117" t="str">
        <f t="shared" si="31"/>
        <v xml:space="preserve"> </v>
      </c>
      <c r="E2050" s="17"/>
      <c r="G2050" s="55"/>
      <c r="I2050" s="76"/>
    </row>
    <row r="2051" spans="2:9" ht="16" x14ac:dyDescent="0.2">
      <c r="B2051" s="116"/>
      <c r="C2051" s="117" t="str">
        <f t="shared" si="31"/>
        <v xml:space="preserve"> </v>
      </c>
      <c r="E2051" s="17"/>
      <c r="G2051" s="55"/>
      <c r="I2051" s="76"/>
    </row>
    <row r="2052" spans="2:9" ht="16" x14ac:dyDescent="0.2">
      <c r="B2052" s="116"/>
      <c r="C2052" s="117" t="str">
        <f t="shared" si="31"/>
        <v xml:space="preserve"> </v>
      </c>
      <c r="E2052" s="17"/>
      <c r="G2052" s="55"/>
      <c r="I2052" s="76"/>
    </row>
    <row r="2053" spans="2:9" ht="16" x14ac:dyDescent="0.2">
      <c r="B2053" s="116"/>
      <c r="C2053" s="117" t="str">
        <f t="shared" si="31"/>
        <v xml:space="preserve"> </v>
      </c>
      <c r="E2053" s="17"/>
      <c r="G2053" s="55"/>
      <c r="I2053" s="76"/>
    </row>
    <row r="2054" spans="2:9" ht="16" x14ac:dyDescent="0.2">
      <c r="B2054" s="116"/>
      <c r="C2054" s="117" t="str">
        <f t="shared" ref="C2054:C2117" si="32">IF(B2054=0," ",WEEKNUM(B2054,2))</f>
        <v xml:space="preserve"> </v>
      </c>
      <c r="E2054" s="17"/>
      <c r="G2054" s="55"/>
      <c r="I2054" s="76"/>
    </row>
    <row r="2055" spans="2:9" ht="16" x14ac:dyDescent="0.2">
      <c r="B2055" s="116"/>
      <c r="C2055" s="117" t="str">
        <f t="shared" si="32"/>
        <v xml:space="preserve"> </v>
      </c>
      <c r="E2055" s="17"/>
      <c r="G2055" s="55"/>
      <c r="I2055" s="76"/>
    </row>
    <row r="2056" spans="2:9" ht="16" x14ac:dyDescent="0.2">
      <c r="B2056" s="116"/>
      <c r="C2056" s="117" t="str">
        <f t="shared" si="32"/>
        <v xml:space="preserve"> </v>
      </c>
      <c r="E2056" s="17"/>
      <c r="G2056" s="55"/>
      <c r="I2056" s="76"/>
    </row>
    <row r="2057" spans="2:9" ht="16" x14ac:dyDescent="0.2">
      <c r="B2057" s="116"/>
      <c r="C2057" s="117" t="str">
        <f t="shared" si="32"/>
        <v xml:space="preserve"> </v>
      </c>
      <c r="E2057" s="17"/>
      <c r="G2057" s="55"/>
      <c r="I2057" s="76"/>
    </row>
    <row r="2058" spans="2:9" ht="16" x14ac:dyDescent="0.2">
      <c r="B2058" s="116"/>
      <c r="C2058" s="117" t="str">
        <f t="shared" si="32"/>
        <v xml:space="preserve"> </v>
      </c>
      <c r="E2058" s="17"/>
      <c r="G2058" s="55"/>
      <c r="I2058" s="76"/>
    </row>
    <row r="2059" spans="2:9" ht="16" x14ac:dyDescent="0.2">
      <c r="B2059" s="116"/>
      <c r="C2059" s="117" t="str">
        <f t="shared" si="32"/>
        <v xml:space="preserve"> </v>
      </c>
      <c r="E2059" s="17"/>
      <c r="G2059" s="55"/>
      <c r="I2059" s="76"/>
    </row>
    <row r="2060" spans="2:9" ht="16" x14ac:dyDescent="0.2">
      <c r="B2060" s="116"/>
      <c r="C2060" s="117" t="str">
        <f t="shared" si="32"/>
        <v xml:space="preserve"> </v>
      </c>
      <c r="E2060" s="17"/>
      <c r="G2060" s="55"/>
      <c r="I2060" s="76"/>
    </row>
    <row r="2061" spans="2:9" ht="16" x14ac:dyDescent="0.2">
      <c r="B2061" s="116"/>
      <c r="C2061" s="117" t="str">
        <f t="shared" si="32"/>
        <v xml:space="preserve"> </v>
      </c>
      <c r="E2061" s="17"/>
      <c r="G2061" s="55"/>
      <c r="I2061" s="76"/>
    </row>
    <row r="2062" spans="2:9" ht="16" x14ac:dyDescent="0.2">
      <c r="B2062" s="116"/>
      <c r="C2062" s="117" t="str">
        <f t="shared" si="32"/>
        <v xml:space="preserve"> </v>
      </c>
      <c r="E2062" s="17"/>
      <c r="G2062" s="55"/>
      <c r="I2062" s="76"/>
    </row>
    <row r="2063" spans="2:9" ht="16" x14ac:dyDescent="0.2">
      <c r="B2063" s="116"/>
      <c r="C2063" s="117" t="str">
        <f t="shared" si="32"/>
        <v xml:space="preserve"> </v>
      </c>
      <c r="E2063" s="17"/>
      <c r="G2063" s="55"/>
      <c r="I2063" s="76"/>
    </row>
    <row r="2064" spans="2:9" ht="16" x14ac:dyDescent="0.2">
      <c r="B2064" s="116"/>
      <c r="C2064" s="117" t="str">
        <f t="shared" si="32"/>
        <v xml:space="preserve"> </v>
      </c>
      <c r="E2064" s="17"/>
      <c r="G2064" s="55"/>
      <c r="I2064" s="76"/>
    </row>
    <row r="2065" spans="2:9" ht="16" x14ac:dyDescent="0.2">
      <c r="B2065" s="116"/>
      <c r="C2065" s="117" t="str">
        <f t="shared" si="32"/>
        <v xml:space="preserve"> </v>
      </c>
      <c r="E2065" s="17"/>
      <c r="G2065" s="55"/>
      <c r="I2065" s="76"/>
    </row>
    <row r="2066" spans="2:9" ht="16" x14ac:dyDescent="0.2">
      <c r="B2066" s="116"/>
      <c r="C2066" s="117" t="str">
        <f t="shared" si="32"/>
        <v xml:space="preserve"> </v>
      </c>
      <c r="E2066" s="17"/>
      <c r="G2066" s="55"/>
      <c r="I2066" s="76"/>
    </row>
    <row r="2067" spans="2:9" ht="16" x14ac:dyDescent="0.2">
      <c r="B2067" s="116"/>
      <c r="C2067" s="117" t="str">
        <f t="shared" si="32"/>
        <v xml:space="preserve"> </v>
      </c>
      <c r="E2067" s="17"/>
      <c r="G2067" s="55"/>
      <c r="I2067" s="76"/>
    </row>
    <row r="2068" spans="2:9" ht="16" x14ac:dyDescent="0.2">
      <c r="B2068" s="116"/>
      <c r="C2068" s="117" t="str">
        <f t="shared" si="32"/>
        <v xml:space="preserve"> </v>
      </c>
      <c r="E2068" s="17"/>
      <c r="G2068" s="55"/>
      <c r="I2068" s="76"/>
    </row>
    <row r="2069" spans="2:9" ht="16" x14ac:dyDescent="0.2">
      <c r="B2069" s="116"/>
      <c r="C2069" s="117" t="str">
        <f t="shared" si="32"/>
        <v xml:space="preserve"> </v>
      </c>
      <c r="E2069" s="17"/>
      <c r="G2069" s="55"/>
      <c r="I2069" s="76"/>
    </row>
    <row r="2070" spans="2:9" ht="16" x14ac:dyDescent="0.2">
      <c r="B2070" s="116"/>
      <c r="C2070" s="117" t="str">
        <f t="shared" si="32"/>
        <v xml:space="preserve"> </v>
      </c>
      <c r="E2070" s="17"/>
      <c r="G2070" s="55"/>
      <c r="I2070" s="76"/>
    </row>
    <row r="2071" spans="2:9" ht="16" x14ac:dyDescent="0.2">
      <c r="B2071" s="116"/>
      <c r="C2071" s="117" t="str">
        <f t="shared" si="32"/>
        <v xml:space="preserve"> </v>
      </c>
      <c r="E2071" s="17"/>
      <c r="G2071" s="55"/>
      <c r="I2071" s="76"/>
    </row>
    <row r="2072" spans="2:9" ht="16" x14ac:dyDescent="0.2">
      <c r="B2072" s="116"/>
      <c r="C2072" s="117" t="str">
        <f t="shared" si="32"/>
        <v xml:space="preserve"> </v>
      </c>
      <c r="E2072" s="17"/>
      <c r="G2072" s="55"/>
      <c r="I2072" s="76"/>
    </row>
    <row r="2073" spans="2:9" ht="16" x14ac:dyDescent="0.2">
      <c r="B2073" s="116"/>
      <c r="C2073" s="117" t="str">
        <f t="shared" si="32"/>
        <v xml:space="preserve"> </v>
      </c>
      <c r="E2073" s="17"/>
      <c r="G2073" s="55"/>
      <c r="I2073" s="76"/>
    </row>
    <row r="2074" spans="2:9" ht="16" x14ac:dyDescent="0.2">
      <c r="B2074" s="116"/>
      <c r="C2074" s="117" t="str">
        <f t="shared" si="32"/>
        <v xml:space="preserve"> </v>
      </c>
      <c r="E2074" s="17"/>
      <c r="G2074" s="55"/>
      <c r="I2074" s="76"/>
    </row>
    <row r="2075" spans="2:9" ht="16" x14ac:dyDescent="0.2">
      <c r="B2075" s="116"/>
      <c r="C2075" s="117" t="str">
        <f t="shared" si="32"/>
        <v xml:space="preserve"> </v>
      </c>
      <c r="E2075" s="17"/>
      <c r="G2075" s="55"/>
      <c r="I2075" s="76"/>
    </row>
    <row r="2076" spans="2:9" ht="16" x14ac:dyDescent="0.2">
      <c r="B2076" s="116"/>
      <c r="C2076" s="117" t="str">
        <f t="shared" si="32"/>
        <v xml:space="preserve"> </v>
      </c>
      <c r="E2076" s="17"/>
      <c r="G2076" s="55"/>
      <c r="I2076" s="76"/>
    </row>
    <row r="2077" spans="2:9" ht="16" x14ac:dyDescent="0.2">
      <c r="B2077" s="116"/>
      <c r="C2077" s="117" t="str">
        <f t="shared" si="32"/>
        <v xml:space="preserve"> </v>
      </c>
      <c r="E2077" s="17"/>
      <c r="G2077" s="55"/>
      <c r="I2077" s="76"/>
    </row>
    <row r="2078" spans="2:9" ht="16" x14ac:dyDescent="0.2">
      <c r="B2078" s="116"/>
      <c r="C2078" s="117" t="str">
        <f t="shared" si="32"/>
        <v xml:space="preserve"> </v>
      </c>
      <c r="E2078" s="17"/>
      <c r="G2078" s="55"/>
      <c r="I2078" s="76"/>
    </row>
    <row r="2079" spans="2:9" ht="16" x14ac:dyDescent="0.2">
      <c r="B2079" s="116"/>
      <c r="C2079" s="117" t="str">
        <f t="shared" si="32"/>
        <v xml:space="preserve"> </v>
      </c>
      <c r="E2079" s="17"/>
      <c r="G2079" s="55"/>
      <c r="I2079" s="76"/>
    </row>
    <row r="2080" spans="2:9" ht="16" x14ac:dyDescent="0.2">
      <c r="B2080" s="116"/>
      <c r="C2080" s="117" t="str">
        <f t="shared" si="32"/>
        <v xml:space="preserve"> </v>
      </c>
      <c r="E2080" s="17"/>
      <c r="G2080" s="55"/>
      <c r="I2080" s="76"/>
    </row>
    <row r="2081" spans="2:9" ht="16" x14ac:dyDescent="0.2">
      <c r="B2081" s="116"/>
      <c r="C2081" s="117" t="str">
        <f t="shared" si="32"/>
        <v xml:space="preserve"> </v>
      </c>
      <c r="E2081" s="17"/>
      <c r="G2081" s="55"/>
      <c r="I2081" s="76"/>
    </row>
    <row r="2082" spans="2:9" ht="16" x14ac:dyDescent="0.2">
      <c r="B2082" s="116"/>
      <c r="C2082" s="117" t="str">
        <f t="shared" si="32"/>
        <v xml:space="preserve"> </v>
      </c>
      <c r="E2082" s="17"/>
      <c r="G2082" s="55"/>
      <c r="I2082" s="76"/>
    </row>
    <row r="2083" spans="2:9" ht="16" x14ac:dyDescent="0.2">
      <c r="B2083" s="116"/>
      <c r="C2083" s="117" t="str">
        <f t="shared" si="32"/>
        <v xml:space="preserve"> </v>
      </c>
      <c r="E2083" s="17"/>
      <c r="G2083" s="55"/>
      <c r="I2083" s="76"/>
    </row>
    <row r="2084" spans="2:9" ht="16" x14ac:dyDescent="0.2">
      <c r="B2084" s="116"/>
      <c r="C2084" s="117" t="str">
        <f t="shared" si="32"/>
        <v xml:space="preserve"> </v>
      </c>
      <c r="E2084" s="17"/>
      <c r="G2084" s="55"/>
      <c r="I2084" s="76"/>
    </row>
    <row r="2085" spans="2:9" ht="16" x14ac:dyDescent="0.2">
      <c r="B2085" s="116"/>
      <c r="C2085" s="117" t="str">
        <f t="shared" si="32"/>
        <v xml:space="preserve"> </v>
      </c>
      <c r="E2085" s="17"/>
      <c r="G2085" s="55"/>
      <c r="I2085" s="76"/>
    </row>
    <row r="2086" spans="2:9" ht="16" x14ac:dyDescent="0.2">
      <c r="B2086" s="116"/>
      <c r="C2086" s="117" t="str">
        <f t="shared" si="32"/>
        <v xml:space="preserve"> </v>
      </c>
      <c r="E2086" s="17"/>
      <c r="G2086" s="55"/>
      <c r="I2086" s="76"/>
    </row>
    <row r="2087" spans="2:9" ht="16" x14ac:dyDescent="0.2">
      <c r="B2087" s="116"/>
      <c r="C2087" s="117" t="str">
        <f t="shared" si="32"/>
        <v xml:space="preserve"> </v>
      </c>
      <c r="E2087" s="17"/>
      <c r="G2087" s="55"/>
      <c r="I2087" s="76"/>
    </row>
    <row r="2088" spans="2:9" ht="16" x14ac:dyDescent="0.2">
      <c r="B2088" s="116"/>
      <c r="C2088" s="117" t="str">
        <f t="shared" si="32"/>
        <v xml:space="preserve"> </v>
      </c>
      <c r="E2088" s="17"/>
      <c r="G2088" s="55"/>
      <c r="I2088" s="76"/>
    </row>
    <row r="2089" spans="2:9" ht="16" x14ac:dyDescent="0.2">
      <c r="B2089" s="116"/>
      <c r="C2089" s="117" t="str">
        <f t="shared" si="32"/>
        <v xml:space="preserve"> </v>
      </c>
      <c r="E2089" s="17"/>
      <c r="G2089" s="55"/>
      <c r="I2089" s="76"/>
    </row>
    <row r="2090" spans="2:9" ht="16" x14ac:dyDescent="0.2">
      <c r="B2090" s="116"/>
      <c r="C2090" s="117" t="str">
        <f t="shared" si="32"/>
        <v xml:space="preserve"> </v>
      </c>
      <c r="E2090" s="17"/>
      <c r="G2090" s="55"/>
      <c r="I2090" s="76"/>
    </row>
    <row r="2091" spans="2:9" ht="16" x14ac:dyDescent="0.2">
      <c r="B2091" s="116"/>
      <c r="C2091" s="117" t="str">
        <f t="shared" si="32"/>
        <v xml:space="preserve"> </v>
      </c>
      <c r="E2091" s="17"/>
      <c r="G2091" s="55"/>
      <c r="I2091" s="76"/>
    </row>
    <row r="2092" spans="2:9" ht="16" x14ac:dyDescent="0.2">
      <c r="B2092" s="116"/>
      <c r="C2092" s="117" t="str">
        <f t="shared" si="32"/>
        <v xml:space="preserve"> </v>
      </c>
      <c r="E2092" s="17"/>
      <c r="G2092" s="55"/>
      <c r="I2092" s="76"/>
    </row>
    <row r="2093" spans="2:9" ht="16" x14ac:dyDescent="0.2">
      <c r="B2093" s="116"/>
      <c r="C2093" s="117" t="str">
        <f t="shared" si="32"/>
        <v xml:space="preserve"> </v>
      </c>
      <c r="E2093" s="17"/>
      <c r="G2093" s="55"/>
      <c r="I2093" s="76"/>
    </row>
    <row r="2094" spans="2:9" ht="16" x14ac:dyDescent="0.2">
      <c r="B2094" s="116"/>
      <c r="C2094" s="117" t="str">
        <f t="shared" si="32"/>
        <v xml:space="preserve"> </v>
      </c>
      <c r="E2094" s="17"/>
      <c r="G2094" s="55"/>
      <c r="I2094" s="76"/>
    </row>
    <row r="2095" spans="2:9" ht="16" x14ac:dyDescent="0.2">
      <c r="B2095" s="116"/>
      <c r="C2095" s="117" t="str">
        <f t="shared" si="32"/>
        <v xml:space="preserve"> </v>
      </c>
      <c r="E2095" s="17"/>
      <c r="G2095" s="55"/>
      <c r="I2095" s="76"/>
    </row>
    <row r="2096" spans="2:9" ht="16" x14ac:dyDescent="0.2">
      <c r="B2096" s="116"/>
      <c r="C2096" s="117" t="str">
        <f t="shared" si="32"/>
        <v xml:space="preserve"> </v>
      </c>
      <c r="E2096" s="17"/>
      <c r="G2096" s="55"/>
      <c r="I2096" s="76"/>
    </row>
    <row r="2097" spans="2:9" ht="16" x14ac:dyDescent="0.2">
      <c r="B2097" s="116"/>
      <c r="C2097" s="117" t="str">
        <f t="shared" si="32"/>
        <v xml:space="preserve"> </v>
      </c>
      <c r="E2097" s="17"/>
      <c r="G2097" s="55"/>
      <c r="I2097" s="76"/>
    </row>
    <row r="2098" spans="2:9" ht="16" x14ac:dyDescent="0.2">
      <c r="B2098" s="116"/>
      <c r="C2098" s="117" t="str">
        <f t="shared" si="32"/>
        <v xml:space="preserve"> </v>
      </c>
      <c r="E2098" s="17"/>
      <c r="G2098" s="55"/>
      <c r="I2098" s="76"/>
    </row>
    <row r="2099" spans="2:9" ht="16" x14ac:dyDescent="0.2">
      <c r="B2099" s="116"/>
      <c r="C2099" s="117" t="str">
        <f t="shared" si="32"/>
        <v xml:space="preserve"> </v>
      </c>
      <c r="E2099" s="17"/>
      <c r="G2099" s="55"/>
      <c r="I2099" s="76"/>
    </row>
    <row r="2100" spans="2:9" ht="16" x14ac:dyDescent="0.2">
      <c r="B2100" s="116"/>
      <c r="C2100" s="117" t="str">
        <f t="shared" si="32"/>
        <v xml:space="preserve"> </v>
      </c>
      <c r="E2100" s="17"/>
      <c r="G2100" s="55"/>
      <c r="I2100" s="76"/>
    </row>
    <row r="2101" spans="2:9" ht="16" x14ac:dyDescent="0.2">
      <c r="B2101" s="116"/>
      <c r="C2101" s="117" t="str">
        <f t="shared" si="32"/>
        <v xml:space="preserve"> </v>
      </c>
      <c r="E2101" s="17"/>
      <c r="G2101" s="55"/>
      <c r="I2101" s="76"/>
    </row>
    <row r="2102" spans="2:9" ht="16" x14ac:dyDescent="0.2">
      <c r="B2102" s="116"/>
      <c r="C2102" s="117" t="str">
        <f t="shared" si="32"/>
        <v xml:space="preserve"> </v>
      </c>
      <c r="E2102" s="17"/>
      <c r="G2102" s="55"/>
      <c r="I2102" s="76"/>
    </row>
    <row r="2103" spans="2:9" ht="16" x14ac:dyDescent="0.2">
      <c r="B2103" s="116"/>
      <c r="C2103" s="117" t="str">
        <f t="shared" si="32"/>
        <v xml:space="preserve"> </v>
      </c>
      <c r="E2103" s="17"/>
      <c r="G2103" s="55"/>
      <c r="I2103" s="76"/>
    </row>
    <row r="2104" spans="2:9" ht="16" x14ac:dyDescent="0.2">
      <c r="B2104" s="116"/>
      <c r="C2104" s="117" t="str">
        <f t="shared" si="32"/>
        <v xml:space="preserve"> </v>
      </c>
      <c r="E2104" s="17"/>
      <c r="G2104" s="55"/>
      <c r="I2104" s="76"/>
    </row>
    <row r="2105" spans="2:9" ht="16" x14ac:dyDescent="0.2">
      <c r="B2105" s="116"/>
      <c r="C2105" s="117" t="str">
        <f t="shared" si="32"/>
        <v xml:space="preserve"> </v>
      </c>
      <c r="E2105" s="17"/>
      <c r="G2105" s="55"/>
      <c r="I2105" s="76"/>
    </row>
    <row r="2106" spans="2:9" ht="16" x14ac:dyDescent="0.2">
      <c r="B2106" s="116"/>
      <c r="C2106" s="117" t="str">
        <f t="shared" si="32"/>
        <v xml:space="preserve"> </v>
      </c>
      <c r="E2106" s="17"/>
      <c r="G2106" s="55"/>
      <c r="I2106" s="76"/>
    </row>
    <row r="2107" spans="2:9" ht="16" x14ac:dyDescent="0.2">
      <c r="B2107" s="116"/>
      <c r="C2107" s="117" t="str">
        <f t="shared" si="32"/>
        <v xml:space="preserve"> </v>
      </c>
      <c r="E2107" s="17"/>
      <c r="G2107" s="55"/>
      <c r="I2107" s="76"/>
    </row>
    <row r="2108" spans="2:9" ht="16" x14ac:dyDescent="0.2">
      <c r="B2108" s="116"/>
      <c r="C2108" s="117" t="str">
        <f t="shared" si="32"/>
        <v xml:space="preserve"> </v>
      </c>
      <c r="E2108" s="17"/>
      <c r="G2108" s="55"/>
      <c r="I2108" s="76"/>
    </row>
    <row r="2109" spans="2:9" ht="16" x14ac:dyDescent="0.2">
      <c r="B2109" s="116"/>
      <c r="C2109" s="117" t="str">
        <f t="shared" si="32"/>
        <v xml:space="preserve"> </v>
      </c>
      <c r="E2109" s="17"/>
      <c r="G2109" s="55"/>
      <c r="I2109" s="76"/>
    </row>
    <row r="2110" spans="2:9" ht="16" x14ac:dyDescent="0.2">
      <c r="B2110" s="116"/>
      <c r="C2110" s="117" t="str">
        <f t="shared" si="32"/>
        <v xml:space="preserve"> </v>
      </c>
      <c r="E2110" s="17"/>
      <c r="G2110" s="55"/>
      <c r="I2110" s="76"/>
    </row>
    <row r="2111" spans="2:9" ht="16" x14ac:dyDescent="0.2">
      <c r="B2111" s="116"/>
      <c r="C2111" s="117" t="str">
        <f t="shared" si="32"/>
        <v xml:space="preserve"> </v>
      </c>
      <c r="E2111" s="17"/>
      <c r="G2111" s="55"/>
      <c r="I2111" s="76"/>
    </row>
    <row r="2112" spans="2:9" ht="16" x14ac:dyDescent="0.2">
      <c r="B2112" s="116"/>
      <c r="C2112" s="117" t="str">
        <f t="shared" si="32"/>
        <v xml:space="preserve"> </v>
      </c>
      <c r="E2112" s="17"/>
      <c r="G2112" s="55"/>
      <c r="I2112" s="76"/>
    </row>
    <row r="2113" spans="2:9" ht="16" x14ac:dyDescent="0.2">
      <c r="B2113" s="116"/>
      <c r="C2113" s="117" t="str">
        <f t="shared" si="32"/>
        <v xml:space="preserve"> </v>
      </c>
      <c r="E2113" s="17"/>
      <c r="G2113" s="55"/>
      <c r="I2113" s="76"/>
    </row>
    <row r="2114" spans="2:9" ht="16" x14ac:dyDescent="0.2">
      <c r="B2114" s="116"/>
      <c r="C2114" s="117" t="str">
        <f t="shared" si="32"/>
        <v xml:space="preserve"> </v>
      </c>
      <c r="E2114" s="17"/>
      <c r="G2114" s="55"/>
      <c r="I2114" s="76"/>
    </row>
    <row r="2115" spans="2:9" ht="16" x14ac:dyDescent="0.2">
      <c r="B2115" s="116"/>
      <c r="C2115" s="117" t="str">
        <f t="shared" si="32"/>
        <v xml:space="preserve"> </v>
      </c>
      <c r="E2115" s="17"/>
      <c r="G2115" s="55"/>
      <c r="I2115" s="76"/>
    </row>
    <row r="2116" spans="2:9" ht="16" x14ac:dyDescent="0.2">
      <c r="B2116" s="116"/>
      <c r="C2116" s="117" t="str">
        <f t="shared" si="32"/>
        <v xml:space="preserve"> </v>
      </c>
      <c r="E2116" s="17"/>
      <c r="G2116" s="55"/>
      <c r="I2116" s="76"/>
    </row>
    <row r="2117" spans="2:9" ht="16" x14ac:dyDescent="0.2">
      <c r="B2117" s="116"/>
      <c r="C2117" s="117" t="str">
        <f t="shared" si="32"/>
        <v xml:space="preserve"> </v>
      </c>
      <c r="E2117" s="17"/>
      <c r="G2117" s="55"/>
      <c r="I2117" s="76"/>
    </row>
    <row r="2118" spans="2:9" ht="16" x14ac:dyDescent="0.2">
      <c r="B2118" s="116"/>
      <c r="C2118" s="117" t="str">
        <f t="shared" ref="C2118:C2181" si="33">IF(B2118=0," ",WEEKNUM(B2118,2))</f>
        <v xml:space="preserve"> </v>
      </c>
      <c r="E2118" s="17"/>
      <c r="G2118" s="55"/>
      <c r="I2118" s="76"/>
    </row>
    <row r="2119" spans="2:9" ht="16" x14ac:dyDescent="0.2">
      <c r="B2119" s="116"/>
      <c r="C2119" s="117" t="str">
        <f t="shared" si="33"/>
        <v xml:space="preserve"> </v>
      </c>
      <c r="E2119" s="17"/>
      <c r="G2119" s="55"/>
      <c r="I2119" s="76"/>
    </row>
    <row r="2120" spans="2:9" ht="16" x14ac:dyDescent="0.2">
      <c r="B2120" s="116"/>
      <c r="C2120" s="117" t="str">
        <f t="shared" si="33"/>
        <v xml:space="preserve"> </v>
      </c>
      <c r="E2120" s="17"/>
      <c r="G2120" s="55"/>
      <c r="I2120" s="76"/>
    </row>
    <row r="2121" spans="2:9" ht="16" x14ac:dyDescent="0.2">
      <c r="B2121" s="116"/>
      <c r="C2121" s="117" t="str">
        <f t="shared" si="33"/>
        <v xml:space="preserve"> </v>
      </c>
      <c r="E2121" s="17"/>
      <c r="G2121" s="55"/>
      <c r="I2121" s="76"/>
    </row>
    <row r="2122" spans="2:9" ht="16" x14ac:dyDescent="0.2">
      <c r="B2122" s="116"/>
      <c r="C2122" s="117" t="str">
        <f t="shared" si="33"/>
        <v xml:space="preserve"> </v>
      </c>
      <c r="E2122" s="17"/>
      <c r="G2122" s="55"/>
      <c r="I2122" s="76"/>
    </row>
    <row r="2123" spans="2:9" ht="16" x14ac:dyDescent="0.2">
      <c r="B2123" s="116"/>
      <c r="C2123" s="117" t="str">
        <f t="shared" si="33"/>
        <v xml:space="preserve"> </v>
      </c>
      <c r="E2123" s="17"/>
      <c r="G2123" s="55"/>
      <c r="I2123" s="76"/>
    </row>
    <row r="2124" spans="2:9" ht="16" x14ac:dyDescent="0.2">
      <c r="B2124" s="116"/>
      <c r="C2124" s="117" t="str">
        <f t="shared" si="33"/>
        <v xml:space="preserve"> </v>
      </c>
      <c r="E2124" s="17"/>
      <c r="G2124" s="55"/>
      <c r="I2124" s="76"/>
    </row>
    <row r="2125" spans="2:9" ht="16" x14ac:dyDescent="0.2">
      <c r="B2125" s="116"/>
      <c r="C2125" s="117" t="str">
        <f t="shared" si="33"/>
        <v xml:space="preserve"> </v>
      </c>
      <c r="E2125" s="17"/>
      <c r="G2125" s="55"/>
      <c r="I2125" s="76"/>
    </row>
    <row r="2126" spans="2:9" ht="16" x14ac:dyDescent="0.2">
      <c r="B2126" s="116"/>
      <c r="C2126" s="117" t="str">
        <f t="shared" si="33"/>
        <v xml:space="preserve"> </v>
      </c>
      <c r="E2126" s="17"/>
      <c r="G2126" s="55"/>
      <c r="I2126" s="76"/>
    </row>
    <row r="2127" spans="2:9" ht="16" x14ac:dyDescent="0.2">
      <c r="B2127" s="116"/>
      <c r="C2127" s="117" t="str">
        <f t="shared" si="33"/>
        <v xml:space="preserve"> </v>
      </c>
      <c r="E2127" s="17"/>
      <c r="G2127" s="55"/>
      <c r="I2127" s="76"/>
    </row>
    <row r="2128" spans="2:9" ht="16" x14ac:dyDescent="0.2">
      <c r="B2128" s="116"/>
      <c r="C2128" s="117" t="str">
        <f t="shared" si="33"/>
        <v xml:space="preserve"> </v>
      </c>
      <c r="E2128" s="17"/>
      <c r="G2128" s="55"/>
      <c r="I2128" s="76"/>
    </row>
    <row r="2129" spans="2:9" ht="16" x14ac:dyDescent="0.2">
      <c r="B2129" s="116"/>
      <c r="C2129" s="117" t="str">
        <f t="shared" si="33"/>
        <v xml:space="preserve"> </v>
      </c>
      <c r="E2129" s="17"/>
      <c r="G2129" s="55"/>
      <c r="I2129" s="76"/>
    </row>
    <row r="2130" spans="2:9" ht="16" x14ac:dyDescent="0.2">
      <c r="B2130" s="116"/>
      <c r="C2130" s="117" t="str">
        <f t="shared" si="33"/>
        <v xml:space="preserve"> </v>
      </c>
      <c r="E2130" s="17"/>
      <c r="G2130" s="55"/>
      <c r="I2130" s="76"/>
    </row>
    <row r="2131" spans="2:9" ht="16" x14ac:dyDescent="0.2">
      <c r="B2131" s="116"/>
      <c r="C2131" s="117" t="str">
        <f t="shared" si="33"/>
        <v xml:space="preserve"> </v>
      </c>
      <c r="E2131" s="17"/>
      <c r="G2131" s="55"/>
      <c r="I2131" s="76"/>
    </row>
    <row r="2132" spans="2:9" ht="16" x14ac:dyDescent="0.2">
      <c r="B2132" s="116"/>
      <c r="C2132" s="117" t="str">
        <f t="shared" si="33"/>
        <v xml:space="preserve"> </v>
      </c>
      <c r="E2132" s="17"/>
      <c r="G2132" s="55"/>
      <c r="I2132" s="76"/>
    </row>
    <row r="2133" spans="2:9" ht="16" x14ac:dyDescent="0.2">
      <c r="B2133" s="116"/>
      <c r="C2133" s="117" t="str">
        <f t="shared" si="33"/>
        <v xml:space="preserve"> </v>
      </c>
      <c r="E2133" s="17"/>
      <c r="G2133" s="55"/>
      <c r="I2133" s="76"/>
    </row>
    <row r="2134" spans="2:9" ht="16" x14ac:dyDescent="0.2">
      <c r="B2134" s="116"/>
      <c r="C2134" s="117" t="str">
        <f t="shared" si="33"/>
        <v xml:space="preserve"> </v>
      </c>
      <c r="E2134" s="17"/>
      <c r="G2134" s="55"/>
      <c r="I2134" s="76"/>
    </row>
    <row r="2135" spans="2:9" ht="16" x14ac:dyDescent="0.2">
      <c r="B2135" s="116"/>
      <c r="C2135" s="117" t="str">
        <f t="shared" si="33"/>
        <v xml:space="preserve"> </v>
      </c>
      <c r="E2135" s="17"/>
      <c r="G2135" s="55"/>
      <c r="I2135" s="76"/>
    </row>
    <row r="2136" spans="2:9" ht="16" x14ac:dyDescent="0.2">
      <c r="B2136" s="116"/>
      <c r="C2136" s="117" t="str">
        <f t="shared" si="33"/>
        <v xml:space="preserve"> </v>
      </c>
      <c r="E2136" s="17"/>
      <c r="G2136" s="55"/>
      <c r="I2136" s="76"/>
    </row>
    <row r="2137" spans="2:9" ht="16" x14ac:dyDescent="0.2">
      <c r="B2137" s="116"/>
      <c r="C2137" s="117" t="str">
        <f t="shared" si="33"/>
        <v xml:space="preserve"> </v>
      </c>
      <c r="E2137" s="17"/>
      <c r="G2137" s="55"/>
      <c r="I2137" s="76"/>
    </row>
    <row r="2138" spans="2:9" ht="16" x14ac:dyDescent="0.2">
      <c r="B2138" s="116"/>
      <c r="C2138" s="117" t="str">
        <f t="shared" si="33"/>
        <v xml:space="preserve"> </v>
      </c>
      <c r="E2138" s="17"/>
      <c r="G2138" s="55"/>
      <c r="I2138" s="76"/>
    </row>
    <row r="2139" spans="2:9" ht="16" x14ac:dyDescent="0.2">
      <c r="B2139" s="116"/>
      <c r="C2139" s="117" t="str">
        <f t="shared" si="33"/>
        <v xml:space="preserve"> </v>
      </c>
      <c r="E2139" s="17"/>
      <c r="G2139" s="55"/>
      <c r="I2139" s="76"/>
    </row>
    <row r="2140" spans="2:9" ht="16" x14ac:dyDescent="0.2">
      <c r="B2140" s="116"/>
      <c r="C2140" s="117" t="str">
        <f t="shared" si="33"/>
        <v xml:space="preserve"> </v>
      </c>
      <c r="E2140" s="17"/>
      <c r="G2140" s="55"/>
      <c r="I2140" s="76"/>
    </row>
    <row r="2141" spans="2:9" ht="16" x14ac:dyDescent="0.2">
      <c r="B2141" s="116"/>
      <c r="C2141" s="117" t="str">
        <f t="shared" si="33"/>
        <v xml:space="preserve"> </v>
      </c>
      <c r="E2141" s="17"/>
      <c r="G2141" s="55"/>
      <c r="I2141" s="76"/>
    </row>
    <row r="2142" spans="2:9" ht="16" x14ac:dyDescent="0.2">
      <c r="B2142" s="116"/>
      <c r="C2142" s="117" t="str">
        <f t="shared" si="33"/>
        <v xml:space="preserve"> </v>
      </c>
      <c r="E2142" s="17"/>
      <c r="G2142" s="55"/>
      <c r="I2142" s="76"/>
    </row>
    <row r="2143" spans="2:9" ht="16" x14ac:dyDescent="0.2">
      <c r="B2143" s="116"/>
      <c r="C2143" s="117" t="str">
        <f t="shared" si="33"/>
        <v xml:space="preserve"> </v>
      </c>
      <c r="E2143" s="17"/>
      <c r="G2143" s="55"/>
      <c r="I2143" s="76"/>
    </row>
    <row r="2144" spans="2:9" ht="16" x14ac:dyDescent="0.2">
      <c r="B2144" s="116"/>
      <c r="C2144" s="117" t="str">
        <f t="shared" si="33"/>
        <v xml:space="preserve"> </v>
      </c>
      <c r="E2144" s="17"/>
      <c r="G2144" s="55"/>
      <c r="I2144" s="76"/>
    </row>
    <row r="2145" spans="2:9" ht="16" x14ac:dyDescent="0.2">
      <c r="B2145" s="116"/>
      <c r="C2145" s="117" t="str">
        <f t="shared" si="33"/>
        <v xml:space="preserve"> </v>
      </c>
      <c r="E2145" s="17"/>
      <c r="G2145" s="55"/>
      <c r="I2145" s="76"/>
    </row>
    <row r="2146" spans="2:9" ht="16" x14ac:dyDescent="0.2">
      <c r="B2146" s="116"/>
      <c r="C2146" s="117" t="str">
        <f t="shared" si="33"/>
        <v xml:space="preserve"> </v>
      </c>
      <c r="E2146" s="17"/>
      <c r="G2146" s="55"/>
      <c r="I2146" s="76"/>
    </row>
    <row r="2147" spans="2:9" ht="16" x14ac:dyDescent="0.2">
      <c r="B2147" s="116"/>
      <c r="C2147" s="117" t="str">
        <f t="shared" si="33"/>
        <v xml:space="preserve"> </v>
      </c>
      <c r="E2147" s="17"/>
      <c r="G2147" s="55"/>
      <c r="I2147" s="76"/>
    </row>
    <row r="2148" spans="2:9" ht="16" x14ac:dyDescent="0.2">
      <c r="B2148" s="116"/>
      <c r="C2148" s="117" t="str">
        <f t="shared" si="33"/>
        <v xml:space="preserve"> </v>
      </c>
      <c r="E2148" s="17"/>
      <c r="G2148" s="55"/>
      <c r="I2148" s="76"/>
    </row>
    <row r="2149" spans="2:9" ht="16" x14ac:dyDescent="0.2">
      <c r="B2149" s="116"/>
      <c r="C2149" s="117" t="str">
        <f t="shared" si="33"/>
        <v xml:space="preserve"> </v>
      </c>
      <c r="E2149" s="17"/>
      <c r="G2149" s="55"/>
      <c r="I2149" s="76"/>
    </row>
    <row r="2150" spans="2:9" ht="16" x14ac:dyDescent="0.2">
      <c r="B2150" s="116"/>
      <c r="C2150" s="117" t="str">
        <f t="shared" si="33"/>
        <v xml:space="preserve"> </v>
      </c>
      <c r="E2150" s="17"/>
      <c r="G2150" s="55"/>
      <c r="I2150" s="76"/>
    </row>
    <row r="2151" spans="2:9" ht="16" x14ac:dyDescent="0.2">
      <c r="B2151" s="116"/>
      <c r="C2151" s="117" t="str">
        <f t="shared" si="33"/>
        <v xml:space="preserve"> </v>
      </c>
      <c r="E2151" s="17"/>
      <c r="G2151" s="55"/>
      <c r="I2151" s="76"/>
    </row>
    <row r="2152" spans="2:9" ht="16" x14ac:dyDescent="0.2">
      <c r="B2152" s="116"/>
      <c r="C2152" s="117" t="str">
        <f t="shared" si="33"/>
        <v xml:space="preserve"> </v>
      </c>
      <c r="E2152" s="17"/>
      <c r="G2152" s="55"/>
      <c r="I2152" s="76"/>
    </row>
    <row r="2153" spans="2:9" ht="16" x14ac:dyDescent="0.2">
      <c r="B2153" s="116"/>
      <c r="C2153" s="117" t="str">
        <f t="shared" si="33"/>
        <v xml:space="preserve"> </v>
      </c>
      <c r="E2153" s="17"/>
      <c r="G2153" s="55"/>
      <c r="I2153" s="76"/>
    </row>
    <row r="2154" spans="2:9" ht="16" x14ac:dyDescent="0.2">
      <c r="B2154" s="116"/>
      <c r="C2154" s="117" t="str">
        <f t="shared" si="33"/>
        <v xml:space="preserve"> </v>
      </c>
      <c r="E2154" s="17"/>
      <c r="G2154" s="55"/>
      <c r="I2154" s="76"/>
    </row>
    <row r="2155" spans="2:9" ht="16" x14ac:dyDescent="0.2">
      <c r="B2155" s="116"/>
      <c r="C2155" s="117" t="str">
        <f t="shared" si="33"/>
        <v xml:space="preserve"> </v>
      </c>
      <c r="E2155" s="17"/>
      <c r="G2155" s="55"/>
      <c r="I2155" s="76"/>
    </row>
    <row r="2156" spans="2:9" ht="16" x14ac:dyDescent="0.2">
      <c r="B2156" s="116"/>
      <c r="C2156" s="117" t="str">
        <f t="shared" si="33"/>
        <v xml:space="preserve"> </v>
      </c>
      <c r="E2156" s="17"/>
      <c r="G2156" s="55"/>
      <c r="I2156" s="76"/>
    </row>
    <row r="2157" spans="2:9" ht="16" x14ac:dyDescent="0.2">
      <c r="B2157" s="116"/>
      <c r="C2157" s="117" t="str">
        <f t="shared" si="33"/>
        <v xml:space="preserve"> </v>
      </c>
      <c r="E2157" s="17"/>
      <c r="G2157" s="55"/>
      <c r="I2157" s="76"/>
    </row>
    <row r="2158" spans="2:9" ht="16" x14ac:dyDescent="0.2">
      <c r="B2158" s="116"/>
      <c r="C2158" s="117" t="str">
        <f t="shared" si="33"/>
        <v xml:space="preserve"> </v>
      </c>
      <c r="E2158" s="17"/>
      <c r="G2158" s="55"/>
      <c r="I2158" s="76"/>
    </row>
    <row r="2159" spans="2:9" ht="16" x14ac:dyDescent="0.2">
      <c r="B2159" s="116"/>
      <c r="C2159" s="117" t="str">
        <f t="shared" si="33"/>
        <v xml:space="preserve"> </v>
      </c>
      <c r="E2159" s="17"/>
      <c r="G2159" s="55"/>
      <c r="I2159" s="76"/>
    </row>
    <row r="2160" spans="2:9" ht="16" x14ac:dyDescent="0.2">
      <c r="B2160" s="116"/>
      <c r="C2160" s="117" t="str">
        <f t="shared" si="33"/>
        <v xml:space="preserve"> </v>
      </c>
      <c r="E2160" s="17"/>
      <c r="G2160" s="55"/>
      <c r="I2160" s="76"/>
    </row>
    <row r="2161" spans="2:9" ht="16" x14ac:dyDescent="0.2">
      <c r="B2161" s="116"/>
      <c r="C2161" s="117" t="str">
        <f t="shared" si="33"/>
        <v xml:space="preserve"> </v>
      </c>
      <c r="E2161" s="17"/>
      <c r="G2161" s="55"/>
      <c r="I2161" s="76"/>
    </row>
    <row r="2162" spans="2:9" ht="16" x14ac:dyDescent="0.2">
      <c r="B2162" s="116"/>
      <c r="C2162" s="117" t="str">
        <f t="shared" si="33"/>
        <v xml:space="preserve"> </v>
      </c>
      <c r="E2162" s="17"/>
      <c r="G2162" s="55"/>
      <c r="I2162" s="76"/>
    </row>
    <row r="2163" spans="2:9" ht="16" x14ac:dyDescent="0.2">
      <c r="B2163" s="116"/>
      <c r="C2163" s="117" t="str">
        <f t="shared" si="33"/>
        <v xml:space="preserve"> </v>
      </c>
      <c r="E2163" s="17"/>
      <c r="G2163" s="55"/>
      <c r="I2163" s="76"/>
    </row>
    <row r="2164" spans="2:9" ht="16" x14ac:dyDescent="0.2">
      <c r="B2164" s="116"/>
      <c r="C2164" s="117" t="str">
        <f t="shared" si="33"/>
        <v xml:space="preserve"> </v>
      </c>
      <c r="E2164" s="17"/>
      <c r="G2164" s="55"/>
      <c r="I2164" s="76"/>
    </row>
    <row r="2165" spans="2:9" ht="16" x14ac:dyDescent="0.2">
      <c r="B2165" s="116"/>
      <c r="C2165" s="117" t="str">
        <f t="shared" si="33"/>
        <v xml:space="preserve"> </v>
      </c>
      <c r="E2165" s="17"/>
      <c r="G2165" s="55"/>
      <c r="I2165" s="76"/>
    </row>
    <row r="2166" spans="2:9" ht="16" x14ac:dyDescent="0.2">
      <c r="B2166" s="116"/>
      <c r="C2166" s="117" t="str">
        <f t="shared" si="33"/>
        <v xml:space="preserve"> </v>
      </c>
      <c r="E2166" s="17"/>
      <c r="G2166" s="55"/>
      <c r="I2166" s="76"/>
    </row>
    <row r="2167" spans="2:9" ht="16" x14ac:dyDescent="0.2">
      <c r="B2167" s="116"/>
      <c r="C2167" s="117" t="str">
        <f t="shared" si="33"/>
        <v xml:space="preserve"> </v>
      </c>
      <c r="E2167" s="17"/>
      <c r="G2167" s="55"/>
      <c r="I2167" s="76"/>
    </row>
    <row r="2168" spans="2:9" ht="16" x14ac:dyDescent="0.2">
      <c r="B2168" s="116"/>
      <c r="C2168" s="117" t="str">
        <f t="shared" si="33"/>
        <v xml:space="preserve"> </v>
      </c>
      <c r="E2168" s="17"/>
      <c r="G2168" s="55"/>
      <c r="I2168" s="76"/>
    </row>
    <row r="2169" spans="2:9" ht="16" x14ac:dyDescent="0.2">
      <c r="B2169" s="116"/>
      <c r="C2169" s="117" t="str">
        <f t="shared" si="33"/>
        <v xml:space="preserve"> </v>
      </c>
      <c r="E2169" s="17"/>
      <c r="G2169" s="55"/>
      <c r="I2169" s="76"/>
    </row>
    <row r="2170" spans="2:9" ht="16" x14ac:dyDescent="0.2">
      <c r="B2170" s="116"/>
      <c r="C2170" s="117" t="str">
        <f t="shared" si="33"/>
        <v xml:space="preserve"> </v>
      </c>
      <c r="E2170" s="17"/>
      <c r="G2170" s="55"/>
      <c r="I2170" s="76"/>
    </row>
    <row r="2171" spans="2:9" ht="16" x14ac:dyDescent="0.2">
      <c r="B2171" s="116"/>
      <c r="C2171" s="117" t="str">
        <f t="shared" si="33"/>
        <v xml:space="preserve"> </v>
      </c>
      <c r="E2171" s="17"/>
      <c r="G2171" s="55"/>
      <c r="I2171" s="76"/>
    </row>
    <row r="2172" spans="2:9" ht="16" x14ac:dyDescent="0.2">
      <c r="B2172" s="116"/>
      <c r="C2172" s="117" t="str">
        <f t="shared" si="33"/>
        <v xml:space="preserve"> </v>
      </c>
      <c r="E2172" s="17"/>
      <c r="G2172" s="55"/>
      <c r="I2172" s="76"/>
    </row>
    <row r="2173" spans="2:9" ht="16" x14ac:dyDescent="0.2">
      <c r="B2173" s="116"/>
      <c r="C2173" s="117" t="str">
        <f t="shared" si="33"/>
        <v xml:space="preserve"> </v>
      </c>
      <c r="E2173" s="17"/>
      <c r="G2173" s="55"/>
      <c r="I2173" s="76"/>
    </row>
    <row r="2174" spans="2:9" ht="16" x14ac:dyDescent="0.2">
      <c r="B2174" s="116"/>
      <c r="C2174" s="117" t="str">
        <f t="shared" si="33"/>
        <v xml:space="preserve"> </v>
      </c>
      <c r="E2174" s="17"/>
      <c r="G2174" s="55"/>
      <c r="I2174" s="76"/>
    </row>
    <row r="2175" spans="2:9" ht="16" x14ac:dyDescent="0.2">
      <c r="B2175" s="116"/>
      <c r="C2175" s="117" t="str">
        <f t="shared" si="33"/>
        <v xml:space="preserve"> </v>
      </c>
      <c r="E2175" s="17"/>
      <c r="G2175" s="55"/>
      <c r="I2175" s="76"/>
    </row>
    <row r="2176" spans="2:9" ht="16" x14ac:dyDescent="0.2">
      <c r="B2176" s="116"/>
      <c r="C2176" s="117" t="str">
        <f t="shared" si="33"/>
        <v xml:space="preserve"> </v>
      </c>
      <c r="E2176" s="17"/>
      <c r="G2176" s="55"/>
      <c r="I2176" s="76"/>
    </row>
    <row r="2177" spans="2:9" ht="16" x14ac:dyDescent="0.2">
      <c r="B2177" s="116"/>
      <c r="C2177" s="117" t="str">
        <f t="shared" si="33"/>
        <v xml:space="preserve"> </v>
      </c>
      <c r="E2177" s="17"/>
      <c r="G2177" s="55"/>
      <c r="I2177" s="76"/>
    </row>
    <row r="2178" spans="2:9" ht="16" x14ac:dyDescent="0.2">
      <c r="B2178" s="116"/>
      <c r="C2178" s="117" t="str">
        <f t="shared" si="33"/>
        <v xml:space="preserve"> </v>
      </c>
      <c r="E2178" s="17"/>
      <c r="G2178" s="55"/>
      <c r="I2178" s="76"/>
    </row>
    <row r="2179" spans="2:9" ht="16" x14ac:dyDescent="0.2">
      <c r="B2179" s="116"/>
      <c r="C2179" s="117" t="str">
        <f t="shared" si="33"/>
        <v xml:space="preserve"> </v>
      </c>
      <c r="E2179" s="17"/>
      <c r="G2179" s="55"/>
      <c r="I2179" s="76"/>
    </row>
    <row r="2180" spans="2:9" ht="16" x14ac:dyDescent="0.2">
      <c r="B2180" s="116"/>
      <c r="C2180" s="117" t="str">
        <f t="shared" si="33"/>
        <v xml:space="preserve"> </v>
      </c>
      <c r="E2180" s="17"/>
      <c r="G2180" s="55"/>
      <c r="I2180" s="76"/>
    </row>
    <row r="2181" spans="2:9" ht="16" x14ac:dyDescent="0.2">
      <c r="B2181" s="116"/>
      <c r="C2181" s="117" t="str">
        <f t="shared" si="33"/>
        <v xml:space="preserve"> </v>
      </c>
      <c r="E2181" s="17"/>
      <c r="G2181" s="55"/>
      <c r="I2181" s="76"/>
    </row>
    <row r="2182" spans="2:9" ht="16" x14ac:dyDescent="0.2">
      <c r="B2182" s="116"/>
      <c r="C2182" s="117" t="str">
        <f t="shared" ref="C2182:C2245" si="34">IF(B2182=0," ",WEEKNUM(B2182,2))</f>
        <v xml:space="preserve"> </v>
      </c>
      <c r="E2182" s="17"/>
      <c r="G2182" s="55"/>
      <c r="I2182" s="76"/>
    </row>
    <row r="2183" spans="2:9" ht="16" x14ac:dyDescent="0.2">
      <c r="B2183" s="116"/>
      <c r="C2183" s="117" t="str">
        <f t="shared" si="34"/>
        <v xml:space="preserve"> </v>
      </c>
      <c r="E2183" s="17"/>
      <c r="G2183" s="55"/>
      <c r="I2183" s="76"/>
    </row>
    <row r="2184" spans="2:9" ht="16" x14ac:dyDescent="0.2">
      <c r="B2184" s="116"/>
      <c r="C2184" s="117" t="str">
        <f t="shared" si="34"/>
        <v xml:space="preserve"> </v>
      </c>
      <c r="E2184" s="17"/>
      <c r="G2184" s="55"/>
      <c r="I2184" s="76"/>
    </row>
    <row r="2185" spans="2:9" ht="16" x14ac:dyDescent="0.2">
      <c r="B2185" s="116"/>
      <c r="C2185" s="117" t="str">
        <f t="shared" si="34"/>
        <v xml:space="preserve"> </v>
      </c>
      <c r="E2185" s="17"/>
      <c r="G2185" s="55"/>
      <c r="I2185" s="76"/>
    </row>
    <row r="2186" spans="2:9" ht="16" x14ac:dyDescent="0.2">
      <c r="B2186" s="116"/>
      <c r="C2186" s="117" t="str">
        <f t="shared" si="34"/>
        <v xml:space="preserve"> </v>
      </c>
      <c r="E2186" s="17"/>
      <c r="G2186" s="55"/>
      <c r="I2186" s="76"/>
    </row>
    <row r="2187" spans="2:9" ht="16" x14ac:dyDescent="0.2">
      <c r="B2187" s="116"/>
      <c r="C2187" s="117" t="str">
        <f t="shared" si="34"/>
        <v xml:space="preserve"> </v>
      </c>
      <c r="E2187" s="17"/>
      <c r="G2187" s="55"/>
      <c r="I2187" s="76"/>
    </row>
    <row r="2188" spans="2:9" ht="16" x14ac:dyDescent="0.2">
      <c r="B2188" s="116"/>
      <c r="C2188" s="117" t="str">
        <f t="shared" si="34"/>
        <v xml:space="preserve"> </v>
      </c>
      <c r="E2188" s="17"/>
      <c r="G2188" s="55"/>
      <c r="I2188" s="76"/>
    </row>
    <row r="2189" spans="2:9" ht="16" x14ac:dyDescent="0.2">
      <c r="B2189" s="116"/>
      <c r="C2189" s="117" t="str">
        <f t="shared" si="34"/>
        <v xml:space="preserve"> </v>
      </c>
      <c r="E2189" s="17"/>
      <c r="G2189" s="55"/>
      <c r="I2189" s="76"/>
    </row>
    <row r="2190" spans="2:9" ht="16" x14ac:dyDescent="0.2">
      <c r="B2190" s="116"/>
      <c r="C2190" s="117" t="str">
        <f t="shared" si="34"/>
        <v xml:space="preserve"> </v>
      </c>
      <c r="E2190" s="17"/>
      <c r="G2190" s="55"/>
      <c r="I2190" s="76"/>
    </row>
    <row r="2191" spans="2:9" ht="16" x14ac:dyDescent="0.2">
      <c r="B2191" s="116"/>
      <c r="C2191" s="117" t="str">
        <f t="shared" si="34"/>
        <v xml:space="preserve"> </v>
      </c>
      <c r="E2191" s="17"/>
      <c r="G2191" s="55"/>
      <c r="I2191" s="76"/>
    </row>
    <row r="2192" spans="2:9" ht="16" x14ac:dyDescent="0.2">
      <c r="B2192" s="116"/>
      <c r="C2192" s="117" t="str">
        <f t="shared" si="34"/>
        <v xml:space="preserve"> </v>
      </c>
      <c r="E2192" s="17"/>
      <c r="G2192" s="55"/>
      <c r="I2192" s="76"/>
    </row>
    <row r="2193" spans="2:9" ht="16" x14ac:dyDescent="0.2">
      <c r="B2193" s="116"/>
      <c r="C2193" s="117" t="str">
        <f t="shared" si="34"/>
        <v xml:space="preserve"> </v>
      </c>
      <c r="E2193" s="17"/>
      <c r="G2193" s="55"/>
      <c r="I2193" s="76"/>
    </row>
    <row r="2194" spans="2:9" ht="16" x14ac:dyDescent="0.2">
      <c r="B2194" s="116"/>
      <c r="C2194" s="117" t="str">
        <f t="shared" si="34"/>
        <v xml:space="preserve"> </v>
      </c>
      <c r="E2194" s="17"/>
      <c r="G2194" s="55"/>
      <c r="I2194" s="76"/>
    </row>
    <row r="2195" spans="2:9" ht="16" x14ac:dyDescent="0.2">
      <c r="B2195" s="116"/>
      <c r="C2195" s="117" t="str">
        <f t="shared" si="34"/>
        <v xml:space="preserve"> </v>
      </c>
      <c r="E2195" s="17"/>
      <c r="G2195" s="55"/>
      <c r="I2195" s="76"/>
    </row>
    <row r="2196" spans="2:9" ht="16" x14ac:dyDescent="0.2">
      <c r="B2196" s="116"/>
      <c r="C2196" s="117" t="str">
        <f t="shared" si="34"/>
        <v xml:space="preserve"> </v>
      </c>
      <c r="E2196" s="17"/>
      <c r="G2196" s="55"/>
      <c r="I2196" s="76"/>
    </row>
    <row r="2197" spans="2:9" ht="16" x14ac:dyDescent="0.2">
      <c r="B2197" s="116"/>
      <c r="C2197" s="117" t="str">
        <f t="shared" si="34"/>
        <v xml:space="preserve"> </v>
      </c>
      <c r="E2197" s="17"/>
      <c r="G2197" s="55"/>
      <c r="I2197" s="76"/>
    </row>
    <row r="2198" spans="2:9" ht="16" x14ac:dyDescent="0.2">
      <c r="B2198" s="116"/>
      <c r="C2198" s="117" t="str">
        <f t="shared" si="34"/>
        <v xml:space="preserve"> </v>
      </c>
      <c r="E2198" s="17"/>
      <c r="G2198" s="55"/>
      <c r="I2198" s="76"/>
    </row>
    <row r="2199" spans="2:9" ht="16" x14ac:dyDescent="0.2">
      <c r="B2199" s="116"/>
      <c r="C2199" s="117" t="str">
        <f t="shared" si="34"/>
        <v xml:space="preserve"> </v>
      </c>
      <c r="E2199" s="17"/>
      <c r="G2199" s="55"/>
      <c r="I2199" s="76"/>
    </row>
    <row r="2200" spans="2:9" ht="16" x14ac:dyDescent="0.2">
      <c r="B2200" s="116"/>
      <c r="C2200" s="117" t="str">
        <f t="shared" si="34"/>
        <v xml:space="preserve"> </v>
      </c>
      <c r="E2200" s="17"/>
      <c r="G2200" s="55"/>
      <c r="I2200" s="76"/>
    </row>
    <row r="2201" spans="2:9" ht="16" x14ac:dyDescent="0.2">
      <c r="B2201" s="116"/>
      <c r="C2201" s="117" t="str">
        <f t="shared" si="34"/>
        <v xml:space="preserve"> </v>
      </c>
      <c r="E2201" s="17"/>
      <c r="G2201" s="55"/>
      <c r="I2201" s="76"/>
    </row>
    <row r="2202" spans="2:9" ht="16" x14ac:dyDescent="0.2">
      <c r="B2202" s="116"/>
      <c r="C2202" s="117" t="str">
        <f t="shared" si="34"/>
        <v xml:space="preserve"> </v>
      </c>
      <c r="E2202" s="17"/>
      <c r="G2202" s="55"/>
      <c r="I2202" s="76"/>
    </row>
    <row r="2203" spans="2:9" ht="16" x14ac:dyDescent="0.2">
      <c r="B2203" s="116"/>
      <c r="C2203" s="117" t="str">
        <f t="shared" si="34"/>
        <v xml:space="preserve"> </v>
      </c>
      <c r="E2203" s="17"/>
      <c r="G2203" s="55"/>
      <c r="I2203" s="76"/>
    </row>
    <row r="2204" spans="2:9" ht="16" x14ac:dyDescent="0.2">
      <c r="B2204" s="116"/>
      <c r="C2204" s="117" t="str">
        <f t="shared" si="34"/>
        <v xml:space="preserve"> </v>
      </c>
      <c r="E2204" s="17"/>
      <c r="G2204" s="55"/>
      <c r="I2204" s="76"/>
    </row>
    <row r="2205" spans="2:9" ht="16" x14ac:dyDescent="0.2">
      <c r="B2205" s="116"/>
      <c r="C2205" s="117" t="str">
        <f t="shared" si="34"/>
        <v xml:space="preserve"> </v>
      </c>
      <c r="E2205" s="17"/>
      <c r="G2205" s="55"/>
      <c r="I2205" s="76"/>
    </row>
    <row r="2206" spans="2:9" ht="16" x14ac:dyDescent="0.2">
      <c r="B2206" s="116"/>
      <c r="C2206" s="117" t="str">
        <f t="shared" si="34"/>
        <v xml:space="preserve"> </v>
      </c>
      <c r="E2206" s="17"/>
      <c r="G2206" s="55"/>
      <c r="I2206" s="76"/>
    </row>
    <row r="2207" spans="2:9" ht="16" x14ac:dyDescent="0.2">
      <c r="B2207" s="116"/>
      <c r="C2207" s="117" t="str">
        <f t="shared" si="34"/>
        <v xml:space="preserve"> </v>
      </c>
      <c r="E2207" s="17"/>
      <c r="G2207" s="55"/>
      <c r="I2207" s="76"/>
    </row>
    <row r="2208" spans="2:9" ht="16" x14ac:dyDescent="0.2">
      <c r="B2208" s="116"/>
      <c r="C2208" s="117" t="str">
        <f t="shared" si="34"/>
        <v xml:space="preserve"> </v>
      </c>
      <c r="E2208" s="17"/>
      <c r="G2208" s="55"/>
      <c r="I2208" s="76"/>
    </row>
    <row r="2209" spans="2:9" ht="16" x14ac:dyDescent="0.2">
      <c r="B2209" s="116"/>
      <c r="C2209" s="117" t="str">
        <f t="shared" si="34"/>
        <v xml:space="preserve"> </v>
      </c>
      <c r="E2209" s="17"/>
      <c r="G2209" s="55"/>
      <c r="I2209" s="76"/>
    </row>
    <row r="2210" spans="2:9" ht="16" x14ac:dyDescent="0.2">
      <c r="B2210" s="116"/>
      <c r="C2210" s="117" t="str">
        <f t="shared" si="34"/>
        <v xml:space="preserve"> </v>
      </c>
      <c r="E2210" s="17"/>
      <c r="G2210" s="55"/>
      <c r="I2210" s="76"/>
    </row>
    <row r="2211" spans="2:9" ht="16" x14ac:dyDescent="0.2">
      <c r="B2211" s="116"/>
      <c r="C2211" s="117" t="str">
        <f t="shared" si="34"/>
        <v xml:space="preserve"> </v>
      </c>
      <c r="E2211" s="17"/>
      <c r="G2211" s="55"/>
      <c r="I2211" s="76"/>
    </row>
    <row r="2212" spans="2:9" ht="16" x14ac:dyDescent="0.2">
      <c r="B2212" s="116"/>
      <c r="C2212" s="117" t="str">
        <f t="shared" si="34"/>
        <v xml:space="preserve"> </v>
      </c>
      <c r="E2212" s="17"/>
      <c r="G2212" s="55"/>
      <c r="I2212" s="76"/>
    </row>
    <row r="2213" spans="2:9" ht="16" x14ac:dyDescent="0.2">
      <c r="B2213" s="116"/>
      <c r="C2213" s="117" t="str">
        <f t="shared" si="34"/>
        <v xml:space="preserve"> </v>
      </c>
      <c r="E2213" s="17"/>
      <c r="G2213" s="55"/>
      <c r="I2213" s="76"/>
    </row>
    <row r="2214" spans="2:9" ht="16" x14ac:dyDescent="0.2">
      <c r="B2214" s="116"/>
      <c r="C2214" s="117" t="str">
        <f t="shared" si="34"/>
        <v xml:space="preserve"> </v>
      </c>
      <c r="E2214" s="17"/>
      <c r="G2214" s="55"/>
      <c r="I2214" s="76"/>
    </row>
    <row r="2215" spans="2:9" ht="16" x14ac:dyDescent="0.2">
      <c r="B2215" s="116"/>
      <c r="C2215" s="117" t="str">
        <f t="shared" si="34"/>
        <v xml:space="preserve"> </v>
      </c>
      <c r="E2215" s="17"/>
      <c r="G2215" s="55"/>
      <c r="I2215" s="76"/>
    </row>
    <row r="2216" spans="2:9" ht="16" x14ac:dyDescent="0.2">
      <c r="B2216" s="116"/>
      <c r="C2216" s="117" t="str">
        <f t="shared" si="34"/>
        <v xml:space="preserve"> </v>
      </c>
      <c r="E2216" s="17"/>
      <c r="G2216" s="55"/>
      <c r="I2216" s="76"/>
    </row>
    <row r="2217" spans="2:9" ht="16" x14ac:dyDescent="0.2">
      <c r="B2217" s="116"/>
      <c r="C2217" s="117" t="str">
        <f t="shared" si="34"/>
        <v xml:space="preserve"> </v>
      </c>
      <c r="E2217" s="17"/>
      <c r="G2217" s="55"/>
      <c r="I2217" s="76"/>
    </row>
    <row r="2218" spans="2:9" ht="16" x14ac:dyDescent="0.2">
      <c r="B2218" s="116"/>
      <c r="C2218" s="117" t="str">
        <f t="shared" si="34"/>
        <v xml:space="preserve"> </v>
      </c>
      <c r="E2218" s="17"/>
      <c r="G2218" s="55"/>
      <c r="I2218" s="76"/>
    </row>
    <row r="2219" spans="2:9" ht="16" x14ac:dyDescent="0.2">
      <c r="B2219" s="116"/>
      <c r="C2219" s="117" t="str">
        <f t="shared" si="34"/>
        <v xml:space="preserve"> </v>
      </c>
      <c r="E2219" s="17"/>
      <c r="G2219" s="55"/>
      <c r="I2219" s="76"/>
    </row>
    <row r="2220" spans="2:9" ht="16" x14ac:dyDescent="0.2">
      <c r="B2220" s="116"/>
      <c r="C2220" s="117" t="str">
        <f t="shared" si="34"/>
        <v xml:space="preserve"> </v>
      </c>
      <c r="E2220" s="17"/>
      <c r="G2220" s="55"/>
      <c r="I2220" s="76"/>
    </row>
    <row r="2221" spans="2:9" ht="16" x14ac:dyDescent="0.2">
      <c r="B2221" s="116"/>
      <c r="C2221" s="117" t="str">
        <f t="shared" si="34"/>
        <v xml:space="preserve"> </v>
      </c>
      <c r="E2221" s="17"/>
      <c r="G2221" s="55"/>
      <c r="I2221" s="76"/>
    </row>
    <row r="2222" spans="2:9" ht="16" x14ac:dyDescent="0.2">
      <c r="B2222" s="116"/>
      <c r="C2222" s="117" t="str">
        <f t="shared" si="34"/>
        <v xml:space="preserve"> </v>
      </c>
      <c r="E2222" s="17"/>
      <c r="G2222" s="55"/>
      <c r="I2222" s="76"/>
    </row>
    <row r="2223" spans="2:9" ht="16" x14ac:dyDescent="0.2">
      <c r="B2223" s="116"/>
      <c r="C2223" s="117" t="str">
        <f t="shared" si="34"/>
        <v xml:space="preserve"> </v>
      </c>
      <c r="E2223" s="17"/>
      <c r="G2223" s="55"/>
      <c r="I2223" s="76"/>
    </row>
    <row r="2224" spans="2:9" ht="16" x14ac:dyDescent="0.2">
      <c r="B2224" s="116"/>
      <c r="C2224" s="117" t="str">
        <f t="shared" si="34"/>
        <v xml:space="preserve"> </v>
      </c>
      <c r="E2224" s="17"/>
      <c r="G2224" s="55"/>
      <c r="I2224" s="76"/>
    </row>
    <row r="2225" spans="2:9" ht="16" x14ac:dyDescent="0.2">
      <c r="B2225" s="116"/>
      <c r="C2225" s="117" t="str">
        <f t="shared" si="34"/>
        <v xml:space="preserve"> </v>
      </c>
      <c r="E2225" s="17"/>
      <c r="G2225" s="55"/>
      <c r="I2225" s="76"/>
    </row>
    <row r="2226" spans="2:9" ht="16" x14ac:dyDescent="0.2">
      <c r="B2226" s="116"/>
      <c r="C2226" s="117" t="str">
        <f t="shared" si="34"/>
        <v xml:space="preserve"> </v>
      </c>
      <c r="E2226" s="17"/>
      <c r="G2226" s="55"/>
      <c r="I2226" s="76"/>
    </row>
    <row r="2227" spans="2:9" ht="16" x14ac:dyDescent="0.2">
      <c r="B2227" s="116"/>
      <c r="C2227" s="117" t="str">
        <f t="shared" si="34"/>
        <v xml:space="preserve"> </v>
      </c>
      <c r="E2227" s="17"/>
      <c r="G2227" s="55"/>
      <c r="I2227" s="76"/>
    </row>
    <row r="2228" spans="2:9" ht="16" x14ac:dyDescent="0.2">
      <c r="B2228" s="116"/>
      <c r="C2228" s="117" t="str">
        <f t="shared" si="34"/>
        <v xml:space="preserve"> </v>
      </c>
      <c r="E2228" s="17"/>
      <c r="G2228" s="55"/>
      <c r="I2228" s="76"/>
    </row>
    <row r="2229" spans="2:9" ht="16" x14ac:dyDescent="0.2">
      <c r="B2229" s="116"/>
      <c r="C2229" s="117" t="str">
        <f t="shared" si="34"/>
        <v xml:space="preserve"> </v>
      </c>
      <c r="E2229" s="17"/>
      <c r="G2229" s="55"/>
      <c r="I2229" s="76"/>
    </row>
    <row r="2230" spans="2:9" ht="16" x14ac:dyDescent="0.2">
      <c r="B2230" s="116"/>
      <c r="C2230" s="117" t="str">
        <f t="shared" si="34"/>
        <v xml:space="preserve"> </v>
      </c>
      <c r="E2230" s="17"/>
      <c r="G2230" s="55"/>
      <c r="I2230" s="76"/>
    </row>
    <row r="2231" spans="2:9" ht="16" x14ac:dyDescent="0.2">
      <c r="B2231" s="116"/>
      <c r="C2231" s="117" t="str">
        <f t="shared" si="34"/>
        <v xml:space="preserve"> </v>
      </c>
      <c r="E2231" s="17"/>
      <c r="G2231" s="55"/>
      <c r="I2231" s="76"/>
    </row>
    <row r="2232" spans="2:9" ht="16" x14ac:dyDescent="0.2">
      <c r="B2232" s="116"/>
      <c r="C2232" s="117" t="str">
        <f t="shared" si="34"/>
        <v xml:space="preserve"> </v>
      </c>
      <c r="E2232" s="17"/>
      <c r="G2232" s="55"/>
      <c r="I2232" s="76"/>
    </row>
    <row r="2233" spans="2:9" ht="16" x14ac:dyDescent="0.2">
      <c r="B2233" s="116"/>
      <c r="C2233" s="117" t="str">
        <f t="shared" si="34"/>
        <v xml:space="preserve"> </v>
      </c>
      <c r="E2233" s="17"/>
      <c r="G2233" s="55"/>
      <c r="I2233" s="76"/>
    </row>
    <row r="2234" spans="2:9" ht="16" x14ac:dyDescent="0.2">
      <c r="B2234" s="116"/>
      <c r="C2234" s="117" t="str">
        <f t="shared" si="34"/>
        <v xml:space="preserve"> </v>
      </c>
      <c r="E2234" s="17"/>
      <c r="G2234" s="55"/>
      <c r="I2234" s="76"/>
    </row>
    <row r="2235" spans="2:9" ht="16" x14ac:dyDescent="0.2">
      <c r="B2235" s="116"/>
      <c r="C2235" s="117" t="str">
        <f t="shared" si="34"/>
        <v xml:space="preserve"> </v>
      </c>
      <c r="E2235" s="17"/>
      <c r="G2235" s="55"/>
      <c r="I2235" s="76"/>
    </row>
    <row r="2236" spans="2:9" ht="16" x14ac:dyDescent="0.2">
      <c r="B2236" s="116"/>
      <c r="C2236" s="117" t="str">
        <f t="shared" si="34"/>
        <v xml:space="preserve"> </v>
      </c>
      <c r="E2236" s="17"/>
      <c r="G2236" s="55"/>
      <c r="I2236" s="76"/>
    </row>
    <row r="2237" spans="2:9" ht="16" x14ac:dyDescent="0.2">
      <c r="B2237" s="116"/>
      <c r="C2237" s="117" t="str">
        <f t="shared" si="34"/>
        <v xml:space="preserve"> </v>
      </c>
      <c r="E2237" s="17"/>
      <c r="G2237" s="55"/>
      <c r="I2237" s="76"/>
    </row>
    <row r="2238" spans="2:9" ht="16" x14ac:dyDescent="0.2">
      <c r="B2238" s="116"/>
      <c r="C2238" s="117" t="str">
        <f t="shared" si="34"/>
        <v xml:space="preserve"> </v>
      </c>
      <c r="E2238" s="17"/>
      <c r="G2238" s="55"/>
      <c r="I2238" s="76"/>
    </row>
    <row r="2239" spans="2:9" ht="16" x14ac:dyDescent="0.2">
      <c r="B2239" s="116"/>
      <c r="C2239" s="117" t="str">
        <f t="shared" si="34"/>
        <v xml:space="preserve"> </v>
      </c>
      <c r="E2239" s="17"/>
      <c r="G2239" s="55"/>
      <c r="I2239" s="76"/>
    </row>
    <row r="2240" spans="2:9" ht="16" x14ac:dyDescent="0.2">
      <c r="B2240" s="116"/>
      <c r="C2240" s="117" t="str">
        <f t="shared" si="34"/>
        <v xml:space="preserve"> </v>
      </c>
      <c r="E2240" s="17"/>
      <c r="G2240" s="55"/>
      <c r="I2240" s="76"/>
    </row>
    <row r="2241" spans="2:7" ht="16" x14ac:dyDescent="0.2">
      <c r="B2241" s="116"/>
      <c r="C2241" s="117" t="str">
        <f t="shared" si="34"/>
        <v xml:space="preserve"> </v>
      </c>
      <c r="E2241" s="17"/>
      <c r="G2241" s="55"/>
    </row>
    <row r="2242" spans="2:7" ht="16" x14ac:dyDescent="0.2">
      <c r="B2242" s="116"/>
      <c r="C2242" s="117" t="str">
        <f t="shared" si="34"/>
        <v xml:space="preserve"> </v>
      </c>
      <c r="E2242" s="17"/>
      <c r="G2242" s="55"/>
    </row>
    <row r="2243" spans="2:7" ht="16" x14ac:dyDescent="0.2">
      <c r="B2243" s="116"/>
      <c r="C2243" s="117" t="str">
        <f t="shared" si="34"/>
        <v xml:space="preserve"> </v>
      </c>
      <c r="E2243" s="17"/>
      <c r="G2243" s="55"/>
    </row>
    <row r="2244" spans="2:7" ht="16" x14ac:dyDescent="0.2">
      <c r="B2244" s="116"/>
      <c r="C2244" s="117" t="str">
        <f t="shared" si="34"/>
        <v xml:space="preserve"> </v>
      </c>
      <c r="E2244" s="17"/>
      <c r="G2244" s="55"/>
    </row>
    <row r="2245" spans="2:7" ht="16" x14ac:dyDescent="0.2">
      <c r="B2245" s="116"/>
      <c r="C2245" s="117" t="str">
        <f t="shared" si="34"/>
        <v xml:space="preserve"> </v>
      </c>
      <c r="E2245" s="17"/>
      <c r="G2245" s="55"/>
    </row>
    <row r="2246" spans="2:7" ht="16" x14ac:dyDescent="0.2">
      <c r="B2246" s="116"/>
      <c r="C2246" s="117" t="str">
        <f t="shared" ref="C2246:C2309" si="35">IF(B2246=0," ",WEEKNUM(B2246,2))</f>
        <v xml:space="preserve"> </v>
      </c>
      <c r="E2246" s="17"/>
      <c r="G2246" s="55"/>
    </row>
    <row r="2247" spans="2:7" ht="16" x14ac:dyDescent="0.2">
      <c r="B2247" s="116"/>
      <c r="C2247" s="117" t="str">
        <f t="shared" si="35"/>
        <v xml:space="preserve"> </v>
      </c>
      <c r="E2247" s="17"/>
      <c r="G2247" s="55"/>
    </row>
    <row r="2248" spans="2:7" ht="16" x14ac:dyDescent="0.2">
      <c r="B2248" s="116"/>
      <c r="C2248" s="117" t="str">
        <f t="shared" si="35"/>
        <v xml:space="preserve"> </v>
      </c>
      <c r="E2248" s="17"/>
      <c r="G2248" s="55"/>
    </row>
    <row r="2249" spans="2:7" ht="16" x14ac:dyDescent="0.2">
      <c r="B2249" s="116"/>
      <c r="C2249" s="117" t="str">
        <f t="shared" si="35"/>
        <v xml:space="preserve"> </v>
      </c>
      <c r="E2249" s="17"/>
      <c r="G2249" s="55"/>
    </row>
    <row r="2250" spans="2:7" ht="16" x14ac:dyDescent="0.2">
      <c r="B2250" s="116"/>
      <c r="C2250" s="117" t="str">
        <f t="shared" si="35"/>
        <v xml:space="preserve"> </v>
      </c>
      <c r="E2250" s="17"/>
      <c r="G2250" s="55"/>
    </row>
    <row r="2251" spans="2:7" ht="16" x14ac:dyDescent="0.2">
      <c r="B2251" s="116"/>
      <c r="C2251" s="117" t="str">
        <f t="shared" si="35"/>
        <v xml:space="preserve"> </v>
      </c>
      <c r="E2251" s="17"/>
      <c r="G2251" s="55"/>
    </row>
    <row r="2252" spans="2:7" ht="16" x14ac:dyDescent="0.2">
      <c r="B2252" s="116"/>
      <c r="C2252" s="117" t="str">
        <f t="shared" si="35"/>
        <v xml:space="preserve"> </v>
      </c>
      <c r="E2252" s="17"/>
      <c r="G2252" s="55"/>
    </row>
    <row r="2253" spans="2:7" ht="16" x14ac:dyDescent="0.2">
      <c r="B2253" s="116"/>
      <c r="C2253" s="117" t="str">
        <f t="shared" si="35"/>
        <v xml:space="preserve"> </v>
      </c>
      <c r="E2253" s="17"/>
      <c r="G2253" s="55"/>
    </row>
    <row r="2254" spans="2:7" ht="16" x14ac:dyDescent="0.2">
      <c r="B2254" s="116"/>
      <c r="C2254" s="117" t="str">
        <f t="shared" si="35"/>
        <v xml:space="preserve"> </v>
      </c>
      <c r="E2254" s="17"/>
      <c r="G2254" s="55"/>
    </row>
    <row r="2255" spans="2:7" ht="16" x14ac:dyDescent="0.2">
      <c r="B2255" s="116"/>
      <c r="C2255" s="117" t="str">
        <f t="shared" si="35"/>
        <v xml:space="preserve"> </v>
      </c>
      <c r="E2255" s="17"/>
      <c r="G2255" s="55"/>
    </row>
    <row r="2256" spans="2:7" ht="16" x14ac:dyDescent="0.2">
      <c r="B2256" s="116"/>
      <c r="C2256" s="117" t="str">
        <f t="shared" si="35"/>
        <v xml:space="preserve"> </v>
      </c>
      <c r="E2256" s="17"/>
      <c r="G2256" s="55"/>
    </row>
    <row r="2257" spans="2:7" ht="16" x14ac:dyDescent="0.2">
      <c r="B2257" s="116"/>
      <c r="C2257" s="117" t="str">
        <f t="shared" si="35"/>
        <v xml:space="preserve"> </v>
      </c>
      <c r="E2257" s="17"/>
      <c r="G2257" s="55"/>
    </row>
    <row r="2258" spans="2:7" ht="16" x14ac:dyDescent="0.2">
      <c r="B2258" s="116"/>
      <c r="C2258" s="117" t="str">
        <f t="shared" si="35"/>
        <v xml:space="preserve"> </v>
      </c>
      <c r="E2258" s="17"/>
      <c r="G2258" s="55"/>
    </row>
    <row r="2259" spans="2:7" ht="16" x14ac:dyDescent="0.2">
      <c r="B2259" s="116"/>
      <c r="C2259" s="117" t="str">
        <f t="shared" si="35"/>
        <v xml:space="preserve"> </v>
      </c>
      <c r="E2259" s="17"/>
      <c r="G2259" s="55"/>
    </row>
    <row r="2260" spans="2:7" ht="16" x14ac:dyDescent="0.2">
      <c r="B2260" s="116"/>
      <c r="C2260" s="117" t="str">
        <f t="shared" si="35"/>
        <v xml:space="preserve"> </v>
      </c>
      <c r="E2260" s="17"/>
      <c r="G2260" s="55"/>
    </row>
    <row r="2261" spans="2:7" ht="16" x14ac:dyDescent="0.2">
      <c r="B2261" s="116"/>
      <c r="C2261" s="117" t="str">
        <f t="shared" si="35"/>
        <v xml:space="preserve"> </v>
      </c>
      <c r="E2261" s="17"/>
      <c r="G2261" s="55"/>
    </row>
    <row r="2262" spans="2:7" ht="16" x14ac:dyDescent="0.2">
      <c r="B2262" s="116"/>
      <c r="C2262" s="117" t="str">
        <f t="shared" si="35"/>
        <v xml:space="preserve"> </v>
      </c>
      <c r="E2262" s="17"/>
      <c r="G2262" s="55"/>
    </row>
    <row r="2263" spans="2:7" ht="16" x14ac:dyDescent="0.2">
      <c r="B2263" s="116"/>
      <c r="C2263" s="117" t="str">
        <f t="shared" si="35"/>
        <v xml:space="preserve"> </v>
      </c>
      <c r="E2263" s="17"/>
      <c r="G2263" s="55"/>
    </row>
    <row r="2264" spans="2:7" ht="16" x14ac:dyDescent="0.2">
      <c r="B2264" s="116"/>
      <c r="C2264" s="117" t="str">
        <f t="shared" si="35"/>
        <v xml:space="preserve"> </v>
      </c>
      <c r="E2264" s="17"/>
      <c r="G2264" s="55"/>
    </row>
    <row r="2265" spans="2:7" ht="16" x14ac:dyDescent="0.2">
      <c r="B2265" s="116"/>
      <c r="C2265" s="117" t="str">
        <f t="shared" si="35"/>
        <v xml:space="preserve"> </v>
      </c>
      <c r="E2265" s="17"/>
      <c r="G2265" s="55"/>
    </row>
    <row r="2266" spans="2:7" ht="16" x14ac:dyDescent="0.2">
      <c r="B2266" s="116"/>
      <c r="C2266" s="117" t="str">
        <f t="shared" si="35"/>
        <v xml:space="preserve"> </v>
      </c>
      <c r="E2266" s="17"/>
      <c r="G2266" s="55"/>
    </row>
    <row r="2267" spans="2:7" ht="16" x14ac:dyDescent="0.2">
      <c r="B2267" s="116"/>
      <c r="C2267" s="117" t="str">
        <f t="shared" si="35"/>
        <v xml:space="preserve"> </v>
      </c>
      <c r="E2267" s="17"/>
      <c r="G2267" s="55"/>
    </row>
    <row r="2268" spans="2:7" ht="16" x14ac:dyDescent="0.2">
      <c r="B2268" s="116"/>
      <c r="C2268" s="117" t="str">
        <f t="shared" si="35"/>
        <v xml:space="preserve"> </v>
      </c>
      <c r="E2268" s="17"/>
      <c r="G2268" s="55"/>
    </row>
    <row r="2269" spans="2:7" ht="16" x14ac:dyDescent="0.2">
      <c r="B2269" s="116"/>
      <c r="C2269" s="117" t="str">
        <f t="shared" si="35"/>
        <v xml:space="preserve"> </v>
      </c>
      <c r="E2269" s="17"/>
      <c r="G2269" s="55"/>
    </row>
    <row r="2270" spans="2:7" ht="16" x14ac:dyDescent="0.2">
      <c r="B2270" s="116"/>
      <c r="C2270" s="117" t="str">
        <f t="shared" si="35"/>
        <v xml:space="preserve"> </v>
      </c>
      <c r="E2270" s="17"/>
      <c r="G2270" s="55"/>
    </row>
    <row r="2271" spans="2:7" ht="16" x14ac:dyDescent="0.2">
      <c r="B2271" s="116"/>
      <c r="C2271" s="117" t="str">
        <f t="shared" si="35"/>
        <v xml:space="preserve"> </v>
      </c>
      <c r="E2271" s="17"/>
      <c r="G2271" s="55"/>
    </row>
    <row r="2272" spans="2:7" ht="16" x14ac:dyDescent="0.2">
      <c r="B2272" s="116"/>
      <c r="C2272" s="117" t="str">
        <f t="shared" si="35"/>
        <v xml:space="preserve"> </v>
      </c>
      <c r="E2272" s="17"/>
      <c r="G2272" s="55"/>
    </row>
    <row r="2273" spans="2:7" ht="16" x14ac:dyDescent="0.2">
      <c r="B2273" s="116"/>
      <c r="C2273" s="117" t="str">
        <f t="shared" si="35"/>
        <v xml:space="preserve"> </v>
      </c>
      <c r="E2273" s="17"/>
      <c r="G2273" s="55"/>
    </row>
    <row r="2274" spans="2:7" ht="16" x14ac:dyDescent="0.2">
      <c r="B2274" s="116"/>
      <c r="C2274" s="117" t="str">
        <f t="shared" si="35"/>
        <v xml:space="preserve"> </v>
      </c>
      <c r="E2274" s="17"/>
      <c r="G2274" s="55"/>
    </row>
    <row r="2275" spans="2:7" ht="16" x14ac:dyDescent="0.2">
      <c r="B2275" s="116"/>
      <c r="C2275" s="117" t="str">
        <f t="shared" si="35"/>
        <v xml:space="preserve"> </v>
      </c>
      <c r="E2275" s="17"/>
      <c r="G2275" s="55"/>
    </row>
    <row r="2276" spans="2:7" ht="16" x14ac:dyDescent="0.2">
      <c r="B2276" s="116"/>
      <c r="C2276" s="117" t="str">
        <f t="shared" si="35"/>
        <v xml:space="preserve"> </v>
      </c>
      <c r="E2276" s="17"/>
      <c r="G2276" s="55"/>
    </row>
    <row r="2277" spans="2:7" ht="16" x14ac:dyDescent="0.2">
      <c r="B2277" s="116"/>
      <c r="C2277" s="117" t="str">
        <f t="shared" si="35"/>
        <v xml:space="preserve"> </v>
      </c>
      <c r="E2277" s="17"/>
      <c r="G2277" s="55"/>
    </row>
    <row r="2278" spans="2:7" ht="16" x14ac:dyDescent="0.2">
      <c r="B2278" s="116"/>
      <c r="C2278" s="117" t="str">
        <f t="shared" si="35"/>
        <v xml:space="preserve"> </v>
      </c>
      <c r="E2278" s="17"/>
      <c r="G2278" s="55"/>
    </row>
    <row r="2279" spans="2:7" ht="16" x14ac:dyDescent="0.2">
      <c r="B2279" s="116"/>
      <c r="C2279" s="117" t="str">
        <f t="shared" si="35"/>
        <v xml:space="preserve"> </v>
      </c>
      <c r="E2279" s="17"/>
      <c r="G2279" s="55"/>
    </row>
    <row r="2280" spans="2:7" ht="16" x14ac:dyDescent="0.2">
      <c r="B2280" s="116"/>
      <c r="C2280" s="117" t="str">
        <f t="shared" si="35"/>
        <v xml:space="preserve"> </v>
      </c>
      <c r="E2280" s="17"/>
      <c r="G2280" s="55"/>
    </row>
    <row r="2281" spans="2:7" ht="16" x14ac:dyDescent="0.2">
      <c r="B2281" s="116"/>
      <c r="C2281" s="117" t="str">
        <f t="shared" si="35"/>
        <v xml:space="preserve"> </v>
      </c>
      <c r="E2281" s="17"/>
      <c r="G2281" s="55"/>
    </row>
    <row r="2282" spans="2:7" ht="16" x14ac:dyDescent="0.2">
      <c r="B2282" s="116"/>
      <c r="C2282" s="117" t="str">
        <f t="shared" si="35"/>
        <v xml:space="preserve"> </v>
      </c>
      <c r="E2282" s="17"/>
      <c r="G2282" s="55"/>
    </row>
    <row r="2283" spans="2:7" ht="16" x14ac:dyDescent="0.2">
      <c r="B2283" s="116"/>
      <c r="C2283" s="117" t="str">
        <f t="shared" si="35"/>
        <v xml:space="preserve"> </v>
      </c>
      <c r="E2283" s="17"/>
      <c r="G2283" s="55"/>
    </row>
    <row r="2284" spans="2:7" ht="16" x14ac:dyDescent="0.2">
      <c r="B2284" s="116"/>
      <c r="C2284" s="117" t="str">
        <f t="shared" si="35"/>
        <v xml:space="preserve"> </v>
      </c>
      <c r="E2284" s="17"/>
      <c r="G2284" s="55"/>
    </row>
    <row r="2285" spans="2:7" ht="16" x14ac:dyDescent="0.2">
      <c r="B2285" s="116"/>
      <c r="C2285" s="117" t="str">
        <f t="shared" si="35"/>
        <v xml:space="preserve"> </v>
      </c>
      <c r="E2285" s="17"/>
      <c r="G2285" s="55"/>
    </row>
    <row r="2286" spans="2:7" ht="16" x14ac:dyDescent="0.2">
      <c r="B2286" s="116"/>
      <c r="C2286" s="117" t="str">
        <f t="shared" si="35"/>
        <v xml:space="preserve"> </v>
      </c>
      <c r="E2286" s="17"/>
      <c r="G2286" s="55"/>
    </row>
    <row r="2287" spans="2:7" ht="16" x14ac:dyDescent="0.2">
      <c r="B2287" s="116"/>
      <c r="C2287" s="117" t="str">
        <f t="shared" si="35"/>
        <v xml:space="preserve"> </v>
      </c>
      <c r="E2287" s="17"/>
      <c r="G2287" s="55"/>
    </row>
    <row r="2288" spans="2:7" ht="16" x14ac:dyDescent="0.2">
      <c r="B2288" s="116"/>
      <c r="C2288" s="117" t="str">
        <f t="shared" si="35"/>
        <v xml:space="preserve"> </v>
      </c>
      <c r="E2288" s="17"/>
      <c r="G2288" s="55"/>
    </row>
    <row r="2289" spans="2:7" ht="16" x14ac:dyDescent="0.2">
      <c r="B2289" s="116"/>
      <c r="C2289" s="117" t="str">
        <f t="shared" si="35"/>
        <v xml:space="preserve"> </v>
      </c>
      <c r="E2289" s="17"/>
      <c r="G2289" s="55"/>
    </row>
    <row r="2290" spans="2:7" ht="16" x14ac:dyDescent="0.2">
      <c r="B2290" s="116"/>
      <c r="C2290" s="117" t="str">
        <f t="shared" si="35"/>
        <v xml:space="preserve"> </v>
      </c>
      <c r="E2290" s="17"/>
      <c r="G2290" s="55"/>
    </row>
    <row r="2291" spans="2:7" ht="16" x14ac:dyDescent="0.2">
      <c r="B2291" s="116"/>
      <c r="C2291" s="117" t="str">
        <f t="shared" si="35"/>
        <v xml:space="preserve"> </v>
      </c>
      <c r="E2291" s="17"/>
      <c r="G2291" s="55"/>
    </row>
    <row r="2292" spans="2:7" ht="16" x14ac:dyDescent="0.2">
      <c r="B2292" s="116"/>
      <c r="C2292" s="117" t="str">
        <f t="shared" si="35"/>
        <v xml:space="preserve"> </v>
      </c>
      <c r="E2292" s="17"/>
      <c r="G2292" s="55"/>
    </row>
    <row r="2293" spans="2:7" ht="16" x14ac:dyDescent="0.2">
      <c r="B2293" s="116"/>
      <c r="C2293" s="117" t="str">
        <f t="shared" si="35"/>
        <v xml:space="preserve"> </v>
      </c>
      <c r="E2293" s="17"/>
      <c r="G2293" s="55"/>
    </row>
    <row r="2294" spans="2:7" ht="16" x14ac:dyDescent="0.2">
      <c r="B2294" s="116"/>
      <c r="C2294" s="117" t="str">
        <f t="shared" si="35"/>
        <v xml:space="preserve"> </v>
      </c>
      <c r="E2294" s="17"/>
      <c r="G2294" s="55"/>
    </row>
    <row r="2295" spans="2:7" ht="16" x14ac:dyDescent="0.2">
      <c r="B2295" s="116"/>
      <c r="C2295" s="117" t="str">
        <f t="shared" si="35"/>
        <v xml:space="preserve"> </v>
      </c>
      <c r="E2295" s="17"/>
      <c r="G2295" s="55"/>
    </row>
    <row r="2296" spans="2:7" ht="16" x14ac:dyDescent="0.2">
      <c r="B2296" s="116"/>
      <c r="C2296" s="117" t="str">
        <f t="shared" si="35"/>
        <v xml:space="preserve"> </v>
      </c>
      <c r="E2296" s="17"/>
      <c r="G2296" s="55"/>
    </row>
    <row r="2297" spans="2:7" ht="16" x14ac:dyDescent="0.2">
      <c r="B2297" s="116"/>
      <c r="C2297" s="117" t="str">
        <f t="shared" si="35"/>
        <v xml:space="preserve"> </v>
      </c>
      <c r="E2297" s="17"/>
      <c r="G2297" s="55"/>
    </row>
    <row r="2298" spans="2:7" ht="16" x14ac:dyDescent="0.2">
      <c r="B2298" s="116"/>
      <c r="C2298" s="117" t="str">
        <f t="shared" si="35"/>
        <v xml:space="preserve"> </v>
      </c>
      <c r="E2298" s="17"/>
      <c r="G2298" s="55"/>
    </row>
    <row r="2299" spans="2:7" ht="16" x14ac:dyDescent="0.2">
      <c r="B2299" s="116"/>
      <c r="C2299" s="117" t="str">
        <f t="shared" si="35"/>
        <v xml:space="preserve"> </v>
      </c>
      <c r="E2299" s="17"/>
      <c r="G2299" s="55"/>
    </row>
    <row r="2300" spans="2:7" ht="16" x14ac:dyDescent="0.2">
      <c r="B2300" s="116"/>
      <c r="C2300" s="117" t="str">
        <f t="shared" si="35"/>
        <v xml:space="preserve"> </v>
      </c>
      <c r="E2300" s="17"/>
      <c r="G2300" s="55"/>
    </row>
    <row r="2301" spans="2:7" ht="16" x14ac:dyDescent="0.2">
      <c r="B2301" s="116"/>
      <c r="C2301" s="117" t="str">
        <f t="shared" si="35"/>
        <v xml:space="preserve"> </v>
      </c>
      <c r="E2301" s="17"/>
      <c r="G2301" s="55"/>
    </row>
    <row r="2302" spans="2:7" ht="16" x14ac:dyDescent="0.2">
      <c r="B2302" s="116"/>
      <c r="C2302" s="117" t="str">
        <f t="shared" si="35"/>
        <v xml:space="preserve"> </v>
      </c>
      <c r="E2302" s="17"/>
      <c r="G2302" s="55"/>
    </row>
    <row r="2303" spans="2:7" ht="16" x14ac:dyDescent="0.2">
      <c r="B2303" s="116"/>
      <c r="C2303" s="117" t="str">
        <f t="shared" si="35"/>
        <v xml:space="preserve"> </v>
      </c>
      <c r="E2303" s="17"/>
      <c r="G2303" s="55"/>
    </row>
    <row r="2304" spans="2:7" ht="16" x14ac:dyDescent="0.2">
      <c r="B2304" s="116"/>
      <c r="C2304" s="117" t="str">
        <f t="shared" si="35"/>
        <v xml:space="preserve"> </v>
      </c>
      <c r="E2304" s="17"/>
      <c r="G2304" s="55"/>
    </row>
    <row r="2305" spans="2:7" ht="16" x14ac:dyDescent="0.2">
      <c r="B2305" s="116"/>
      <c r="C2305" s="117" t="str">
        <f t="shared" si="35"/>
        <v xml:space="preserve"> </v>
      </c>
      <c r="E2305" s="17"/>
      <c r="G2305" s="55"/>
    </row>
    <row r="2306" spans="2:7" ht="16" x14ac:dyDescent="0.2">
      <c r="B2306" s="116"/>
      <c r="C2306" s="117" t="str">
        <f t="shared" si="35"/>
        <v xml:space="preserve"> </v>
      </c>
      <c r="E2306" s="17"/>
      <c r="G2306" s="55"/>
    </row>
    <row r="2307" spans="2:7" ht="16" x14ac:dyDescent="0.2">
      <c r="B2307" s="116"/>
      <c r="C2307" s="117" t="str">
        <f t="shared" si="35"/>
        <v xml:space="preserve"> </v>
      </c>
      <c r="E2307" s="17"/>
      <c r="G2307" s="55"/>
    </row>
    <row r="2308" spans="2:7" ht="16" x14ac:dyDescent="0.2">
      <c r="B2308" s="116"/>
      <c r="C2308" s="117" t="str">
        <f t="shared" si="35"/>
        <v xml:space="preserve"> </v>
      </c>
      <c r="E2308" s="17"/>
      <c r="G2308" s="55"/>
    </row>
    <row r="2309" spans="2:7" ht="16" x14ac:dyDescent="0.2">
      <c r="B2309" s="116"/>
      <c r="C2309" s="117" t="str">
        <f t="shared" si="35"/>
        <v xml:space="preserve"> </v>
      </c>
      <c r="E2309" s="17"/>
      <c r="G2309" s="55"/>
    </row>
    <row r="2310" spans="2:7" ht="16" x14ac:dyDescent="0.2">
      <c r="B2310" s="116"/>
      <c r="C2310" s="117" t="str">
        <f t="shared" ref="C2310:C2373" si="36">IF(B2310=0," ",WEEKNUM(B2310,2))</f>
        <v xml:space="preserve"> </v>
      </c>
      <c r="E2310" s="17"/>
      <c r="G2310" s="55"/>
    </row>
    <row r="2311" spans="2:7" ht="16" x14ac:dyDescent="0.2">
      <c r="B2311" s="116"/>
      <c r="C2311" s="117" t="str">
        <f t="shared" si="36"/>
        <v xml:space="preserve"> </v>
      </c>
      <c r="E2311" s="17"/>
      <c r="G2311" s="55"/>
    </row>
    <row r="2312" spans="2:7" ht="16" x14ac:dyDescent="0.2">
      <c r="B2312" s="116"/>
      <c r="C2312" s="117" t="str">
        <f t="shared" si="36"/>
        <v xml:space="preserve"> </v>
      </c>
      <c r="E2312" s="17"/>
      <c r="G2312" s="55"/>
    </row>
    <row r="2313" spans="2:7" ht="16" x14ac:dyDescent="0.2">
      <c r="B2313" s="116"/>
      <c r="C2313" s="117" t="str">
        <f t="shared" si="36"/>
        <v xml:space="preserve"> </v>
      </c>
      <c r="E2313" s="17"/>
      <c r="G2313" s="55"/>
    </row>
    <row r="2314" spans="2:7" ht="16" x14ac:dyDescent="0.2">
      <c r="B2314" s="116"/>
      <c r="C2314" s="117" t="str">
        <f t="shared" si="36"/>
        <v xml:space="preserve"> </v>
      </c>
      <c r="E2314" s="17"/>
      <c r="G2314" s="55"/>
    </row>
    <row r="2315" spans="2:7" ht="16" x14ac:dyDescent="0.2">
      <c r="B2315" s="116"/>
      <c r="C2315" s="117" t="str">
        <f t="shared" si="36"/>
        <v xml:space="preserve"> </v>
      </c>
      <c r="E2315" s="17"/>
      <c r="G2315" s="55"/>
    </row>
    <row r="2316" spans="2:7" ht="16" x14ac:dyDescent="0.2">
      <c r="B2316" s="116"/>
      <c r="C2316" s="117" t="str">
        <f t="shared" si="36"/>
        <v xml:space="preserve"> </v>
      </c>
      <c r="E2316" s="17"/>
      <c r="G2316" s="55"/>
    </row>
    <row r="2317" spans="2:7" ht="16" x14ac:dyDescent="0.2">
      <c r="B2317" s="116"/>
      <c r="C2317" s="117" t="str">
        <f t="shared" si="36"/>
        <v xml:space="preserve"> </v>
      </c>
      <c r="E2317" s="17"/>
      <c r="G2317" s="55"/>
    </row>
    <row r="2318" spans="2:7" ht="16" x14ac:dyDescent="0.2">
      <c r="B2318" s="116"/>
      <c r="C2318" s="117" t="str">
        <f t="shared" si="36"/>
        <v xml:space="preserve"> </v>
      </c>
      <c r="E2318" s="17"/>
      <c r="G2318" s="55"/>
    </row>
    <row r="2319" spans="2:7" ht="16" x14ac:dyDescent="0.2">
      <c r="B2319" s="116"/>
      <c r="C2319" s="117" t="str">
        <f t="shared" si="36"/>
        <v xml:space="preserve"> </v>
      </c>
      <c r="E2319" s="17"/>
      <c r="G2319" s="55"/>
    </row>
    <row r="2320" spans="2:7" ht="16" x14ac:dyDescent="0.2">
      <c r="B2320" s="116"/>
      <c r="C2320" s="117" t="str">
        <f t="shared" si="36"/>
        <v xml:space="preserve"> </v>
      </c>
      <c r="E2320" s="17"/>
      <c r="G2320" s="55"/>
    </row>
    <row r="2321" spans="2:7" ht="16" x14ac:dyDescent="0.2">
      <c r="B2321" s="116"/>
      <c r="C2321" s="117" t="str">
        <f t="shared" si="36"/>
        <v xml:space="preserve"> </v>
      </c>
      <c r="E2321" s="17"/>
      <c r="G2321" s="55"/>
    </row>
    <row r="2322" spans="2:7" ht="16" x14ac:dyDescent="0.2">
      <c r="B2322" s="116"/>
      <c r="C2322" s="117" t="str">
        <f t="shared" si="36"/>
        <v xml:space="preserve"> </v>
      </c>
      <c r="E2322" s="17"/>
      <c r="G2322" s="55"/>
    </row>
    <row r="2323" spans="2:7" ht="16" x14ac:dyDescent="0.2">
      <c r="B2323" s="116"/>
      <c r="C2323" s="117" t="str">
        <f t="shared" si="36"/>
        <v xml:space="preserve"> </v>
      </c>
      <c r="E2323" s="17"/>
      <c r="G2323" s="55"/>
    </row>
    <row r="2324" spans="2:7" ht="16" x14ac:dyDescent="0.2">
      <c r="B2324" s="116"/>
      <c r="C2324" s="117" t="str">
        <f t="shared" si="36"/>
        <v xml:space="preserve"> </v>
      </c>
      <c r="E2324" s="17"/>
      <c r="G2324" s="55"/>
    </row>
    <row r="2325" spans="2:7" ht="16" x14ac:dyDescent="0.2">
      <c r="B2325" s="116"/>
      <c r="C2325" s="117" t="str">
        <f t="shared" si="36"/>
        <v xml:space="preserve"> </v>
      </c>
      <c r="E2325" s="17"/>
      <c r="G2325" s="55"/>
    </row>
    <row r="2326" spans="2:7" ht="16" x14ac:dyDescent="0.2">
      <c r="B2326" s="116"/>
      <c r="C2326" s="117" t="str">
        <f t="shared" si="36"/>
        <v xml:space="preserve"> </v>
      </c>
      <c r="E2326" s="17"/>
      <c r="G2326" s="55"/>
    </row>
    <row r="2327" spans="2:7" ht="16" x14ac:dyDescent="0.2">
      <c r="B2327" s="116"/>
      <c r="C2327" s="117" t="str">
        <f t="shared" si="36"/>
        <v xml:space="preserve"> </v>
      </c>
      <c r="E2327" s="17"/>
      <c r="G2327" s="55"/>
    </row>
    <row r="2328" spans="2:7" ht="16" x14ac:dyDescent="0.2">
      <c r="B2328" s="116"/>
      <c r="C2328" s="117" t="str">
        <f t="shared" si="36"/>
        <v xml:space="preserve"> </v>
      </c>
      <c r="E2328" s="17"/>
      <c r="G2328" s="55"/>
    </row>
    <row r="2329" spans="2:7" ht="16" x14ac:dyDescent="0.2">
      <c r="B2329" s="116"/>
      <c r="C2329" s="117" t="str">
        <f t="shared" si="36"/>
        <v xml:space="preserve"> </v>
      </c>
      <c r="E2329" s="17"/>
      <c r="G2329" s="55"/>
    </row>
    <row r="2330" spans="2:7" ht="16" x14ac:dyDescent="0.2">
      <c r="B2330" s="116"/>
      <c r="C2330" s="117" t="str">
        <f t="shared" si="36"/>
        <v xml:space="preserve"> </v>
      </c>
      <c r="E2330" s="17"/>
      <c r="G2330" s="55"/>
    </row>
    <row r="2331" spans="2:7" ht="16" x14ac:dyDescent="0.2">
      <c r="B2331" s="116"/>
      <c r="C2331" s="117" t="str">
        <f t="shared" si="36"/>
        <v xml:space="preserve"> </v>
      </c>
      <c r="E2331" s="17"/>
      <c r="G2331" s="55"/>
    </row>
    <row r="2332" spans="2:7" ht="16" x14ac:dyDescent="0.2">
      <c r="B2332" s="116"/>
      <c r="C2332" s="117" t="str">
        <f t="shared" si="36"/>
        <v xml:space="preserve"> </v>
      </c>
      <c r="E2332" s="17"/>
      <c r="G2332" s="55"/>
    </row>
    <row r="2333" spans="2:7" ht="16" x14ac:dyDescent="0.2">
      <c r="B2333" s="116"/>
      <c r="C2333" s="117" t="str">
        <f t="shared" si="36"/>
        <v xml:space="preserve"> </v>
      </c>
      <c r="E2333" s="17"/>
      <c r="G2333" s="55"/>
    </row>
    <row r="2334" spans="2:7" ht="16" x14ac:dyDescent="0.2">
      <c r="B2334" s="116"/>
      <c r="C2334" s="117" t="str">
        <f t="shared" si="36"/>
        <v xml:space="preserve"> </v>
      </c>
      <c r="E2334" s="17"/>
      <c r="G2334" s="55"/>
    </row>
    <row r="2335" spans="2:7" ht="16" x14ac:dyDescent="0.2">
      <c r="B2335" s="116"/>
      <c r="C2335" s="117" t="str">
        <f t="shared" si="36"/>
        <v xml:space="preserve"> </v>
      </c>
      <c r="E2335" s="17"/>
      <c r="G2335" s="55"/>
    </row>
    <row r="2336" spans="2:7" ht="16" x14ac:dyDescent="0.2">
      <c r="B2336" s="116"/>
      <c r="C2336" s="117" t="str">
        <f t="shared" si="36"/>
        <v xml:space="preserve"> </v>
      </c>
      <c r="E2336" s="17"/>
      <c r="G2336" s="55"/>
    </row>
    <row r="2337" spans="2:7" ht="16" x14ac:dyDescent="0.2">
      <c r="B2337" s="116"/>
      <c r="C2337" s="117" t="str">
        <f t="shared" si="36"/>
        <v xml:space="preserve"> </v>
      </c>
      <c r="E2337" s="17"/>
      <c r="G2337" s="55"/>
    </row>
    <row r="2338" spans="2:7" ht="16" x14ac:dyDescent="0.2">
      <c r="B2338" s="116"/>
      <c r="C2338" s="117" t="str">
        <f t="shared" si="36"/>
        <v xml:space="preserve"> </v>
      </c>
      <c r="E2338" s="17"/>
      <c r="G2338" s="55"/>
    </row>
    <row r="2339" spans="2:7" ht="16" x14ac:dyDescent="0.2">
      <c r="B2339" s="116"/>
      <c r="C2339" s="117" t="str">
        <f t="shared" si="36"/>
        <v xml:space="preserve"> </v>
      </c>
      <c r="E2339" s="17"/>
      <c r="G2339" s="55"/>
    </row>
    <row r="2340" spans="2:7" ht="16" x14ac:dyDescent="0.2">
      <c r="B2340" s="116"/>
      <c r="C2340" s="117" t="str">
        <f t="shared" si="36"/>
        <v xml:space="preserve"> </v>
      </c>
      <c r="E2340" s="17"/>
      <c r="G2340" s="55"/>
    </row>
    <row r="2341" spans="2:7" ht="16" x14ac:dyDescent="0.2">
      <c r="B2341" s="116"/>
      <c r="C2341" s="117" t="str">
        <f t="shared" si="36"/>
        <v xml:space="preserve"> </v>
      </c>
      <c r="E2341" s="17"/>
      <c r="G2341" s="55"/>
    </row>
    <row r="2342" spans="2:7" ht="16" x14ac:dyDescent="0.2">
      <c r="B2342" s="116"/>
      <c r="C2342" s="117" t="str">
        <f t="shared" si="36"/>
        <v xml:space="preserve"> </v>
      </c>
      <c r="E2342" s="17"/>
      <c r="G2342" s="55"/>
    </row>
    <row r="2343" spans="2:7" ht="16" x14ac:dyDescent="0.2">
      <c r="B2343" s="116"/>
      <c r="C2343" s="117" t="str">
        <f t="shared" si="36"/>
        <v xml:space="preserve"> </v>
      </c>
      <c r="E2343" s="17"/>
      <c r="G2343" s="55"/>
    </row>
    <row r="2344" spans="2:7" ht="16" x14ac:dyDescent="0.2">
      <c r="B2344" s="116"/>
      <c r="C2344" s="117" t="str">
        <f t="shared" si="36"/>
        <v xml:space="preserve"> </v>
      </c>
      <c r="E2344" s="17"/>
      <c r="G2344" s="55"/>
    </row>
    <row r="2345" spans="2:7" ht="16" x14ac:dyDescent="0.2">
      <c r="B2345" s="116"/>
      <c r="C2345" s="117" t="str">
        <f t="shared" si="36"/>
        <v xml:space="preserve"> </v>
      </c>
      <c r="E2345" s="17"/>
      <c r="G2345" s="55"/>
    </row>
    <row r="2346" spans="2:7" ht="16" x14ac:dyDescent="0.2">
      <c r="B2346" s="116"/>
      <c r="C2346" s="117" t="str">
        <f t="shared" si="36"/>
        <v xml:space="preserve"> </v>
      </c>
      <c r="E2346" s="17"/>
      <c r="G2346" s="55"/>
    </row>
    <row r="2347" spans="2:7" ht="16" x14ac:dyDescent="0.2">
      <c r="B2347" s="116"/>
      <c r="C2347" s="117" t="str">
        <f t="shared" si="36"/>
        <v xml:space="preserve"> </v>
      </c>
      <c r="E2347" s="17"/>
      <c r="G2347" s="55"/>
    </row>
    <row r="2348" spans="2:7" ht="16" x14ac:dyDescent="0.2">
      <c r="B2348" s="116"/>
      <c r="C2348" s="117" t="str">
        <f t="shared" si="36"/>
        <v xml:space="preserve"> </v>
      </c>
      <c r="E2348" s="17"/>
      <c r="G2348" s="55"/>
    </row>
    <row r="2349" spans="2:7" ht="16" x14ac:dyDescent="0.2">
      <c r="B2349" s="116"/>
      <c r="C2349" s="117" t="str">
        <f t="shared" si="36"/>
        <v xml:space="preserve"> </v>
      </c>
      <c r="E2349" s="17"/>
      <c r="G2349" s="55"/>
    </row>
    <row r="2350" spans="2:7" ht="16" x14ac:dyDescent="0.2">
      <c r="B2350" s="116"/>
      <c r="C2350" s="117" t="str">
        <f t="shared" si="36"/>
        <v xml:space="preserve"> </v>
      </c>
      <c r="E2350" s="17"/>
      <c r="G2350" s="55"/>
    </row>
    <row r="2351" spans="2:7" ht="16" x14ac:dyDescent="0.2">
      <c r="B2351" s="116"/>
      <c r="C2351" s="117" t="str">
        <f t="shared" si="36"/>
        <v xml:space="preserve"> </v>
      </c>
      <c r="E2351" s="17"/>
      <c r="G2351" s="55"/>
    </row>
    <row r="2352" spans="2:7" ht="16" x14ac:dyDescent="0.2">
      <c r="B2352" s="116"/>
      <c r="C2352" s="117" t="str">
        <f t="shared" si="36"/>
        <v xml:space="preserve"> </v>
      </c>
      <c r="E2352" s="17"/>
      <c r="G2352" s="55"/>
    </row>
    <row r="2353" spans="2:7" ht="16" x14ac:dyDescent="0.2">
      <c r="B2353" s="116"/>
      <c r="C2353" s="117" t="str">
        <f t="shared" si="36"/>
        <v xml:space="preserve"> </v>
      </c>
      <c r="E2353" s="17"/>
      <c r="G2353" s="55"/>
    </row>
    <row r="2354" spans="2:7" ht="16" x14ac:dyDescent="0.2">
      <c r="B2354" s="116"/>
      <c r="C2354" s="117" t="str">
        <f t="shared" si="36"/>
        <v xml:space="preserve"> </v>
      </c>
      <c r="E2354" s="17"/>
      <c r="G2354" s="55"/>
    </row>
    <row r="2355" spans="2:7" ht="16" x14ac:dyDescent="0.2">
      <c r="B2355" s="116"/>
      <c r="C2355" s="117" t="str">
        <f t="shared" si="36"/>
        <v xml:space="preserve"> </v>
      </c>
      <c r="E2355" s="17"/>
      <c r="G2355" s="55"/>
    </row>
    <row r="2356" spans="2:7" ht="16" x14ac:dyDescent="0.2">
      <c r="B2356" s="116"/>
      <c r="C2356" s="117" t="str">
        <f t="shared" si="36"/>
        <v xml:space="preserve"> </v>
      </c>
      <c r="E2356" s="17"/>
      <c r="G2356" s="55"/>
    </row>
    <row r="2357" spans="2:7" ht="16" x14ac:dyDescent="0.2">
      <c r="B2357" s="116"/>
      <c r="C2357" s="117" t="str">
        <f t="shared" si="36"/>
        <v xml:space="preserve"> </v>
      </c>
      <c r="E2357" s="17"/>
      <c r="G2357" s="55"/>
    </row>
    <row r="2358" spans="2:7" ht="16" x14ac:dyDescent="0.2">
      <c r="B2358" s="116"/>
      <c r="C2358" s="117" t="str">
        <f t="shared" si="36"/>
        <v xml:space="preserve"> </v>
      </c>
      <c r="E2358" s="17"/>
      <c r="G2358" s="55"/>
    </row>
    <row r="2359" spans="2:7" ht="16" x14ac:dyDescent="0.2">
      <c r="B2359" s="116"/>
      <c r="C2359" s="117" t="str">
        <f t="shared" si="36"/>
        <v xml:space="preserve"> </v>
      </c>
      <c r="E2359" s="17"/>
      <c r="G2359" s="55"/>
    </row>
    <row r="2360" spans="2:7" ht="16" x14ac:dyDescent="0.2">
      <c r="B2360" s="116"/>
      <c r="C2360" s="117" t="str">
        <f t="shared" si="36"/>
        <v xml:space="preserve"> </v>
      </c>
      <c r="E2360" s="17"/>
      <c r="G2360" s="55"/>
    </row>
    <row r="2361" spans="2:7" ht="16" x14ac:dyDescent="0.2">
      <c r="B2361" s="116"/>
      <c r="C2361" s="117" t="str">
        <f t="shared" si="36"/>
        <v xml:space="preserve"> </v>
      </c>
      <c r="E2361" s="17"/>
      <c r="G2361" s="55"/>
    </row>
    <row r="2362" spans="2:7" ht="16" x14ac:dyDescent="0.2">
      <c r="B2362" s="116"/>
      <c r="C2362" s="117" t="str">
        <f t="shared" si="36"/>
        <v xml:space="preserve"> </v>
      </c>
      <c r="E2362" s="17"/>
      <c r="G2362" s="55"/>
    </row>
    <row r="2363" spans="2:7" ht="16" x14ac:dyDescent="0.2">
      <c r="B2363" s="116"/>
      <c r="C2363" s="117" t="str">
        <f t="shared" si="36"/>
        <v xml:space="preserve"> </v>
      </c>
      <c r="E2363" s="17"/>
      <c r="G2363" s="55"/>
    </row>
    <row r="2364" spans="2:7" ht="16" x14ac:dyDescent="0.2">
      <c r="B2364" s="116"/>
      <c r="C2364" s="117" t="str">
        <f t="shared" si="36"/>
        <v xml:space="preserve"> </v>
      </c>
      <c r="E2364" s="17"/>
      <c r="G2364" s="55"/>
    </row>
    <row r="2365" spans="2:7" ht="16" x14ac:dyDescent="0.2">
      <c r="B2365" s="116"/>
      <c r="C2365" s="117" t="str">
        <f t="shared" si="36"/>
        <v xml:space="preserve"> </v>
      </c>
      <c r="E2365" s="17"/>
      <c r="G2365" s="55"/>
    </row>
    <row r="2366" spans="2:7" ht="16" x14ac:dyDescent="0.2">
      <c r="B2366" s="116"/>
      <c r="C2366" s="117" t="str">
        <f t="shared" si="36"/>
        <v xml:space="preserve"> </v>
      </c>
      <c r="E2366" s="17"/>
      <c r="G2366" s="55"/>
    </row>
    <row r="2367" spans="2:7" ht="16" x14ac:dyDescent="0.2">
      <c r="B2367" s="116"/>
      <c r="C2367" s="117" t="str">
        <f t="shared" si="36"/>
        <v xml:space="preserve"> </v>
      </c>
      <c r="E2367" s="17"/>
      <c r="G2367" s="55"/>
    </row>
    <row r="2368" spans="2:7" ht="16" x14ac:dyDescent="0.2">
      <c r="B2368" s="116"/>
      <c r="C2368" s="117" t="str">
        <f t="shared" si="36"/>
        <v xml:space="preserve"> </v>
      </c>
      <c r="E2368" s="17"/>
      <c r="G2368" s="55"/>
    </row>
    <row r="2369" spans="2:7" ht="16" x14ac:dyDescent="0.2">
      <c r="B2369" s="116"/>
      <c r="C2369" s="117" t="str">
        <f t="shared" si="36"/>
        <v xml:space="preserve"> </v>
      </c>
      <c r="E2369" s="17"/>
      <c r="G2369" s="55"/>
    </row>
    <row r="2370" spans="2:7" ht="16" x14ac:dyDescent="0.2">
      <c r="B2370" s="116"/>
      <c r="C2370" s="117" t="str">
        <f t="shared" si="36"/>
        <v xml:space="preserve"> </v>
      </c>
      <c r="E2370" s="17"/>
      <c r="G2370" s="55"/>
    </row>
    <row r="2371" spans="2:7" ht="16" x14ac:dyDescent="0.2">
      <c r="B2371" s="116"/>
      <c r="C2371" s="117" t="str">
        <f t="shared" si="36"/>
        <v xml:space="preserve"> </v>
      </c>
      <c r="E2371" s="17"/>
      <c r="G2371" s="55"/>
    </row>
    <row r="2372" spans="2:7" ht="16" x14ac:dyDescent="0.2">
      <c r="B2372" s="116"/>
      <c r="C2372" s="117" t="str">
        <f t="shared" si="36"/>
        <v xml:space="preserve"> </v>
      </c>
      <c r="E2372" s="17"/>
      <c r="G2372" s="55"/>
    </row>
    <row r="2373" spans="2:7" ht="16" x14ac:dyDescent="0.2">
      <c r="B2373" s="116"/>
      <c r="C2373" s="117" t="str">
        <f t="shared" si="36"/>
        <v xml:space="preserve"> </v>
      </c>
      <c r="E2373" s="17"/>
      <c r="G2373" s="55"/>
    </row>
    <row r="2374" spans="2:7" ht="16" x14ac:dyDescent="0.2">
      <c r="B2374" s="116"/>
      <c r="C2374" s="117" t="str">
        <f t="shared" ref="C2374:C2437" si="37">IF(B2374=0," ",WEEKNUM(B2374,2))</f>
        <v xml:space="preserve"> </v>
      </c>
      <c r="E2374" s="17"/>
      <c r="G2374" s="55"/>
    </row>
    <row r="2375" spans="2:7" ht="16" x14ac:dyDescent="0.2">
      <c r="B2375" s="116"/>
      <c r="C2375" s="117" t="str">
        <f t="shared" si="37"/>
        <v xml:space="preserve"> </v>
      </c>
      <c r="E2375" s="17"/>
      <c r="G2375" s="55"/>
    </row>
    <row r="2376" spans="2:7" ht="16" x14ac:dyDescent="0.2">
      <c r="B2376" s="116"/>
      <c r="C2376" s="117" t="str">
        <f t="shared" si="37"/>
        <v xml:space="preserve"> </v>
      </c>
      <c r="E2376" s="17"/>
      <c r="G2376" s="55"/>
    </row>
    <row r="2377" spans="2:7" ht="16" x14ac:dyDescent="0.2">
      <c r="B2377" s="116"/>
      <c r="C2377" s="117" t="str">
        <f t="shared" si="37"/>
        <v xml:space="preserve"> </v>
      </c>
      <c r="E2377" s="17"/>
      <c r="G2377" s="55"/>
    </row>
    <row r="2378" spans="2:7" ht="16" x14ac:dyDescent="0.2">
      <c r="B2378" s="116"/>
      <c r="C2378" s="117" t="str">
        <f t="shared" si="37"/>
        <v xml:space="preserve"> </v>
      </c>
      <c r="E2378" s="17"/>
      <c r="G2378" s="55"/>
    </row>
    <row r="2379" spans="2:7" ht="16" x14ac:dyDescent="0.2">
      <c r="B2379" s="116"/>
      <c r="C2379" s="117" t="str">
        <f t="shared" si="37"/>
        <v xml:space="preserve"> </v>
      </c>
      <c r="E2379" s="17"/>
      <c r="G2379" s="55"/>
    </row>
    <row r="2380" spans="2:7" ht="16" x14ac:dyDescent="0.2">
      <c r="B2380" s="116"/>
      <c r="C2380" s="117" t="str">
        <f t="shared" si="37"/>
        <v xml:space="preserve"> </v>
      </c>
      <c r="E2380" s="17"/>
      <c r="G2380" s="55"/>
    </row>
    <row r="2381" spans="2:7" ht="16" x14ac:dyDescent="0.2">
      <c r="B2381" s="116"/>
      <c r="C2381" s="117" t="str">
        <f t="shared" si="37"/>
        <v xml:space="preserve"> </v>
      </c>
      <c r="E2381" s="17"/>
      <c r="G2381" s="55"/>
    </row>
    <row r="2382" spans="2:7" ht="16" x14ac:dyDescent="0.2">
      <c r="B2382" s="116"/>
      <c r="C2382" s="117" t="str">
        <f t="shared" si="37"/>
        <v xml:space="preserve"> </v>
      </c>
      <c r="E2382" s="17"/>
      <c r="G2382" s="55"/>
    </row>
    <row r="2383" spans="2:7" ht="16" x14ac:dyDescent="0.2">
      <c r="B2383" s="116"/>
      <c r="C2383" s="117" t="str">
        <f t="shared" si="37"/>
        <v xml:space="preserve"> </v>
      </c>
      <c r="E2383" s="17"/>
      <c r="G2383" s="55"/>
    </row>
    <row r="2384" spans="2:7" ht="16" x14ac:dyDescent="0.2">
      <c r="B2384" s="116"/>
      <c r="C2384" s="117" t="str">
        <f t="shared" si="37"/>
        <v xml:space="preserve"> </v>
      </c>
      <c r="E2384" s="17"/>
      <c r="G2384" s="55"/>
    </row>
    <row r="2385" spans="2:7" ht="16" x14ac:dyDescent="0.2">
      <c r="B2385" s="116"/>
      <c r="C2385" s="117" t="str">
        <f t="shared" si="37"/>
        <v xml:space="preserve"> </v>
      </c>
      <c r="E2385" s="17"/>
      <c r="G2385" s="55"/>
    </row>
    <row r="2386" spans="2:7" ht="16" x14ac:dyDescent="0.2">
      <c r="B2386" s="116"/>
      <c r="C2386" s="117" t="str">
        <f t="shared" si="37"/>
        <v xml:space="preserve"> </v>
      </c>
      <c r="E2386" s="17"/>
      <c r="G2386" s="55"/>
    </row>
    <row r="2387" spans="2:7" ht="16" x14ac:dyDescent="0.2">
      <c r="B2387" s="116"/>
      <c r="C2387" s="117" t="str">
        <f t="shared" si="37"/>
        <v xml:space="preserve"> </v>
      </c>
      <c r="E2387" s="17"/>
      <c r="G2387" s="55"/>
    </row>
    <row r="2388" spans="2:7" ht="16" x14ac:dyDescent="0.2">
      <c r="B2388" s="116"/>
      <c r="C2388" s="117" t="str">
        <f t="shared" si="37"/>
        <v xml:space="preserve"> </v>
      </c>
      <c r="E2388" s="17"/>
      <c r="G2388" s="55"/>
    </row>
    <row r="2389" spans="2:7" ht="16" x14ac:dyDescent="0.2">
      <c r="B2389" s="116"/>
      <c r="C2389" s="117" t="str">
        <f t="shared" si="37"/>
        <v xml:space="preserve"> </v>
      </c>
      <c r="E2389" s="17"/>
      <c r="G2389" s="55"/>
    </row>
    <row r="2390" spans="2:7" ht="16" x14ac:dyDescent="0.2">
      <c r="B2390" s="116"/>
      <c r="C2390" s="117" t="str">
        <f t="shared" si="37"/>
        <v xml:space="preserve"> </v>
      </c>
      <c r="E2390" s="17"/>
      <c r="G2390" s="55"/>
    </row>
    <row r="2391" spans="2:7" ht="16" x14ac:dyDescent="0.2">
      <c r="B2391" s="116"/>
      <c r="C2391" s="117" t="str">
        <f t="shared" si="37"/>
        <v xml:space="preserve"> </v>
      </c>
      <c r="E2391" s="17"/>
      <c r="G2391" s="55"/>
    </row>
    <row r="2392" spans="2:7" ht="16" x14ac:dyDescent="0.2">
      <c r="B2392" s="116"/>
      <c r="C2392" s="117" t="str">
        <f t="shared" si="37"/>
        <v xml:space="preserve"> </v>
      </c>
      <c r="E2392" s="17"/>
      <c r="G2392" s="55"/>
    </row>
    <row r="2393" spans="2:7" ht="16" x14ac:dyDescent="0.2">
      <c r="B2393" s="116"/>
      <c r="C2393" s="117" t="str">
        <f t="shared" si="37"/>
        <v xml:space="preserve"> </v>
      </c>
      <c r="E2393" s="17"/>
      <c r="G2393" s="55"/>
    </row>
    <row r="2394" spans="2:7" ht="16" x14ac:dyDescent="0.2">
      <c r="B2394" s="116"/>
      <c r="C2394" s="117" t="str">
        <f t="shared" si="37"/>
        <v xml:space="preserve"> </v>
      </c>
      <c r="E2394" s="17"/>
      <c r="G2394" s="55"/>
    </row>
    <row r="2395" spans="2:7" ht="16" x14ac:dyDescent="0.2">
      <c r="B2395" s="116"/>
      <c r="C2395" s="117" t="str">
        <f t="shared" si="37"/>
        <v xml:space="preserve"> </v>
      </c>
      <c r="E2395" s="17"/>
      <c r="G2395" s="55"/>
    </row>
    <row r="2396" spans="2:7" ht="16" x14ac:dyDescent="0.2">
      <c r="B2396" s="116"/>
      <c r="C2396" s="117" t="str">
        <f t="shared" si="37"/>
        <v xml:space="preserve"> </v>
      </c>
      <c r="E2396" s="17"/>
      <c r="G2396" s="55"/>
    </row>
    <row r="2397" spans="2:7" ht="16" x14ac:dyDescent="0.2">
      <c r="B2397" s="116"/>
      <c r="C2397" s="117" t="str">
        <f t="shared" si="37"/>
        <v xml:space="preserve"> </v>
      </c>
      <c r="E2397" s="17"/>
      <c r="G2397" s="55"/>
    </row>
    <row r="2398" spans="2:7" ht="16" x14ac:dyDescent="0.2">
      <c r="B2398" s="116"/>
      <c r="C2398" s="117" t="str">
        <f t="shared" si="37"/>
        <v xml:space="preserve"> </v>
      </c>
      <c r="E2398" s="17"/>
      <c r="G2398" s="55"/>
    </row>
    <row r="2399" spans="2:7" ht="16" x14ac:dyDescent="0.2">
      <c r="B2399" s="116"/>
      <c r="C2399" s="117" t="str">
        <f t="shared" si="37"/>
        <v xml:space="preserve"> </v>
      </c>
      <c r="E2399" s="17"/>
      <c r="G2399" s="55"/>
    </row>
    <row r="2400" spans="2:7" ht="16" x14ac:dyDescent="0.2">
      <c r="B2400" s="116"/>
      <c r="C2400" s="117" t="str">
        <f t="shared" si="37"/>
        <v xml:space="preserve"> </v>
      </c>
      <c r="E2400" s="17"/>
      <c r="G2400" s="55"/>
    </row>
    <row r="2401" spans="2:7" ht="16" x14ac:dyDescent="0.2">
      <c r="B2401" s="116"/>
      <c r="C2401" s="117" t="str">
        <f t="shared" si="37"/>
        <v xml:space="preserve"> </v>
      </c>
      <c r="E2401" s="17"/>
      <c r="G2401" s="55"/>
    </row>
    <row r="2402" spans="2:7" ht="16" x14ac:dyDescent="0.2">
      <c r="B2402" s="116"/>
      <c r="C2402" s="117" t="str">
        <f t="shared" si="37"/>
        <v xml:space="preserve"> </v>
      </c>
      <c r="E2402" s="17"/>
      <c r="G2402" s="55"/>
    </row>
    <row r="2403" spans="2:7" ht="16" x14ac:dyDescent="0.2">
      <c r="B2403" s="116"/>
      <c r="C2403" s="117" t="str">
        <f t="shared" si="37"/>
        <v xml:space="preserve"> </v>
      </c>
      <c r="E2403" s="17"/>
      <c r="G2403" s="55"/>
    </row>
    <row r="2404" spans="2:7" ht="16" x14ac:dyDescent="0.2">
      <c r="B2404" s="116"/>
      <c r="C2404" s="117" t="str">
        <f t="shared" si="37"/>
        <v xml:space="preserve"> </v>
      </c>
      <c r="E2404" s="17"/>
      <c r="G2404" s="55"/>
    </row>
    <row r="2405" spans="2:7" ht="16" x14ac:dyDescent="0.2">
      <c r="B2405" s="116"/>
      <c r="C2405" s="117" t="str">
        <f t="shared" si="37"/>
        <v xml:space="preserve"> </v>
      </c>
      <c r="E2405" s="17"/>
      <c r="G2405" s="55"/>
    </row>
    <row r="2406" spans="2:7" ht="16" x14ac:dyDescent="0.2">
      <c r="B2406" s="116"/>
      <c r="C2406" s="117" t="str">
        <f t="shared" si="37"/>
        <v xml:space="preserve"> </v>
      </c>
      <c r="E2406" s="17"/>
      <c r="G2406" s="55"/>
    </row>
    <row r="2407" spans="2:7" ht="16" x14ac:dyDescent="0.2">
      <c r="B2407" s="116"/>
      <c r="C2407" s="117" t="str">
        <f t="shared" si="37"/>
        <v xml:space="preserve"> </v>
      </c>
      <c r="E2407" s="17"/>
      <c r="G2407" s="55"/>
    </row>
    <row r="2408" spans="2:7" ht="16" x14ac:dyDescent="0.2">
      <c r="B2408" s="116"/>
      <c r="C2408" s="117" t="str">
        <f t="shared" si="37"/>
        <v xml:space="preserve"> </v>
      </c>
      <c r="E2408" s="17"/>
      <c r="G2408" s="55"/>
    </row>
    <row r="2409" spans="2:7" ht="16" x14ac:dyDescent="0.2">
      <c r="B2409" s="116"/>
      <c r="C2409" s="117" t="str">
        <f t="shared" si="37"/>
        <v xml:space="preserve"> </v>
      </c>
      <c r="E2409" s="17"/>
      <c r="G2409" s="55"/>
    </row>
    <row r="2410" spans="2:7" ht="16" x14ac:dyDescent="0.2">
      <c r="B2410" s="116"/>
      <c r="C2410" s="117" t="str">
        <f t="shared" si="37"/>
        <v xml:space="preserve"> </v>
      </c>
      <c r="E2410" s="17"/>
      <c r="G2410" s="55"/>
    </row>
    <row r="2411" spans="2:7" ht="16" x14ac:dyDescent="0.2">
      <c r="B2411" s="116"/>
      <c r="C2411" s="117" t="str">
        <f t="shared" si="37"/>
        <v xml:space="preserve"> </v>
      </c>
      <c r="E2411" s="17"/>
      <c r="G2411" s="55"/>
    </row>
    <row r="2412" spans="2:7" ht="16" x14ac:dyDescent="0.2">
      <c r="B2412" s="116"/>
      <c r="C2412" s="117" t="str">
        <f t="shared" si="37"/>
        <v xml:space="preserve"> </v>
      </c>
      <c r="E2412" s="17"/>
      <c r="G2412" s="55"/>
    </row>
    <row r="2413" spans="2:7" ht="16" x14ac:dyDescent="0.2">
      <c r="B2413" s="116"/>
      <c r="C2413" s="117" t="str">
        <f t="shared" si="37"/>
        <v xml:space="preserve"> </v>
      </c>
      <c r="E2413" s="17"/>
      <c r="G2413" s="55"/>
    </row>
    <row r="2414" spans="2:7" ht="16" x14ac:dyDescent="0.2">
      <c r="B2414" s="116"/>
      <c r="C2414" s="117" t="str">
        <f t="shared" si="37"/>
        <v xml:space="preserve"> </v>
      </c>
      <c r="E2414" s="17"/>
      <c r="G2414" s="55"/>
    </row>
    <row r="2415" spans="2:7" ht="16" x14ac:dyDescent="0.2">
      <c r="B2415" s="116"/>
      <c r="C2415" s="117" t="str">
        <f t="shared" si="37"/>
        <v xml:space="preserve"> </v>
      </c>
      <c r="E2415" s="17"/>
      <c r="G2415" s="55"/>
    </row>
    <row r="2416" spans="2:7" ht="16" x14ac:dyDescent="0.2">
      <c r="B2416" s="116"/>
      <c r="C2416" s="117" t="str">
        <f t="shared" si="37"/>
        <v xml:space="preserve"> </v>
      </c>
      <c r="E2416" s="17"/>
      <c r="G2416" s="55"/>
    </row>
    <row r="2417" spans="2:7" ht="16" x14ac:dyDescent="0.2">
      <c r="B2417" s="116"/>
      <c r="C2417" s="117" t="str">
        <f t="shared" si="37"/>
        <v xml:space="preserve"> </v>
      </c>
      <c r="E2417" s="17"/>
      <c r="G2417" s="55"/>
    </row>
    <row r="2418" spans="2:7" ht="16" x14ac:dyDescent="0.2">
      <c r="B2418" s="116"/>
      <c r="C2418" s="117" t="str">
        <f t="shared" si="37"/>
        <v xml:space="preserve"> </v>
      </c>
      <c r="E2418" s="17"/>
      <c r="G2418" s="55"/>
    </row>
    <row r="2419" spans="2:7" ht="16" x14ac:dyDescent="0.2">
      <c r="B2419" s="116"/>
      <c r="C2419" s="117" t="str">
        <f t="shared" si="37"/>
        <v xml:space="preserve"> </v>
      </c>
      <c r="E2419" s="17"/>
      <c r="G2419" s="55"/>
    </row>
    <row r="2420" spans="2:7" ht="16" x14ac:dyDescent="0.2">
      <c r="B2420" s="116"/>
      <c r="C2420" s="117" t="str">
        <f t="shared" si="37"/>
        <v xml:space="preserve"> </v>
      </c>
      <c r="E2420" s="17"/>
      <c r="G2420" s="55"/>
    </row>
    <row r="2421" spans="2:7" ht="16" x14ac:dyDescent="0.2">
      <c r="B2421" s="116"/>
      <c r="C2421" s="117" t="str">
        <f t="shared" si="37"/>
        <v xml:space="preserve"> </v>
      </c>
      <c r="E2421" s="17"/>
      <c r="G2421" s="55"/>
    </row>
    <row r="2422" spans="2:7" ht="16" x14ac:dyDescent="0.2">
      <c r="B2422" s="116"/>
      <c r="C2422" s="117" t="str">
        <f t="shared" si="37"/>
        <v xml:space="preserve"> </v>
      </c>
      <c r="E2422" s="17"/>
      <c r="G2422" s="55"/>
    </row>
    <row r="2423" spans="2:7" ht="16" x14ac:dyDescent="0.2">
      <c r="B2423" s="116"/>
      <c r="C2423" s="117" t="str">
        <f t="shared" si="37"/>
        <v xml:space="preserve"> </v>
      </c>
      <c r="E2423" s="17"/>
      <c r="G2423" s="55"/>
    </row>
    <row r="2424" spans="2:7" ht="16" x14ac:dyDescent="0.2">
      <c r="B2424" s="116"/>
      <c r="C2424" s="117" t="str">
        <f t="shared" si="37"/>
        <v xml:space="preserve"> </v>
      </c>
      <c r="E2424" s="17"/>
      <c r="G2424" s="55"/>
    </row>
    <row r="2425" spans="2:7" ht="16" x14ac:dyDescent="0.2">
      <c r="B2425" s="116"/>
      <c r="C2425" s="117" t="str">
        <f t="shared" si="37"/>
        <v xml:space="preserve"> </v>
      </c>
      <c r="E2425" s="17"/>
      <c r="G2425" s="55"/>
    </row>
    <row r="2426" spans="2:7" ht="16" x14ac:dyDescent="0.2">
      <c r="B2426" s="116"/>
      <c r="C2426" s="117" t="str">
        <f t="shared" si="37"/>
        <v xml:space="preserve"> </v>
      </c>
      <c r="E2426" s="17"/>
      <c r="G2426" s="55"/>
    </row>
    <row r="2427" spans="2:7" ht="16" x14ac:dyDescent="0.2">
      <c r="B2427" s="116"/>
      <c r="C2427" s="117" t="str">
        <f t="shared" si="37"/>
        <v xml:space="preserve"> </v>
      </c>
      <c r="E2427" s="17"/>
      <c r="G2427" s="55"/>
    </row>
    <row r="2428" spans="2:7" ht="16" x14ac:dyDescent="0.2">
      <c r="B2428" s="116"/>
      <c r="C2428" s="117" t="str">
        <f t="shared" si="37"/>
        <v xml:space="preserve"> </v>
      </c>
      <c r="E2428" s="17"/>
      <c r="G2428" s="55"/>
    </row>
    <row r="2429" spans="2:7" ht="16" x14ac:dyDescent="0.2">
      <c r="B2429" s="116"/>
      <c r="C2429" s="117" t="str">
        <f t="shared" si="37"/>
        <v xml:space="preserve"> </v>
      </c>
      <c r="E2429" s="17"/>
      <c r="G2429" s="55"/>
    </row>
    <row r="2430" spans="2:7" ht="16" x14ac:dyDescent="0.2">
      <c r="B2430" s="116"/>
      <c r="C2430" s="117" t="str">
        <f t="shared" si="37"/>
        <v xml:space="preserve"> </v>
      </c>
      <c r="E2430" s="17"/>
      <c r="G2430" s="55"/>
    </row>
    <row r="2431" spans="2:7" ht="16" x14ac:dyDescent="0.2">
      <c r="B2431" s="116"/>
      <c r="C2431" s="117" t="str">
        <f t="shared" si="37"/>
        <v xml:space="preserve"> </v>
      </c>
      <c r="E2431" s="17"/>
      <c r="G2431" s="55"/>
    </row>
    <row r="2432" spans="2:7" ht="16" x14ac:dyDescent="0.2">
      <c r="B2432" s="116"/>
      <c r="C2432" s="117" t="str">
        <f t="shared" si="37"/>
        <v xml:space="preserve"> </v>
      </c>
      <c r="E2432" s="17"/>
      <c r="G2432" s="55"/>
    </row>
    <row r="2433" spans="2:7" ht="16" x14ac:dyDescent="0.2">
      <c r="B2433" s="116"/>
      <c r="C2433" s="117" t="str">
        <f t="shared" si="37"/>
        <v xml:space="preserve"> </v>
      </c>
      <c r="E2433" s="17"/>
      <c r="G2433" s="55"/>
    </row>
    <row r="2434" spans="2:7" ht="16" x14ac:dyDescent="0.2">
      <c r="B2434" s="116"/>
      <c r="C2434" s="117" t="str">
        <f t="shared" si="37"/>
        <v xml:space="preserve"> </v>
      </c>
      <c r="E2434" s="17"/>
      <c r="G2434" s="55"/>
    </row>
    <row r="2435" spans="2:7" ht="16" x14ac:dyDescent="0.2">
      <c r="B2435" s="116"/>
      <c r="C2435" s="117" t="str">
        <f t="shared" si="37"/>
        <v xml:space="preserve"> </v>
      </c>
      <c r="E2435" s="17"/>
      <c r="G2435" s="55"/>
    </row>
    <row r="2436" spans="2:7" ht="16" x14ac:dyDescent="0.2">
      <c r="B2436" s="116"/>
      <c r="C2436" s="117" t="str">
        <f t="shared" si="37"/>
        <v xml:space="preserve"> </v>
      </c>
      <c r="E2436" s="17"/>
      <c r="G2436" s="55"/>
    </row>
    <row r="2437" spans="2:7" ht="16" x14ac:dyDescent="0.2">
      <c r="B2437" s="116"/>
      <c r="C2437" s="117" t="str">
        <f t="shared" si="37"/>
        <v xml:space="preserve"> </v>
      </c>
      <c r="E2437" s="17"/>
      <c r="G2437" s="55"/>
    </row>
    <row r="2438" spans="2:7" ht="16" x14ac:dyDescent="0.2">
      <c r="B2438" s="116"/>
      <c r="C2438" s="117" t="str">
        <f t="shared" ref="C2438:C2501" si="38">IF(B2438=0," ",WEEKNUM(B2438,2))</f>
        <v xml:space="preserve"> </v>
      </c>
      <c r="E2438" s="17"/>
      <c r="G2438" s="55"/>
    </row>
    <row r="2439" spans="2:7" ht="16" x14ac:dyDescent="0.2">
      <c r="B2439" s="116"/>
      <c r="C2439" s="117" t="str">
        <f t="shared" si="38"/>
        <v xml:space="preserve"> </v>
      </c>
      <c r="E2439" s="17"/>
      <c r="G2439" s="55"/>
    </row>
    <row r="2440" spans="2:7" ht="16" x14ac:dyDescent="0.2">
      <c r="B2440" s="116"/>
      <c r="C2440" s="117" t="str">
        <f t="shared" si="38"/>
        <v xml:space="preserve"> </v>
      </c>
      <c r="E2440" s="17"/>
      <c r="G2440" s="55"/>
    </row>
    <row r="2441" spans="2:7" ht="16" x14ac:dyDescent="0.2">
      <c r="B2441" s="116"/>
      <c r="C2441" s="117" t="str">
        <f t="shared" si="38"/>
        <v xml:space="preserve"> </v>
      </c>
      <c r="E2441" s="17"/>
      <c r="G2441" s="55"/>
    </row>
    <row r="2442" spans="2:7" ht="16" x14ac:dyDescent="0.2">
      <c r="B2442" s="116"/>
      <c r="C2442" s="117" t="str">
        <f t="shared" si="38"/>
        <v xml:space="preserve"> </v>
      </c>
      <c r="E2442" s="17"/>
      <c r="G2442" s="55"/>
    </row>
    <row r="2443" spans="2:7" ht="16" x14ac:dyDescent="0.2">
      <c r="B2443" s="116"/>
      <c r="C2443" s="117" t="str">
        <f t="shared" si="38"/>
        <v xml:space="preserve"> </v>
      </c>
      <c r="E2443" s="17"/>
      <c r="G2443" s="55"/>
    </row>
    <row r="2444" spans="2:7" ht="16" x14ac:dyDescent="0.2">
      <c r="B2444" s="116"/>
      <c r="C2444" s="117" t="str">
        <f t="shared" si="38"/>
        <v xml:space="preserve"> </v>
      </c>
      <c r="E2444" s="17"/>
      <c r="G2444" s="55"/>
    </row>
    <row r="2445" spans="2:7" ht="16" x14ac:dyDescent="0.2">
      <c r="B2445" s="116"/>
      <c r="C2445" s="117" t="str">
        <f t="shared" si="38"/>
        <v xml:space="preserve"> </v>
      </c>
      <c r="E2445" s="17"/>
      <c r="G2445" s="55"/>
    </row>
    <row r="2446" spans="2:7" ht="16" x14ac:dyDescent="0.2">
      <c r="B2446" s="116"/>
      <c r="C2446" s="117" t="str">
        <f t="shared" si="38"/>
        <v xml:space="preserve"> </v>
      </c>
      <c r="E2446" s="17"/>
      <c r="G2446" s="55"/>
    </row>
    <row r="2447" spans="2:7" ht="16" x14ac:dyDescent="0.2">
      <c r="B2447" s="116"/>
      <c r="C2447" s="117" t="str">
        <f t="shared" si="38"/>
        <v xml:space="preserve"> </v>
      </c>
      <c r="E2447" s="17"/>
      <c r="G2447" s="55"/>
    </row>
    <row r="2448" spans="2:7" ht="16" x14ac:dyDescent="0.2">
      <c r="B2448" s="116"/>
      <c r="C2448" s="117" t="str">
        <f t="shared" si="38"/>
        <v xml:space="preserve"> </v>
      </c>
      <c r="E2448" s="17"/>
      <c r="G2448" s="55"/>
    </row>
    <row r="2449" spans="2:7" ht="16" x14ac:dyDescent="0.2">
      <c r="B2449" s="116"/>
      <c r="C2449" s="117" t="str">
        <f t="shared" si="38"/>
        <v xml:space="preserve"> </v>
      </c>
      <c r="E2449" s="17"/>
      <c r="G2449" s="55"/>
    </row>
    <row r="2450" spans="2:7" ht="16" x14ac:dyDescent="0.2">
      <c r="B2450" s="116"/>
      <c r="C2450" s="117" t="str">
        <f t="shared" si="38"/>
        <v xml:space="preserve"> </v>
      </c>
      <c r="E2450" s="17"/>
      <c r="G2450" s="55"/>
    </row>
    <row r="2451" spans="2:7" ht="16" x14ac:dyDescent="0.2">
      <c r="B2451" s="116"/>
      <c r="C2451" s="117" t="str">
        <f t="shared" si="38"/>
        <v xml:space="preserve"> </v>
      </c>
      <c r="E2451" s="17"/>
      <c r="G2451" s="55"/>
    </row>
    <row r="2452" spans="2:7" ht="16" x14ac:dyDescent="0.2">
      <c r="B2452" s="116"/>
      <c r="C2452" s="117" t="str">
        <f t="shared" si="38"/>
        <v xml:space="preserve"> </v>
      </c>
      <c r="E2452" s="17"/>
      <c r="G2452" s="55"/>
    </row>
    <row r="2453" spans="2:7" ht="16" x14ac:dyDescent="0.2">
      <c r="B2453" s="116"/>
      <c r="C2453" s="117" t="str">
        <f t="shared" si="38"/>
        <v xml:space="preserve"> </v>
      </c>
      <c r="E2453" s="17"/>
      <c r="G2453" s="55"/>
    </row>
    <row r="2454" spans="2:7" ht="16" x14ac:dyDescent="0.2">
      <c r="B2454" s="116"/>
      <c r="C2454" s="117" t="str">
        <f t="shared" si="38"/>
        <v xml:space="preserve"> </v>
      </c>
      <c r="E2454" s="17"/>
      <c r="G2454" s="55"/>
    </row>
    <row r="2455" spans="2:7" ht="16" x14ac:dyDescent="0.2">
      <c r="B2455" s="116"/>
      <c r="C2455" s="117" t="str">
        <f t="shared" si="38"/>
        <v xml:space="preserve"> </v>
      </c>
      <c r="E2455" s="17"/>
      <c r="G2455" s="55"/>
    </row>
    <row r="2456" spans="2:7" ht="16" x14ac:dyDescent="0.2">
      <c r="B2456" s="116"/>
      <c r="C2456" s="117" t="str">
        <f t="shared" si="38"/>
        <v xml:space="preserve"> </v>
      </c>
      <c r="E2456" s="17"/>
      <c r="G2456" s="55"/>
    </row>
    <row r="2457" spans="2:7" ht="16" x14ac:dyDescent="0.2">
      <c r="B2457" s="116"/>
      <c r="C2457" s="117" t="str">
        <f t="shared" si="38"/>
        <v xml:space="preserve"> </v>
      </c>
      <c r="E2457" s="17"/>
      <c r="G2457" s="55"/>
    </row>
    <row r="2458" spans="2:7" ht="16" x14ac:dyDescent="0.2">
      <c r="B2458" s="116"/>
      <c r="C2458" s="117" t="str">
        <f t="shared" si="38"/>
        <v xml:space="preserve"> </v>
      </c>
      <c r="E2458" s="17"/>
      <c r="G2458" s="55"/>
    </row>
    <row r="2459" spans="2:7" ht="16" x14ac:dyDescent="0.2">
      <c r="B2459" s="116"/>
      <c r="C2459" s="117" t="str">
        <f t="shared" si="38"/>
        <v xml:space="preserve"> </v>
      </c>
      <c r="E2459" s="17"/>
      <c r="G2459" s="55"/>
    </row>
    <row r="2460" spans="2:7" ht="16" x14ac:dyDescent="0.2">
      <c r="B2460" s="116"/>
      <c r="C2460" s="117" t="str">
        <f t="shared" si="38"/>
        <v xml:space="preserve"> </v>
      </c>
      <c r="E2460" s="17"/>
      <c r="G2460" s="55"/>
    </row>
    <row r="2461" spans="2:7" ht="16" x14ac:dyDescent="0.2">
      <c r="B2461" s="116"/>
      <c r="C2461" s="117" t="str">
        <f t="shared" si="38"/>
        <v xml:space="preserve"> </v>
      </c>
      <c r="E2461" s="17"/>
      <c r="G2461" s="55"/>
    </row>
    <row r="2462" spans="2:7" ht="16" x14ac:dyDescent="0.2">
      <c r="B2462" s="116"/>
      <c r="C2462" s="117" t="str">
        <f t="shared" si="38"/>
        <v xml:space="preserve"> </v>
      </c>
      <c r="E2462" s="17"/>
      <c r="G2462" s="55"/>
    </row>
    <row r="2463" spans="2:7" ht="16" x14ac:dyDescent="0.2">
      <c r="B2463" s="116"/>
      <c r="C2463" s="117" t="str">
        <f t="shared" si="38"/>
        <v xml:space="preserve"> </v>
      </c>
      <c r="E2463" s="17"/>
      <c r="G2463" s="55"/>
    </row>
    <row r="2464" spans="2:7" ht="16" x14ac:dyDescent="0.2">
      <c r="B2464" s="116"/>
      <c r="C2464" s="117" t="str">
        <f t="shared" si="38"/>
        <v xml:space="preserve"> </v>
      </c>
      <c r="E2464" s="17"/>
      <c r="G2464" s="55"/>
    </row>
    <row r="2465" spans="2:7" ht="16" x14ac:dyDescent="0.2">
      <c r="B2465" s="116"/>
      <c r="C2465" s="117" t="str">
        <f t="shared" si="38"/>
        <v xml:space="preserve"> </v>
      </c>
      <c r="E2465" s="17"/>
      <c r="G2465" s="55"/>
    </row>
    <row r="2466" spans="2:7" ht="16" x14ac:dyDescent="0.2">
      <c r="B2466" s="116"/>
      <c r="C2466" s="117" t="str">
        <f t="shared" si="38"/>
        <v xml:space="preserve"> </v>
      </c>
      <c r="E2466" s="17"/>
      <c r="G2466" s="55"/>
    </row>
    <row r="2467" spans="2:7" ht="16" x14ac:dyDescent="0.2">
      <c r="B2467" s="116"/>
      <c r="C2467" s="117" t="str">
        <f t="shared" si="38"/>
        <v xml:space="preserve"> </v>
      </c>
      <c r="E2467" s="17"/>
      <c r="G2467" s="55"/>
    </row>
    <row r="2468" spans="2:7" ht="16" x14ac:dyDescent="0.2">
      <c r="B2468" s="116"/>
      <c r="C2468" s="117" t="str">
        <f t="shared" si="38"/>
        <v xml:space="preserve"> </v>
      </c>
      <c r="E2468" s="17"/>
      <c r="G2468" s="55"/>
    </row>
    <row r="2469" spans="2:7" ht="16" x14ac:dyDescent="0.2">
      <c r="B2469" s="116"/>
      <c r="C2469" s="117" t="str">
        <f t="shared" si="38"/>
        <v xml:space="preserve"> </v>
      </c>
      <c r="E2469" s="17"/>
      <c r="G2469" s="55"/>
    </row>
    <row r="2470" spans="2:7" ht="16" x14ac:dyDescent="0.2">
      <c r="B2470" s="116"/>
      <c r="C2470" s="117" t="str">
        <f t="shared" si="38"/>
        <v xml:space="preserve"> </v>
      </c>
      <c r="E2470" s="17"/>
      <c r="G2470" s="55"/>
    </row>
    <row r="2471" spans="2:7" ht="16" x14ac:dyDescent="0.2">
      <c r="B2471" s="116"/>
      <c r="C2471" s="117" t="str">
        <f t="shared" si="38"/>
        <v xml:space="preserve"> </v>
      </c>
      <c r="E2471" s="17"/>
      <c r="G2471" s="55"/>
    </row>
    <row r="2472" spans="2:7" ht="16" x14ac:dyDescent="0.2">
      <c r="B2472" s="116"/>
      <c r="C2472" s="117" t="str">
        <f t="shared" si="38"/>
        <v xml:space="preserve"> </v>
      </c>
      <c r="E2472" s="17"/>
      <c r="G2472" s="55"/>
    </row>
    <row r="2473" spans="2:7" ht="16" x14ac:dyDescent="0.2">
      <c r="B2473" s="116"/>
      <c r="C2473" s="117" t="str">
        <f t="shared" si="38"/>
        <v xml:space="preserve"> </v>
      </c>
      <c r="E2473" s="17"/>
      <c r="G2473" s="55"/>
    </row>
    <row r="2474" spans="2:7" ht="16" x14ac:dyDescent="0.2">
      <c r="B2474" s="116"/>
      <c r="C2474" s="117" t="str">
        <f t="shared" si="38"/>
        <v xml:space="preserve"> </v>
      </c>
      <c r="E2474" s="17"/>
      <c r="G2474" s="55"/>
    </row>
    <row r="2475" spans="2:7" ht="16" x14ac:dyDescent="0.2">
      <c r="B2475" s="116"/>
      <c r="C2475" s="117" t="str">
        <f t="shared" si="38"/>
        <v xml:space="preserve"> </v>
      </c>
      <c r="E2475" s="17"/>
      <c r="G2475" s="55"/>
    </row>
    <row r="2476" spans="2:7" ht="16" x14ac:dyDescent="0.2">
      <c r="B2476" s="116"/>
      <c r="C2476" s="117" t="str">
        <f t="shared" si="38"/>
        <v xml:space="preserve"> </v>
      </c>
      <c r="E2476" s="17"/>
      <c r="G2476" s="55"/>
    </row>
    <row r="2477" spans="2:7" ht="16" x14ac:dyDescent="0.2">
      <c r="B2477" s="116"/>
      <c r="C2477" s="117" t="str">
        <f t="shared" si="38"/>
        <v xml:space="preserve"> </v>
      </c>
      <c r="E2477" s="17"/>
      <c r="G2477" s="55"/>
    </row>
    <row r="2478" spans="2:7" ht="16" x14ac:dyDescent="0.2">
      <c r="B2478" s="116"/>
      <c r="C2478" s="117" t="str">
        <f t="shared" si="38"/>
        <v xml:space="preserve"> </v>
      </c>
      <c r="E2478" s="17"/>
      <c r="G2478" s="55"/>
    </row>
    <row r="2479" spans="2:7" ht="16" x14ac:dyDescent="0.2">
      <c r="B2479" s="116"/>
      <c r="C2479" s="117" t="str">
        <f t="shared" si="38"/>
        <v xml:space="preserve"> </v>
      </c>
      <c r="E2479" s="17"/>
      <c r="G2479" s="55"/>
    </row>
    <row r="2480" spans="2:7" ht="16" x14ac:dyDescent="0.2">
      <c r="B2480" s="116"/>
      <c r="C2480" s="117" t="str">
        <f t="shared" si="38"/>
        <v xml:space="preserve"> </v>
      </c>
      <c r="E2480" s="17"/>
      <c r="G2480" s="55"/>
    </row>
    <row r="2481" spans="2:7" ht="16" x14ac:dyDescent="0.2">
      <c r="B2481" s="116"/>
      <c r="C2481" s="117" t="str">
        <f t="shared" si="38"/>
        <v xml:space="preserve"> </v>
      </c>
      <c r="E2481" s="17"/>
      <c r="G2481" s="55"/>
    </row>
    <row r="2482" spans="2:7" ht="16" x14ac:dyDescent="0.2">
      <c r="B2482" s="116"/>
      <c r="C2482" s="117" t="str">
        <f t="shared" si="38"/>
        <v xml:space="preserve"> </v>
      </c>
      <c r="E2482" s="17"/>
      <c r="G2482" s="55"/>
    </row>
    <row r="2483" spans="2:7" ht="16" x14ac:dyDescent="0.2">
      <c r="B2483" s="116"/>
      <c r="C2483" s="117" t="str">
        <f t="shared" si="38"/>
        <v xml:space="preserve"> </v>
      </c>
      <c r="E2483" s="17"/>
      <c r="G2483" s="55"/>
    </row>
    <row r="2484" spans="2:7" ht="16" x14ac:dyDescent="0.2">
      <c r="B2484" s="116"/>
      <c r="C2484" s="117" t="str">
        <f t="shared" si="38"/>
        <v xml:space="preserve"> </v>
      </c>
      <c r="E2484" s="17"/>
      <c r="G2484" s="55"/>
    </row>
    <row r="2485" spans="2:7" ht="16" x14ac:dyDescent="0.2">
      <c r="B2485" s="116"/>
      <c r="C2485" s="117" t="str">
        <f t="shared" si="38"/>
        <v xml:space="preserve"> </v>
      </c>
      <c r="E2485" s="17"/>
      <c r="G2485" s="55"/>
    </row>
    <row r="2486" spans="2:7" ht="16" x14ac:dyDescent="0.2">
      <c r="B2486" s="116"/>
      <c r="C2486" s="117" t="str">
        <f t="shared" si="38"/>
        <v xml:space="preserve"> </v>
      </c>
      <c r="E2486" s="17"/>
      <c r="G2486" s="55"/>
    </row>
    <row r="2487" spans="2:7" ht="16" x14ac:dyDescent="0.2">
      <c r="B2487" s="116"/>
      <c r="C2487" s="117" t="str">
        <f t="shared" si="38"/>
        <v xml:space="preserve"> </v>
      </c>
      <c r="E2487" s="17"/>
      <c r="G2487" s="55"/>
    </row>
    <row r="2488" spans="2:7" ht="16" x14ac:dyDescent="0.2">
      <c r="B2488" s="116"/>
      <c r="C2488" s="117" t="str">
        <f t="shared" si="38"/>
        <v xml:space="preserve"> </v>
      </c>
      <c r="E2488" s="17"/>
      <c r="G2488" s="55"/>
    </row>
    <row r="2489" spans="2:7" ht="16" x14ac:dyDescent="0.2">
      <c r="B2489" s="116"/>
      <c r="C2489" s="117" t="str">
        <f t="shared" si="38"/>
        <v xml:space="preserve"> </v>
      </c>
      <c r="E2489" s="17"/>
      <c r="G2489" s="55"/>
    </row>
    <row r="2490" spans="2:7" ht="16" x14ac:dyDescent="0.2">
      <c r="B2490" s="116"/>
      <c r="C2490" s="117" t="str">
        <f t="shared" si="38"/>
        <v xml:space="preserve"> </v>
      </c>
      <c r="E2490" s="17"/>
      <c r="G2490" s="55"/>
    </row>
    <row r="2491" spans="2:7" ht="16" x14ac:dyDescent="0.2">
      <c r="B2491" s="116"/>
      <c r="C2491" s="117" t="str">
        <f t="shared" si="38"/>
        <v xml:space="preserve"> </v>
      </c>
      <c r="E2491" s="17"/>
      <c r="G2491" s="55"/>
    </row>
    <row r="2492" spans="2:7" ht="16" x14ac:dyDescent="0.2">
      <c r="B2492" s="116"/>
      <c r="C2492" s="117" t="str">
        <f t="shared" si="38"/>
        <v xml:space="preserve"> </v>
      </c>
      <c r="E2492" s="17"/>
      <c r="G2492" s="55"/>
    </row>
    <row r="2493" spans="2:7" ht="16" x14ac:dyDescent="0.2">
      <c r="B2493" s="116"/>
      <c r="C2493" s="117" t="str">
        <f t="shared" si="38"/>
        <v xml:space="preserve"> </v>
      </c>
      <c r="E2493" s="17"/>
      <c r="G2493" s="55"/>
    </row>
    <row r="2494" spans="2:7" ht="16" x14ac:dyDescent="0.2">
      <c r="B2494" s="116"/>
      <c r="C2494" s="117" t="str">
        <f t="shared" si="38"/>
        <v xml:space="preserve"> </v>
      </c>
      <c r="E2494" s="17"/>
      <c r="G2494" s="55"/>
    </row>
    <row r="2495" spans="2:7" ht="16" x14ac:dyDescent="0.2">
      <c r="B2495" s="116"/>
      <c r="C2495" s="117" t="str">
        <f t="shared" si="38"/>
        <v xml:space="preserve"> </v>
      </c>
      <c r="E2495" s="17"/>
      <c r="G2495" s="55"/>
    </row>
    <row r="2496" spans="2:7" ht="16" x14ac:dyDescent="0.2">
      <c r="B2496" s="116"/>
      <c r="C2496" s="117" t="str">
        <f t="shared" si="38"/>
        <v xml:space="preserve"> </v>
      </c>
      <c r="E2496" s="17"/>
      <c r="G2496" s="55"/>
    </row>
    <row r="2497" spans="2:7" ht="16" x14ac:dyDescent="0.2">
      <c r="B2497" s="116"/>
      <c r="C2497" s="117" t="str">
        <f t="shared" si="38"/>
        <v xml:space="preserve"> </v>
      </c>
      <c r="E2497" s="17"/>
      <c r="G2497" s="55"/>
    </row>
    <row r="2498" spans="2:7" ht="16" x14ac:dyDescent="0.2">
      <c r="B2498" s="116"/>
      <c r="C2498" s="117" t="str">
        <f t="shared" si="38"/>
        <v xml:space="preserve"> </v>
      </c>
      <c r="E2498" s="17"/>
      <c r="G2498" s="55"/>
    </row>
    <row r="2499" spans="2:7" ht="16" x14ac:dyDescent="0.2">
      <c r="B2499" s="116"/>
      <c r="C2499" s="117" t="str">
        <f t="shared" si="38"/>
        <v xml:space="preserve"> </v>
      </c>
      <c r="E2499" s="17"/>
      <c r="G2499" s="55"/>
    </row>
    <row r="2500" spans="2:7" ht="16" x14ac:dyDescent="0.2">
      <c r="B2500" s="116"/>
      <c r="C2500" s="117" t="str">
        <f t="shared" si="38"/>
        <v xml:space="preserve"> </v>
      </c>
      <c r="E2500" s="17"/>
      <c r="G2500" s="55"/>
    </row>
    <row r="2501" spans="2:7" ht="16" x14ac:dyDescent="0.2">
      <c r="B2501" s="116"/>
      <c r="C2501" s="117" t="str">
        <f t="shared" si="38"/>
        <v xml:space="preserve"> </v>
      </c>
      <c r="E2501" s="17"/>
      <c r="G2501" s="55"/>
    </row>
    <row r="2502" spans="2:7" ht="16" x14ac:dyDescent="0.2">
      <c r="B2502" s="116"/>
      <c r="C2502" s="117" t="str">
        <f t="shared" ref="C2502:C2565" si="39">IF(B2502=0," ",WEEKNUM(B2502,2))</f>
        <v xml:space="preserve"> </v>
      </c>
      <c r="E2502" s="17"/>
      <c r="G2502" s="55"/>
    </row>
    <row r="2503" spans="2:7" ht="16" x14ac:dyDescent="0.2">
      <c r="B2503" s="116"/>
      <c r="C2503" s="117" t="str">
        <f t="shared" si="39"/>
        <v xml:space="preserve"> </v>
      </c>
      <c r="E2503" s="17"/>
      <c r="G2503" s="55"/>
    </row>
    <row r="2504" spans="2:7" ht="16" x14ac:dyDescent="0.2">
      <c r="B2504" s="116"/>
      <c r="C2504" s="117" t="str">
        <f t="shared" si="39"/>
        <v xml:space="preserve"> </v>
      </c>
      <c r="E2504" s="17"/>
      <c r="G2504" s="55"/>
    </row>
    <row r="2505" spans="2:7" ht="16" x14ac:dyDescent="0.2">
      <c r="B2505" s="116"/>
      <c r="C2505" s="117" t="str">
        <f t="shared" si="39"/>
        <v xml:space="preserve"> </v>
      </c>
      <c r="E2505" s="17"/>
      <c r="G2505" s="55"/>
    </row>
    <row r="2506" spans="2:7" ht="16" x14ac:dyDescent="0.2">
      <c r="B2506" s="116"/>
      <c r="C2506" s="117" t="str">
        <f t="shared" si="39"/>
        <v xml:space="preserve"> </v>
      </c>
      <c r="E2506" s="17"/>
      <c r="G2506" s="55"/>
    </row>
    <row r="2507" spans="2:7" ht="16" x14ac:dyDescent="0.2">
      <c r="B2507" s="116"/>
      <c r="C2507" s="117" t="str">
        <f t="shared" si="39"/>
        <v xml:space="preserve"> </v>
      </c>
      <c r="E2507" s="17"/>
      <c r="G2507" s="55"/>
    </row>
    <row r="2508" spans="2:7" ht="16" x14ac:dyDescent="0.2">
      <c r="B2508" s="116"/>
      <c r="C2508" s="117" t="str">
        <f t="shared" si="39"/>
        <v xml:space="preserve"> </v>
      </c>
      <c r="E2508" s="17"/>
      <c r="G2508" s="55"/>
    </row>
    <row r="2509" spans="2:7" ht="16" x14ac:dyDescent="0.2">
      <c r="B2509" s="116"/>
      <c r="C2509" s="117" t="str">
        <f t="shared" si="39"/>
        <v xml:space="preserve"> </v>
      </c>
      <c r="E2509" s="17"/>
      <c r="G2509" s="55"/>
    </row>
    <row r="2510" spans="2:7" ht="16" x14ac:dyDescent="0.2">
      <c r="B2510" s="116"/>
      <c r="C2510" s="117" t="str">
        <f t="shared" si="39"/>
        <v xml:space="preserve"> </v>
      </c>
      <c r="E2510" s="17"/>
      <c r="G2510" s="55"/>
    </row>
    <row r="2511" spans="2:7" ht="16" x14ac:dyDescent="0.2">
      <c r="B2511" s="116"/>
      <c r="C2511" s="117" t="str">
        <f t="shared" si="39"/>
        <v xml:space="preserve"> </v>
      </c>
      <c r="E2511" s="17"/>
      <c r="G2511" s="55"/>
    </row>
    <row r="2512" spans="2:7" ht="16" x14ac:dyDescent="0.2">
      <c r="B2512" s="116"/>
      <c r="C2512" s="117" t="str">
        <f t="shared" si="39"/>
        <v xml:space="preserve"> </v>
      </c>
      <c r="E2512" s="17"/>
      <c r="G2512" s="55"/>
    </row>
    <row r="2513" spans="2:7" ht="16" x14ac:dyDescent="0.2">
      <c r="B2513" s="116"/>
      <c r="C2513" s="117" t="str">
        <f t="shared" si="39"/>
        <v xml:space="preserve"> </v>
      </c>
      <c r="E2513" s="17"/>
      <c r="G2513" s="55"/>
    </row>
    <row r="2514" spans="2:7" ht="16" x14ac:dyDescent="0.2">
      <c r="B2514" s="116"/>
      <c r="C2514" s="117" t="str">
        <f t="shared" si="39"/>
        <v xml:space="preserve"> </v>
      </c>
      <c r="E2514" s="17"/>
      <c r="G2514" s="55"/>
    </row>
    <row r="2515" spans="2:7" ht="16" x14ac:dyDescent="0.2">
      <c r="B2515" s="116"/>
      <c r="C2515" s="117" t="str">
        <f t="shared" si="39"/>
        <v xml:space="preserve"> </v>
      </c>
      <c r="E2515" s="17"/>
      <c r="G2515" s="55"/>
    </row>
    <row r="2516" spans="2:7" ht="16" x14ac:dyDescent="0.2">
      <c r="B2516" s="116"/>
      <c r="C2516" s="117" t="str">
        <f t="shared" si="39"/>
        <v xml:space="preserve"> </v>
      </c>
      <c r="E2516" s="17"/>
      <c r="G2516" s="55"/>
    </row>
    <row r="2517" spans="2:7" ht="16" x14ac:dyDescent="0.2">
      <c r="B2517" s="116"/>
      <c r="C2517" s="117" t="str">
        <f t="shared" si="39"/>
        <v xml:space="preserve"> </v>
      </c>
      <c r="E2517" s="17"/>
      <c r="G2517" s="55"/>
    </row>
    <row r="2518" spans="2:7" ht="16" x14ac:dyDescent="0.2">
      <c r="B2518" s="116"/>
      <c r="C2518" s="117" t="str">
        <f t="shared" si="39"/>
        <v xml:space="preserve"> </v>
      </c>
      <c r="E2518" s="17"/>
      <c r="G2518" s="55"/>
    </row>
    <row r="2519" spans="2:7" ht="16" x14ac:dyDescent="0.2">
      <c r="B2519" s="116"/>
      <c r="C2519" s="117" t="str">
        <f t="shared" si="39"/>
        <v xml:space="preserve"> </v>
      </c>
      <c r="E2519" s="17"/>
      <c r="G2519" s="55"/>
    </row>
    <row r="2520" spans="2:7" ht="16" x14ac:dyDescent="0.2">
      <c r="B2520" s="116"/>
      <c r="C2520" s="117" t="str">
        <f t="shared" si="39"/>
        <v xml:space="preserve"> </v>
      </c>
      <c r="E2520" s="17"/>
      <c r="G2520" s="55"/>
    </row>
    <row r="2521" spans="2:7" ht="16" x14ac:dyDescent="0.2">
      <c r="B2521" s="116"/>
      <c r="C2521" s="117" t="str">
        <f t="shared" si="39"/>
        <v xml:space="preserve"> </v>
      </c>
      <c r="E2521" s="17"/>
      <c r="G2521" s="55"/>
    </row>
    <row r="2522" spans="2:7" ht="16" x14ac:dyDescent="0.2">
      <c r="B2522" s="116"/>
      <c r="C2522" s="117" t="str">
        <f t="shared" si="39"/>
        <v xml:space="preserve"> </v>
      </c>
      <c r="E2522" s="17"/>
      <c r="G2522" s="55"/>
    </row>
    <row r="2523" spans="2:7" ht="16" x14ac:dyDescent="0.2">
      <c r="B2523" s="116"/>
      <c r="C2523" s="117" t="str">
        <f t="shared" si="39"/>
        <v xml:space="preserve"> </v>
      </c>
      <c r="E2523" s="17"/>
      <c r="G2523" s="55"/>
    </row>
    <row r="2524" spans="2:7" ht="16" x14ac:dyDescent="0.2">
      <c r="B2524" s="116"/>
      <c r="C2524" s="117" t="str">
        <f t="shared" si="39"/>
        <v xml:space="preserve"> </v>
      </c>
      <c r="E2524" s="17"/>
      <c r="G2524" s="55"/>
    </row>
    <row r="2525" spans="2:7" ht="16" x14ac:dyDescent="0.2">
      <c r="B2525" s="116"/>
      <c r="C2525" s="117" t="str">
        <f t="shared" si="39"/>
        <v xml:space="preserve"> </v>
      </c>
      <c r="E2525" s="17"/>
      <c r="G2525" s="55"/>
    </row>
    <row r="2526" spans="2:7" ht="16" x14ac:dyDescent="0.2">
      <c r="B2526" s="116"/>
      <c r="C2526" s="117" t="str">
        <f t="shared" si="39"/>
        <v xml:space="preserve"> </v>
      </c>
      <c r="E2526" s="17"/>
      <c r="G2526" s="55"/>
    </row>
    <row r="2527" spans="2:7" ht="16" x14ac:dyDescent="0.2">
      <c r="B2527" s="116"/>
      <c r="C2527" s="117" t="str">
        <f t="shared" si="39"/>
        <v xml:space="preserve"> </v>
      </c>
      <c r="E2527" s="17"/>
      <c r="G2527" s="55"/>
    </row>
    <row r="2528" spans="2:7" ht="16" x14ac:dyDescent="0.2">
      <c r="B2528" s="116"/>
      <c r="C2528" s="117" t="str">
        <f t="shared" si="39"/>
        <v xml:space="preserve"> </v>
      </c>
      <c r="E2528" s="17"/>
      <c r="G2528" s="55"/>
    </row>
    <row r="2529" spans="2:7" ht="16" x14ac:dyDescent="0.2">
      <c r="B2529" s="116"/>
      <c r="C2529" s="117" t="str">
        <f t="shared" si="39"/>
        <v xml:space="preserve"> </v>
      </c>
      <c r="E2529" s="17"/>
      <c r="G2529" s="55"/>
    </row>
    <row r="2530" spans="2:7" ht="16" x14ac:dyDescent="0.2">
      <c r="B2530" s="116"/>
      <c r="C2530" s="117" t="str">
        <f t="shared" si="39"/>
        <v xml:space="preserve"> </v>
      </c>
      <c r="E2530" s="17"/>
      <c r="G2530" s="55"/>
    </row>
    <row r="2531" spans="2:7" ht="16" x14ac:dyDescent="0.2">
      <c r="B2531" s="116"/>
      <c r="C2531" s="117" t="str">
        <f t="shared" si="39"/>
        <v xml:space="preserve"> </v>
      </c>
      <c r="E2531" s="17"/>
      <c r="G2531" s="55"/>
    </row>
    <row r="2532" spans="2:7" ht="16" x14ac:dyDescent="0.2">
      <c r="B2532" s="116"/>
      <c r="C2532" s="117" t="str">
        <f t="shared" si="39"/>
        <v xml:space="preserve"> </v>
      </c>
      <c r="E2532" s="17"/>
      <c r="G2532" s="55"/>
    </row>
    <row r="2533" spans="2:7" ht="16" x14ac:dyDescent="0.2">
      <c r="B2533" s="116"/>
      <c r="C2533" s="117" t="str">
        <f t="shared" si="39"/>
        <v xml:space="preserve"> </v>
      </c>
      <c r="E2533" s="17"/>
      <c r="G2533" s="55"/>
    </row>
    <row r="2534" spans="2:7" ht="16" x14ac:dyDescent="0.2">
      <c r="B2534" s="116"/>
      <c r="C2534" s="117" t="str">
        <f t="shared" si="39"/>
        <v xml:space="preserve"> </v>
      </c>
      <c r="E2534" s="17"/>
      <c r="G2534" s="55"/>
    </row>
    <row r="2535" spans="2:7" ht="16" x14ac:dyDescent="0.2">
      <c r="B2535" s="116"/>
      <c r="C2535" s="117" t="str">
        <f t="shared" si="39"/>
        <v xml:space="preserve"> </v>
      </c>
      <c r="E2535" s="17"/>
      <c r="G2535" s="55"/>
    </row>
    <row r="2536" spans="2:7" ht="16" x14ac:dyDescent="0.2">
      <c r="B2536" s="116"/>
      <c r="C2536" s="117" t="str">
        <f t="shared" si="39"/>
        <v xml:space="preserve"> </v>
      </c>
      <c r="E2536" s="17"/>
      <c r="G2536" s="55"/>
    </row>
    <row r="2537" spans="2:7" ht="16" x14ac:dyDescent="0.2">
      <c r="B2537" s="116"/>
      <c r="C2537" s="117" t="str">
        <f t="shared" si="39"/>
        <v xml:space="preserve"> </v>
      </c>
      <c r="E2537" s="17"/>
      <c r="G2537" s="55"/>
    </row>
    <row r="2538" spans="2:7" ht="16" x14ac:dyDescent="0.2">
      <c r="B2538" s="116"/>
      <c r="C2538" s="117" t="str">
        <f t="shared" si="39"/>
        <v xml:space="preserve"> </v>
      </c>
      <c r="E2538" s="17"/>
      <c r="G2538" s="55"/>
    </row>
    <row r="2539" spans="2:7" ht="16" x14ac:dyDescent="0.2">
      <c r="B2539" s="116"/>
      <c r="C2539" s="117" t="str">
        <f t="shared" si="39"/>
        <v xml:space="preserve"> </v>
      </c>
      <c r="E2539" s="17"/>
      <c r="G2539" s="55"/>
    </row>
    <row r="2540" spans="2:7" ht="16" x14ac:dyDescent="0.2">
      <c r="B2540" s="116"/>
      <c r="C2540" s="117" t="str">
        <f t="shared" si="39"/>
        <v xml:space="preserve"> </v>
      </c>
      <c r="E2540" s="17"/>
      <c r="G2540" s="55"/>
    </row>
    <row r="2541" spans="2:7" ht="16" x14ac:dyDescent="0.2">
      <c r="B2541" s="116"/>
      <c r="C2541" s="117" t="str">
        <f t="shared" si="39"/>
        <v xml:space="preserve"> </v>
      </c>
      <c r="E2541" s="17"/>
      <c r="G2541" s="55"/>
    </row>
    <row r="2542" spans="2:7" ht="16" x14ac:dyDescent="0.2">
      <c r="B2542" s="116"/>
      <c r="C2542" s="117" t="str">
        <f t="shared" si="39"/>
        <v xml:space="preserve"> </v>
      </c>
      <c r="E2542" s="17"/>
      <c r="G2542" s="55"/>
    </row>
    <row r="2543" spans="2:7" ht="16" x14ac:dyDescent="0.2">
      <c r="B2543" s="116"/>
      <c r="C2543" s="117" t="str">
        <f t="shared" si="39"/>
        <v xml:space="preserve"> </v>
      </c>
      <c r="E2543" s="17"/>
      <c r="G2543" s="55"/>
    </row>
    <row r="2544" spans="2:7" ht="16" x14ac:dyDescent="0.2">
      <c r="B2544" s="116"/>
      <c r="C2544" s="117" t="str">
        <f t="shared" si="39"/>
        <v xml:space="preserve"> </v>
      </c>
      <c r="E2544" s="17"/>
      <c r="G2544" s="55"/>
    </row>
    <row r="2545" spans="2:7" ht="16" x14ac:dyDescent="0.2">
      <c r="B2545" s="116"/>
      <c r="C2545" s="117" t="str">
        <f t="shared" si="39"/>
        <v xml:space="preserve"> </v>
      </c>
      <c r="E2545" s="17"/>
      <c r="G2545" s="55"/>
    </row>
    <row r="2546" spans="2:7" ht="16" x14ac:dyDescent="0.2">
      <c r="B2546" s="116"/>
      <c r="C2546" s="117" t="str">
        <f t="shared" si="39"/>
        <v xml:space="preserve"> </v>
      </c>
      <c r="E2546" s="17"/>
      <c r="G2546" s="55"/>
    </row>
    <row r="2547" spans="2:7" ht="16" x14ac:dyDescent="0.2">
      <c r="B2547" s="116"/>
      <c r="C2547" s="117" t="str">
        <f t="shared" si="39"/>
        <v xml:space="preserve"> </v>
      </c>
      <c r="E2547" s="17"/>
      <c r="G2547" s="55"/>
    </row>
    <row r="2548" spans="2:7" ht="16" x14ac:dyDescent="0.2">
      <c r="B2548" s="116"/>
      <c r="C2548" s="117" t="str">
        <f t="shared" si="39"/>
        <v xml:space="preserve"> </v>
      </c>
      <c r="E2548" s="17"/>
      <c r="G2548" s="55"/>
    </row>
    <row r="2549" spans="2:7" ht="16" x14ac:dyDescent="0.2">
      <c r="B2549" s="116"/>
      <c r="C2549" s="117" t="str">
        <f t="shared" si="39"/>
        <v xml:space="preserve"> </v>
      </c>
      <c r="E2549" s="17"/>
      <c r="G2549" s="55"/>
    </row>
    <row r="2550" spans="2:7" ht="16" x14ac:dyDescent="0.2">
      <c r="B2550" s="116"/>
      <c r="C2550" s="117" t="str">
        <f t="shared" si="39"/>
        <v xml:space="preserve"> </v>
      </c>
      <c r="E2550" s="17"/>
      <c r="G2550" s="55"/>
    </row>
    <row r="2551" spans="2:7" ht="16" x14ac:dyDescent="0.2">
      <c r="B2551" s="116"/>
      <c r="C2551" s="117" t="str">
        <f t="shared" si="39"/>
        <v xml:space="preserve"> </v>
      </c>
      <c r="E2551" s="17"/>
      <c r="G2551" s="55"/>
    </row>
    <row r="2552" spans="2:7" ht="16" x14ac:dyDescent="0.2">
      <c r="B2552" s="116"/>
      <c r="C2552" s="117" t="str">
        <f t="shared" si="39"/>
        <v xml:space="preserve"> </v>
      </c>
      <c r="E2552" s="17"/>
      <c r="G2552" s="55"/>
    </row>
    <row r="2553" spans="2:7" ht="16" x14ac:dyDescent="0.2">
      <c r="B2553" s="116"/>
      <c r="C2553" s="117" t="str">
        <f t="shared" si="39"/>
        <v xml:space="preserve"> </v>
      </c>
      <c r="E2553" s="17"/>
      <c r="G2553" s="55"/>
    </row>
    <row r="2554" spans="2:7" ht="16" x14ac:dyDescent="0.2">
      <c r="B2554" s="116"/>
      <c r="C2554" s="117" t="str">
        <f t="shared" si="39"/>
        <v xml:space="preserve"> </v>
      </c>
      <c r="E2554" s="17"/>
      <c r="G2554" s="55"/>
    </row>
    <row r="2555" spans="2:7" ht="16" x14ac:dyDescent="0.2">
      <c r="B2555" s="116"/>
      <c r="C2555" s="117" t="str">
        <f t="shared" si="39"/>
        <v xml:space="preserve"> </v>
      </c>
      <c r="E2555" s="17"/>
      <c r="G2555" s="55"/>
    </row>
    <row r="2556" spans="2:7" ht="16" x14ac:dyDescent="0.2">
      <c r="B2556" s="116"/>
      <c r="C2556" s="117" t="str">
        <f t="shared" si="39"/>
        <v xml:space="preserve"> </v>
      </c>
      <c r="E2556" s="17"/>
      <c r="G2556" s="55"/>
    </row>
    <row r="2557" spans="2:7" ht="16" x14ac:dyDescent="0.2">
      <c r="B2557" s="116"/>
      <c r="C2557" s="117" t="str">
        <f t="shared" si="39"/>
        <v xml:space="preserve"> </v>
      </c>
      <c r="E2557" s="17"/>
      <c r="G2557" s="55"/>
    </row>
    <row r="2558" spans="2:7" ht="16" x14ac:dyDescent="0.2">
      <c r="B2558" s="116"/>
      <c r="C2558" s="117" t="str">
        <f t="shared" si="39"/>
        <v xml:space="preserve"> </v>
      </c>
      <c r="E2558" s="17"/>
      <c r="G2558" s="55"/>
    </row>
    <row r="2559" spans="2:7" ht="16" x14ac:dyDescent="0.2">
      <c r="B2559" s="116"/>
      <c r="C2559" s="117" t="str">
        <f t="shared" si="39"/>
        <v xml:space="preserve"> </v>
      </c>
      <c r="E2559" s="17"/>
      <c r="G2559" s="55"/>
    </row>
    <row r="2560" spans="2:7" ht="16" x14ac:dyDescent="0.2">
      <c r="B2560" s="116"/>
      <c r="C2560" s="117" t="str">
        <f t="shared" si="39"/>
        <v xml:space="preserve"> </v>
      </c>
      <c r="E2560" s="17"/>
      <c r="G2560" s="55"/>
    </row>
    <row r="2561" spans="2:7" ht="16" x14ac:dyDescent="0.2">
      <c r="B2561" s="116"/>
      <c r="C2561" s="117" t="str">
        <f t="shared" si="39"/>
        <v xml:space="preserve"> </v>
      </c>
      <c r="E2561" s="17"/>
      <c r="G2561" s="55"/>
    </row>
    <row r="2562" spans="2:7" ht="16" x14ac:dyDescent="0.2">
      <c r="B2562" s="116"/>
      <c r="C2562" s="117" t="str">
        <f t="shared" si="39"/>
        <v xml:space="preserve"> </v>
      </c>
      <c r="E2562" s="17"/>
      <c r="G2562" s="55"/>
    </row>
    <row r="2563" spans="2:7" ht="16" x14ac:dyDescent="0.2">
      <c r="B2563" s="116"/>
      <c r="C2563" s="117" t="str">
        <f t="shared" si="39"/>
        <v xml:space="preserve"> </v>
      </c>
      <c r="E2563" s="17"/>
      <c r="G2563" s="55"/>
    </row>
    <row r="2564" spans="2:7" ht="16" x14ac:dyDescent="0.2">
      <c r="B2564" s="116"/>
      <c r="C2564" s="117" t="str">
        <f t="shared" si="39"/>
        <v xml:space="preserve"> </v>
      </c>
      <c r="E2564" s="17"/>
      <c r="G2564" s="55"/>
    </row>
    <row r="2565" spans="2:7" ht="16" x14ac:dyDescent="0.2">
      <c r="B2565" s="116"/>
      <c r="C2565" s="117" t="str">
        <f t="shared" si="39"/>
        <v xml:space="preserve"> </v>
      </c>
      <c r="E2565" s="17"/>
      <c r="G2565" s="55"/>
    </row>
    <row r="2566" spans="2:7" ht="16" x14ac:dyDescent="0.2">
      <c r="B2566" s="116"/>
      <c r="C2566" s="117" t="str">
        <f t="shared" ref="C2566:C2629" si="40">IF(B2566=0," ",WEEKNUM(B2566,2))</f>
        <v xml:space="preserve"> </v>
      </c>
      <c r="E2566" s="17"/>
      <c r="G2566" s="55"/>
    </row>
    <row r="2567" spans="2:7" ht="16" x14ac:dyDescent="0.2">
      <c r="B2567" s="116"/>
      <c r="C2567" s="117" t="str">
        <f t="shared" si="40"/>
        <v xml:space="preserve"> </v>
      </c>
      <c r="E2567" s="17"/>
      <c r="G2567" s="55"/>
    </row>
    <row r="2568" spans="2:7" ht="16" x14ac:dyDescent="0.2">
      <c r="B2568" s="116"/>
      <c r="C2568" s="117" t="str">
        <f t="shared" si="40"/>
        <v xml:space="preserve"> </v>
      </c>
      <c r="E2568" s="17"/>
      <c r="G2568" s="55"/>
    </row>
    <row r="2569" spans="2:7" ht="16" x14ac:dyDescent="0.2">
      <c r="B2569" s="116"/>
      <c r="C2569" s="117" t="str">
        <f t="shared" si="40"/>
        <v xml:space="preserve"> </v>
      </c>
      <c r="E2569" s="17"/>
      <c r="G2569" s="55"/>
    </row>
    <row r="2570" spans="2:7" ht="16" x14ac:dyDescent="0.2">
      <c r="B2570" s="116"/>
      <c r="C2570" s="117" t="str">
        <f t="shared" si="40"/>
        <v xml:space="preserve"> </v>
      </c>
      <c r="E2570" s="17"/>
      <c r="G2570" s="55"/>
    </row>
    <row r="2571" spans="2:7" ht="16" x14ac:dyDescent="0.2">
      <c r="B2571" s="116"/>
      <c r="C2571" s="117" t="str">
        <f t="shared" si="40"/>
        <v xml:space="preserve"> </v>
      </c>
      <c r="E2571" s="17"/>
      <c r="G2571" s="55"/>
    </row>
    <row r="2572" spans="2:7" ht="16" x14ac:dyDescent="0.2">
      <c r="B2572" s="116"/>
      <c r="C2572" s="117" t="str">
        <f t="shared" si="40"/>
        <v xml:space="preserve"> </v>
      </c>
      <c r="E2572" s="17"/>
      <c r="G2572" s="55"/>
    </row>
    <row r="2573" spans="2:7" ht="16" x14ac:dyDescent="0.2">
      <c r="B2573" s="116"/>
      <c r="C2573" s="117" t="str">
        <f t="shared" si="40"/>
        <v xml:space="preserve"> </v>
      </c>
      <c r="E2573" s="17"/>
      <c r="G2573" s="55"/>
    </row>
    <row r="2574" spans="2:7" ht="16" x14ac:dyDescent="0.2">
      <c r="B2574" s="116"/>
      <c r="C2574" s="117" t="str">
        <f t="shared" si="40"/>
        <v xml:space="preserve"> </v>
      </c>
      <c r="E2574" s="17"/>
      <c r="G2574" s="55"/>
    </row>
    <row r="2575" spans="2:7" ht="16" x14ac:dyDescent="0.2">
      <c r="B2575" s="116"/>
      <c r="C2575" s="117" t="str">
        <f t="shared" si="40"/>
        <v xml:space="preserve"> </v>
      </c>
      <c r="E2575" s="17"/>
      <c r="G2575" s="55"/>
    </row>
    <row r="2576" spans="2:7" ht="16" x14ac:dyDescent="0.2">
      <c r="B2576" s="116"/>
      <c r="C2576" s="117" t="str">
        <f t="shared" si="40"/>
        <v xml:space="preserve"> </v>
      </c>
      <c r="E2576" s="17"/>
      <c r="G2576" s="55"/>
    </row>
    <row r="2577" spans="2:7" ht="16" x14ac:dyDescent="0.2">
      <c r="B2577" s="116"/>
      <c r="C2577" s="117" t="str">
        <f t="shared" si="40"/>
        <v xml:space="preserve"> </v>
      </c>
      <c r="E2577" s="17"/>
      <c r="G2577" s="55"/>
    </row>
    <row r="2578" spans="2:7" ht="16" x14ac:dyDescent="0.2">
      <c r="B2578" s="116"/>
      <c r="C2578" s="117" t="str">
        <f t="shared" si="40"/>
        <v xml:space="preserve"> </v>
      </c>
      <c r="E2578" s="17"/>
      <c r="G2578" s="55"/>
    </row>
    <row r="2579" spans="2:7" ht="16" x14ac:dyDescent="0.2">
      <c r="B2579" s="116"/>
      <c r="C2579" s="117" t="str">
        <f t="shared" si="40"/>
        <v xml:space="preserve"> </v>
      </c>
      <c r="E2579" s="17"/>
      <c r="G2579" s="55"/>
    </row>
    <row r="2580" spans="2:7" ht="16" x14ac:dyDescent="0.2">
      <c r="B2580" s="116"/>
      <c r="C2580" s="117" t="str">
        <f t="shared" si="40"/>
        <v xml:space="preserve"> </v>
      </c>
      <c r="E2580" s="17"/>
      <c r="G2580" s="55"/>
    </row>
    <row r="2581" spans="2:7" ht="16" x14ac:dyDescent="0.2">
      <c r="B2581" s="116"/>
      <c r="C2581" s="117" t="str">
        <f t="shared" si="40"/>
        <v xml:space="preserve"> </v>
      </c>
      <c r="E2581" s="17"/>
      <c r="G2581" s="55"/>
    </row>
    <row r="2582" spans="2:7" ht="16" x14ac:dyDescent="0.2">
      <c r="B2582" s="116"/>
      <c r="C2582" s="117" t="str">
        <f t="shared" si="40"/>
        <v xml:space="preserve"> </v>
      </c>
      <c r="E2582" s="17"/>
      <c r="G2582" s="55"/>
    </row>
    <row r="2583" spans="2:7" ht="16" x14ac:dyDescent="0.2">
      <c r="B2583" s="116"/>
      <c r="C2583" s="117" t="str">
        <f t="shared" si="40"/>
        <v xml:space="preserve"> </v>
      </c>
      <c r="E2583" s="17"/>
      <c r="G2583" s="55"/>
    </row>
    <row r="2584" spans="2:7" ht="16" x14ac:dyDescent="0.2">
      <c r="B2584" s="116"/>
      <c r="C2584" s="117" t="str">
        <f t="shared" si="40"/>
        <v xml:space="preserve"> </v>
      </c>
      <c r="E2584" s="17"/>
      <c r="G2584" s="55"/>
    </row>
    <row r="2585" spans="2:7" ht="16" x14ac:dyDescent="0.2">
      <c r="B2585" s="116"/>
      <c r="C2585" s="117" t="str">
        <f t="shared" si="40"/>
        <v xml:space="preserve"> </v>
      </c>
      <c r="E2585" s="17"/>
      <c r="G2585" s="55"/>
    </row>
    <row r="2586" spans="2:7" ht="16" x14ac:dyDescent="0.2">
      <c r="B2586" s="116"/>
      <c r="C2586" s="117" t="str">
        <f t="shared" si="40"/>
        <v xml:space="preserve"> </v>
      </c>
      <c r="E2586" s="17"/>
      <c r="G2586" s="55"/>
    </row>
    <row r="2587" spans="2:7" ht="16" x14ac:dyDescent="0.2">
      <c r="B2587" s="116"/>
      <c r="C2587" s="117" t="str">
        <f t="shared" si="40"/>
        <v xml:space="preserve"> </v>
      </c>
      <c r="E2587" s="17"/>
      <c r="G2587" s="55"/>
    </row>
    <row r="2588" spans="2:7" ht="16" x14ac:dyDescent="0.2">
      <c r="B2588" s="116"/>
      <c r="C2588" s="117" t="str">
        <f t="shared" si="40"/>
        <v xml:space="preserve"> </v>
      </c>
      <c r="E2588" s="17"/>
      <c r="G2588" s="55"/>
    </row>
    <row r="2589" spans="2:7" ht="16" x14ac:dyDescent="0.2">
      <c r="B2589" s="116"/>
      <c r="C2589" s="117" t="str">
        <f t="shared" si="40"/>
        <v xml:space="preserve"> </v>
      </c>
      <c r="E2589" s="17"/>
      <c r="G2589" s="55"/>
    </row>
    <row r="2590" spans="2:7" ht="16" x14ac:dyDescent="0.2">
      <c r="B2590" s="116"/>
      <c r="C2590" s="117" t="str">
        <f t="shared" si="40"/>
        <v xml:space="preserve"> </v>
      </c>
      <c r="E2590" s="17"/>
      <c r="G2590" s="55"/>
    </row>
    <row r="2591" spans="2:7" ht="16" x14ac:dyDescent="0.2">
      <c r="B2591" s="116"/>
      <c r="C2591" s="117" t="str">
        <f t="shared" si="40"/>
        <v xml:space="preserve"> </v>
      </c>
      <c r="E2591" s="17"/>
      <c r="G2591" s="55"/>
    </row>
    <row r="2592" spans="2:7" ht="16" x14ac:dyDescent="0.2">
      <c r="B2592" s="116"/>
      <c r="C2592" s="117" t="str">
        <f t="shared" si="40"/>
        <v xml:space="preserve"> </v>
      </c>
      <c r="E2592" s="17"/>
      <c r="G2592" s="55"/>
    </row>
    <row r="2593" spans="2:7" ht="16" x14ac:dyDescent="0.2">
      <c r="B2593" s="116"/>
      <c r="C2593" s="117" t="str">
        <f t="shared" si="40"/>
        <v xml:space="preserve"> </v>
      </c>
      <c r="E2593" s="17"/>
      <c r="G2593" s="55"/>
    </row>
    <row r="2594" spans="2:7" ht="16" x14ac:dyDescent="0.2">
      <c r="B2594" s="116"/>
      <c r="C2594" s="117" t="str">
        <f t="shared" si="40"/>
        <v xml:space="preserve"> </v>
      </c>
      <c r="E2594" s="17"/>
      <c r="G2594" s="55"/>
    </row>
    <row r="2595" spans="2:7" ht="16" x14ac:dyDescent="0.2">
      <c r="B2595" s="116"/>
      <c r="C2595" s="117" t="str">
        <f t="shared" si="40"/>
        <v xml:space="preserve"> </v>
      </c>
      <c r="E2595" s="17"/>
      <c r="G2595" s="55"/>
    </row>
    <row r="2596" spans="2:7" ht="16" x14ac:dyDescent="0.2">
      <c r="B2596" s="116"/>
      <c r="C2596" s="117" t="str">
        <f t="shared" si="40"/>
        <v xml:space="preserve"> </v>
      </c>
      <c r="E2596" s="17"/>
      <c r="G2596" s="55"/>
    </row>
    <row r="2597" spans="2:7" ht="16" x14ac:dyDescent="0.2">
      <c r="B2597" s="116"/>
      <c r="C2597" s="117" t="str">
        <f t="shared" si="40"/>
        <v xml:space="preserve"> </v>
      </c>
      <c r="E2597" s="17"/>
      <c r="G2597" s="55"/>
    </row>
    <row r="2598" spans="2:7" ht="16" x14ac:dyDescent="0.2">
      <c r="B2598" s="116"/>
      <c r="C2598" s="117" t="str">
        <f t="shared" si="40"/>
        <v xml:space="preserve"> </v>
      </c>
      <c r="E2598" s="17"/>
      <c r="G2598" s="55"/>
    </row>
    <row r="2599" spans="2:7" ht="16" x14ac:dyDescent="0.2">
      <c r="B2599" s="116"/>
      <c r="C2599" s="117" t="str">
        <f t="shared" si="40"/>
        <v xml:space="preserve"> </v>
      </c>
      <c r="E2599" s="17"/>
      <c r="G2599" s="55"/>
    </row>
    <row r="2600" spans="2:7" ht="16" x14ac:dyDescent="0.2">
      <c r="B2600" s="116"/>
      <c r="C2600" s="117" t="str">
        <f t="shared" si="40"/>
        <v xml:space="preserve"> </v>
      </c>
      <c r="E2600" s="17"/>
      <c r="G2600" s="55"/>
    </row>
    <row r="2601" spans="2:7" ht="16" x14ac:dyDescent="0.2">
      <c r="B2601" s="116"/>
      <c r="C2601" s="117" t="str">
        <f t="shared" si="40"/>
        <v xml:space="preserve"> </v>
      </c>
      <c r="E2601" s="17"/>
      <c r="G2601" s="55"/>
    </row>
    <row r="2602" spans="2:7" ht="16" x14ac:dyDescent="0.2">
      <c r="B2602" s="116"/>
      <c r="C2602" s="117" t="str">
        <f t="shared" si="40"/>
        <v xml:space="preserve"> </v>
      </c>
      <c r="E2602" s="17"/>
      <c r="G2602" s="55"/>
    </row>
    <row r="2603" spans="2:7" ht="16" x14ac:dyDescent="0.2">
      <c r="B2603" s="116"/>
      <c r="C2603" s="117" t="str">
        <f t="shared" si="40"/>
        <v xml:space="preserve"> </v>
      </c>
      <c r="E2603" s="17"/>
      <c r="G2603" s="55"/>
    </row>
    <row r="2604" spans="2:7" ht="16" x14ac:dyDescent="0.2">
      <c r="B2604" s="116"/>
      <c r="C2604" s="117" t="str">
        <f t="shared" si="40"/>
        <v xml:space="preserve"> </v>
      </c>
      <c r="E2604" s="17"/>
      <c r="G2604" s="55"/>
    </row>
    <row r="2605" spans="2:7" ht="16" x14ac:dyDescent="0.2">
      <c r="B2605" s="116"/>
      <c r="C2605" s="117" t="str">
        <f t="shared" si="40"/>
        <v xml:space="preserve"> </v>
      </c>
      <c r="E2605" s="17"/>
      <c r="G2605" s="55"/>
    </row>
    <row r="2606" spans="2:7" ht="16" x14ac:dyDescent="0.2">
      <c r="B2606" s="116"/>
      <c r="C2606" s="117" t="str">
        <f t="shared" si="40"/>
        <v xml:space="preserve"> </v>
      </c>
      <c r="E2606" s="17"/>
      <c r="G2606" s="55"/>
    </row>
    <row r="2607" spans="2:7" ht="16" x14ac:dyDescent="0.2">
      <c r="B2607" s="116"/>
      <c r="C2607" s="117" t="str">
        <f t="shared" si="40"/>
        <v xml:space="preserve"> </v>
      </c>
      <c r="E2607" s="17"/>
      <c r="G2607" s="55"/>
    </row>
    <row r="2608" spans="2:7" ht="16" x14ac:dyDescent="0.2">
      <c r="B2608" s="116"/>
      <c r="C2608" s="117" t="str">
        <f t="shared" si="40"/>
        <v xml:space="preserve"> </v>
      </c>
      <c r="E2608" s="17"/>
      <c r="G2608" s="55"/>
    </row>
    <row r="2609" spans="2:7" ht="16" x14ac:dyDescent="0.2">
      <c r="B2609" s="116"/>
      <c r="C2609" s="117" t="str">
        <f t="shared" si="40"/>
        <v xml:space="preserve"> </v>
      </c>
      <c r="E2609" s="17"/>
      <c r="G2609" s="55"/>
    </row>
    <row r="2610" spans="2:7" ht="16" x14ac:dyDescent="0.2">
      <c r="B2610" s="116"/>
      <c r="C2610" s="117" t="str">
        <f t="shared" si="40"/>
        <v xml:space="preserve"> </v>
      </c>
      <c r="E2610" s="17"/>
      <c r="G2610" s="55"/>
    </row>
    <row r="2611" spans="2:7" ht="16" x14ac:dyDescent="0.2">
      <c r="B2611" s="116"/>
      <c r="C2611" s="117" t="str">
        <f t="shared" si="40"/>
        <v xml:space="preserve"> </v>
      </c>
      <c r="E2611" s="17"/>
      <c r="G2611" s="55"/>
    </row>
    <row r="2612" spans="2:7" ht="16" x14ac:dyDescent="0.2">
      <c r="B2612" s="116"/>
      <c r="C2612" s="117" t="str">
        <f t="shared" si="40"/>
        <v xml:space="preserve"> </v>
      </c>
      <c r="E2612" s="17"/>
      <c r="G2612" s="55"/>
    </row>
    <row r="2613" spans="2:7" ht="16" x14ac:dyDescent="0.2">
      <c r="B2613" s="116"/>
      <c r="C2613" s="117" t="str">
        <f t="shared" si="40"/>
        <v xml:space="preserve"> </v>
      </c>
      <c r="E2613" s="17"/>
      <c r="G2613" s="55"/>
    </row>
    <row r="2614" spans="2:7" ht="16" x14ac:dyDescent="0.2">
      <c r="B2614" s="116"/>
      <c r="C2614" s="117" t="str">
        <f t="shared" si="40"/>
        <v xml:space="preserve"> </v>
      </c>
      <c r="E2614" s="17"/>
      <c r="G2614" s="55"/>
    </row>
    <row r="2615" spans="2:7" ht="16" x14ac:dyDescent="0.2">
      <c r="B2615" s="116"/>
      <c r="C2615" s="117" t="str">
        <f t="shared" si="40"/>
        <v xml:space="preserve"> </v>
      </c>
      <c r="E2615" s="17"/>
      <c r="G2615" s="55"/>
    </row>
    <row r="2616" spans="2:7" ht="16" x14ac:dyDescent="0.2">
      <c r="B2616" s="116"/>
      <c r="C2616" s="117" t="str">
        <f t="shared" si="40"/>
        <v xml:space="preserve"> </v>
      </c>
      <c r="E2616" s="17"/>
      <c r="G2616" s="55"/>
    </row>
    <row r="2617" spans="2:7" ht="16" x14ac:dyDescent="0.2">
      <c r="B2617" s="116"/>
      <c r="C2617" s="117" t="str">
        <f t="shared" si="40"/>
        <v xml:space="preserve"> </v>
      </c>
      <c r="E2617" s="17"/>
      <c r="G2617" s="55"/>
    </row>
    <row r="2618" spans="2:7" ht="16" x14ac:dyDescent="0.2">
      <c r="B2618" s="116"/>
      <c r="C2618" s="117" t="str">
        <f t="shared" si="40"/>
        <v xml:space="preserve"> </v>
      </c>
      <c r="E2618" s="17"/>
      <c r="G2618" s="55"/>
    </row>
    <row r="2619" spans="2:7" ht="16" x14ac:dyDescent="0.2">
      <c r="B2619" s="116"/>
      <c r="C2619" s="117" t="str">
        <f t="shared" si="40"/>
        <v xml:space="preserve"> </v>
      </c>
      <c r="E2619" s="17"/>
      <c r="G2619" s="55"/>
    </row>
    <row r="2620" spans="2:7" ht="16" x14ac:dyDescent="0.2">
      <c r="B2620" s="116"/>
      <c r="C2620" s="117" t="str">
        <f t="shared" si="40"/>
        <v xml:space="preserve"> </v>
      </c>
      <c r="E2620" s="17"/>
      <c r="G2620" s="55"/>
    </row>
    <row r="2621" spans="2:7" ht="16" x14ac:dyDescent="0.2">
      <c r="B2621" s="116"/>
      <c r="C2621" s="117" t="str">
        <f t="shared" si="40"/>
        <v xml:space="preserve"> </v>
      </c>
      <c r="E2621" s="17"/>
      <c r="G2621" s="55"/>
    </row>
    <row r="2622" spans="2:7" ht="16" x14ac:dyDescent="0.2">
      <c r="B2622" s="116"/>
      <c r="C2622" s="117" t="str">
        <f t="shared" si="40"/>
        <v xml:space="preserve"> </v>
      </c>
      <c r="E2622" s="17"/>
      <c r="G2622" s="55"/>
    </row>
    <row r="2623" spans="2:7" ht="16" x14ac:dyDescent="0.2">
      <c r="B2623" s="116"/>
      <c r="C2623" s="117" t="str">
        <f t="shared" si="40"/>
        <v xml:space="preserve"> </v>
      </c>
      <c r="E2623" s="17"/>
      <c r="G2623" s="55"/>
    </row>
    <row r="2624" spans="2:7" ht="16" x14ac:dyDescent="0.2">
      <c r="B2624" s="116"/>
      <c r="C2624" s="117" t="str">
        <f t="shared" si="40"/>
        <v xml:space="preserve"> </v>
      </c>
      <c r="E2624" s="17"/>
      <c r="G2624" s="55"/>
    </row>
    <row r="2625" spans="2:7" ht="16" x14ac:dyDescent="0.2">
      <c r="B2625" s="116"/>
      <c r="C2625" s="117" t="str">
        <f t="shared" si="40"/>
        <v xml:space="preserve"> </v>
      </c>
      <c r="E2625" s="17"/>
      <c r="G2625" s="55"/>
    </row>
    <row r="2626" spans="2:7" ht="16" x14ac:dyDescent="0.2">
      <c r="B2626" s="116"/>
      <c r="C2626" s="117" t="str">
        <f t="shared" si="40"/>
        <v xml:space="preserve"> </v>
      </c>
      <c r="E2626" s="17"/>
      <c r="G2626" s="55"/>
    </row>
    <row r="2627" spans="2:7" ht="16" x14ac:dyDescent="0.2">
      <c r="B2627" s="116"/>
      <c r="C2627" s="117" t="str">
        <f t="shared" si="40"/>
        <v xml:space="preserve"> </v>
      </c>
      <c r="E2627" s="17"/>
      <c r="G2627" s="55"/>
    </row>
    <row r="2628" spans="2:7" ht="16" x14ac:dyDescent="0.2">
      <c r="B2628" s="116"/>
      <c r="C2628" s="117" t="str">
        <f t="shared" si="40"/>
        <v xml:space="preserve"> </v>
      </c>
      <c r="E2628" s="17"/>
      <c r="G2628" s="55"/>
    </row>
    <row r="2629" spans="2:7" ht="16" x14ac:dyDescent="0.2">
      <c r="B2629" s="116"/>
      <c r="C2629" s="117" t="str">
        <f t="shared" si="40"/>
        <v xml:space="preserve"> </v>
      </c>
      <c r="E2629" s="17"/>
      <c r="G2629" s="55"/>
    </row>
    <row r="2630" spans="2:7" ht="16" x14ac:dyDescent="0.2">
      <c r="B2630" s="116"/>
      <c r="C2630" s="117" t="str">
        <f t="shared" ref="C2630:C2693" si="41">IF(B2630=0," ",WEEKNUM(B2630,2))</f>
        <v xml:space="preserve"> </v>
      </c>
      <c r="E2630" s="17"/>
      <c r="G2630" s="55"/>
    </row>
    <row r="2631" spans="2:7" ht="16" x14ac:dyDescent="0.2">
      <c r="B2631" s="116"/>
      <c r="C2631" s="117" t="str">
        <f t="shared" si="41"/>
        <v xml:space="preserve"> </v>
      </c>
      <c r="E2631" s="17"/>
      <c r="G2631" s="55"/>
    </row>
    <row r="2632" spans="2:7" ht="16" x14ac:dyDescent="0.2">
      <c r="B2632" s="116"/>
      <c r="C2632" s="117" t="str">
        <f t="shared" si="41"/>
        <v xml:space="preserve"> </v>
      </c>
      <c r="E2632" s="17"/>
      <c r="G2632" s="55"/>
    </row>
    <row r="2633" spans="2:7" ht="16" x14ac:dyDescent="0.2">
      <c r="B2633" s="116"/>
      <c r="C2633" s="117" t="str">
        <f t="shared" si="41"/>
        <v xml:space="preserve"> </v>
      </c>
      <c r="E2633" s="17"/>
      <c r="G2633" s="55"/>
    </row>
    <row r="2634" spans="2:7" ht="16" x14ac:dyDescent="0.2">
      <c r="B2634" s="116"/>
      <c r="C2634" s="117" t="str">
        <f t="shared" si="41"/>
        <v xml:space="preserve"> </v>
      </c>
      <c r="E2634" s="17"/>
      <c r="G2634" s="55"/>
    </row>
    <row r="2635" spans="2:7" ht="16" x14ac:dyDescent="0.2">
      <c r="B2635" s="116"/>
      <c r="C2635" s="117" t="str">
        <f t="shared" si="41"/>
        <v xml:space="preserve"> </v>
      </c>
      <c r="E2635" s="17"/>
      <c r="G2635" s="55"/>
    </row>
    <row r="2636" spans="2:7" ht="16" x14ac:dyDescent="0.2">
      <c r="B2636" s="116"/>
      <c r="C2636" s="117" t="str">
        <f t="shared" si="41"/>
        <v xml:space="preserve"> </v>
      </c>
      <c r="E2636" s="17"/>
      <c r="G2636" s="55"/>
    </row>
    <row r="2637" spans="2:7" ht="16" x14ac:dyDescent="0.2">
      <c r="B2637" s="116"/>
      <c r="C2637" s="117" t="str">
        <f t="shared" si="41"/>
        <v xml:space="preserve"> </v>
      </c>
      <c r="E2637" s="17"/>
      <c r="G2637" s="55"/>
    </row>
    <row r="2638" spans="2:7" ht="16" x14ac:dyDescent="0.2">
      <c r="B2638" s="116"/>
      <c r="C2638" s="117" t="str">
        <f t="shared" si="41"/>
        <v xml:space="preserve"> </v>
      </c>
      <c r="E2638" s="17"/>
      <c r="G2638" s="55"/>
    </row>
    <row r="2639" spans="2:7" ht="16" x14ac:dyDescent="0.2">
      <c r="B2639" s="116"/>
      <c r="C2639" s="117" t="str">
        <f t="shared" si="41"/>
        <v xml:space="preserve"> </v>
      </c>
      <c r="E2639" s="17"/>
      <c r="G2639" s="55"/>
    </row>
    <row r="2640" spans="2:7" ht="16" x14ac:dyDescent="0.2">
      <c r="B2640" s="116"/>
      <c r="C2640" s="117" t="str">
        <f t="shared" si="41"/>
        <v xml:space="preserve"> </v>
      </c>
      <c r="E2640" s="17"/>
      <c r="G2640" s="55"/>
    </row>
    <row r="2641" spans="2:7" ht="16" x14ac:dyDescent="0.2">
      <c r="B2641" s="116"/>
      <c r="C2641" s="117" t="str">
        <f t="shared" si="41"/>
        <v xml:space="preserve"> </v>
      </c>
      <c r="E2641" s="17"/>
      <c r="G2641" s="55"/>
    </row>
    <row r="2642" spans="2:7" ht="16" x14ac:dyDescent="0.2">
      <c r="B2642" s="116"/>
      <c r="C2642" s="117" t="str">
        <f t="shared" si="41"/>
        <v xml:space="preserve"> </v>
      </c>
      <c r="E2642" s="17"/>
      <c r="G2642" s="55"/>
    </row>
    <row r="2643" spans="2:7" ht="16" x14ac:dyDescent="0.2">
      <c r="B2643" s="116"/>
      <c r="C2643" s="117" t="str">
        <f t="shared" si="41"/>
        <v xml:space="preserve"> </v>
      </c>
      <c r="E2643" s="17"/>
      <c r="G2643" s="55"/>
    </row>
    <row r="2644" spans="2:7" ht="16" x14ac:dyDescent="0.2">
      <c r="B2644" s="116"/>
      <c r="C2644" s="117" t="str">
        <f t="shared" si="41"/>
        <v xml:space="preserve"> </v>
      </c>
      <c r="E2644" s="17"/>
      <c r="G2644" s="55"/>
    </row>
    <row r="2645" spans="2:7" ht="16" x14ac:dyDescent="0.2">
      <c r="B2645" s="116"/>
      <c r="C2645" s="117" t="str">
        <f t="shared" si="41"/>
        <v xml:space="preserve"> </v>
      </c>
      <c r="E2645" s="17"/>
      <c r="G2645" s="55"/>
    </row>
    <row r="2646" spans="2:7" ht="16" x14ac:dyDescent="0.2">
      <c r="B2646" s="116"/>
      <c r="C2646" s="117" t="str">
        <f t="shared" si="41"/>
        <v xml:space="preserve"> </v>
      </c>
      <c r="E2646" s="17"/>
      <c r="G2646" s="55"/>
    </row>
    <row r="2647" spans="2:7" ht="16" x14ac:dyDescent="0.2">
      <c r="B2647" s="116"/>
      <c r="C2647" s="117" t="str">
        <f t="shared" si="41"/>
        <v xml:space="preserve"> </v>
      </c>
      <c r="E2647" s="17"/>
      <c r="G2647" s="55"/>
    </row>
    <row r="2648" spans="2:7" ht="16" x14ac:dyDescent="0.2">
      <c r="B2648" s="116"/>
      <c r="C2648" s="117" t="str">
        <f t="shared" si="41"/>
        <v xml:space="preserve"> </v>
      </c>
      <c r="E2648" s="17"/>
      <c r="G2648" s="55"/>
    </row>
    <row r="2649" spans="2:7" ht="16" x14ac:dyDescent="0.2">
      <c r="B2649" s="116"/>
      <c r="C2649" s="117" t="str">
        <f t="shared" si="41"/>
        <v xml:space="preserve"> </v>
      </c>
      <c r="E2649" s="17"/>
      <c r="G2649" s="55"/>
    </row>
    <row r="2650" spans="2:7" ht="16" x14ac:dyDescent="0.2">
      <c r="B2650" s="116"/>
      <c r="C2650" s="117" t="str">
        <f t="shared" si="41"/>
        <v xml:space="preserve"> </v>
      </c>
      <c r="E2650" s="17"/>
      <c r="G2650" s="55"/>
    </row>
    <row r="2651" spans="2:7" ht="16" x14ac:dyDescent="0.2">
      <c r="B2651" s="116"/>
      <c r="C2651" s="117" t="str">
        <f t="shared" si="41"/>
        <v xml:space="preserve"> </v>
      </c>
      <c r="E2651" s="17"/>
      <c r="G2651" s="55"/>
    </row>
    <row r="2652" spans="2:7" ht="16" x14ac:dyDescent="0.2">
      <c r="B2652" s="116"/>
      <c r="C2652" s="117" t="str">
        <f t="shared" si="41"/>
        <v xml:space="preserve"> </v>
      </c>
      <c r="E2652" s="17"/>
      <c r="G2652" s="55"/>
    </row>
    <row r="2653" spans="2:7" ht="16" x14ac:dyDescent="0.2">
      <c r="B2653" s="116"/>
      <c r="C2653" s="117" t="str">
        <f t="shared" si="41"/>
        <v xml:space="preserve"> </v>
      </c>
      <c r="E2653" s="17"/>
      <c r="G2653" s="55"/>
    </row>
    <row r="2654" spans="2:7" ht="16" x14ac:dyDescent="0.2">
      <c r="B2654" s="116"/>
      <c r="C2654" s="117" t="str">
        <f t="shared" si="41"/>
        <v xml:space="preserve"> </v>
      </c>
      <c r="E2654" s="17"/>
      <c r="G2654" s="55"/>
    </row>
    <row r="2655" spans="2:7" ht="16" x14ac:dyDescent="0.2">
      <c r="B2655" s="116"/>
      <c r="C2655" s="117" t="str">
        <f t="shared" si="41"/>
        <v xml:space="preserve"> </v>
      </c>
      <c r="E2655" s="17"/>
      <c r="G2655" s="55"/>
    </row>
    <row r="2656" spans="2:7" ht="16" x14ac:dyDescent="0.2">
      <c r="B2656" s="116"/>
      <c r="C2656" s="117" t="str">
        <f t="shared" si="41"/>
        <v xml:space="preserve"> </v>
      </c>
      <c r="E2656" s="17"/>
      <c r="G2656" s="55"/>
    </row>
    <row r="2657" spans="2:7" ht="16" x14ac:dyDescent="0.2">
      <c r="B2657" s="116"/>
      <c r="C2657" s="117" t="str">
        <f t="shared" si="41"/>
        <v xml:space="preserve"> </v>
      </c>
      <c r="E2657" s="17"/>
      <c r="G2657" s="55"/>
    </row>
    <row r="2658" spans="2:7" ht="16" x14ac:dyDescent="0.2">
      <c r="B2658" s="116"/>
      <c r="C2658" s="117" t="str">
        <f t="shared" si="41"/>
        <v xml:space="preserve"> </v>
      </c>
      <c r="E2658" s="17"/>
      <c r="G2658" s="55"/>
    </row>
    <row r="2659" spans="2:7" ht="16" x14ac:dyDescent="0.2">
      <c r="B2659" s="116"/>
      <c r="C2659" s="117" t="str">
        <f t="shared" si="41"/>
        <v xml:space="preserve"> </v>
      </c>
      <c r="E2659" s="17"/>
      <c r="G2659" s="55"/>
    </row>
    <row r="2660" spans="2:7" ht="16" x14ac:dyDescent="0.2">
      <c r="B2660" s="116"/>
      <c r="C2660" s="117" t="str">
        <f t="shared" si="41"/>
        <v xml:space="preserve"> </v>
      </c>
      <c r="E2660" s="17"/>
      <c r="G2660" s="55"/>
    </row>
    <row r="2661" spans="2:7" ht="16" x14ac:dyDescent="0.2">
      <c r="B2661" s="116"/>
      <c r="C2661" s="117" t="str">
        <f t="shared" si="41"/>
        <v xml:space="preserve"> </v>
      </c>
      <c r="E2661" s="17"/>
      <c r="G2661" s="55"/>
    </row>
    <row r="2662" spans="2:7" ht="16" x14ac:dyDescent="0.2">
      <c r="B2662" s="116"/>
      <c r="C2662" s="117" t="str">
        <f t="shared" si="41"/>
        <v xml:space="preserve"> </v>
      </c>
      <c r="E2662" s="17"/>
      <c r="G2662" s="55"/>
    </row>
    <row r="2663" spans="2:7" ht="16" x14ac:dyDescent="0.2">
      <c r="B2663" s="116"/>
      <c r="C2663" s="117" t="str">
        <f t="shared" si="41"/>
        <v xml:space="preserve"> </v>
      </c>
      <c r="E2663" s="17"/>
      <c r="G2663" s="55"/>
    </row>
    <row r="2664" spans="2:7" ht="16" x14ac:dyDescent="0.2">
      <c r="B2664" s="116"/>
      <c r="C2664" s="117" t="str">
        <f t="shared" si="41"/>
        <v xml:space="preserve"> </v>
      </c>
      <c r="E2664" s="17"/>
      <c r="G2664" s="55"/>
    </row>
    <row r="2665" spans="2:7" ht="16" x14ac:dyDescent="0.2">
      <c r="B2665" s="116"/>
      <c r="C2665" s="117" t="str">
        <f t="shared" si="41"/>
        <v xml:space="preserve"> </v>
      </c>
      <c r="E2665" s="17"/>
      <c r="G2665" s="55"/>
    </row>
    <row r="2666" spans="2:7" ht="16" x14ac:dyDescent="0.2">
      <c r="B2666" s="116"/>
      <c r="C2666" s="117" t="str">
        <f t="shared" si="41"/>
        <v xml:space="preserve"> </v>
      </c>
      <c r="E2666" s="17"/>
      <c r="G2666" s="55"/>
    </row>
    <row r="2667" spans="2:7" ht="16" x14ac:dyDescent="0.2">
      <c r="B2667" s="116"/>
      <c r="C2667" s="117" t="str">
        <f t="shared" si="41"/>
        <v xml:space="preserve"> </v>
      </c>
      <c r="E2667" s="17"/>
      <c r="G2667" s="55"/>
    </row>
    <row r="2668" spans="2:7" ht="16" x14ac:dyDescent="0.2">
      <c r="B2668" s="116"/>
      <c r="C2668" s="117" t="str">
        <f t="shared" si="41"/>
        <v xml:space="preserve"> </v>
      </c>
      <c r="E2668" s="17"/>
      <c r="G2668" s="55"/>
    </row>
    <row r="2669" spans="2:7" ht="16" x14ac:dyDescent="0.2">
      <c r="B2669" s="116"/>
      <c r="C2669" s="117" t="str">
        <f t="shared" si="41"/>
        <v xml:space="preserve"> </v>
      </c>
      <c r="E2669" s="17"/>
      <c r="G2669" s="55"/>
    </row>
    <row r="2670" spans="2:7" ht="16" x14ac:dyDescent="0.2">
      <c r="B2670" s="116"/>
      <c r="C2670" s="117" t="str">
        <f t="shared" si="41"/>
        <v xml:space="preserve"> </v>
      </c>
      <c r="E2670" s="17"/>
      <c r="G2670" s="55"/>
    </row>
    <row r="2671" spans="2:7" ht="16" x14ac:dyDescent="0.2">
      <c r="B2671" s="116"/>
      <c r="C2671" s="117" t="str">
        <f t="shared" si="41"/>
        <v xml:space="preserve"> </v>
      </c>
      <c r="E2671" s="17"/>
      <c r="G2671" s="55"/>
    </row>
    <row r="2672" spans="2:7" ht="16" x14ac:dyDescent="0.2">
      <c r="B2672" s="116"/>
      <c r="C2672" s="117" t="str">
        <f t="shared" si="41"/>
        <v xml:space="preserve"> </v>
      </c>
      <c r="E2672" s="17"/>
      <c r="G2672" s="55"/>
    </row>
    <row r="2673" spans="2:7" ht="16" x14ac:dyDescent="0.2">
      <c r="B2673" s="116"/>
      <c r="C2673" s="117" t="str">
        <f t="shared" si="41"/>
        <v xml:space="preserve"> </v>
      </c>
      <c r="E2673" s="17"/>
      <c r="G2673" s="55"/>
    </row>
    <row r="2674" spans="2:7" ht="16" x14ac:dyDescent="0.2">
      <c r="B2674" s="116"/>
      <c r="C2674" s="117" t="str">
        <f t="shared" si="41"/>
        <v xml:space="preserve"> </v>
      </c>
      <c r="E2674" s="17"/>
      <c r="G2674" s="55"/>
    </row>
    <row r="2675" spans="2:7" ht="16" x14ac:dyDescent="0.2">
      <c r="B2675" s="116"/>
      <c r="C2675" s="117" t="str">
        <f t="shared" si="41"/>
        <v xml:space="preserve"> </v>
      </c>
      <c r="E2675" s="17"/>
      <c r="G2675" s="55"/>
    </row>
    <row r="2676" spans="2:7" ht="16" x14ac:dyDescent="0.2">
      <c r="B2676" s="116"/>
      <c r="C2676" s="117" t="str">
        <f t="shared" si="41"/>
        <v xml:space="preserve"> </v>
      </c>
      <c r="E2676" s="17"/>
      <c r="G2676" s="55"/>
    </row>
    <row r="2677" spans="2:7" ht="16" x14ac:dyDescent="0.2">
      <c r="B2677" s="116"/>
      <c r="C2677" s="117" t="str">
        <f t="shared" si="41"/>
        <v xml:space="preserve"> </v>
      </c>
      <c r="E2677" s="17"/>
      <c r="G2677" s="55"/>
    </row>
    <row r="2678" spans="2:7" ht="16" x14ac:dyDescent="0.2">
      <c r="B2678" s="116"/>
      <c r="C2678" s="117" t="str">
        <f t="shared" si="41"/>
        <v xml:space="preserve"> </v>
      </c>
      <c r="E2678" s="17"/>
      <c r="G2678" s="55"/>
    </row>
    <row r="2679" spans="2:7" ht="16" x14ac:dyDescent="0.2">
      <c r="B2679" s="116"/>
      <c r="C2679" s="117" t="str">
        <f t="shared" si="41"/>
        <v xml:space="preserve"> </v>
      </c>
      <c r="E2679" s="17"/>
      <c r="G2679" s="55"/>
    </row>
    <row r="2680" spans="2:7" ht="16" x14ac:dyDescent="0.2">
      <c r="B2680" s="116"/>
      <c r="C2680" s="117" t="str">
        <f t="shared" si="41"/>
        <v xml:space="preserve"> </v>
      </c>
      <c r="E2680" s="17"/>
      <c r="G2680" s="55"/>
    </row>
    <row r="2681" spans="2:7" ht="16" x14ac:dyDescent="0.2">
      <c r="B2681" s="116"/>
      <c r="C2681" s="117" t="str">
        <f t="shared" si="41"/>
        <v xml:space="preserve"> </v>
      </c>
      <c r="E2681" s="17"/>
      <c r="G2681" s="55"/>
    </row>
    <row r="2682" spans="2:7" ht="16" x14ac:dyDescent="0.2">
      <c r="B2682" s="116"/>
      <c r="C2682" s="117" t="str">
        <f t="shared" si="41"/>
        <v xml:space="preserve"> </v>
      </c>
      <c r="E2682" s="17"/>
      <c r="G2682" s="55"/>
    </row>
    <row r="2683" spans="2:7" ht="16" x14ac:dyDescent="0.2">
      <c r="B2683" s="116"/>
      <c r="C2683" s="117" t="str">
        <f t="shared" si="41"/>
        <v xml:space="preserve"> </v>
      </c>
      <c r="E2683" s="17"/>
      <c r="G2683" s="55"/>
    </row>
    <row r="2684" spans="2:7" ht="16" x14ac:dyDescent="0.2">
      <c r="B2684" s="116"/>
      <c r="C2684" s="117" t="str">
        <f t="shared" si="41"/>
        <v xml:space="preserve"> </v>
      </c>
      <c r="E2684" s="17"/>
      <c r="G2684" s="55"/>
    </row>
    <row r="2685" spans="2:7" ht="16" x14ac:dyDescent="0.2">
      <c r="B2685" s="116"/>
      <c r="C2685" s="117" t="str">
        <f t="shared" si="41"/>
        <v xml:space="preserve"> </v>
      </c>
      <c r="E2685" s="17"/>
      <c r="G2685" s="55"/>
    </row>
    <row r="2686" spans="2:7" ht="16" x14ac:dyDescent="0.2">
      <c r="B2686" s="116"/>
      <c r="C2686" s="117" t="str">
        <f t="shared" si="41"/>
        <v xml:space="preserve"> </v>
      </c>
      <c r="E2686" s="17"/>
      <c r="G2686" s="55"/>
    </row>
    <row r="2687" spans="2:7" ht="16" x14ac:dyDescent="0.2">
      <c r="B2687" s="116"/>
      <c r="C2687" s="117" t="str">
        <f t="shared" si="41"/>
        <v xml:space="preserve"> </v>
      </c>
      <c r="E2687" s="17"/>
      <c r="G2687" s="55"/>
    </row>
    <row r="2688" spans="2:7" ht="16" x14ac:dyDescent="0.2">
      <c r="B2688" s="116"/>
      <c r="C2688" s="117" t="str">
        <f t="shared" si="41"/>
        <v xml:space="preserve"> </v>
      </c>
      <c r="E2688" s="17"/>
      <c r="G2688" s="55"/>
    </row>
    <row r="2689" spans="2:7" ht="16" x14ac:dyDescent="0.2">
      <c r="B2689" s="116"/>
      <c r="C2689" s="117" t="str">
        <f t="shared" si="41"/>
        <v xml:space="preserve"> </v>
      </c>
      <c r="E2689" s="17"/>
      <c r="G2689" s="55"/>
    </row>
    <row r="2690" spans="2:7" ht="16" x14ac:dyDescent="0.2">
      <c r="B2690" s="116"/>
      <c r="C2690" s="117" t="str">
        <f t="shared" si="41"/>
        <v xml:space="preserve"> </v>
      </c>
      <c r="E2690" s="17"/>
      <c r="G2690" s="55"/>
    </row>
    <row r="2691" spans="2:7" ht="16" x14ac:dyDescent="0.2">
      <c r="B2691" s="116"/>
      <c r="C2691" s="117" t="str">
        <f t="shared" si="41"/>
        <v xml:space="preserve"> </v>
      </c>
      <c r="E2691" s="17"/>
      <c r="G2691" s="55"/>
    </row>
    <row r="2692" spans="2:7" ht="16" x14ac:dyDescent="0.2">
      <c r="B2692" s="116"/>
      <c r="C2692" s="117" t="str">
        <f t="shared" si="41"/>
        <v xml:space="preserve"> </v>
      </c>
      <c r="E2692" s="17"/>
      <c r="G2692" s="55"/>
    </row>
    <row r="2693" spans="2:7" ht="16" x14ac:dyDescent="0.2">
      <c r="B2693" s="116"/>
      <c r="C2693" s="117" t="str">
        <f t="shared" si="41"/>
        <v xml:space="preserve"> </v>
      </c>
      <c r="E2693" s="17"/>
      <c r="G2693" s="55"/>
    </row>
    <row r="2694" spans="2:7" ht="16" x14ac:dyDescent="0.2">
      <c r="B2694" s="116"/>
      <c r="C2694" s="117" t="str">
        <f t="shared" ref="C2694:C2757" si="42">IF(B2694=0," ",WEEKNUM(B2694,2))</f>
        <v xml:space="preserve"> </v>
      </c>
      <c r="E2694" s="17"/>
      <c r="G2694" s="55"/>
    </row>
    <row r="2695" spans="2:7" ht="16" x14ac:dyDescent="0.2">
      <c r="B2695" s="116"/>
      <c r="C2695" s="117" t="str">
        <f t="shared" si="42"/>
        <v xml:space="preserve"> </v>
      </c>
      <c r="E2695" s="17"/>
      <c r="G2695" s="55"/>
    </row>
    <row r="2696" spans="2:7" ht="16" x14ac:dyDescent="0.2">
      <c r="B2696" s="116"/>
      <c r="C2696" s="117" t="str">
        <f t="shared" si="42"/>
        <v xml:space="preserve"> </v>
      </c>
      <c r="E2696" s="17"/>
      <c r="G2696" s="55"/>
    </row>
    <row r="2697" spans="2:7" ht="16" x14ac:dyDescent="0.2">
      <c r="B2697" s="116"/>
      <c r="C2697" s="117" t="str">
        <f t="shared" si="42"/>
        <v xml:space="preserve"> </v>
      </c>
      <c r="E2697" s="17"/>
      <c r="G2697" s="55"/>
    </row>
    <row r="2698" spans="2:7" ht="16" x14ac:dyDescent="0.2">
      <c r="B2698" s="116"/>
      <c r="C2698" s="117" t="str">
        <f t="shared" si="42"/>
        <v xml:space="preserve"> </v>
      </c>
      <c r="E2698" s="17"/>
      <c r="G2698" s="55"/>
    </row>
    <row r="2699" spans="2:7" ht="16" x14ac:dyDescent="0.2">
      <c r="B2699" s="116"/>
      <c r="C2699" s="117" t="str">
        <f t="shared" si="42"/>
        <v xml:space="preserve"> </v>
      </c>
      <c r="E2699" s="17"/>
      <c r="G2699" s="55"/>
    </row>
    <row r="2700" spans="2:7" ht="16" x14ac:dyDescent="0.2">
      <c r="B2700" s="116"/>
      <c r="C2700" s="117" t="str">
        <f t="shared" si="42"/>
        <v xml:space="preserve"> </v>
      </c>
      <c r="E2700" s="17"/>
      <c r="G2700" s="55"/>
    </row>
    <row r="2701" spans="2:7" ht="16" x14ac:dyDescent="0.2">
      <c r="B2701" s="116"/>
      <c r="C2701" s="117" t="str">
        <f t="shared" si="42"/>
        <v xml:space="preserve"> </v>
      </c>
      <c r="E2701" s="17"/>
      <c r="G2701" s="55"/>
    </row>
    <row r="2702" spans="2:7" ht="16" x14ac:dyDescent="0.2">
      <c r="B2702" s="116"/>
      <c r="C2702" s="117" t="str">
        <f t="shared" si="42"/>
        <v xml:space="preserve"> </v>
      </c>
      <c r="E2702" s="17"/>
      <c r="G2702" s="55"/>
    </row>
    <row r="2703" spans="2:7" ht="16" x14ac:dyDescent="0.2">
      <c r="B2703" s="116"/>
      <c r="C2703" s="117" t="str">
        <f t="shared" si="42"/>
        <v xml:space="preserve"> </v>
      </c>
      <c r="E2703" s="17"/>
      <c r="G2703" s="55"/>
    </row>
    <row r="2704" spans="2:7" ht="16" x14ac:dyDescent="0.2">
      <c r="B2704" s="116"/>
      <c r="C2704" s="117" t="str">
        <f t="shared" si="42"/>
        <v xml:space="preserve"> </v>
      </c>
      <c r="E2704" s="17"/>
      <c r="G2704" s="55"/>
    </row>
    <row r="2705" spans="2:7" ht="16" x14ac:dyDescent="0.2">
      <c r="B2705" s="116"/>
      <c r="C2705" s="117" t="str">
        <f t="shared" si="42"/>
        <v xml:space="preserve"> </v>
      </c>
      <c r="E2705" s="17"/>
      <c r="G2705" s="55"/>
    </row>
    <row r="2706" spans="2:7" ht="16" x14ac:dyDescent="0.2">
      <c r="B2706" s="116"/>
      <c r="C2706" s="117" t="str">
        <f t="shared" si="42"/>
        <v xml:space="preserve"> </v>
      </c>
      <c r="E2706" s="17"/>
      <c r="G2706" s="55"/>
    </row>
    <row r="2707" spans="2:7" ht="16" x14ac:dyDescent="0.2">
      <c r="B2707" s="116"/>
      <c r="C2707" s="117" t="str">
        <f t="shared" si="42"/>
        <v xml:space="preserve"> </v>
      </c>
      <c r="E2707" s="17"/>
      <c r="G2707" s="55"/>
    </row>
    <row r="2708" spans="2:7" ht="16" x14ac:dyDescent="0.2">
      <c r="B2708" s="116"/>
      <c r="C2708" s="117" t="str">
        <f t="shared" si="42"/>
        <v xml:space="preserve"> </v>
      </c>
      <c r="E2708" s="17"/>
      <c r="G2708" s="55"/>
    </row>
    <row r="2709" spans="2:7" ht="16" x14ac:dyDescent="0.2">
      <c r="B2709" s="116"/>
      <c r="C2709" s="117" t="str">
        <f t="shared" si="42"/>
        <v xml:space="preserve"> </v>
      </c>
      <c r="E2709" s="17"/>
      <c r="G2709" s="55"/>
    </row>
    <row r="2710" spans="2:7" ht="16" x14ac:dyDescent="0.2">
      <c r="B2710" s="116"/>
      <c r="C2710" s="117" t="str">
        <f t="shared" si="42"/>
        <v xml:space="preserve"> </v>
      </c>
      <c r="E2710" s="17"/>
      <c r="G2710" s="55"/>
    </row>
    <row r="2711" spans="2:7" ht="16" x14ac:dyDescent="0.2">
      <c r="B2711" s="116"/>
      <c r="C2711" s="117" t="str">
        <f t="shared" si="42"/>
        <v xml:space="preserve"> </v>
      </c>
      <c r="E2711" s="17"/>
      <c r="G2711" s="55"/>
    </row>
    <row r="2712" spans="2:7" ht="16" x14ac:dyDescent="0.2">
      <c r="B2712" s="116"/>
      <c r="C2712" s="117" t="str">
        <f t="shared" si="42"/>
        <v xml:space="preserve"> </v>
      </c>
      <c r="E2712" s="17"/>
      <c r="G2712" s="55"/>
    </row>
    <row r="2713" spans="2:7" ht="16" x14ac:dyDescent="0.2">
      <c r="B2713" s="116"/>
      <c r="C2713" s="117" t="str">
        <f t="shared" si="42"/>
        <v xml:space="preserve"> </v>
      </c>
      <c r="E2713" s="17"/>
      <c r="G2713" s="55"/>
    </row>
    <row r="2714" spans="2:7" ht="16" x14ac:dyDescent="0.2">
      <c r="B2714" s="116"/>
      <c r="C2714" s="117" t="str">
        <f t="shared" si="42"/>
        <v xml:space="preserve"> </v>
      </c>
      <c r="E2714" s="17"/>
      <c r="G2714" s="55"/>
    </row>
    <row r="2715" spans="2:7" ht="16" x14ac:dyDescent="0.2">
      <c r="B2715" s="116"/>
      <c r="C2715" s="117" t="str">
        <f t="shared" si="42"/>
        <v xml:space="preserve"> </v>
      </c>
      <c r="E2715" s="17"/>
      <c r="G2715" s="55"/>
    </row>
    <row r="2716" spans="2:7" ht="16" x14ac:dyDescent="0.2">
      <c r="B2716" s="116"/>
      <c r="C2716" s="117" t="str">
        <f t="shared" si="42"/>
        <v xml:space="preserve"> </v>
      </c>
      <c r="E2716" s="17"/>
      <c r="G2716" s="55"/>
    </row>
    <row r="2717" spans="2:7" ht="16" x14ac:dyDescent="0.2">
      <c r="B2717" s="116"/>
      <c r="C2717" s="117" t="str">
        <f t="shared" si="42"/>
        <v xml:space="preserve"> </v>
      </c>
      <c r="E2717" s="17"/>
      <c r="G2717" s="55"/>
    </row>
    <row r="2718" spans="2:7" ht="16" x14ac:dyDescent="0.2">
      <c r="B2718" s="116"/>
      <c r="C2718" s="117" t="str">
        <f t="shared" si="42"/>
        <v xml:space="preserve"> </v>
      </c>
      <c r="E2718" s="17"/>
      <c r="G2718" s="55"/>
    </row>
    <row r="2719" spans="2:7" ht="16" x14ac:dyDescent="0.2">
      <c r="B2719" s="116"/>
      <c r="C2719" s="117" t="str">
        <f t="shared" si="42"/>
        <v xml:space="preserve"> </v>
      </c>
      <c r="E2719" s="17"/>
      <c r="G2719" s="55"/>
    </row>
    <row r="2720" spans="2:7" ht="16" x14ac:dyDescent="0.2">
      <c r="B2720" s="116"/>
      <c r="C2720" s="117" t="str">
        <f t="shared" si="42"/>
        <v xml:space="preserve"> </v>
      </c>
      <c r="E2720" s="17"/>
      <c r="G2720" s="55"/>
    </row>
    <row r="2721" spans="2:7" ht="16" x14ac:dyDescent="0.2">
      <c r="B2721" s="116"/>
      <c r="C2721" s="117" t="str">
        <f t="shared" si="42"/>
        <v xml:space="preserve"> </v>
      </c>
      <c r="E2721" s="17"/>
      <c r="G2721" s="55"/>
    </row>
    <row r="2722" spans="2:7" ht="16" x14ac:dyDescent="0.2">
      <c r="B2722" s="116"/>
      <c r="C2722" s="117" t="str">
        <f t="shared" si="42"/>
        <v xml:space="preserve"> </v>
      </c>
      <c r="E2722" s="17"/>
      <c r="G2722" s="55"/>
    </row>
    <row r="2723" spans="2:7" ht="16" x14ac:dyDescent="0.2">
      <c r="B2723" s="116"/>
      <c r="C2723" s="117" t="str">
        <f t="shared" si="42"/>
        <v xml:space="preserve"> </v>
      </c>
      <c r="E2723" s="17"/>
      <c r="G2723" s="55"/>
    </row>
    <row r="2724" spans="2:7" ht="16" x14ac:dyDescent="0.2">
      <c r="B2724" s="116"/>
      <c r="C2724" s="117" t="str">
        <f t="shared" si="42"/>
        <v xml:space="preserve"> </v>
      </c>
      <c r="E2724" s="17"/>
      <c r="G2724" s="55"/>
    </row>
    <row r="2725" spans="2:7" ht="16" x14ac:dyDescent="0.2">
      <c r="B2725" s="116"/>
      <c r="C2725" s="117" t="str">
        <f t="shared" si="42"/>
        <v xml:space="preserve"> </v>
      </c>
      <c r="E2725" s="17"/>
      <c r="G2725" s="55"/>
    </row>
    <row r="2726" spans="2:7" ht="16" x14ac:dyDescent="0.2">
      <c r="B2726" s="116"/>
      <c r="C2726" s="117" t="str">
        <f t="shared" si="42"/>
        <v xml:space="preserve"> </v>
      </c>
      <c r="E2726" s="17"/>
      <c r="G2726" s="55"/>
    </row>
    <row r="2727" spans="2:7" ht="16" x14ac:dyDescent="0.2">
      <c r="B2727" s="116"/>
      <c r="C2727" s="117" t="str">
        <f t="shared" si="42"/>
        <v xml:space="preserve"> </v>
      </c>
      <c r="E2727" s="17"/>
      <c r="G2727" s="55"/>
    </row>
    <row r="2728" spans="2:7" ht="16" x14ac:dyDescent="0.2">
      <c r="B2728" s="116"/>
      <c r="C2728" s="117" t="str">
        <f t="shared" si="42"/>
        <v xml:space="preserve"> </v>
      </c>
      <c r="E2728" s="17"/>
      <c r="G2728" s="55"/>
    </row>
    <row r="2729" spans="2:7" ht="16" x14ac:dyDescent="0.2">
      <c r="B2729" s="116"/>
      <c r="C2729" s="117" t="str">
        <f t="shared" si="42"/>
        <v xml:space="preserve"> </v>
      </c>
      <c r="E2729" s="17"/>
      <c r="G2729" s="55"/>
    </row>
    <row r="2730" spans="2:7" ht="16" x14ac:dyDescent="0.2">
      <c r="B2730" s="116"/>
      <c r="C2730" s="117" t="str">
        <f t="shared" si="42"/>
        <v xml:space="preserve"> </v>
      </c>
      <c r="E2730" s="17"/>
      <c r="G2730" s="55"/>
    </row>
    <row r="2731" spans="2:7" ht="16" x14ac:dyDescent="0.2">
      <c r="B2731" s="116"/>
      <c r="C2731" s="117" t="str">
        <f t="shared" si="42"/>
        <v xml:space="preserve"> </v>
      </c>
      <c r="E2731" s="17"/>
      <c r="G2731" s="55"/>
    </row>
    <row r="2732" spans="2:7" ht="16" x14ac:dyDescent="0.2">
      <c r="B2732" s="116"/>
      <c r="C2732" s="117" t="str">
        <f t="shared" si="42"/>
        <v xml:space="preserve"> </v>
      </c>
      <c r="E2732" s="17"/>
      <c r="G2732" s="55"/>
    </row>
    <row r="2733" spans="2:7" ht="16" x14ac:dyDescent="0.2">
      <c r="B2733" s="116"/>
      <c r="C2733" s="117" t="str">
        <f t="shared" si="42"/>
        <v xml:space="preserve"> </v>
      </c>
      <c r="E2733" s="17"/>
      <c r="G2733" s="55"/>
    </row>
    <row r="2734" spans="2:7" ht="16" x14ac:dyDescent="0.2">
      <c r="B2734" s="116"/>
      <c r="C2734" s="117" t="str">
        <f t="shared" si="42"/>
        <v xml:space="preserve"> </v>
      </c>
      <c r="E2734" s="17"/>
      <c r="G2734" s="55"/>
    </row>
    <row r="2735" spans="2:7" ht="16" x14ac:dyDescent="0.2">
      <c r="B2735" s="116"/>
      <c r="C2735" s="117" t="str">
        <f t="shared" si="42"/>
        <v xml:space="preserve"> </v>
      </c>
      <c r="E2735" s="17"/>
      <c r="G2735" s="55"/>
    </row>
    <row r="2736" spans="2:7" ht="16" x14ac:dyDescent="0.2">
      <c r="B2736" s="116"/>
      <c r="C2736" s="117" t="str">
        <f t="shared" si="42"/>
        <v xml:space="preserve"> </v>
      </c>
      <c r="E2736" s="17"/>
      <c r="G2736" s="55"/>
    </row>
    <row r="2737" spans="2:7" ht="16" x14ac:dyDescent="0.2">
      <c r="B2737" s="116"/>
      <c r="C2737" s="117" t="str">
        <f t="shared" si="42"/>
        <v xml:space="preserve"> </v>
      </c>
      <c r="E2737" s="17"/>
      <c r="G2737" s="55"/>
    </row>
    <row r="2738" spans="2:7" ht="16" x14ac:dyDescent="0.2">
      <c r="B2738" s="116"/>
      <c r="C2738" s="117" t="str">
        <f t="shared" si="42"/>
        <v xml:space="preserve"> </v>
      </c>
      <c r="E2738" s="17"/>
      <c r="G2738" s="55"/>
    </row>
    <row r="2739" spans="2:7" ht="16" x14ac:dyDescent="0.2">
      <c r="B2739" s="116"/>
      <c r="C2739" s="117" t="str">
        <f t="shared" si="42"/>
        <v xml:space="preserve"> </v>
      </c>
      <c r="E2739" s="17"/>
      <c r="G2739" s="55"/>
    </row>
    <row r="2740" spans="2:7" ht="16" x14ac:dyDescent="0.2">
      <c r="B2740" s="116"/>
      <c r="C2740" s="117" t="str">
        <f t="shared" si="42"/>
        <v xml:space="preserve"> </v>
      </c>
      <c r="E2740" s="17"/>
      <c r="G2740" s="55"/>
    </row>
    <row r="2741" spans="2:7" ht="16" x14ac:dyDescent="0.2">
      <c r="B2741" s="116"/>
      <c r="C2741" s="117" t="str">
        <f t="shared" si="42"/>
        <v xml:space="preserve"> </v>
      </c>
      <c r="E2741" s="17"/>
      <c r="G2741" s="55"/>
    </row>
    <row r="2742" spans="2:7" ht="16" x14ac:dyDescent="0.2">
      <c r="B2742" s="116"/>
      <c r="C2742" s="117" t="str">
        <f t="shared" si="42"/>
        <v xml:space="preserve"> </v>
      </c>
      <c r="E2742" s="17"/>
      <c r="G2742" s="55"/>
    </row>
    <row r="2743" spans="2:7" ht="16" x14ac:dyDescent="0.2">
      <c r="B2743" s="116"/>
      <c r="C2743" s="117" t="str">
        <f t="shared" si="42"/>
        <v xml:space="preserve"> </v>
      </c>
      <c r="E2743" s="17"/>
      <c r="G2743" s="55"/>
    </row>
    <row r="2744" spans="2:7" ht="16" x14ac:dyDescent="0.2">
      <c r="B2744" s="116"/>
      <c r="C2744" s="117" t="str">
        <f t="shared" si="42"/>
        <v xml:space="preserve"> </v>
      </c>
      <c r="E2744" s="17"/>
      <c r="G2744" s="55"/>
    </row>
    <row r="2745" spans="2:7" ht="16" x14ac:dyDescent="0.2">
      <c r="B2745" s="116"/>
      <c r="C2745" s="117" t="str">
        <f t="shared" si="42"/>
        <v xml:space="preserve"> </v>
      </c>
      <c r="E2745" s="17"/>
      <c r="G2745" s="55"/>
    </row>
    <row r="2746" spans="2:7" ht="16" x14ac:dyDescent="0.2">
      <c r="B2746" s="116"/>
      <c r="C2746" s="117" t="str">
        <f t="shared" si="42"/>
        <v xml:space="preserve"> </v>
      </c>
      <c r="E2746" s="17"/>
      <c r="G2746" s="55"/>
    </row>
    <row r="2747" spans="2:7" ht="16" x14ac:dyDescent="0.2">
      <c r="B2747" s="116"/>
      <c r="C2747" s="117" t="str">
        <f t="shared" si="42"/>
        <v xml:space="preserve"> </v>
      </c>
      <c r="E2747" s="17"/>
      <c r="G2747" s="55"/>
    </row>
    <row r="2748" spans="2:7" ht="16" x14ac:dyDescent="0.2">
      <c r="B2748" s="116"/>
      <c r="C2748" s="117" t="str">
        <f t="shared" si="42"/>
        <v xml:space="preserve"> </v>
      </c>
      <c r="E2748" s="17"/>
      <c r="G2748" s="55"/>
    </row>
    <row r="2749" spans="2:7" ht="16" x14ac:dyDescent="0.2">
      <c r="B2749" s="116"/>
      <c r="C2749" s="117" t="str">
        <f t="shared" si="42"/>
        <v xml:space="preserve"> </v>
      </c>
      <c r="E2749" s="17"/>
      <c r="G2749" s="55"/>
    </row>
    <row r="2750" spans="2:7" ht="16" x14ac:dyDescent="0.2">
      <c r="B2750" s="116"/>
      <c r="C2750" s="117" t="str">
        <f t="shared" si="42"/>
        <v xml:space="preserve"> </v>
      </c>
      <c r="E2750" s="17"/>
      <c r="G2750" s="55"/>
    </row>
    <row r="2751" spans="2:7" ht="16" x14ac:dyDescent="0.2">
      <c r="B2751" s="116"/>
      <c r="C2751" s="117" t="str">
        <f t="shared" si="42"/>
        <v xml:space="preserve"> </v>
      </c>
      <c r="E2751" s="17"/>
      <c r="G2751" s="55"/>
    </row>
    <row r="2752" spans="2:7" ht="16" x14ac:dyDescent="0.2">
      <c r="B2752" s="116"/>
      <c r="C2752" s="117" t="str">
        <f t="shared" si="42"/>
        <v xml:space="preserve"> </v>
      </c>
      <c r="E2752" s="17"/>
      <c r="G2752" s="55"/>
    </row>
    <row r="2753" spans="2:7" ht="16" x14ac:dyDescent="0.2">
      <c r="B2753" s="116"/>
      <c r="C2753" s="117" t="str">
        <f t="shared" si="42"/>
        <v xml:space="preserve"> </v>
      </c>
      <c r="E2753" s="17"/>
      <c r="G2753" s="55"/>
    </row>
    <row r="2754" spans="2:7" ht="16" x14ac:dyDescent="0.2">
      <c r="B2754" s="116"/>
      <c r="C2754" s="117" t="str">
        <f t="shared" si="42"/>
        <v xml:space="preserve"> </v>
      </c>
      <c r="E2754" s="17"/>
      <c r="G2754" s="55"/>
    </row>
    <row r="2755" spans="2:7" ht="16" x14ac:dyDescent="0.2">
      <c r="B2755" s="116"/>
      <c r="C2755" s="117" t="str">
        <f t="shared" si="42"/>
        <v xml:space="preserve"> </v>
      </c>
      <c r="E2755" s="17"/>
      <c r="G2755" s="55"/>
    </row>
    <row r="2756" spans="2:7" ht="16" x14ac:dyDescent="0.2">
      <c r="B2756" s="116"/>
      <c r="C2756" s="117" t="str">
        <f t="shared" si="42"/>
        <v xml:space="preserve"> </v>
      </c>
      <c r="E2756" s="17"/>
      <c r="G2756" s="55"/>
    </row>
    <row r="2757" spans="2:7" ht="16" x14ac:dyDescent="0.2">
      <c r="B2757" s="116"/>
      <c r="C2757" s="117" t="str">
        <f t="shared" si="42"/>
        <v xml:space="preserve"> </v>
      </c>
      <c r="E2757" s="17"/>
      <c r="G2757" s="55"/>
    </row>
    <row r="2758" spans="2:7" ht="16" x14ac:dyDescent="0.2">
      <c r="B2758" s="116"/>
      <c r="C2758" s="117" t="str">
        <f t="shared" ref="C2758:C2821" si="43">IF(B2758=0," ",WEEKNUM(B2758,2))</f>
        <v xml:space="preserve"> </v>
      </c>
      <c r="E2758" s="17"/>
      <c r="G2758" s="55"/>
    </row>
    <row r="2759" spans="2:7" ht="16" x14ac:dyDescent="0.2">
      <c r="B2759" s="116"/>
      <c r="C2759" s="117" t="str">
        <f t="shared" si="43"/>
        <v xml:space="preserve"> </v>
      </c>
      <c r="E2759" s="17"/>
      <c r="G2759" s="55"/>
    </row>
    <row r="2760" spans="2:7" ht="16" x14ac:dyDescent="0.2">
      <c r="B2760" s="116"/>
      <c r="C2760" s="117" t="str">
        <f t="shared" si="43"/>
        <v xml:space="preserve"> </v>
      </c>
      <c r="E2760" s="17"/>
      <c r="G2760" s="55"/>
    </row>
    <row r="2761" spans="2:7" ht="16" x14ac:dyDescent="0.2">
      <c r="B2761" s="116"/>
      <c r="C2761" s="117" t="str">
        <f t="shared" si="43"/>
        <v xml:space="preserve"> </v>
      </c>
      <c r="E2761" s="17"/>
      <c r="G2761" s="55"/>
    </row>
    <row r="2762" spans="2:7" ht="16" x14ac:dyDescent="0.2">
      <c r="B2762" s="116"/>
      <c r="C2762" s="117" t="str">
        <f t="shared" si="43"/>
        <v xml:space="preserve"> </v>
      </c>
      <c r="E2762" s="17"/>
      <c r="G2762" s="55"/>
    </row>
    <row r="2763" spans="2:7" ht="16" x14ac:dyDescent="0.2">
      <c r="B2763" s="116"/>
      <c r="C2763" s="117" t="str">
        <f t="shared" si="43"/>
        <v xml:space="preserve"> </v>
      </c>
      <c r="E2763" s="17"/>
      <c r="G2763" s="55"/>
    </row>
    <row r="2764" spans="2:7" ht="16" x14ac:dyDescent="0.2">
      <c r="B2764" s="116"/>
      <c r="C2764" s="117" t="str">
        <f t="shared" si="43"/>
        <v xml:space="preserve"> </v>
      </c>
      <c r="E2764" s="17"/>
      <c r="G2764" s="55"/>
    </row>
    <row r="2765" spans="2:7" ht="16" x14ac:dyDescent="0.2">
      <c r="B2765" s="116"/>
      <c r="C2765" s="117" t="str">
        <f t="shared" si="43"/>
        <v xml:space="preserve"> </v>
      </c>
      <c r="E2765" s="17"/>
      <c r="G2765" s="55"/>
    </row>
    <row r="2766" spans="2:7" ht="16" x14ac:dyDescent="0.2">
      <c r="B2766" s="116"/>
      <c r="C2766" s="117" t="str">
        <f t="shared" si="43"/>
        <v xml:space="preserve"> </v>
      </c>
      <c r="E2766" s="17"/>
      <c r="G2766" s="55"/>
    </row>
    <row r="2767" spans="2:7" ht="16" x14ac:dyDescent="0.2">
      <c r="B2767" s="116"/>
      <c r="C2767" s="117" t="str">
        <f t="shared" si="43"/>
        <v xml:space="preserve"> </v>
      </c>
      <c r="E2767" s="17"/>
      <c r="G2767" s="55"/>
    </row>
    <row r="2768" spans="2:7" ht="16" x14ac:dyDescent="0.2">
      <c r="B2768" s="116"/>
      <c r="C2768" s="117" t="str">
        <f t="shared" si="43"/>
        <v xml:space="preserve"> </v>
      </c>
      <c r="E2768" s="17"/>
      <c r="G2768" s="55"/>
    </row>
    <row r="2769" spans="2:7" ht="16" x14ac:dyDescent="0.2">
      <c r="B2769" s="116"/>
      <c r="C2769" s="117" t="str">
        <f t="shared" si="43"/>
        <v xml:space="preserve"> </v>
      </c>
      <c r="E2769" s="17"/>
      <c r="G2769" s="55"/>
    </row>
    <row r="2770" spans="2:7" ht="16" x14ac:dyDescent="0.2">
      <c r="B2770" s="116"/>
      <c r="C2770" s="117" t="str">
        <f t="shared" si="43"/>
        <v xml:space="preserve"> </v>
      </c>
      <c r="E2770" s="17"/>
      <c r="G2770" s="55"/>
    </row>
    <row r="2771" spans="2:7" ht="16" x14ac:dyDescent="0.2">
      <c r="B2771" s="116"/>
      <c r="C2771" s="117" t="str">
        <f t="shared" si="43"/>
        <v xml:space="preserve"> </v>
      </c>
      <c r="E2771" s="17"/>
      <c r="G2771" s="55"/>
    </row>
    <row r="2772" spans="2:7" ht="16" x14ac:dyDescent="0.2">
      <c r="B2772" s="116"/>
      <c r="C2772" s="117" t="str">
        <f t="shared" si="43"/>
        <v xml:space="preserve"> </v>
      </c>
      <c r="E2772" s="17"/>
      <c r="G2772" s="55"/>
    </row>
    <row r="2773" spans="2:7" ht="16" x14ac:dyDescent="0.2">
      <c r="B2773" s="116"/>
      <c r="C2773" s="117" t="str">
        <f t="shared" si="43"/>
        <v xml:space="preserve"> </v>
      </c>
      <c r="E2773" s="17"/>
      <c r="G2773" s="55"/>
    </row>
    <row r="2774" spans="2:7" ht="16" x14ac:dyDescent="0.2">
      <c r="B2774" s="116"/>
      <c r="C2774" s="117" t="str">
        <f t="shared" si="43"/>
        <v xml:space="preserve"> </v>
      </c>
      <c r="E2774" s="17"/>
      <c r="G2774" s="55"/>
    </row>
    <row r="2775" spans="2:7" ht="16" x14ac:dyDescent="0.2">
      <c r="B2775" s="116"/>
      <c r="C2775" s="117" t="str">
        <f t="shared" si="43"/>
        <v xml:space="preserve"> </v>
      </c>
      <c r="E2775" s="17"/>
      <c r="G2775" s="55"/>
    </row>
    <row r="2776" spans="2:7" ht="16" x14ac:dyDescent="0.2">
      <c r="B2776" s="116"/>
      <c r="C2776" s="117" t="str">
        <f t="shared" si="43"/>
        <v xml:space="preserve"> </v>
      </c>
      <c r="E2776" s="17"/>
      <c r="G2776" s="55"/>
    </row>
    <row r="2777" spans="2:7" ht="16" x14ac:dyDescent="0.2">
      <c r="B2777" s="116"/>
      <c r="C2777" s="117" t="str">
        <f t="shared" si="43"/>
        <v xml:space="preserve"> </v>
      </c>
      <c r="E2777" s="17"/>
      <c r="G2777" s="55"/>
    </row>
    <row r="2778" spans="2:7" ht="16" x14ac:dyDescent="0.2">
      <c r="B2778" s="116"/>
      <c r="C2778" s="117" t="str">
        <f t="shared" si="43"/>
        <v xml:space="preserve"> </v>
      </c>
      <c r="E2778" s="17"/>
      <c r="G2778" s="55"/>
    </row>
    <row r="2779" spans="2:7" ht="16" x14ac:dyDescent="0.2">
      <c r="B2779" s="116"/>
      <c r="C2779" s="117" t="str">
        <f t="shared" si="43"/>
        <v xml:space="preserve"> </v>
      </c>
      <c r="E2779" s="17"/>
      <c r="G2779" s="55"/>
    </row>
    <row r="2780" spans="2:7" ht="16" x14ac:dyDescent="0.2">
      <c r="B2780" s="116"/>
      <c r="C2780" s="117" t="str">
        <f t="shared" si="43"/>
        <v xml:space="preserve"> </v>
      </c>
      <c r="E2780" s="17"/>
      <c r="G2780" s="55"/>
    </row>
    <row r="2781" spans="2:7" ht="16" x14ac:dyDescent="0.2">
      <c r="B2781" s="116"/>
      <c r="C2781" s="117" t="str">
        <f t="shared" si="43"/>
        <v xml:space="preserve"> </v>
      </c>
      <c r="E2781" s="17"/>
      <c r="G2781" s="55"/>
    </row>
    <row r="2782" spans="2:7" ht="16" x14ac:dyDescent="0.2">
      <c r="B2782" s="116"/>
      <c r="C2782" s="117" t="str">
        <f t="shared" si="43"/>
        <v xml:space="preserve"> </v>
      </c>
      <c r="E2782" s="17"/>
      <c r="G2782" s="55"/>
    </row>
    <row r="2783" spans="2:7" ht="16" x14ac:dyDescent="0.2">
      <c r="B2783" s="116"/>
      <c r="C2783" s="117" t="str">
        <f t="shared" si="43"/>
        <v xml:space="preserve"> </v>
      </c>
      <c r="E2783" s="17"/>
      <c r="G2783" s="55"/>
    </row>
    <row r="2784" spans="2:7" ht="16" x14ac:dyDescent="0.2">
      <c r="B2784" s="116"/>
      <c r="C2784" s="117" t="str">
        <f t="shared" si="43"/>
        <v xml:space="preserve"> </v>
      </c>
      <c r="E2784" s="17"/>
      <c r="G2784" s="55"/>
    </row>
    <row r="2785" spans="2:7" ht="16" x14ac:dyDescent="0.2">
      <c r="B2785" s="116"/>
      <c r="C2785" s="117" t="str">
        <f t="shared" si="43"/>
        <v xml:space="preserve"> </v>
      </c>
      <c r="E2785" s="17"/>
      <c r="G2785" s="55"/>
    </row>
    <row r="2786" spans="2:7" ht="16" x14ac:dyDescent="0.2">
      <c r="B2786" s="116"/>
      <c r="C2786" s="117" t="str">
        <f t="shared" si="43"/>
        <v xml:space="preserve"> </v>
      </c>
      <c r="E2786" s="17"/>
      <c r="G2786" s="55"/>
    </row>
    <row r="2787" spans="2:7" ht="16" x14ac:dyDescent="0.2">
      <c r="B2787" s="116"/>
      <c r="C2787" s="117" t="str">
        <f t="shared" si="43"/>
        <v xml:space="preserve"> </v>
      </c>
      <c r="E2787" s="17"/>
      <c r="G2787" s="55"/>
    </row>
    <row r="2788" spans="2:7" ht="16" x14ac:dyDescent="0.2">
      <c r="B2788" s="116"/>
      <c r="C2788" s="117" t="str">
        <f t="shared" si="43"/>
        <v xml:space="preserve"> </v>
      </c>
      <c r="E2788" s="17"/>
      <c r="G2788" s="55"/>
    </row>
    <row r="2789" spans="2:7" ht="16" x14ac:dyDescent="0.2">
      <c r="B2789" s="116"/>
      <c r="C2789" s="117" t="str">
        <f t="shared" si="43"/>
        <v xml:space="preserve"> </v>
      </c>
      <c r="E2789" s="17"/>
      <c r="G2789" s="55"/>
    </row>
    <row r="2790" spans="2:7" ht="16" x14ac:dyDescent="0.2">
      <c r="B2790" s="116"/>
      <c r="C2790" s="117" t="str">
        <f t="shared" si="43"/>
        <v xml:space="preserve"> </v>
      </c>
      <c r="E2790" s="17"/>
      <c r="G2790" s="55"/>
    </row>
    <row r="2791" spans="2:7" ht="16" x14ac:dyDescent="0.2">
      <c r="B2791" s="116"/>
      <c r="C2791" s="117" t="str">
        <f t="shared" si="43"/>
        <v xml:space="preserve"> </v>
      </c>
      <c r="E2791" s="17"/>
      <c r="G2791" s="55"/>
    </row>
    <row r="2792" spans="2:7" ht="16" x14ac:dyDescent="0.2">
      <c r="B2792" s="116"/>
      <c r="C2792" s="117" t="str">
        <f t="shared" si="43"/>
        <v xml:space="preserve"> </v>
      </c>
      <c r="E2792" s="17"/>
      <c r="G2792" s="55"/>
    </row>
    <row r="2793" spans="2:7" ht="16" x14ac:dyDescent="0.2">
      <c r="B2793" s="116"/>
      <c r="C2793" s="117" t="str">
        <f t="shared" si="43"/>
        <v xml:space="preserve"> </v>
      </c>
      <c r="E2793" s="17"/>
      <c r="G2793" s="55"/>
    </row>
    <row r="2794" spans="2:7" ht="16" x14ac:dyDescent="0.2">
      <c r="B2794" s="116"/>
      <c r="C2794" s="117" t="str">
        <f t="shared" si="43"/>
        <v xml:space="preserve"> </v>
      </c>
      <c r="E2794" s="17"/>
      <c r="G2794" s="55"/>
    </row>
    <row r="2795" spans="2:7" ht="16" x14ac:dyDescent="0.2">
      <c r="B2795" s="116"/>
      <c r="C2795" s="117" t="str">
        <f t="shared" si="43"/>
        <v xml:space="preserve"> </v>
      </c>
      <c r="E2795" s="17"/>
      <c r="G2795" s="55"/>
    </row>
    <row r="2796" spans="2:7" ht="16" x14ac:dyDescent="0.2">
      <c r="B2796" s="116"/>
      <c r="C2796" s="117" t="str">
        <f t="shared" si="43"/>
        <v xml:space="preserve"> </v>
      </c>
      <c r="E2796" s="17"/>
      <c r="G2796" s="55"/>
    </row>
    <row r="2797" spans="2:7" ht="16" x14ac:dyDescent="0.2">
      <c r="B2797" s="116"/>
      <c r="C2797" s="117" t="str">
        <f t="shared" si="43"/>
        <v xml:space="preserve"> </v>
      </c>
      <c r="E2797" s="17"/>
      <c r="G2797" s="55"/>
    </row>
    <row r="2798" spans="2:7" ht="16" x14ac:dyDescent="0.2">
      <c r="B2798" s="116"/>
      <c r="C2798" s="117" t="str">
        <f t="shared" si="43"/>
        <v xml:space="preserve"> </v>
      </c>
      <c r="E2798" s="17"/>
      <c r="G2798" s="55"/>
    </row>
    <row r="2799" spans="2:7" ht="16" x14ac:dyDescent="0.2">
      <c r="B2799" s="116"/>
      <c r="C2799" s="117" t="str">
        <f t="shared" si="43"/>
        <v xml:space="preserve"> </v>
      </c>
      <c r="E2799" s="17"/>
      <c r="G2799" s="55"/>
    </row>
    <row r="2800" spans="2:7" ht="16" x14ac:dyDescent="0.2">
      <c r="B2800" s="116"/>
      <c r="C2800" s="117" t="str">
        <f t="shared" si="43"/>
        <v xml:space="preserve"> </v>
      </c>
      <c r="E2800" s="17"/>
      <c r="G2800" s="55"/>
    </row>
    <row r="2801" spans="2:7" ht="16" x14ac:dyDescent="0.2">
      <c r="B2801" s="116"/>
      <c r="C2801" s="117" t="str">
        <f t="shared" si="43"/>
        <v xml:space="preserve"> </v>
      </c>
      <c r="E2801" s="17"/>
      <c r="G2801" s="55"/>
    </row>
    <row r="2802" spans="2:7" ht="16" x14ac:dyDescent="0.2">
      <c r="B2802" s="116"/>
      <c r="C2802" s="117" t="str">
        <f t="shared" si="43"/>
        <v xml:space="preserve"> </v>
      </c>
      <c r="E2802" s="17"/>
      <c r="G2802" s="55"/>
    </row>
    <row r="2803" spans="2:7" ht="16" x14ac:dyDescent="0.2">
      <c r="B2803" s="116"/>
      <c r="C2803" s="117" t="str">
        <f t="shared" si="43"/>
        <v xml:space="preserve"> </v>
      </c>
      <c r="E2803" s="17"/>
      <c r="G2803" s="55"/>
    </row>
    <row r="2804" spans="2:7" ht="16" x14ac:dyDescent="0.2">
      <c r="B2804" s="116"/>
      <c r="C2804" s="117" t="str">
        <f t="shared" si="43"/>
        <v xml:space="preserve"> </v>
      </c>
      <c r="E2804" s="17"/>
      <c r="G2804" s="55"/>
    </row>
    <row r="2805" spans="2:7" ht="16" x14ac:dyDescent="0.2">
      <c r="B2805" s="116"/>
      <c r="C2805" s="117" t="str">
        <f t="shared" si="43"/>
        <v xml:space="preserve"> </v>
      </c>
      <c r="E2805" s="17"/>
      <c r="G2805" s="55"/>
    </row>
    <row r="2806" spans="2:7" ht="16" x14ac:dyDescent="0.2">
      <c r="B2806" s="116"/>
      <c r="C2806" s="117" t="str">
        <f t="shared" si="43"/>
        <v xml:space="preserve"> </v>
      </c>
      <c r="E2806" s="17"/>
      <c r="G2806" s="55"/>
    </row>
    <row r="2807" spans="2:7" ht="16" x14ac:dyDescent="0.2">
      <c r="B2807" s="116"/>
      <c r="C2807" s="117" t="str">
        <f t="shared" si="43"/>
        <v xml:space="preserve"> </v>
      </c>
      <c r="E2807" s="17"/>
      <c r="G2807" s="55"/>
    </row>
    <row r="2808" spans="2:7" ht="16" x14ac:dyDescent="0.2">
      <c r="B2808" s="116"/>
      <c r="C2808" s="117" t="str">
        <f t="shared" si="43"/>
        <v xml:space="preserve"> </v>
      </c>
      <c r="E2808" s="17"/>
      <c r="G2808" s="55"/>
    </row>
    <row r="2809" spans="2:7" ht="16" x14ac:dyDescent="0.2">
      <c r="B2809" s="116"/>
      <c r="C2809" s="117" t="str">
        <f t="shared" si="43"/>
        <v xml:space="preserve"> </v>
      </c>
      <c r="E2809" s="17"/>
      <c r="G2809" s="55"/>
    </row>
    <row r="2810" spans="2:7" ht="16" x14ac:dyDescent="0.2">
      <c r="B2810" s="116"/>
      <c r="C2810" s="117" t="str">
        <f t="shared" si="43"/>
        <v xml:space="preserve"> </v>
      </c>
      <c r="E2810" s="17"/>
      <c r="G2810" s="55"/>
    </row>
    <row r="2811" spans="2:7" ht="16" x14ac:dyDescent="0.2">
      <c r="B2811" s="116"/>
      <c r="C2811" s="117" t="str">
        <f t="shared" si="43"/>
        <v xml:space="preserve"> </v>
      </c>
      <c r="E2811" s="17"/>
      <c r="G2811" s="55"/>
    </row>
    <row r="2812" spans="2:7" ht="16" x14ac:dyDescent="0.2">
      <c r="B2812" s="116"/>
      <c r="C2812" s="117" t="str">
        <f t="shared" si="43"/>
        <v xml:space="preserve"> </v>
      </c>
      <c r="E2812" s="17"/>
      <c r="G2812" s="55"/>
    </row>
    <row r="2813" spans="2:7" ht="16" x14ac:dyDescent="0.2">
      <c r="B2813" s="116"/>
      <c r="C2813" s="117" t="str">
        <f t="shared" si="43"/>
        <v xml:space="preserve"> </v>
      </c>
      <c r="E2813" s="17"/>
      <c r="G2813" s="55"/>
    </row>
    <row r="2814" spans="2:7" ht="16" x14ac:dyDescent="0.2">
      <c r="B2814" s="116"/>
      <c r="C2814" s="117" t="str">
        <f t="shared" si="43"/>
        <v xml:space="preserve"> </v>
      </c>
      <c r="E2814" s="17"/>
      <c r="G2814" s="55"/>
    </row>
    <row r="2815" spans="2:7" ht="16" x14ac:dyDescent="0.2">
      <c r="B2815" s="116"/>
      <c r="C2815" s="117" t="str">
        <f t="shared" si="43"/>
        <v xml:space="preserve"> </v>
      </c>
      <c r="E2815" s="17"/>
      <c r="G2815" s="55"/>
    </row>
    <row r="2816" spans="2:7" ht="16" x14ac:dyDescent="0.2">
      <c r="B2816" s="116"/>
      <c r="C2816" s="117" t="str">
        <f t="shared" si="43"/>
        <v xml:space="preserve"> </v>
      </c>
      <c r="E2816" s="17"/>
      <c r="G2816" s="55"/>
    </row>
    <row r="2817" spans="2:7" ht="16" x14ac:dyDescent="0.2">
      <c r="B2817" s="116"/>
      <c r="C2817" s="117" t="str">
        <f t="shared" si="43"/>
        <v xml:space="preserve"> </v>
      </c>
      <c r="E2817" s="17"/>
      <c r="G2817" s="55"/>
    </row>
    <row r="2818" spans="2:7" ht="16" x14ac:dyDescent="0.2">
      <c r="B2818" s="116"/>
      <c r="C2818" s="117" t="str">
        <f t="shared" si="43"/>
        <v xml:space="preserve"> </v>
      </c>
      <c r="E2818" s="17"/>
      <c r="G2818" s="55"/>
    </row>
    <row r="2819" spans="2:7" ht="16" x14ac:dyDescent="0.2">
      <c r="B2819" s="116"/>
      <c r="C2819" s="117" t="str">
        <f t="shared" si="43"/>
        <v xml:space="preserve"> </v>
      </c>
      <c r="E2819" s="17"/>
      <c r="G2819" s="55"/>
    </row>
    <row r="2820" spans="2:7" ht="16" x14ac:dyDescent="0.2">
      <c r="B2820" s="116"/>
      <c r="C2820" s="117" t="str">
        <f t="shared" si="43"/>
        <v xml:space="preserve"> </v>
      </c>
      <c r="E2820" s="17"/>
      <c r="G2820" s="55"/>
    </row>
    <row r="2821" spans="2:7" ht="16" x14ac:dyDescent="0.2">
      <c r="B2821" s="116"/>
      <c r="C2821" s="117" t="str">
        <f t="shared" si="43"/>
        <v xml:space="preserve"> </v>
      </c>
      <c r="E2821" s="17"/>
      <c r="G2821" s="55"/>
    </row>
    <row r="2822" spans="2:7" ht="16" x14ac:dyDescent="0.2">
      <c r="B2822" s="116"/>
      <c r="C2822" s="117" t="str">
        <f t="shared" ref="C2822:C2885" si="44">IF(B2822=0," ",WEEKNUM(B2822,2))</f>
        <v xml:space="preserve"> </v>
      </c>
      <c r="E2822" s="17"/>
      <c r="G2822" s="55"/>
    </row>
    <row r="2823" spans="2:7" ht="16" x14ac:dyDescent="0.2">
      <c r="B2823" s="116"/>
      <c r="C2823" s="117" t="str">
        <f t="shared" si="44"/>
        <v xml:space="preserve"> </v>
      </c>
      <c r="E2823" s="17"/>
      <c r="G2823" s="55"/>
    </row>
    <row r="2824" spans="2:7" ht="16" x14ac:dyDescent="0.2">
      <c r="B2824" s="116"/>
      <c r="C2824" s="117" t="str">
        <f t="shared" si="44"/>
        <v xml:space="preserve"> </v>
      </c>
      <c r="E2824" s="17"/>
      <c r="G2824" s="55"/>
    </row>
    <row r="2825" spans="2:7" ht="16" x14ac:dyDescent="0.2">
      <c r="B2825" s="116"/>
      <c r="C2825" s="117" t="str">
        <f t="shared" si="44"/>
        <v xml:space="preserve"> </v>
      </c>
      <c r="E2825" s="17"/>
      <c r="G2825" s="55"/>
    </row>
    <row r="2826" spans="2:7" ht="16" x14ac:dyDescent="0.2">
      <c r="B2826" s="116"/>
      <c r="C2826" s="117" t="str">
        <f t="shared" si="44"/>
        <v xml:space="preserve"> </v>
      </c>
      <c r="E2826" s="17"/>
      <c r="G2826" s="55"/>
    </row>
    <row r="2827" spans="2:7" ht="16" x14ac:dyDescent="0.2">
      <c r="B2827" s="116"/>
      <c r="C2827" s="117" t="str">
        <f t="shared" si="44"/>
        <v xml:space="preserve"> </v>
      </c>
      <c r="E2827" s="17"/>
      <c r="G2827" s="55"/>
    </row>
    <row r="2828" spans="2:7" ht="16" x14ac:dyDescent="0.2">
      <c r="B2828" s="116"/>
      <c r="C2828" s="117" t="str">
        <f t="shared" si="44"/>
        <v xml:space="preserve"> </v>
      </c>
      <c r="E2828" s="17"/>
      <c r="G2828" s="55"/>
    </row>
    <row r="2829" spans="2:7" ht="16" x14ac:dyDescent="0.2">
      <c r="B2829" s="116"/>
      <c r="C2829" s="117" t="str">
        <f t="shared" si="44"/>
        <v xml:space="preserve"> </v>
      </c>
      <c r="E2829" s="17"/>
      <c r="G2829" s="55"/>
    </row>
    <row r="2830" spans="2:7" ht="16" x14ac:dyDescent="0.2">
      <c r="B2830" s="116"/>
      <c r="C2830" s="117" t="str">
        <f t="shared" si="44"/>
        <v xml:space="preserve"> </v>
      </c>
      <c r="E2830" s="17"/>
      <c r="G2830" s="55"/>
    </row>
    <row r="2831" spans="2:7" ht="16" x14ac:dyDescent="0.2">
      <c r="B2831" s="116"/>
      <c r="C2831" s="117" t="str">
        <f t="shared" si="44"/>
        <v xml:space="preserve"> </v>
      </c>
      <c r="E2831" s="17"/>
      <c r="G2831" s="55"/>
    </row>
    <row r="2832" spans="2:7" ht="16" x14ac:dyDescent="0.2">
      <c r="B2832" s="116"/>
      <c r="C2832" s="117" t="str">
        <f t="shared" si="44"/>
        <v xml:space="preserve"> </v>
      </c>
      <c r="E2832" s="17"/>
      <c r="G2832" s="55"/>
    </row>
    <row r="2833" spans="2:7" ht="16" x14ac:dyDescent="0.2">
      <c r="B2833" s="116"/>
      <c r="C2833" s="117" t="str">
        <f t="shared" si="44"/>
        <v xml:space="preserve"> </v>
      </c>
      <c r="E2833" s="17"/>
      <c r="G2833" s="55"/>
    </row>
    <row r="2834" spans="2:7" ht="16" x14ac:dyDescent="0.2">
      <c r="B2834" s="116"/>
      <c r="C2834" s="117" t="str">
        <f t="shared" si="44"/>
        <v xml:space="preserve"> </v>
      </c>
      <c r="E2834" s="17"/>
      <c r="G2834" s="55"/>
    </row>
    <row r="2835" spans="2:7" ht="16" x14ac:dyDescent="0.2">
      <c r="B2835" s="116"/>
      <c r="C2835" s="117" t="str">
        <f t="shared" si="44"/>
        <v xml:space="preserve"> </v>
      </c>
      <c r="E2835" s="17"/>
      <c r="G2835" s="55"/>
    </row>
    <row r="2836" spans="2:7" ht="16" x14ac:dyDescent="0.2">
      <c r="B2836" s="116"/>
      <c r="C2836" s="117" t="str">
        <f t="shared" si="44"/>
        <v xml:space="preserve"> </v>
      </c>
      <c r="E2836" s="17"/>
      <c r="G2836" s="55"/>
    </row>
    <row r="2837" spans="2:7" ht="16" x14ac:dyDescent="0.2">
      <c r="B2837" s="116"/>
      <c r="C2837" s="117" t="str">
        <f t="shared" si="44"/>
        <v xml:space="preserve"> </v>
      </c>
      <c r="E2837" s="17"/>
      <c r="G2837" s="55"/>
    </row>
    <row r="2838" spans="2:7" ht="16" x14ac:dyDescent="0.2">
      <c r="B2838" s="116"/>
      <c r="C2838" s="117" t="str">
        <f t="shared" si="44"/>
        <v xml:space="preserve"> </v>
      </c>
      <c r="E2838" s="17"/>
      <c r="G2838" s="55"/>
    </row>
    <row r="2839" spans="2:7" ht="16" x14ac:dyDescent="0.2">
      <c r="B2839" s="116"/>
      <c r="C2839" s="117" t="str">
        <f t="shared" si="44"/>
        <v xml:space="preserve"> </v>
      </c>
      <c r="E2839" s="17"/>
      <c r="G2839" s="55"/>
    </row>
    <row r="2840" spans="2:7" ht="16" x14ac:dyDescent="0.2">
      <c r="B2840" s="116"/>
      <c r="C2840" s="117" t="str">
        <f t="shared" si="44"/>
        <v xml:space="preserve"> </v>
      </c>
      <c r="E2840" s="17"/>
      <c r="G2840" s="55"/>
    </row>
    <row r="2841" spans="2:7" ht="16" x14ac:dyDescent="0.2">
      <c r="B2841" s="116"/>
      <c r="C2841" s="117" t="str">
        <f t="shared" si="44"/>
        <v xml:space="preserve"> </v>
      </c>
      <c r="E2841" s="17"/>
      <c r="G2841" s="55"/>
    </row>
    <row r="2842" spans="2:7" ht="16" x14ac:dyDescent="0.2">
      <c r="B2842" s="116"/>
      <c r="C2842" s="117" t="str">
        <f t="shared" si="44"/>
        <v xml:space="preserve"> </v>
      </c>
      <c r="E2842" s="17"/>
      <c r="G2842" s="55"/>
    </row>
    <row r="2843" spans="2:7" ht="16" x14ac:dyDescent="0.2">
      <c r="B2843" s="116"/>
      <c r="C2843" s="117" t="str">
        <f t="shared" si="44"/>
        <v xml:space="preserve"> </v>
      </c>
      <c r="E2843" s="17"/>
      <c r="G2843" s="55"/>
    </row>
    <row r="2844" spans="2:7" ht="16" x14ac:dyDescent="0.2">
      <c r="B2844" s="116"/>
      <c r="C2844" s="117" t="str">
        <f t="shared" si="44"/>
        <v xml:space="preserve"> </v>
      </c>
      <c r="E2844" s="17"/>
      <c r="G2844" s="55"/>
    </row>
    <row r="2845" spans="2:7" ht="16" x14ac:dyDescent="0.2">
      <c r="B2845" s="116"/>
      <c r="C2845" s="117" t="str">
        <f t="shared" si="44"/>
        <v xml:space="preserve"> </v>
      </c>
      <c r="E2845" s="17"/>
      <c r="G2845" s="55"/>
    </row>
    <row r="2846" spans="2:7" ht="16" x14ac:dyDescent="0.2">
      <c r="B2846" s="116"/>
      <c r="C2846" s="117" t="str">
        <f t="shared" si="44"/>
        <v xml:space="preserve"> </v>
      </c>
      <c r="E2846" s="17"/>
      <c r="G2846" s="55"/>
    </row>
    <row r="2847" spans="2:7" ht="16" x14ac:dyDescent="0.2">
      <c r="B2847" s="116"/>
      <c r="C2847" s="117" t="str">
        <f t="shared" si="44"/>
        <v xml:space="preserve"> </v>
      </c>
      <c r="E2847" s="17"/>
      <c r="G2847" s="55"/>
    </row>
    <row r="2848" spans="2:7" ht="16" x14ac:dyDescent="0.2">
      <c r="B2848" s="116"/>
      <c r="C2848" s="117" t="str">
        <f t="shared" si="44"/>
        <v xml:space="preserve"> </v>
      </c>
      <c r="E2848" s="17"/>
      <c r="G2848" s="55"/>
    </row>
    <row r="2849" spans="2:7" ht="16" x14ac:dyDescent="0.2">
      <c r="B2849" s="116"/>
      <c r="C2849" s="117" t="str">
        <f t="shared" si="44"/>
        <v xml:space="preserve"> </v>
      </c>
      <c r="E2849" s="17"/>
      <c r="G2849" s="55"/>
    </row>
    <row r="2850" spans="2:7" ht="16" x14ac:dyDescent="0.2">
      <c r="B2850" s="116"/>
      <c r="C2850" s="117" t="str">
        <f t="shared" si="44"/>
        <v xml:space="preserve"> </v>
      </c>
      <c r="E2850" s="17"/>
      <c r="G2850" s="55"/>
    </row>
    <row r="2851" spans="2:7" ht="16" x14ac:dyDescent="0.2">
      <c r="B2851" s="116"/>
      <c r="C2851" s="117" t="str">
        <f t="shared" si="44"/>
        <v xml:space="preserve"> </v>
      </c>
      <c r="E2851" s="17"/>
      <c r="G2851" s="55"/>
    </row>
    <row r="2852" spans="2:7" ht="16" x14ac:dyDescent="0.2">
      <c r="B2852" s="116"/>
      <c r="C2852" s="117" t="str">
        <f t="shared" si="44"/>
        <v xml:space="preserve"> </v>
      </c>
      <c r="E2852" s="17"/>
      <c r="G2852" s="55"/>
    </row>
    <row r="2853" spans="2:7" ht="16" x14ac:dyDescent="0.2">
      <c r="B2853" s="116"/>
      <c r="C2853" s="117" t="str">
        <f t="shared" si="44"/>
        <v xml:space="preserve"> </v>
      </c>
      <c r="E2853" s="17"/>
      <c r="G2853" s="55"/>
    </row>
    <row r="2854" spans="2:7" ht="16" x14ac:dyDescent="0.2">
      <c r="B2854" s="116"/>
      <c r="C2854" s="117" t="str">
        <f t="shared" si="44"/>
        <v xml:space="preserve"> </v>
      </c>
      <c r="E2854" s="17"/>
      <c r="G2854" s="55"/>
    </row>
    <row r="2855" spans="2:7" ht="16" x14ac:dyDescent="0.2">
      <c r="B2855" s="116"/>
      <c r="C2855" s="117" t="str">
        <f t="shared" si="44"/>
        <v xml:space="preserve"> </v>
      </c>
      <c r="E2855" s="17"/>
      <c r="G2855" s="55"/>
    </row>
    <row r="2856" spans="2:7" ht="16" x14ac:dyDescent="0.2">
      <c r="B2856" s="116"/>
      <c r="C2856" s="117" t="str">
        <f t="shared" si="44"/>
        <v xml:space="preserve"> </v>
      </c>
      <c r="E2856" s="17"/>
      <c r="G2856" s="55"/>
    </row>
    <row r="2857" spans="2:7" ht="16" x14ac:dyDescent="0.2">
      <c r="B2857" s="116"/>
      <c r="C2857" s="117" t="str">
        <f t="shared" si="44"/>
        <v xml:space="preserve"> </v>
      </c>
      <c r="E2857" s="17"/>
      <c r="G2857" s="55"/>
    </row>
    <row r="2858" spans="2:7" ht="16" x14ac:dyDescent="0.2">
      <c r="B2858" s="116"/>
      <c r="C2858" s="117" t="str">
        <f t="shared" si="44"/>
        <v xml:space="preserve"> </v>
      </c>
      <c r="E2858" s="17"/>
      <c r="G2858" s="55"/>
    </row>
    <row r="2859" spans="2:7" ht="16" x14ac:dyDescent="0.2">
      <c r="B2859" s="116"/>
      <c r="C2859" s="117" t="str">
        <f t="shared" si="44"/>
        <v xml:space="preserve"> </v>
      </c>
      <c r="E2859" s="17"/>
      <c r="G2859" s="55"/>
    </row>
    <row r="2860" spans="2:7" ht="16" x14ac:dyDescent="0.2">
      <c r="B2860" s="116"/>
      <c r="C2860" s="117" t="str">
        <f t="shared" si="44"/>
        <v xml:space="preserve"> </v>
      </c>
      <c r="E2860" s="17"/>
      <c r="G2860" s="55"/>
    </row>
    <row r="2861" spans="2:7" ht="16" x14ac:dyDescent="0.2">
      <c r="B2861" s="116"/>
      <c r="C2861" s="117" t="str">
        <f t="shared" si="44"/>
        <v xml:space="preserve"> </v>
      </c>
      <c r="E2861" s="17"/>
      <c r="G2861" s="55"/>
    </row>
    <row r="2862" spans="2:7" ht="16" x14ac:dyDescent="0.2">
      <c r="B2862" s="116"/>
      <c r="C2862" s="117" t="str">
        <f t="shared" si="44"/>
        <v xml:space="preserve"> </v>
      </c>
      <c r="E2862" s="17"/>
      <c r="G2862" s="55"/>
    </row>
    <row r="2863" spans="2:7" ht="16" x14ac:dyDescent="0.2">
      <c r="B2863" s="116"/>
      <c r="C2863" s="117" t="str">
        <f t="shared" si="44"/>
        <v xml:space="preserve"> </v>
      </c>
      <c r="E2863" s="17"/>
      <c r="G2863" s="55"/>
    </row>
    <row r="2864" spans="2:7" ht="16" x14ac:dyDescent="0.2">
      <c r="B2864" s="116"/>
      <c r="C2864" s="117" t="str">
        <f t="shared" si="44"/>
        <v xml:space="preserve"> </v>
      </c>
      <c r="E2864" s="17"/>
      <c r="G2864" s="55"/>
    </row>
    <row r="2865" spans="2:7" ht="16" x14ac:dyDescent="0.2">
      <c r="B2865" s="116"/>
      <c r="C2865" s="117" t="str">
        <f t="shared" si="44"/>
        <v xml:space="preserve"> </v>
      </c>
      <c r="E2865" s="17"/>
      <c r="G2865" s="55"/>
    </row>
    <row r="2866" spans="2:7" ht="16" x14ac:dyDescent="0.2">
      <c r="B2866" s="116"/>
      <c r="C2866" s="117" t="str">
        <f t="shared" si="44"/>
        <v xml:space="preserve"> </v>
      </c>
      <c r="E2866" s="17"/>
      <c r="G2866" s="55"/>
    </row>
    <row r="2867" spans="2:7" ht="16" x14ac:dyDescent="0.2">
      <c r="B2867" s="116"/>
      <c r="C2867" s="117" t="str">
        <f t="shared" si="44"/>
        <v xml:space="preserve"> </v>
      </c>
      <c r="E2867" s="17"/>
      <c r="G2867" s="55"/>
    </row>
    <row r="2868" spans="2:7" ht="16" x14ac:dyDescent="0.2">
      <c r="B2868" s="116"/>
      <c r="C2868" s="117" t="str">
        <f t="shared" si="44"/>
        <v xml:space="preserve"> </v>
      </c>
      <c r="E2868" s="17"/>
      <c r="G2868" s="55"/>
    </row>
    <row r="2869" spans="2:7" ht="16" x14ac:dyDescent="0.2">
      <c r="B2869" s="116"/>
      <c r="C2869" s="117" t="str">
        <f t="shared" si="44"/>
        <v xml:space="preserve"> </v>
      </c>
      <c r="E2869" s="17"/>
      <c r="G2869" s="55"/>
    </row>
    <row r="2870" spans="2:7" ht="16" x14ac:dyDescent="0.2">
      <c r="B2870" s="116"/>
      <c r="C2870" s="117" t="str">
        <f t="shared" si="44"/>
        <v xml:space="preserve"> </v>
      </c>
      <c r="E2870" s="17"/>
      <c r="G2870" s="55"/>
    </row>
    <row r="2871" spans="2:7" ht="16" x14ac:dyDescent="0.2">
      <c r="B2871" s="116"/>
      <c r="C2871" s="117" t="str">
        <f t="shared" si="44"/>
        <v xml:space="preserve"> </v>
      </c>
      <c r="E2871" s="17"/>
      <c r="G2871" s="55"/>
    </row>
    <row r="2872" spans="2:7" ht="16" x14ac:dyDescent="0.2">
      <c r="B2872" s="116"/>
      <c r="C2872" s="117" t="str">
        <f t="shared" si="44"/>
        <v xml:space="preserve"> </v>
      </c>
      <c r="E2872" s="17"/>
      <c r="G2872" s="55"/>
    </row>
    <row r="2873" spans="2:7" ht="16" x14ac:dyDescent="0.2">
      <c r="B2873" s="116"/>
      <c r="C2873" s="117" t="str">
        <f t="shared" si="44"/>
        <v xml:space="preserve"> </v>
      </c>
      <c r="E2873" s="17"/>
      <c r="G2873" s="55"/>
    </row>
    <row r="2874" spans="2:7" ht="16" x14ac:dyDescent="0.2">
      <c r="B2874" s="116"/>
      <c r="C2874" s="117" t="str">
        <f t="shared" si="44"/>
        <v xml:space="preserve"> </v>
      </c>
      <c r="E2874" s="17"/>
      <c r="G2874" s="55"/>
    </row>
    <row r="2875" spans="2:7" ht="16" x14ac:dyDescent="0.2">
      <c r="B2875" s="116"/>
      <c r="C2875" s="117" t="str">
        <f t="shared" si="44"/>
        <v xml:space="preserve"> </v>
      </c>
      <c r="E2875" s="17"/>
      <c r="G2875" s="55"/>
    </row>
    <row r="2876" spans="2:7" ht="16" x14ac:dyDescent="0.2">
      <c r="B2876" s="116"/>
      <c r="C2876" s="117" t="str">
        <f t="shared" si="44"/>
        <v xml:space="preserve"> </v>
      </c>
      <c r="E2876" s="17"/>
      <c r="G2876" s="55"/>
    </row>
    <row r="2877" spans="2:7" ht="16" x14ac:dyDescent="0.2">
      <c r="B2877" s="116"/>
      <c r="C2877" s="117" t="str">
        <f t="shared" si="44"/>
        <v xml:space="preserve"> </v>
      </c>
      <c r="E2877" s="17"/>
      <c r="G2877" s="55"/>
    </row>
    <row r="2878" spans="2:7" ht="16" x14ac:dyDescent="0.2">
      <c r="B2878" s="116"/>
      <c r="C2878" s="117" t="str">
        <f t="shared" si="44"/>
        <v xml:space="preserve"> </v>
      </c>
      <c r="E2878" s="17"/>
      <c r="G2878" s="55"/>
    </row>
    <row r="2879" spans="2:7" ht="16" x14ac:dyDescent="0.2">
      <c r="B2879" s="116"/>
      <c r="C2879" s="117" t="str">
        <f t="shared" si="44"/>
        <v xml:space="preserve"> </v>
      </c>
      <c r="E2879" s="17"/>
      <c r="G2879" s="55"/>
    </row>
    <row r="2880" spans="2:7" ht="16" x14ac:dyDescent="0.2">
      <c r="B2880" s="116"/>
      <c r="C2880" s="117" t="str">
        <f t="shared" si="44"/>
        <v xml:space="preserve"> </v>
      </c>
      <c r="E2880" s="17"/>
      <c r="G2880" s="55"/>
    </row>
    <row r="2881" spans="2:7" ht="16" x14ac:dyDescent="0.2">
      <c r="B2881" s="116"/>
      <c r="C2881" s="117" t="str">
        <f t="shared" si="44"/>
        <v xml:space="preserve"> </v>
      </c>
      <c r="E2881" s="17"/>
      <c r="G2881" s="55"/>
    </row>
    <row r="2882" spans="2:7" ht="16" x14ac:dyDescent="0.2">
      <c r="B2882" s="116"/>
      <c r="C2882" s="117" t="str">
        <f t="shared" si="44"/>
        <v xml:space="preserve"> </v>
      </c>
      <c r="E2882" s="17"/>
      <c r="G2882" s="55"/>
    </row>
    <row r="2883" spans="2:7" ht="16" x14ac:dyDescent="0.2">
      <c r="B2883" s="116"/>
      <c r="C2883" s="117" t="str">
        <f t="shared" si="44"/>
        <v xml:space="preserve"> </v>
      </c>
      <c r="E2883" s="17"/>
      <c r="G2883" s="55"/>
    </row>
    <row r="2884" spans="2:7" ht="16" x14ac:dyDescent="0.2">
      <c r="B2884" s="116"/>
      <c r="C2884" s="117" t="str">
        <f t="shared" si="44"/>
        <v xml:space="preserve"> </v>
      </c>
      <c r="E2884" s="17"/>
      <c r="G2884" s="55"/>
    </row>
    <row r="2885" spans="2:7" ht="16" x14ac:dyDescent="0.2">
      <c r="B2885" s="116"/>
      <c r="C2885" s="117" t="str">
        <f t="shared" si="44"/>
        <v xml:space="preserve"> </v>
      </c>
      <c r="E2885" s="17"/>
      <c r="G2885" s="55"/>
    </row>
    <row r="2886" spans="2:7" ht="16" x14ac:dyDescent="0.2">
      <c r="B2886" s="116"/>
      <c r="C2886" s="117" t="str">
        <f t="shared" ref="C2886:C2949" si="45">IF(B2886=0," ",WEEKNUM(B2886,2))</f>
        <v xml:space="preserve"> </v>
      </c>
      <c r="E2886" s="17"/>
      <c r="G2886" s="55"/>
    </row>
    <row r="2887" spans="2:7" ht="16" x14ac:dyDescent="0.2">
      <c r="B2887" s="116"/>
      <c r="C2887" s="117" t="str">
        <f t="shared" si="45"/>
        <v xml:space="preserve"> </v>
      </c>
      <c r="E2887" s="17"/>
      <c r="G2887" s="55"/>
    </row>
    <row r="2888" spans="2:7" ht="16" x14ac:dyDescent="0.2">
      <c r="B2888" s="116"/>
      <c r="C2888" s="117" t="str">
        <f t="shared" si="45"/>
        <v xml:space="preserve"> </v>
      </c>
      <c r="E2888" s="17"/>
      <c r="G2888" s="55"/>
    </row>
    <row r="2889" spans="2:7" ht="16" x14ac:dyDescent="0.2">
      <c r="B2889" s="116"/>
      <c r="C2889" s="117" t="str">
        <f t="shared" si="45"/>
        <v xml:space="preserve"> </v>
      </c>
      <c r="E2889" s="17"/>
      <c r="G2889" s="55"/>
    </row>
    <row r="2890" spans="2:7" ht="16" x14ac:dyDescent="0.2">
      <c r="B2890" s="116"/>
      <c r="C2890" s="117" t="str">
        <f t="shared" si="45"/>
        <v xml:space="preserve"> </v>
      </c>
      <c r="E2890" s="17"/>
      <c r="G2890" s="55"/>
    </row>
    <row r="2891" spans="2:7" ht="16" x14ac:dyDescent="0.2">
      <c r="B2891" s="116"/>
      <c r="C2891" s="117" t="str">
        <f t="shared" si="45"/>
        <v xml:space="preserve"> </v>
      </c>
      <c r="E2891" s="17"/>
      <c r="G2891" s="55"/>
    </row>
    <row r="2892" spans="2:7" ht="16" x14ac:dyDescent="0.2">
      <c r="B2892" s="116"/>
      <c r="C2892" s="117" t="str">
        <f t="shared" si="45"/>
        <v xml:space="preserve"> </v>
      </c>
      <c r="E2892" s="17"/>
      <c r="G2892" s="55"/>
    </row>
    <row r="2893" spans="2:7" ht="16" x14ac:dyDescent="0.2">
      <c r="B2893" s="116"/>
      <c r="C2893" s="117" t="str">
        <f t="shared" si="45"/>
        <v xml:space="preserve"> </v>
      </c>
      <c r="E2893" s="17"/>
      <c r="G2893" s="55"/>
    </row>
    <row r="2894" spans="2:7" ht="16" x14ac:dyDescent="0.2">
      <c r="B2894" s="116"/>
      <c r="C2894" s="117" t="str">
        <f t="shared" si="45"/>
        <v xml:space="preserve"> </v>
      </c>
      <c r="E2894" s="17"/>
      <c r="G2894" s="55"/>
    </row>
    <row r="2895" spans="2:7" ht="16" x14ac:dyDescent="0.2">
      <c r="B2895" s="116"/>
      <c r="C2895" s="117" t="str">
        <f t="shared" si="45"/>
        <v xml:space="preserve"> </v>
      </c>
      <c r="E2895" s="17"/>
      <c r="G2895" s="55"/>
    </row>
    <row r="2896" spans="2:7" ht="16" x14ac:dyDescent="0.2">
      <c r="B2896" s="116"/>
      <c r="C2896" s="117" t="str">
        <f t="shared" si="45"/>
        <v xml:space="preserve"> </v>
      </c>
      <c r="E2896" s="17"/>
      <c r="G2896" s="55"/>
    </row>
    <row r="2897" spans="2:7" ht="16" x14ac:dyDescent="0.2">
      <c r="B2897" s="116"/>
      <c r="C2897" s="117" t="str">
        <f t="shared" si="45"/>
        <v xml:space="preserve"> </v>
      </c>
      <c r="E2897" s="17"/>
      <c r="G2897" s="55"/>
    </row>
    <row r="2898" spans="2:7" ht="16" x14ac:dyDescent="0.2">
      <c r="B2898" s="116"/>
      <c r="C2898" s="117" t="str">
        <f t="shared" si="45"/>
        <v xml:space="preserve"> </v>
      </c>
      <c r="E2898" s="17"/>
      <c r="G2898" s="55"/>
    </row>
    <row r="2899" spans="2:7" ht="16" x14ac:dyDescent="0.2">
      <c r="B2899" s="116"/>
      <c r="C2899" s="117" t="str">
        <f t="shared" si="45"/>
        <v xml:space="preserve"> </v>
      </c>
      <c r="E2899" s="17"/>
      <c r="G2899" s="55"/>
    </row>
    <row r="2900" spans="2:7" ht="16" x14ac:dyDescent="0.2">
      <c r="B2900" s="116"/>
      <c r="C2900" s="117" t="str">
        <f t="shared" si="45"/>
        <v xml:space="preserve"> </v>
      </c>
      <c r="E2900" s="17"/>
      <c r="G2900" s="55"/>
    </row>
    <row r="2901" spans="2:7" ht="16" x14ac:dyDescent="0.2">
      <c r="B2901" s="116"/>
      <c r="C2901" s="117" t="str">
        <f t="shared" si="45"/>
        <v xml:space="preserve"> </v>
      </c>
      <c r="E2901" s="17"/>
      <c r="G2901" s="55"/>
    </row>
    <row r="2902" spans="2:7" ht="16" x14ac:dyDescent="0.2">
      <c r="B2902" s="116"/>
      <c r="C2902" s="117" t="str">
        <f t="shared" si="45"/>
        <v xml:space="preserve"> </v>
      </c>
      <c r="E2902" s="17"/>
      <c r="G2902" s="55"/>
    </row>
    <row r="2903" spans="2:7" ht="16" x14ac:dyDescent="0.2">
      <c r="B2903" s="116"/>
      <c r="C2903" s="117" t="str">
        <f t="shared" si="45"/>
        <v xml:space="preserve"> </v>
      </c>
      <c r="E2903" s="17"/>
      <c r="G2903" s="55"/>
    </row>
    <row r="2904" spans="2:7" ht="16" x14ac:dyDescent="0.2">
      <c r="B2904" s="116"/>
      <c r="C2904" s="117" t="str">
        <f t="shared" si="45"/>
        <v xml:space="preserve"> </v>
      </c>
      <c r="E2904" s="17"/>
      <c r="G2904" s="55"/>
    </row>
    <row r="2905" spans="2:7" ht="16" x14ac:dyDescent="0.2">
      <c r="B2905" s="116"/>
      <c r="C2905" s="117" t="str">
        <f t="shared" si="45"/>
        <v xml:space="preserve"> </v>
      </c>
      <c r="E2905" s="17"/>
      <c r="G2905" s="55"/>
    </row>
    <row r="2906" spans="2:7" ht="16" x14ac:dyDescent="0.2">
      <c r="B2906" s="116"/>
      <c r="C2906" s="117" t="str">
        <f t="shared" si="45"/>
        <v xml:space="preserve"> </v>
      </c>
      <c r="E2906" s="17"/>
      <c r="G2906" s="55"/>
    </row>
    <row r="2907" spans="2:7" ht="16" x14ac:dyDescent="0.2">
      <c r="B2907" s="116"/>
      <c r="C2907" s="117" t="str">
        <f t="shared" si="45"/>
        <v xml:space="preserve"> </v>
      </c>
      <c r="E2907" s="17"/>
      <c r="G2907" s="55"/>
    </row>
    <row r="2908" spans="2:7" ht="16" x14ac:dyDescent="0.2">
      <c r="B2908" s="116"/>
      <c r="C2908" s="117" t="str">
        <f t="shared" si="45"/>
        <v xml:space="preserve"> </v>
      </c>
      <c r="E2908" s="17"/>
      <c r="G2908" s="55"/>
    </row>
    <row r="2909" spans="2:7" ht="16" x14ac:dyDescent="0.2">
      <c r="B2909" s="116"/>
      <c r="C2909" s="117" t="str">
        <f t="shared" si="45"/>
        <v xml:space="preserve"> </v>
      </c>
      <c r="E2909" s="17"/>
      <c r="G2909" s="55"/>
    </row>
    <row r="2910" spans="2:7" ht="16" x14ac:dyDescent="0.2">
      <c r="B2910" s="116"/>
      <c r="C2910" s="117" t="str">
        <f t="shared" si="45"/>
        <v xml:space="preserve"> </v>
      </c>
      <c r="E2910" s="17"/>
      <c r="G2910" s="55"/>
    </row>
    <row r="2911" spans="2:7" ht="16" x14ac:dyDescent="0.2">
      <c r="B2911" s="116"/>
      <c r="C2911" s="117" t="str">
        <f t="shared" si="45"/>
        <v xml:space="preserve"> </v>
      </c>
      <c r="E2911" s="17"/>
      <c r="G2911" s="55"/>
    </row>
    <row r="2912" spans="2:7" ht="16" x14ac:dyDescent="0.2">
      <c r="B2912" s="116"/>
      <c r="C2912" s="117" t="str">
        <f t="shared" si="45"/>
        <v xml:space="preserve"> </v>
      </c>
      <c r="E2912" s="17"/>
      <c r="G2912" s="55"/>
    </row>
    <row r="2913" spans="2:7" ht="16" x14ac:dyDescent="0.2">
      <c r="B2913" s="116"/>
      <c r="C2913" s="117" t="str">
        <f t="shared" si="45"/>
        <v xml:space="preserve"> </v>
      </c>
      <c r="E2913" s="17"/>
      <c r="G2913" s="55"/>
    </row>
    <row r="2914" spans="2:7" ht="16" x14ac:dyDescent="0.2">
      <c r="B2914" s="116"/>
      <c r="C2914" s="117" t="str">
        <f t="shared" si="45"/>
        <v xml:space="preserve"> </v>
      </c>
      <c r="E2914" s="17"/>
      <c r="G2914" s="55"/>
    </row>
    <row r="2915" spans="2:7" ht="16" x14ac:dyDescent="0.2">
      <c r="B2915" s="116"/>
      <c r="C2915" s="117" t="str">
        <f t="shared" si="45"/>
        <v xml:space="preserve"> </v>
      </c>
      <c r="E2915" s="17"/>
      <c r="G2915" s="55"/>
    </row>
    <row r="2916" spans="2:7" ht="16" x14ac:dyDescent="0.2">
      <c r="B2916" s="116"/>
      <c r="C2916" s="117" t="str">
        <f t="shared" si="45"/>
        <v xml:space="preserve"> </v>
      </c>
      <c r="E2916" s="17"/>
      <c r="G2916" s="55"/>
    </row>
    <row r="2917" spans="2:7" ht="16" x14ac:dyDescent="0.2">
      <c r="B2917" s="116"/>
      <c r="C2917" s="117" t="str">
        <f t="shared" si="45"/>
        <v xml:space="preserve"> </v>
      </c>
      <c r="E2917" s="17"/>
      <c r="G2917" s="55"/>
    </row>
    <row r="2918" spans="2:7" ht="16" x14ac:dyDescent="0.2">
      <c r="B2918" s="116"/>
      <c r="C2918" s="117" t="str">
        <f t="shared" si="45"/>
        <v xml:space="preserve"> </v>
      </c>
      <c r="E2918" s="17"/>
      <c r="G2918" s="55"/>
    </row>
    <row r="2919" spans="2:7" ht="16" x14ac:dyDescent="0.2">
      <c r="B2919" s="116"/>
      <c r="C2919" s="117" t="str">
        <f t="shared" si="45"/>
        <v xml:space="preserve"> </v>
      </c>
      <c r="E2919" s="17"/>
      <c r="G2919" s="55"/>
    </row>
    <row r="2920" spans="2:7" ht="16" x14ac:dyDescent="0.2">
      <c r="B2920" s="116"/>
      <c r="C2920" s="117" t="str">
        <f t="shared" si="45"/>
        <v xml:space="preserve"> </v>
      </c>
      <c r="E2920" s="17"/>
      <c r="G2920" s="55"/>
    </row>
    <row r="2921" spans="2:7" ht="16" x14ac:dyDescent="0.2">
      <c r="B2921" s="116"/>
      <c r="C2921" s="117" t="str">
        <f t="shared" si="45"/>
        <v xml:space="preserve"> </v>
      </c>
      <c r="E2921" s="17"/>
      <c r="G2921" s="55"/>
    </row>
    <row r="2922" spans="2:7" ht="16" x14ac:dyDescent="0.2">
      <c r="B2922" s="116"/>
      <c r="C2922" s="117" t="str">
        <f t="shared" si="45"/>
        <v xml:space="preserve"> </v>
      </c>
      <c r="E2922" s="17"/>
      <c r="G2922" s="55"/>
    </row>
    <row r="2923" spans="2:7" ht="16" x14ac:dyDescent="0.2">
      <c r="B2923" s="116"/>
      <c r="C2923" s="117" t="str">
        <f t="shared" si="45"/>
        <v xml:space="preserve"> </v>
      </c>
      <c r="E2923" s="17"/>
      <c r="G2923" s="55"/>
    </row>
    <row r="2924" spans="2:7" ht="16" x14ac:dyDescent="0.2">
      <c r="B2924" s="116"/>
      <c r="C2924" s="117" t="str">
        <f t="shared" si="45"/>
        <v xml:space="preserve"> </v>
      </c>
      <c r="E2924" s="17"/>
      <c r="G2924" s="55"/>
    </row>
    <row r="2925" spans="2:7" ht="16" x14ac:dyDescent="0.2">
      <c r="B2925" s="116"/>
      <c r="C2925" s="117" t="str">
        <f t="shared" si="45"/>
        <v xml:space="preserve"> </v>
      </c>
      <c r="E2925" s="17"/>
      <c r="G2925" s="55"/>
    </row>
    <row r="2926" spans="2:7" ht="16" x14ac:dyDescent="0.2">
      <c r="B2926" s="116"/>
      <c r="C2926" s="117" t="str">
        <f t="shared" si="45"/>
        <v xml:space="preserve"> </v>
      </c>
      <c r="E2926" s="17"/>
      <c r="G2926" s="55"/>
    </row>
    <row r="2927" spans="2:7" ht="16" x14ac:dyDescent="0.2">
      <c r="B2927" s="116"/>
      <c r="C2927" s="117" t="str">
        <f t="shared" si="45"/>
        <v xml:space="preserve"> </v>
      </c>
      <c r="E2927" s="17"/>
      <c r="G2927" s="55"/>
    </row>
    <row r="2928" spans="2:7" ht="16" x14ac:dyDescent="0.2">
      <c r="B2928" s="116"/>
      <c r="C2928" s="117" t="str">
        <f t="shared" si="45"/>
        <v xml:space="preserve"> </v>
      </c>
      <c r="E2928" s="17"/>
      <c r="G2928" s="55"/>
    </row>
    <row r="2929" spans="2:7" ht="16" x14ac:dyDescent="0.2">
      <c r="B2929" s="116"/>
      <c r="C2929" s="117" t="str">
        <f t="shared" si="45"/>
        <v xml:space="preserve"> </v>
      </c>
      <c r="E2929" s="17"/>
      <c r="G2929" s="55"/>
    </row>
    <row r="2930" spans="2:7" ht="16" x14ac:dyDescent="0.2">
      <c r="B2930" s="116"/>
      <c r="C2930" s="117" t="str">
        <f t="shared" si="45"/>
        <v xml:space="preserve"> </v>
      </c>
      <c r="E2930" s="17"/>
      <c r="G2930" s="55"/>
    </row>
    <row r="2931" spans="2:7" ht="16" x14ac:dyDescent="0.2">
      <c r="B2931" s="116"/>
      <c r="C2931" s="117" t="str">
        <f t="shared" si="45"/>
        <v xml:space="preserve"> </v>
      </c>
      <c r="E2931" s="17"/>
      <c r="G2931" s="55"/>
    </row>
    <row r="2932" spans="2:7" ht="16" x14ac:dyDescent="0.2">
      <c r="B2932" s="116"/>
      <c r="C2932" s="117" t="str">
        <f t="shared" si="45"/>
        <v xml:space="preserve"> </v>
      </c>
      <c r="E2932" s="17"/>
      <c r="G2932" s="55"/>
    </row>
    <row r="2933" spans="2:7" ht="16" x14ac:dyDescent="0.2">
      <c r="B2933" s="116"/>
      <c r="C2933" s="117" t="str">
        <f t="shared" si="45"/>
        <v xml:space="preserve"> </v>
      </c>
      <c r="E2933" s="17"/>
      <c r="G2933" s="55"/>
    </row>
    <row r="2934" spans="2:7" ht="16" x14ac:dyDescent="0.2">
      <c r="B2934" s="116"/>
      <c r="C2934" s="117" t="str">
        <f t="shared" si="45"/>
        <v xml:space="preserve"> </v>
      </c>
      <c r="E2934" s="17"/>
      <c r="G2934" s="55"/>
    </row>
    <row r="2935" spans="2:7" ht="16" x14ac:dyDescent="0.2">
      <c r="B2935" s="116"/>
      <c r="C2935" s="117" t="str">
        <f t="shared" si="45"/>
        <v xml:space="preserve"> </v>
      </c>
      <c r="E2935" s="17"/>
      <c r="G2935" s="55"/>
    </row>
    <row r="2936" spans="2:7" ht="16" x14ac:dyDescent="0.2">
      <c r="B2936" s="116"/>
      <c r="C2936" s="117" t="str">
        <f t="shared" si="45"/>
        <v xml:space="preserve"> </v>
      </c>
      <c r="E2936" s="17"/>
      <c r="G2936" s="55"/>
    </row>
    <row r="2937" spans="2:7" ht="16" x14ac:dyDescent="0.2">
      <c r="B2937" s="116"/>
      <c r="C2937" s="117" t="str">
        <f t="shared" si="45"/>
        <v xml:space="preserve"> </v>
      </c>
      <c r="E2937" s="17"/>
      <c r="G2937" s="55"/>
    </row>
    <row r="2938" spans="2:7" ht="16" x14ac:dyDescent="0.2">
      <c r="B2938" s="116"/>
      <c r="C2938" s="117" t="str">
        <f t="shared" si="45"/>
        <v xml:space="preserve"> </v>
      </c>
      <c r="E2938" s="17"/>
      <c r="G2938" s="55"/>
    </row>
    <row r="2939" spans="2:7" ht="16" x14ac:dyDescent="0.2">
      <c r="B2939" s="116"/>
      <c r="C2939" s="117" t="str">
        <f t="shared" si="45"/>
        <v xml:space="preserve"> </v>
      </c>
      <c r="E2939" s="17"/>
      <c r="G2939" s="55"/>
    </row>
    <row r="2940" spans="2:7" ht="16" x14ac:dyDescent="0.2">
      <c r="B2940" s="116"/>
      <c r="C2940" s="117" t="str">
        <f t="shared" si="45"/>
        <v xml:space="preserve"> </v>
      </c>
      <c r="E2940" s="17"/>
      <c r="G2940" s="55"/>
    </row>
    <row r="2941" spans="2:7" ht="16" x14ac:dyDescent="0.2">
      <c r="B2941" s="116"/>
      <c r="C2941" s="117" t="str">
        <f t="shared" si="45"/>
        <v xml:space="preserve"> </v>
      </c>
      <c r="E2941" s="17"/>
      <c r="G2941" s="55"/>
    </row>
    <row r="2942" spans="2:7" ht="16" x14ac:dyDescent="0.2">
      <c r="B2942" s="116"/>
      <c r="C2942" s="117" t="str">
        <f t="shared" si="45"/>
        <v xml:space="preserve"> </v>
      </c>
      <c r="E2942" s="17"/>
      <c r="G2942" s="55"/>
    </row>
    <row r="2943" spans="2:7" ht="16" x14ac:dyDescent="0.2">
      <c r="B2943" s="116"/>
      <c r="C2943" s="117" t="str">
        <f t="shared" si="45"/>
        <v xml:space="preserve"> </v>
      </c>
      <c r="E2943" s="17"/>
      <c r="G2943" s="55"/>
    </row>
    <row r="2944" spans="2:7" ht="16" x14ac:dyDescent="0.2">
      <c r="B2944" s="116"/>
      <c r="C2944" s="117" t="str">
        <f t="shared" si="45"/>
        <v xml:space="preserve"> </v>
      </c>
      <c r="E2944" s="17"/>
      <c r="G2944" s="55"/>
    </row>
    <row r="2945" spans="2:7" ht="16" x14ac:dyDescent="0.2">
      <c r="B2945" s="116"/>
      <c r="C2945" s="117" t="str">
        <f t="shared" si="45"/>
        <v xml:space="preserve"> </v>
      </c>
      <c r="E2945" s="17"/>
      <c r="G2945" s="55"/>
    </row>
    <row r="2946" spans="2:7" ht="16" x14ac:dyDescent="0.2">
      <c r="B2946" s="116"/>
      <c r="C2946" s="117" t="str">
        <f t="shared" si="45"/>
        <v xml:space="preserve"> </v>
      </c>
      <c r="E2946" s="17"/>
      <c r="G2946" s="55"/>
    </row>
    <row r="2947" spans="2:7" ht="16" x14ac:dyDescent="0.2">
      <c r="B2947" s="116"/>
      <c r="C2947" s="117" t="str">
        <f t="shared" si="45"/>
        <v xml:space="preserve"> </v>
      </c>
      <c r="E2947" s="17"/>
      <c r="G2947" s="55"/>
    </row>
    <row r="2948" spans="2:7" ht="16" x14ac:dyDescent="0.2">
      <c r="B2948" s="116"/>
      <c r="C2948" s="117" t="str">
        <f t="shared" si="45"/>
        <v xml:space="preserve"> </v>
      </c>
      <c r="E2948" s="17"/>
      <c r="G2948" s="55"/>
    </row>
    <row r="2949" spans="2:7" ht="16" x14ac:dyDescent="0.2">
      <c r="B2949" s="116"/>
      <c r="C2949" s="117" t="str">
        <f t="shared" si="45"/>
        <v xml:space="preserve"> </v>
      </c>
      <c r="E2949" s="17"/>
      <c r="G2949" s="55"/>
    </row>
    <row r="2950" spans="2:7" ht="16" x14ac:dyDescent="0.2">
      <c r="B2950" s="116"/>
      <c r="C2950" s="117" t="str">
        <f t="shared" ref="C2950:C3013" si="46">IF(B2950=0," ",WEEKNUM(B2950,2))</f>
        <v xml:space="preserve"> </v>
      </c>
      <c r="E2950" s="17"/>
      <c r="G2950" s="55"/>
    </row>
    <row r="2951" spans="2:7" ht="16" x14ac:dyDescent="0.2">
      <c r="B2951" s="116"/>
      <c r="C2951" s="117" t="str">
        <f t="shared" si="46"/>
        <v xml:space="preserve"> </v>
      </c>
      <c r="E2951" s="17"/>
      <c r="G2951" s="55"/>
    </row>
    <row r="2952" spans="2:7" ht="16" x14ac:dyDescent="0.2">
      <c r="B2952" s="116"/>
      <c r="C2952" s="117" t="str">
        <f t="shared" si="46"/>
        <v xml:space="preserve"> </v>
      </c>
      <c r="E2952" s="17"/>
      <c r="G2952" s="55"/>
    </row>
    <row r="2953" spans="2:7" ht="16" x14ac:dyDescent="0.2">
      <c r="B2953" s="116"/>
      <c r="C2953" s="117" t="str">
        <f t="shared" si="46"/>
        <v xml:space="preserve"> </v>
      </c>
      <c r="E2953" s="17"/>
      <c r="G2953" s="55"/>
    </row>
    <row r="2954" spans="2:7" ht="16" x14ac:dyDescent="0.2">
      <c r="B2954" s="116"/>
      <c r="C2954" s="117" t="str">
        <f t="shared" si="46"/>
        <v xml:space="preserve"> </v>
      </c>
      <c r="E2954" s="17"/>
      <c r="G2954" s="55"/>
    </row>
    <row r="2955" spans="2:7" ht="16" x14ac:dyDescent="0.2">
      <c r="B2955" s="116"/>
      <c r="C2955" s="117" t="str">
        <f t="shared" si="46"/>
        <v xml:space="preserve"> </v>
      </c>
      <c r="E2955" s="17"/>
      <c r="G2955" s="55"/>
    </row>
    <row r="2956" spans="2:7" ht="16" x14ac:dyDescent="0.2">
      <c r="B2956" s="116"/>
      <c r="C2956" s="117" t="str">
        <f t="shared" si="46"/>
        <v xml:space="preserve"> </v>
      </c>
      <c r="E2956" s="17"/>
      <c r="G2956" s="55"/>
    </row>
    <row r="2957" spans="2:7" ht="16" x14ac:dyDescent="0.2">
      <c r="B2957" s="116"/>
      <c r="C2957" s="117" t="str">
        <f t="shared" si="46"/>
        <v xml:space="preserve"> </v>
      </c>
      <c r="E2957" s="17"/>
      <c r="G2957" s="55"/>
    </row>
    <row r="2958" spans="2:7" ht="16" x14ac:dyDescent="0.2">
      <c r="B2958" s="116"/>
      <c r="C2958" s="117" t="str">
        <f t="shared" si="46"/>
        <v xml:space="preserve"> </v>
      </c>
      <c r="E2958" s="17"/>
      <c r="G2958" s="55"/>
    </row>
    <row r="2959" spans="2:7" ht="16" x14ac:dyDescent="0.2">
      <c r="B2959" s="116"/>
      <c r="C2959" s="117" t="str">
        <f t="shared" si="46"/>
        <v xml:space="preserve"> </v>
      </c>
      <c r="E2959" s="17"/>
      <c r="G2959" s="55"/>
    </row>
    <row r="2960" spans="2:7" ht="16" x14ac:dyDescent="0.2">
      <c r="B2960" s="116"/>
      <c r="C2960" s="117" t="str">
        <f t="shared" si="46"/>
        <v xml:space="preserve"> </v>
      </c>
      <c r="E2960" s="17"/>
      <c r="G2960" s="55"/>
    </row>
    <row r="2961" spans="2:7" ht="16" x14ac:dyDescent="0.2">
      <c r="B2961" s="116"/>
      <c r="C2961" s="117" t="str">
        <f t="shared" si="46"/>
        <v xml:space="preserve"> </v>
      </c>
      <c r="E2961" s="17"/>
      <c r="G2961" s="55"/>
    </row>
    <row r="2962" spans="2:7" ht="16" x14ac:dyDescent="0.2">
      <c r="B2962" s="116"/>
      <c r="C2962" s="117" t="str">
        <f t="shared" si="46"/>
        <v xml:space="preserve"> </v>
      </c>
      <c r="E2962" s="17"/>
      <c r="G2962" s="55"/>
    </row>
    <row r="2963" spans="2:7" ht="16" x14ac:dyDescent="0.2">
      <c r="B2963" s="116"/>
      <c r="C2963" s="117" t="str">
        <f t="shared" si="46"/>
        <v xml:space="preserve"> </v>
      </c>
      <c r="E2963" s="17"/>
      <c r="G2963" s="55"/>
    </row>
    <row r="2964" spans="2:7" ht="16" x14ac:dyDescent="0.2">
      <c r="B2964" s="116"/>
      <c r="C2964" s="117" t="str">
        <f t="shared" si="46"/>
        <v xml:space="preserve"> </v>
      </c>
      <c r="E2964" s="17"/>
      <c r="G2964" s="55"/>
    </row>
    <row r="2965" spans="2:7" ht="16" x14ac:dyDescent="0.2">
      <c r="B2965" s="116"/>
      <c r="C2965" s="117" t="str">
        <f t="shared" si="46"/>
        <v xml:space="preserve"> </v>
      </c>
      <c r="E2965" s="17"/>
      <c r="G2965" s="55"/>
    </row>
    <row r="2966" spans="2:7" ht="16" x14ac:dyDescent="0.2">
      <c r="B2966" s="116"/>
      <c r="C2966" s="117" t="str">
        <f t="shared" si="46"/>
        <v xml:space="preserve"> </v>
      </c>
      <c r="E2966" s="17"/>
      <c r="G2966" s="55"/>
    </row>
    <row r="2967" spans="2:7" ht="16" x14ac:dyDescent="0.2">
      <c r="B2967" s="116"/>
      <c r="C2967" s="117" t="str">
        <f t="shared" si="46"/>
        <v xml:space="preserve"> </v>
      </c>
      <c r="E2967" s="17"/>
      <c r="G2967" s="55"/>
    </row>
    <row r="2968" spans="2:7" ht="16" x14ac:dyDescent="0.2">
      <c r="B2968" s="116"/>
      <c r="C2968" s="117" t="str">
        <f t="shared" si="46"/>
        <v xml:space="preserve"> </v>
      </c>
      <c r="E2968" s="17"/>
      <c r="G2968" s="55"/>
    </row>
    <row r="2969" spans="2:7" ht="16" x14ac:dyDescent="0.2">
      <c r="B2969" s="116"/>
      <c r="C2969" s="117" t="str">
        <f t="shared" si="46"/>
        <v xml:space="preserve"> </v>
      </c>
      <c r="E2969" s="17"/>
      <c r="G2969" s="55"/>
    </row>
    <row r="2970" spans="2:7" ht="16" x14ac:dyDescent="0.2">
      <c r="B2970" s="116"/>
      <c r="C2970" s="117" t="str">
        <f t="shared" si="46"/>
        <v xml:space="preserve"> </v>
      </c>
      <c r="E2970" s="17"/>
      <c r="G2970" s="55"/>
    </row>
    <row r="2971" spans="2:7" ht="16" x14ac:dyDescent="0.2">
      <c r="B2971" s="116"/>
      <c r="C2971" s="117" t="str">
        <f t="shared" si="46"/>
        <v xml:space="preserve"> </v>
      </c>
      <c r="E2971" s="17"/>
      <c r="G2971" s="55"/>
    </row>
    <row r="2972" spans="2:7" ht="16" x14ac:dyDescent="0.2">
      <c r="B2972" s="116"/>
      <c r="C2972" s="117" t="str">
        <f t="shared" si="46"/>
        <v xml:space="preserve"> </v>
      </c>
      <c r="E2972" s="17"/>
      <c r="G2972" s="55"/>
    </row>
    <row r="2973" spans="2:7" ht="16" x14ac:dyDescent="0.2">
      <c r="B2973" s="116"/>
      <c r="C2973" s="117" t="str">
        <f t="shared" si="46"/>
        <v xml:space="preserve"> </v>
      </c>
      <c r="E2973" s="17"/>
      <c r="G2973" s="55"/>
    </row>
    <row r="2974" spans="2:7" ht="16" x14ac:dyDescent="0.2">
      <c r="B2974" s="116"/>
      <c r="C2974" s="117" t="str">
        <f t="shared" si="46"/>
        <v xml:space="preserve"> </v>
      </c>
      <c r="E2974" s="17"/>
      <c r="G2974" s="55"/>
    </row>
    <row r="2975" spans="2:7" ht="16" x14ac:dyDescent="0.2">
      <c r="B2975" s="116"/>
      <c r="C2975" s="117" t="str">
        <f t="shared" si="46"/>
        <v xml:space="preserve"> </v>
      </c>
      <c r="E2975" s="17"/>
      <c r="G2975" s="55"/>
    </row>
    <row r="2976" spans="2:7" ht="16" x14ac:dyDescent="0.2">
      <c r="B2976" s="116"/>
      <c r="C2976" s="117" t="str">
        <f t="shared" si="46"/>
        <v xml:space="preserve"> </v>
      </c>
      <c r="E2976" s="17"/>
      <c r="G2976" s="55"/>
    </row>
    <row r="2977" spans="2:7" ht="16" x14ac:dyDescent="0.2">
      <c r="B2977" s="116"/>
      <c r="C2977" s="117" t="str">
        <f t="shared" si="46"/>
        <v xml:space="preserve"> </v>
      </c>
      <c r="E2977" s="17"/>
      <c r="G2977" s="55"/>
    </row>
    <row r="2978" spans="2:7" ht="16" x14ac:dyDescent="0.2">
      <c r="B2978" s="116"/>
      <c r="C2978" s="117" t="str">
        <f t="shared" si="46"/>
        <v xml:space="preserve"> </v>
      </c>
      <c r="E2978" s="17"/>
      <c r="G2978" s="55"/>
    </row>
    <row r="2979" spans="2:7" ht="16" x14ac:dyDescent="0.2">
      <c r="B2979" s="116"/>
      <c r="C2979" s="117" t="str">
        <f t="shared" si="46"/>
        <v xml:space="preserve"> </v>
      </c>
      <c r="E2979" s="17"/>
      <c r="G2979" s="55"/>
    </row>
    <row r="2980" spans="2:7" ht="16" x14ac:dyDescent="0.2">
      <c r="B2980" s="116"/>
      <c r="C2980" s="117" t="str">
        <f t="shared" si="46"/>
        <v xml:space="preserve"> </v>
      </c>
      <c r="E2980" s="17"/>
      <c r="G2980" s="55"/>
    </row>
    <row r="2981" spans="2:7" ht="16" x14ac:dyDescent="0.2">
      <c r="B2981" s="116"/>
      <c r="C2981" s="117" t="str">
        <f t="shared" si="46"/>
        <v xml:space="preserve"> </v>
      </c>
      <c r="E2981" s="17"/>
      <c r="G2981" s="55"/>
    </row>
    <row r="2982" spans="2:7" ht="16" x14ac:dyDescent="0.2">
      <c r="B2982" s="116"/>
      <c r="C2982" s="117" t="str">
        <f t="shared" si="46"/>
        <v xml:space="preserve"> </v>
      </c>
      <c r="E2982" s="17"/>
      <c r="G2982" s="55"/>
    </row>
    <row r="2983" spans="2:7" ht="16" x14ac:dyDescent="0.2">
      <c r="B2983" s="116"/>
      <c r="C2983" s="117" t="str">
        <f t="shared" si="46"/>
        <v xml:space="preserve"> </v>
      </c>
      <c r="E2983" s="17"/>
      <c r="G2983" s="55"/>
    </row>
    <row r="2984" spans="2:7" ht="16" x14ac:dyDescent="0.2">
      <c r="B2984" s="116"/>
      <c r="C2984" s="117" t="str">
        <f t="shared" si="46"/>
        <v xml:space="preserve"> </v>
      </c>
      <c r="E2984" s="17"/>
      <c r="G2984" s="55"/>
    </row>
    <row r="2985" spans="2:7" ht="16" x14ac:dyDescent="0.2">
      <c r="B2985" s="116"/>
      <c r="C2985" s="117" t="str">
        <f t="shared" si="46"/>
        <v xml:space="preserve"> </v>
      </c>
      <c r="E2985" s="17"/>
      <c r="G2985" s="55"/>
    </row>
    <row r="2986" spans="2:7" ht="16" x14ac:dyDescent="0.2">
      <c r="B2986" s="116"/>
      <c r="C2986" s="117" t="str">
        <f t="shared" si="46"/>
        <v xml:space="preserve"> </v>
      </c>
      <c r="E2986" s="17"/>
      <c r="G2986" s="55"/>
    </row>
    <row r="2987" spans="2:7" ht="16" x14ac:dyDescent="0.2">
      <c r="B2987" s="116"/>
      <c r="C2987" s="117" t="str">
        <f t="shared" si="46"/>
        <v xml:space="preserve"> </v>
      </c>
      <c r="E2987" s="17"/>
      <c r="G2987" s="55"/>
    </row>
    <row r="2988" spans="2:7" ht="16" x14ac:dyDescent="0.2">
      <c r="B2988" s="116"/>
      <c r="C2988" s="117" t="str">
        <f t="shared" si="46"/>
        <v xml:space="preserve"> </v>
      </c>
      <c r="E2988" s="17"/>
      <c r="G2988" s="55"/>
    </row>
    <row r="2989" spans="2:7" ht="16" x14ac:dyDescent="0.2">
      <c r="B2989" s="116"/>
      <c r="C2989" s="117" t="str">
        <f t="shared" si="46"/>
        <v xml:space="preserve"> </v>
      </c>
      <c r="E2989" s="17"/>
      <c r="G2989" s="55"/>
    </row>
    <row r="2990" spans="2:7" ht="16" x14ac:dyDescent="0.2">
      <c r="B2990" s="116"/>
      <c r="C2990" s="117" t="str">
        <f t="shared" si="46"/>
        <v xml:space="preserve"> </v>
      </c>
      <c r="E2990" s="17"/>
      <c r="G2990" s="55"/>
    </row>
    <row r="2991" spans="2:7" ht="16" x14ac:dyDescent="0.2">
      <c r="B2991" s="116"/>
      <c r="C2991" s="117" t="str">
        <f t="shared" si="46"/>
        <v xml:space="preserve"> </v>
      </c>
      <c r="E2991" s="17"/>
      <c r="G2991" s="55"/>
    </row>
    <row r="2992" spans="2:7" ht="16" x14ac:dyDescent="0.2">
      <c r="B2992" s="116"/>
      <c r="C2992" s="117" t="str">
        <f t="shared" si="46"/>
        <v xml:space="preserve"> </v>
      </c>
      <c r="E2992" s="17"/>
      <c r="G2992" s="55"/>
    </row>
    <row r="2993" spans="2:7" ht="16" x14ac:dyDescent="0.2">
      <c r="B2993" s="116"/>
      <c r="C2993" s="117" t="str">
        <f t="shared" si="46"/>
        <v xml:space="preserve"> </v>
      </c>
      <c r="E2993" s="17"/>
      <c r="G2993" s="55"/>
    </row>
    <row r="2994" spans="2:7" ht="16" x14ac:dyDescent="0.2">
      <c r="B2994" s="116"/>
      <c r="C2994" s="117" t="str">
        <f t="shared" si="46"/>
        <v xml:space="preserve"> </v>
      </c>
      <c r="E2994" s="17"/>
      <c r="G2994" s="55"/>
    </row>
    <row r="2995" spans="2:7" ht="16" x14ac:dyDescent="0.2">
      <c r="B2995" s="116"/>
      <c r="C2995" s="117" t="str">
        <f t="shared" si="46"/>
        <v xml:space="preserve"> </v>
      </c>
      <c r="E2995" s="17"/>
      <c r="G2995" s="55"/>
    </row>
    <row r="2996" spans="2:7" ht="16" x14ac:dyDescent="0.2">
      <c r="B2996" s="116"/>
      <c r="C2996" s="117" t="str">
        <f t="shared" si="46"/>
        <v xml:space="preserve"> </v>
      </c>
      <c r="E2996" s="17"/>
      <c r="G2996" s="55"/>
    </row>
    <row r="2997" spans="2:7" ht="16" x14ac:dyDescent="0.2">
      <c r="B2997" s="116"/>
      <c r="C2997" s="117" t="str">
        <f t="shared" si="46"/>
        <v xml:space="preserve"> </v>
      </c>
      <c r="E2997" s="17"/>
      <c r="G2997" s="55"/>
    </row>
    <row r="2998" spans="2:7" ht="16" x14ac:dyDescent="0.2">
      <c r="B2998" s="116"/>
      <c r="C2998" s="117" t="str">
        <f t="shared" si="46"/>
        <v xml:space="preserve"> </v>
      </c>
      <c r="E2998" s="17"/>
      <c r="G2998" s="55"/>
    </row>
    <row r="2999" spans="2:7" ht="16" x14ac:dyDescent="0.2">
      <c r="B2999" s="116"/>
      <c r="C2999" s="117" t="str">
        <f t="shared" si="46"/>
        <v xml:space="preserve"> </v>
      </c>
      <c r="E2999" s="17"/>
      <c r="G2999" s="55"/>
    </row>
    <row r="3000" spans="2:7" ht="16" x14ac:dyDescent="0.2">
      <c r="B3000" s="116"/>
      <c r="C3000" s="117" t="str">
        <f t="shared" si="46"/>
        <v xml:space="preserve"> </v>
      </c>
      <c r="E3000" s="17"/>
      <c r="G3000" s="55"/>
    </row>
    <row r="3001" spans="2:7" ht="16" x14ac:dyDescent="0.2">
      <c r="B3001" s="116"/>
      <c r="C3001" s="117" t="str">
        <f t="shared" si="46"/>
        <v xml:space="preserve"> </v>
      </c>
      <c r="E3001" s="17"/>
      <c r="G3001" s="55"/>
    </row>
    <row r="3002" spans="2:7" ht="16" x14ac:dyDescent="0.2">
      <c r="B3002" s="116"/>
      <c r="C3002" s="117" t="str">
        <f t="shared" si="46"/>
        <v xml:space="preserve"> </v>
      </c>
      <c r="E3002" s="17"/>
      <c r="G3002" s="55"/>
    </row>
    <row r="3003" spans="2:7" ht="16" x14ac:dyDescent="0.2">
      <c r="B3003" s="116"/>
      <c r="C3003" s="117" t="str">
        <f t="shared" si="46"/>
        <v xml:space="preserve"> </v>
      </c>
      <c r="E3003" s="17"/>
      <c r="G3003" s="55"/>
    </row>
    <row r="3004" spans="2:7" ht="16" x14ac:dyDescent="0.2">
      <c r="B3004" s="116"/>
      <c r="C3004" s="117" t="str">
        <f t="shared" si="46"/>
        <v xml:space="preserve"> </v>
      </c>
      <c r="E3004" s="17"/>
      <c r="G3004" s="55"/>
    </row>
    <row r="3005" spans="2:7" ht="16" x14ac:dyDescent="0.2">
      <c r="B3005" s="116"/>
      <c r="C3005" s="117" t="str">
        <f t="shared" si="46"/>
        <v xml:space="preserve"> </v>
      </c>
      <c r="E3005" s="17"/>
      <c r="G3005" s="55"/>
    </row>
    <row r="3006" spans="2:7" ht="16" x14ac:dyDescent="0.2">
      <c r="B3006" s="116"/>
      <c r="C3006" s="117" t="str">
        <f t="shared" si="46"/>
        <v xml:space="preserve"> </v>
      </c>
      <c r="E3006" s="17"/>
      <c r="G3006" s="55"/>
    </row>
    <row r="3007" spans="2:7" ht="16" x14ac:dyDescent="0.2">
      <c r="B3007" s="116"/>
      <c r="C3007" s="117" t="str">
        <f t="shared" si="46"/>
        <v xml:space="preserve"> </v>
      </c>
      <c r="E3007" s="17"/>
      <c r="G3007" s="55"/>
    </row>
    <row r="3008" spans="2:7" ht="16" x14ac:dyDescent="0.2">
      <c r="B3008" s="116"/>
      <c r="C3008" s="117" t="str">
        <f t="shared" si="46"/>
        <v xml:space="preserve"> </v>
      </c>
      <c r="E3008" s="17"/>
      <c r="G3008" s="55"/>
    </row>
    <row r="3009" spans="2:7" ht="16" x14ac:dyDescent="0.2">
      <c r="B3009" s="116"/>
      <c r="C3009" s="117" t="str">
        <f t="shared" si="46"/>
        <v xml:space="preserve"> </v>
      </c>
      <c r="E3009" s="17"/>
      <c r="G3009" s="55"/>
    </row>
    <row r="3010" spans="2:7" ht="16" x14ac:dyDescent="0.2">
      <c r="B3010" s="116"/>
      <c r="C3010" s="117" t="str">
        <f t="shared" si="46"/>
        <v xml:space="preserve"> </v>
      </c>
      <c r="E3010" s="17"/>
      <c r="G3010" s="55"/>
    </row>
    <row r="3011" spans="2:7" ht="16" x14ac:dyDescent="0.2">
      <c r="B3011" s="116"/>
      <c r="C3011" s="117" t="str">
        <f t="shared" si="46"/>
        <v xml:space="preserve"> </v>
      </c>
      <c r="E3011" s="17"/>
      <c r="G3011" s="55"/>
    </row>
    <row r="3012" spans="2:7" ht="16" x14ac:dyDescent="0.2">
      <c r="B3012" s="116"/>
      <c r="C3012" s="117" t="str">
        <f t="shared" si="46"/>
        <v xml:space="preserve"> </v>
      </c>
      <c r="E3012" s="17"/>
      <c r="G3012" s="55"/>
    </row>
    <row r="3013" spans="2:7" ht="16" x14ac:dyDescent="0.2">
      <c r="B3013" s="116"/>
      <c r="C3013" s="117" t="str">
        <f t="shared" si="46"/>
        <v xml:space="preserve"> </v>
      </c>
      <c r="E3013" s="17"/>
      <c r="G3013" s="55"/>
    </row>
    <row r="3014" spans="2:7" ht="16" x14ac:dyDescent="0.2">
      <c r="B3014" s="116"/>
      <c r="C3014" s="117" t="str">
        <f t="shared" ref="C3014:C3077" si="47">IF(B3014=0," ",WEEKNUM(B3014,2))</f>
        <v xml:space="preserve"> </v>
      </c>
      <c r="E3014" s="17"/>
      <c r="G3014" s="55"/>
    </row>
    <row r="3015" spans="2:7" ht="16" x14ac:dyDescent="0.2">
      <c r="B3015" s="116"/>
      <c r="C3015" s="117" t="str">
        <f t="shared" si="47"/>
        <v xml:space="preserve"> </v>
      </c>
      <c r="E3015" s="17"/>
      <c r="G3015" s="55"/>
    </row>
    <row r="3016" spans="2:7" ht="16" x14ac:dyDescent="0.2">
      <c r="B3016" s="116"/>
      <c r="C3016" s="117" t="str">
        <f t="shared" si="47"/>
        <v xml:space="preserve"> </v>
      </c>
      <c r="E3016" s="17"/>
      <c r="G3016" s="55"/>
    </row>
    <row r="3017" spans="2:7" ht="16" x14ac:dyDescent="0.2">
      <c r="B3017" s="116"/>
      <c r="C3017" s="117" t="str">
        <f t="shared" si="47"/>
        <v xml:space="preserve"> </v>
      </c>
      <c r="E3017" s="17"/>
      <c r="G3017" s="55"/>
    </row>
    <row r="3018" spans="2:7" ht="16" x14ac:dyDescent="0.2">
      <c r="B3018" s="116"/>
      <c r="C3018" s="117" t="str">
        <f t="shared" si="47"/>
        <v xml:space="preserve"> </v>
      </c>
      <c r="E3018" s="17"/>
      <c r="G3018" s="55"/>
    </row>
    <row r="3019" spans="2:7" ht="16" x14ac:dyDescent="0.2">
      <c r="B3019" s="116"/>
      <c r="C3019" s="117" t="str">
        <f t="shared" si="47"/>
        <v xml:space="preserve"> </v>
      </c>
      <c r="E3019" s="17"/>
      <c r="G3019" s="55"/>
    </row>
    <row r="3020" spans="2:7" ht="16" x14ac:dyDescent="0.2">
      <c r="B3020" s="116"/>
      <c r="C3020" s="117" t="str">
        <f t="shared" si="47"/>
        <v xml:space="preserve"> </v>
      </c>
      <c r="E3020" s="17"/>
      <c r="G3020" s="55"/>
    </row>
    <row r="3021" spans="2:7" ht="16" x14ac:dyDescent="0.2">
      <c r="B3021" s="116"/>
      <c r="C3021" s="117" t="str">
        <f t="shared" si="47"/>
        <v xml:space="preserve"> </v>
      </c>
      <c r="E3021" s="17"/>
      <c r="G3021" s="55"/>
    </row>
    <row r="3022" spans="2:7" ht="16" x14ac:dyDescent="0.2">
      <c r="B3022" s="116"/>
      <c r="C3022" s="117" t="str">
        <f t="shared" si="47"/>
        <v xml:space="preserve"> </v>
      </c>
      <c r="E3022" s="17"/>
      <c r="G3022" s="55"/>
    </row>
    <row r="3023" spans="2:7" ht="16" x14ac:dyDescent="0.2">
      <c r="B3023" s="116"/>
      <c r="C3023" s="117" t="str">
        <f t="shared" si="47"/>
        <v xml:space="preserve"> </v>
      </c>
      <c r="E3023" s="17"/>
      <c r="G3023" s="55"/>
    </row>
    <row r="3024" spans="2:7" ht="16" x14ac:dyDescent="0.2">
      <c r="B3024" s="116"/>
      <c r="C3024" s="117" t="str">
        <f t="shared" si="47"/>
        <v xml:space="preserve"> </v>
      </c>
      <c r="E3024" s="17"/>
      <c r="G3024" s="55"/>
    </row>
    <row r="3025" spans="2:7" ht="16" x14ac:dyDescent="0.2">
      <c r="B3025" s="116"/>
      <c r="C3025" s="117" t="str">
        <f t="shared" si="47"/>
        <v xml:space="preserve"> </v>
      </c>
      <c r="E3025" s="17"/>
      <c r="G3025" s="55"/>
    </row>
    <row r="3026" spans="2:7" ht="16" x14ac:dyDescent="0.2">
      <c r="B3026" s="116"/>
      <c r="C3026" s="117" t="str">
        <f t="shared" si="47"/>
        <v xml:space="preserve"> </v>
      </c>
      <c r="E3026" s="17"/>
      <c r="G3026" s="55"/>
    </row>
    <row r="3027" spans="2:7" ht="16" x14ac:dyDescent="0.2">
      <c r="B3027" s="116"/>
      <c r="C3027" s="117" t="str">
        <f t="shared" si="47"/>
        <v xml:space="preserve"> </v>
      </c>
      <c r="E3027" s="17"/>
      <c r="G3027" s="55"/>
    </row>
    <row r="3028" spans="2:7" ht="16" x14ac:dyDescent="0.2">
      <c r="B3028" s="116"/>
      <c r="C3028" s="117" t="str">
        <f t="shared" si="47"/>
        <v xml:space="preserve"> </v>
      </c>
      <c r="E3028" s="17"/>
      <c r="G3028" s="55"/>
    </row>
    <row r="3029" spans="2:7" ht="16" x14ac:dyDescent="0.2">
      <c r="B3029" s="116"/>
      <c r="C3029" s="117" t="str">
        <f t="shared" si="47"/>
        <v xml:space="preserve"> </v>
      </c>
      <c r="E3029" s="17"/>
      <c r="G3029" s="55"/>
    </row>
    <row r="3030" spans="2:7" ht="16" x14ac:dyDescent="0.2">
      <c r="B3030" s="116"/>
      <c r="C3030" s="117" t="str">
        <f t="shared" si="47"/>
        <v xml:space="preserve"> </v>
      </c>
      <c r="E3030" s="17"/>
      <c r="G3030" s="55"/>
    </row>
    <row r="3031" spans="2:7" ht="16" x14ac:dyDescent="0.2">
      <c r="B3031" s="116"/>
      <c r="C3031" s="117" t="str">
        <f t="shared" si="47"/>
        <v xml:space="preserve"> </v>
      </c>
      <c r="E3031" s="17"/>
      <c r="G3031" s="55"/>
    </row>
    <row r="3032" spans="2:7" ht="16" x14ac:dyDescent="0.2">
      <c r="B3032" s="116"/>
      <c r="C3032" s="117" t="str">
        <f t="shared" si="47"/>
        <v xml:space="preserve"> </v>
      </c>
      <c r="E3032" s="17"/>
      <c r="G3032" s="55"/>
    </row>
    <row r="3033" spans="2:7" ht="16" x14ac:dyDescent="0.2">
      <c r="B3033" s="116"/>
      <c r="C3033" s="117" t="str">
        <f t="shared" si="47"/>
        <v xml:space="preserve"> </v>
      </c>
      <c r="E3033" s="17"/>
      <c r="G3033" s="55"/>
    </row>
    <row r="3034" spans="2:7" ht="16" x14ac:dyDescent="0.2">
      <c r="B3034" s="116"/>
      <c r="C3034" s="117" t="str">
        <f t="shared" si="47"/>
        <v xml:space="preserve"> </v>
      </c>
      <c r="E3034" s="17"/>
      <c r="G3034" s="55"/>
    </row>
    <row r="3035" spans="2:7" ht="16" x14ac:dyDescent="0.2">
      <c r="B3035" s="116"/>
      <c r="C3035" s="117" t="str">
        <f t="shared" si="47"/>
        <v xml:space="preserve"> </v>
      </c>
      <c r="E3035" s="17"/>
      <c r="G3035" s="55"/>
    </row>
    <row r="3036" spans="2:7" ht="16" x14ac:dyDescent="0.2">
      <c r="B3036" s="116"/>
      <c r="C3036" s="117" t="str">
        <f t="shared" si="47"/>
        <v xml:space="preserve"> </v>
      </c>
      <c r="E3036" s="17"/>
      <c r="G3036" s="55"/>
    </row>
    <row r="3037" spans="2:7" ht="16" x14ac:dyDescent="0.2">
      <c r="B3037" s="116"/>
      <c r="C3037" s="117" t="str">
        <f t="shared" si="47"/>
        <v xml:space="preserve"> </v>
      </c>
      <c r="E3037" s="17"/>
      <c r="G3037" s="55"/>
    </row>
    <row r="3038" spans="2:7" ht="16" x14ac:dyDescent="0.2">
      <c r="B3038" s="116"/>
      <c r="C3038" s="117" t="str">
        <f t="shared" si="47"/>
        <v xml:space="preserve"> </v>
      </c>
      <c r="E3038" s="17"/>
      <c r="G3038" s="55"/>
    </row>
    <row r="3039" spans="2:7" ht="16" x14ac:dyDescent="0.2">
      <c r="B3039" s="116"/>
      <c r="C3039" s="117" t="str">
        <f t="shared" si="47"/>
        <v xml:space="preserve"> </v>
      </c>
      <c r="E3039" s="17"/>
      <c r="G3039" s="55"/>
    </row>
    <row r="3040" spans="2:7" ht="16" x14ac:dyDescent="0.2">
      <c r="B3040" s="116"/>
      <c r="C3040" s="117" t="str">
        <f t="shared" si="47"/>
        <v xml:space="preserve"> </v>
      </c>
      <c r="E3040" s="17"/>
      <c r="G3040" s="55"/>
    </row>
    <row r="3041" spans="2:7" ht="16" x14ac:dyDescent="0.2">
      <c r="B3041" s="116"/>
      <c r="C3041" s="117" t="str">
        <f t="shared" si="47"/>
        <v xml:space="preserve"> </v>
      </c>
      <c r="E3041" s="17"/>
      <c r="G3041" s="55"/>
    </row>
    <row r="3042" spans="2:7" ht="16" x14ac:dyDescent="0.2">
      <c r="B3042" s="116"/>
      <c r="C3042" s="117" t="str">
        <f t="shared" si="47"/>
        <v xml:space="preserve"> </v>
      </c>
      <c r="E3042" s="17"/>
      <c r="G3042" s="55"/>
    </row>
    <row r="3043" spans="2:7" ht="16" x14ac:dyDescent="0.2">
      <c r="B3043" s="116"/>
      <c r="C3043" s="117" t="str">
        <f t="shared" si="47"/>
        <v xml:space="preserve"> </v>
      </c>
      <c r="E3043" s="17"/>
      <c r="G3043" s="55"/>
    </row>
    <row r="3044" spans="2:7" ht="16" x14ac:dyDescent="0.2">
      <c r="B3044" s="116"/>
      <c r="C3044" s="117" t="str">
        <f t="shared" si="47"/>
        <v xml:space="preserve"> </v>
      </c>
      <c r="E3044" s="17"/>
      <c r="G3044" s="55"/>
    </row>
    <row r="3045" spans="2:7" ht="16" x14ac:dyDescent="0.2">
      <c r="B3045" s="116"/>
      <c r="C3045" s="117" t="str">
        <f t="shared" si="47"/>
        <v xml:space="preserve"> </v>
      </c>
      <c r="E3045" s="17"/>
      <c r="G3045" s="55"/>
    </row>
    <row r="3046" spans="2:7" ht="16" x14ac:dyDescent="0.2">
      <c r="B3046" s="116"/>
      <c r="C3046" s="117" t="str">
        <f t="shared" si="47"/>
        <v xml:space="preserve"> </v>
      </c>
      <c r="E3046" s="17"/>
      <c r="G3046" s="55"/>
    </row>
    <row r="3047" spans="2:7" ht="16" x14ac:dyDescent="0.2">
      <c r="B3047" s="116"/>
      <c r="C3047" s="117" t="str">
        <f t="shared" si="47"/>
        <v xml:space="preserve"> </v>
      </c>
      <c r="E3047" s="17"/>
      <c r="G3047" s="55"/>
    </row>
    <row r="3048" spans="2:7" ht="16" x14ac:dyDescent="0.2">
      <c r="B3048" s="116"/>
      <c r="C3048" s="117" t="str">
        <f t="shared" si="47"/>
        <v xml:space="preserve"> </v>
      </c>
      <c r="E3048" s="17"/>
      <c r="G3048" s="55"/>
    </row>
    <row r="3049" spans="2:7" ht="16" x14ac:dyDescent="0.2">
      <c r="B3049" s="116"/>
      <c r="C3049" s="117" t="str">
        <f t="shared" si="47"/>
        <v xml:space="preserve"> </v>
      </c>
      <c r="E3049" s="17"/>
      <c r="G3049" s="55"/>
    </row>
    <row r="3050" spans="2:7" ht="16" x14ac:dyDescent="0.2">
      <c r="B3050" s="116"/>
      <c r="C3050" s="117" t="str">
        <f t="shared" si="47"/>
        <v xml:space="preserve"> </v>
      </c>
      <c r="E3050" s="17"/>
      <c r="G3050" s="55"/>
    </row>
    <row r="3051" spans="2:7" ht="16" x14ac:dyDescent="0.2">
      <c r="B3051" s="116"/>
      <c r="C3051" s="117" t="str">
        <f t="shared" si="47"/>
        <v xml:space="preserve"> </v>
      </c>
      <c r="E3051" s="17"/>
      <c r="G3051" s="55"/>
    </row>
    <row r="3052" spans="2:7" ht="16" x14ac:dyDescent="0.2">
      <c r="B3052" s="116"/>
      <c r="C3052" s="117" t="str">
        <f t="shared" si="47"/>
        <v xml:space="preserve"> </v>
      </c>
      <c r="E3052" s="17"/>
      <c r="G3052" s="55"/>
    </row>
    <row r="3053" spans="2:7" ht="16" x14ac:dyDescent="0.2">
      <c r="B3053" s="116"/>
      <c r="C3053" s="117" t="str">
        <f t="shared" si="47"/>
        <v xml:space="preserve"> </v>
      </c>
      <c r="E3053" s="17"/>
      <c r="G3053" s="55"/>
    </row>
    <row r="3054" spans="2:7" ht="16" x14ac:dyDescent="0.2">
      <c r="B3054" s="116"/>
      <c r="C3054" s="117" t="str">
        <f t="shared" si="47"/>
        <v xml:space="preserve"> </v>
      </c>
      <c r="E3054" s="17"/>
      <c r="G3054" s="55"/>
    </row>
    <row r="3055" spans="2:7" ht="16" x14ac:dyDescent="0.2">
      <c r="B3055" s="116"/>
      <c r="C3055" s="117" t="str">
        <f t="shared" si="47"/>
        <v xml:space="preserve"> </v>
      </c>
      <c r="E3055" s="17"/>
      <c r="G3055" s="55"/>
    </row>
    <row r="3056" spans="2:7" ht="16" x14ac:dyDescent="0.2">
      <c r="B3056" s="116"/>
      <c r="C3056" s="117" t="str">
        <f t="shared" si="47"/>
        <v xml:space="preserve"> </v>
      </c>
      <c r="E3056" s="17"/>
      <c r="G3056" s="55"/>
    </row>
    <row r="3057" spans="2:7" ht="16" x14ac:dyDescent="0.2">
      <c r="B3057" s="116"/>
      <c r="C3057" s="117" t="str">
        <f t="shared" si="47"/>
        <v xml:space="preserve"> </v>
      </c>
      <c r="E3057" s="17"/>
      <c r="G3057" s="55"/>
    </row>
    <row r="3058" spans="2:7" ht="16" x14ac:dyDescent="0.2">
      <c r="B3058" s="116"/>
      <c r="C3058" s="117" t="str">
        <f t="shared" si="47"/>
        <v xml:space="preserve"> </v>
      </c>
      <c r="E3058" s="17"/>
      <c r="G3058" s="55"/>
    </row>
    <row r="3059" spans="2:7" ht="16" x14ac:dyDescent="0.2">
      <c r="B3059" s="116"/>
      <c r="C3059" s="117" t="str">
        <f t="shared" si="47"/>
        <v xml:space="preserve"> </v>
      </c>
      <c r="E3059" s="17"/>
      <c r="G3059" s="55"/>
    </row>
    <row r="3060" spans="2:7" ht="16" x14ac:dyDescent="0.2">
      <c r="B3060" s="116"/>
      <c r="C3060" s="117" t="str">
        <f t="shared" si="47"/>
        <v xml:space="preserve"> </v>
      </c>
      <c r="E3060" s="17"/>
      <c r="G3060" s="55"/>
    </row>
    <row r="3061" spans="2:7" ht="16" x14ac:dyDescent="0.2">
      <c r="B3061" s="116"/>
      <c r="C3061" s="117" t="str">
        <f t="shared" si="47"/>
        <v xml:space="preserve"> </v>
      </c>
      <c r="E3061" s="17"/>
      <c r="G3061" s="55"/>
    </row>
    <row r="3062" spans="2:7" ht="16" x14ac:dyDescent="0.2">
      <c r="B3062" s="116"/>
      <c r="C3062" s="117" t="str">
        <f t="shared" si="47"/>
        <v xml:space="preserve"> </v>
      </c>
      <c r="E3062" s="17"/>
      <c r="G3062" s="55"/>
    </row>
    <row r="3063" spans="2:7" ht="16" x14ac:dyDescent="0.2">
      <c r="B3063" s="116"/>
      <c r="C3063" s="117" t="str">
        <f t="shared" si="47"/>
        <v xml:space="preserve"> </v>
      </c>
      <c r="E3063" s="17"/>
      <c r="G3063" s="55"/>
    </row>
    <row r="3064" spans="2:7" ht="16" x14ac:dyDescent="0.2">
      <c r="B3064" s="116"/>
      <c r="C3064" s="117" t="str">
        <f t="shared" si="47"/>
        <v xml:space="preserve"> </v>
      </c>
      <c r="E3064" s="17"/>
      <c r="G3064" s="55"/>
    </row>
    <row r="3065" spans="2:7" ht="16" x14ac:dyDescent="0.2">
      <c r="B3065" s="116"/>
      <c r="C3065" s="117" t="str">
        <f t="shared" si="47"/>
        <v xml:space="preserve"> </v>
      </c>
      <c r="E3065" s="17"/>
      <c r="G3065" s="55"/>
    </row>
    <row r="3066" spans="2:7" ht="16" x14ac:dyDescent="0.2">
      <c r="B3066" s="116"/>
      <c r="C3066" s="117" t="str">
        <f t="shared" si="47"/>
        <v xml:space="preserve"> </v>
      </c>
      <c r="E3066" s="17"/>
      <c r="G3066" s="55"/>
    </row>
    <row r="3067" spans="2:7" ht="16" x14ac:dyDescent="0.2">
      <c r="B3067" s="116"/>
      <c r="C3067" s="117" t="str">
        <f t="shared" si="47"/>
        <v xml:space="preserve"> </v>
      </c>
      <c r="E3067" s="17"/>
      <c r="G3067" s="55"/>
    </row>
    <row r="3068" spans="2:7" ht="16" x14ac:dyDescent="0.2">
      <c r="B3068" s="116"/>
      <c r="C3068" s="117" t="str">
        <f t="shared" si="47"/>
        <v xml:space="preserve"> </v>
      </c>
      <c r="E3068" s="17"/>
      <c r="G3068" s="55"/>
    </row>
    <row r="3069" spans="2:7" ht="16" x14ac:dyDescent="0.2">
      <c r="B3069" s="116"/>
      <c r="C3069" s="117" t="str">
        <f t="shared" si="47"/>
        <v xml:space="preserve"> </v>
      </c>
      <c r="E3069" s="17"/>
      <c r="G3069" s="55"/>
    </row>
    <row r="3070" spans="2:7" ht="16" x14ac:dyDescent="0.2">
      <c r="B3070" s="116"/>
      <c r="C3070" s="117" t="str">
        <f t="shared" si="47"/>
        <v xml:space="preserve"> </v>
      </c>
      <c r="E3070" s="17"/>
      <c r="G3070" s="55"/>
    </row>
    <row r="3071" spans="2:7" ht="16" x14ac:dyDescent="0.2">
      <c r="B3071" s="116"/>
      <c r="C3071" s="117" t="str">
        <f t="shared" si="47"/>
        <v xml:space="preserve"> </v>
      </c>
      <c r="E3071" s="17"/>
      <c r="G3071" s="55"/>
    </row>
    <row r="3072" spans="2:7" ht="16" x14ac:dyDescent="0.2">
      <c r="B3072" s="116"/>
      <c r="C3072" s="117" t="str">
        <f t="shared" si="47"/>
        <v xml:space="preserve"> </v>
      </c>
      <c r="E3072" s="17"/>
      <c r="G3072" s="55"/>
    </row>
    <row r="3073" spans="2:7" ht="16" x14ac:dyDescent="0.2">
      <c r="B3073" s="116"/>
      <c r="C3073" s="117" t="str">
        <f t="shared" si="47"/>
        <v xml:space="preserve"> </v>
      </c>
      <c r="E3073" s="17"/>
      <c r="G3073" s="55"/>
    </row>
    <row r="3074" spans="2:7" ht="16" x14ac:dyDescent="0.2">
      <c r="B3074" s="116"/>
      <c r="C3074" s="117" t="str">
        <f t="shared" si="47"/>
        <v xml:space="preserve"> </v>
      </c>
      <c r="E3074" s="17"/>
      <c r="G3074" s="55"/>
    </row>
    <row r="3075" spans="2:7" ht="16" x14ac:dyDescent="0.2">
      <c r="B3075" s="116"/>
      <c r="C3075" s="117" t="str">
        <f t="shared" si="47"/>
        <v xml:space="preserve"> </v>
      </c>
      <c r="E3075" s="17"/>
      <c r="G3075" s="55"/>
    </row>
    <row r="3076" spans="2:7" ht="16" x14ac:dyDescent="0.2">
      <c r="B3076" s="116"/>
      <c r="C3076" s="117" t="str">
        <f t="shared" si="47"/>
        <v xml:space="preserve"> </v>
      </c>
      <c r="E3076" s="17"/>
      <c r="G3076" s="55"/>
    </row>
    <row r="3077" spans="2:7" ht="16" x14ac:dyDescent="0.2">
      <c r="B3077" s="116"/>
      <c r="C3077" s="117" t="str">
        <f t="shared" si="47"/>
        <v xml:space="preserve"> </v>
      </c>
      <c r="E3077" s="17"/>
      <c r="G3077" s="55"/>
    </row>
    <row r="3078" spans="2:7" ht="16" x14ac:dyDescent="0.2">
      <c r="B3078" s="116"/>
      <c r="C3078" s="117" t="str">
        <f t="shared" ref="C3078:C3141" si="48">IF(B3078=0," ",WEEKNUM(B3078,2))</f>
        <v xml:space="preserve"> </v>
      </c>
      <c r="E3078" s="17"/>
      <c r="G3078" s="55"/>
    </row>
    <row r="3079" spans="2:7" ht="16" x14ac:dyDescent="0.2">
      <c r="B3079" s="116"/>
      <c r="C3079" s="117" t="str">
        <f t="shared" si="48"/>
        <v xml:space="preserve"> </v>
      </c>
      <c r="E3079" s="17"/>
      <c r="G3079" s="55"/>
    </row>
    <row r="3080" spans="2:7" ht="16" x14ac:dyDescent="0.2">
      <c r="B3080" s="116"/>
      <c r="C3080" s="117" t="str">
        <f t="shared" si="48"/>
        <v xml:space="preserve"> </v>
      </c>
      <c r="E3080" s="17"/>
      <c r="G3080" s="55"/>
    </row>
    <row r="3081" spans="2:7" ht="16" x14ac:dyDescent="0.2">
      <c r="B3081" s="116"/>
      <c r="C3081" s="117" t="str">
        <f t="shared" si="48"/>
        <v xml:space="preserve"> </v>
      </c>
      <c r="E3081" s="17"/>
      <c r="G3081" s="55"/>
    </row>
    <row r="3082" spans="2:7" ht="16" x14ac:dyDescent="0.2">
      <c r="B3082" s="116"/>
      <c r="C3082" s="117" t="str">
        <f t="shared" si="48"/>
        <v xml:space="preserve"> </v>
      </c>
      <c r="E3082" s="17"/>
      <c r="G3082" s="55"/>
    </row>
    <row r="3083" spans="2:7" ht="16" x14ac:dyDescent="0.2">
      <c r="B3083" s="116"/>
      <c r="C3083" s="117" t="str">
        <f t="shared" si="48"/>
        <v xml:space="preserve"> </v>
      </c>
      <c r="E3083" s="17"/>
      <c r="G3083" s="55"/>
    </row>
    <row r="3084" spans="2:7" ht="16" x14ac:dyDescent="0.2">
      <c r="B3084" s="116"/>
      <c r="C3084" s="117" t="str">
        <f t="shared" si="48"/>
        <v xml:space="preserve"> </v>
      </c>
      <c r="E3084" s="17"/>
      <c r="G3084" s="55"/>
    </row>
    <row r="3085" spans="2:7" ht="16" x14ac:dyDescent="0.2">
      <c r="B3085" s="116"/>
      <c r="C3085" s="117" t="str">
        <f t="shared" si="48"/>
        <v xml:space="preserve"> </v>
      </c>
      <c r="E3085" s="17"/>
      <c r="G3085" s="55"/>
    </row>
    <row r="3086" spans="2:7" ht="16" x14ac:dyDescent="0.2">
      <c r="B3086" s="116"/>
      <c r="C3086" s="117" t="str">
        <f t="shared" si="48"/>
        <v xml:space="preserve"> </v>
      </c>
      <c r="E3086" s="17"/>
      <c r="G3086" s="55"/>
    </row>
    <row r="3087" spans="2:7" ht="16" x14ac:dyDescent="0.2">
      <c r="B3087" s="116"/>
      <c r="C3087" s="117" t="str">
        <f t="shared" si="48"/>
        <v xml:space="preserve"> </v>
      </c>
      <c r="E3087" s="17"/>
      <c r="G3087" s="55"/>
    </row>
    <row r="3088" spans="2:7" ht="16" x14ac:dyDescent="0.2">
      <c r="B3088" s="116"/>
      <c r="C3088" s="117" t="str">
        <f t="shared" si="48"/>
        <v xml:space="preserve"> </v>
      </c>
      <c r="E3088" s="17"/>
      <c r="G3088" s="55"/>
    </row>
    <row r="3089" spans="2:7" ht="16" x14ac:dyDescent="0.2">
      <c r="B3089" s="116"/>
      <c r="C3089" s="117" t="str">
        <f t="shared" si="48"/>
        <v xml:space="preserve"> </v>
      </c>
      <c r="E3089" s="17"/>
      <c r="G3089" s="55"/>
    </row>
    <row r="3090" spans="2:7" ht="16" x14ac:dyDescent="0.2">
      <c r="B3090" s="116"/>
      <c r="C3090" s="117" t="str">
        <f t="shared" si="48"/>
        <v xml:space="preserve"> </v>
      </c>
      <c r="E3090" s="17"/>
      <c r="G3090" s="55"/>
    </row>
    <row r="3091" spans="2:7" ht="16" x14ac:dyDescent="0.2">
      <c r="B3091" s="116"/>
      <c r="C3091" s="117" t="str">
        <f t="shared" si="48"/>
        <v xml:space="preserve"> </v>
      </c>
      <c r="E3091" s="17"/>
      <c r="G3091" s="55"/>
    </row>
    <row r="3092" spans="2:7" ht="16" x14ac:dyDescent="0.2">
      <c r="B3092" s="116"/>
      <c r="C3092" s="117" t="str">
        <f t="shared" si="48"/>
        <v xml:space="preserve"> </v>
      </c>
      <c r="E3092" s="17"/>
      <c r="G3092" s="55"/>
    </row>
    <row r="3093" spans="2:7" ht="16" x14ac:dyDescent="0.2">
      <c r="B3093" s="116"/>
      <c r="C3093" s="117" t="str">
        <f t="shared" si="48"/>
        <v xml:space="preserve"> </v>
      </c>
      <c r="E3093" s="17"/>
      <c r="G3093" s="55"/>
    </row>
    <row r="3094" spans="2:7" ht="16" x14ac:dyDescent="0.2">
      <c r="B3094" s="116"/>
      <c r="C3094" s="117" t="str">
        <f t="shared" si="48"/>
        <v xml:space="preserve"> </v>
      </c>
      <c r="E3094" s="17"/>
      <c r="G3094" s="55"/>
    </row>
    <row r="3095" spans="2:7" ht="16" x14ac:dyDescent="0.2">
      <c r="B3095" s="116"/>
      <c r="C3095" s="117" t="str">
        <f t="shared" si="48"/>
        <v xml:space="preserve"> </v>
      </c>
      <c r="E3095" s="17"/>
      <c r="G3095" s="55"/>
    </row>
    <row r="3096" spans="2:7" ht="16" x14ac:dyDescent="0.2">
      <c r="B3096" s="116"/>
      <c r="C3096" s="117" t="str">
        <f t="shared" si="48"/>
        <v xml:space="preserve"> </v>
      </c>
      <c r="E3096" s="17"/>
      <c r="G3096" s="55"/>
    </row>
    <row r="3097" spans="2:7" ht="16" x14ac:dyDescent="0.2">
      <c r="B3097" s="116"/>
      <c r="C3097" s="117" t="str">
        <f t="shared" si="48"/>
        <v xml:space="preserve"> </v>
      </c>
      <c r="E3097" s="17"/>
      <c r="G3097" s="55"/>
    </row>
    <row r="3098" spans="2:7" ht="16" x14ac:dyDescent="0.2">
      <c r="B3098" s="116"/>
      <c r="C3098" s="117" t="str">
        <f t="shared" si="48"/>
        <v xml:space="preserve"> </v>
      </c>
      <c r="E3098" s="17"/>
      <c r="G3098" s="55"/>
    </row>
    <row r="3099" spans="2:7" ht="16" x14ac:dyDescent="0.2">
      <c r="B3099" s="116"/>
      <c r="C3099" s="117" t="str">
        <f t="shared" si="48"/>
        <v xml:space="preserve"> </v>
      </c>
      <c r="E3099" s="17"/>
      <c r="G3099" s="55"/>
    </row>
    <row r="3100" spans="2:7" ht="16" x14ac:dyDescent="0.2">
      <c r="B3100" s="116"/>
      <c r="C3100" s="117" t="str">
        <f t="shared" si="48"/>
        <v xml:space="preserve"> </v>
      </c>
      <c r="E3100" s="17"/>
      <c r="G3100" s="55"/>
    </row>
    <row r="3101" spans="2:7" ht="16" x14ac:dyDescent="0.2">
      <c r="B3101" s="116"/>
      <c r="C3101" s="117" t="str">
        <f t="shared" si="48"/>
        <v xml:space="preserve"> </v>
      </c>
      <c r="E3101" s="17"/>
      <c r="G3101" s="55"/>
    </row>
    <row r="3102" spans="2:7" ht="16" x14ac:dyDescent="0.2">
      <c r="B3102" s="116"/>
      <c r="C3102" s="117" t="str">
        <f t="shared" si="48"/>
        <v xml:space="preserve"> </v>
      </c>
      <c r="E3102" s="17"/>
      <c r="G3102" s="55"/>
    </row>
    <row r="3103" spans="2:7" ht="16" x14ac:dyDescent="0.2">
      <c r="B3103" s="116"/>
      <c r="C3103" s="117" t="str">
        <f t="shared" si="48"/>
        <v xml:space="preserve"> </v>
      </c>
      <c r="E3103" s="17"/>
      <c r="G3103" s="55"/>
    </row>
    <row r="3104" spans="2:7" ht="16" x14ac:dyDescent="0.2">
      <c r="B3104" s="116"/>
      <c r="C3104" s="117" t="str">
        <f t="shared" si="48"/>
        <v xml:space="preserve"> </v>
      </c>
      <c r="E3104" s="17"/>
      <c r="G3104" s="55"/>
    </row>
    <row r="3105" spans="2:7" ht="16" x14ac:dyDescent="0.2">
      <c r="B3105" s="116"/>
      <c r="C3105" s="117" t="str">
        <f t="shared" si="48"/>
        <v xml:space="preserve"> </v>
      </c>
      <c r="E3105" s="17"/>
      <c r="G3105" s="55"/>
    </row>
    <row r="3106" spans="2:7" ht="16" x14ac:dyDescent="0.2">
      <c r="B3106" s="116"/>
      <c r="C3106" s="117" t="str">
        <f t="shared" si="48"/>
        <v xml:space="preserve"> </v>
      </c>
      <c r="E3106" s="17"/>
      <c r="G3106" s="55"/>
    </row>
    <row r="3107" spans="2:7" ht="16" x14ac:dyDescent="0.2">
      <c r="B3107" s="116"/>
      <c r="C3107" s="117" t="str">
        <f t="shared" si="48"/>
        <v xml:space="preserve"> </v>
      </c>
      <c r="E3107" s="17"/>
      <c r="G3107" s="55"/>
    </row>
    <row r="3108" spans="2:7" ht="16" x14ac:dyDescent="0.2">
      <c r="B3108" s="116"/>
      <c r="C3108" s="117" t="str">
        <f t="shared" si="48"/>
        <v xml:space="preserve"> </v>
      </c>
      <c r="E3108" s="17"/>
      <c r="G3108" s="55"/>
    </row>
    <row r="3109" spans="2:7" ht="16" x14ac:dyDescent="0.2">
      <c r="B3109" s="116"/>
      <c r="C3109" s="117" t="str">
        <f t="shared" si="48"/>
        <v xml:space="preserve"> </v>
      </c>
      <c r="E3109" s="17"/>
      <c r="G3109" s="55"/>
    </row>
    <row r="3110" spans="2:7" ht="16" x14ac:dyDescent="0.2">
      <c r="B3110" s="116"/>
      <c r="C3110" s="117" t="str">
        <f t="shared" si="48"/>
        <v xml:space="preserve"> </v>
      </c>
      <c r="E3110" s="17"/>
      <c r="G3110" s="55"/>
    </row>
    <row r="3111" spans="2:7" ht="16" x14ac:dyDescent="0.2">
      <c r="B3111" s="116"/>
      <c r="C3111" s="117" t="str">
        <f t="shared" si="48"/>
        <v xml:space="preserve"> </v>
      </c>
      <c r="E3111" s="17"/>
      <c r="G3111" s="55"/>
    </row>
    <row r="3112" spans="2:7" ht="16" x14ac:dyDescent="0.2">
      <c r="B3112" s="116"/>
      <c r="C3112" s="117" t="str">
        <f t="shared" si="48"/>
        <v xml:space="preserve"> </v>
      </c>
      <c r="E3112" s="17"/>
      <c r="G3112" s="55"/>
    </row>
    <row r="3113" spans="2:7" ht="16" x14ac:dyDescent="0.2">
      <c r="B3113" s="116"/>
      <c r="C3113" s="117" t="str">
        <f t="shared" si="48"/>
        <v xml:space="preserve"> </v>
      </c>
      <c r="E3113" s="17"/>
      <c r="G3113" s="55"/>
    </row>
    <row r="3114" spans="2:7" ht="16" x14ac:dyDescent="0.2">
      <c r="B3114" s="116"/>
      <c r="C3114" s="117" t="str">
        <f t="shared" si="48"/>
        <v xml:space="preserve"> </v>
      </c>
      <c r="E3114" s="17"/>
      <c r="G3114" s="55"/>
    </row>
    <row r="3115" spans="2:7" ht="16" x14ac:dyDescent="0.2">
      <c r="B3115" s="116"/>
      <c r="C3115" s="117" t="str">
        <f t="shared" si="48"/>
        <v xml:space="preserve"> </v>
      </c>
      <c r="E3115" s="17"/>
      <c r="G3115" s="55"/>
    </row>
    <row r="3116" spans="2:7" ht="16" x14ac:dyDescent="0.2">
      <c r="B3116" s="116"/>
      <c r="C3116" s="117" t="str">
        <f t="shared" si="48"/>
        <v xml:space="preserve"> </v>
      </c>
      <c r="E3116" s="17"/>
      <c r="G3116" s="55"/>
    </row>
    <row r="3117" spans="2:7" ht="16" x14ac:dyDescent="0.2">
      <c r="B3117" s="116"/>
      <c r="C3117" s="117" t="str">
        <f t="shared" si="48"/>
        <v xml:space="preserve"> </v>
      </c>
      <c r="E3117" s="17"/>
      <c r="G3117" s="55"/>
    </row>
    <row r="3118" spans="2:7" ht="16" x14ac:dyDescent="0.2">
      <c r="B3118" s="116"/>
      <c r="C3118" s="117" t="str">
        <f t="shared" si="48"/>
        <v xml:space="preserve"> </v>
      </c>
      <c r="E3118" s="17"/>
      <c r="G3118" s="55"/>
    </row>
    <row r="3119" spans="2:7" ht="16" x14ac:dyDescent="0.2">
      <c r="B3119" s="116"/>
      <c r="C3119" s="117" t="str">
        <f t="shared" si="48"/>
        <v xml:space="preserve"> </v>
      </c>
      <c r="E3119" s="17"/>
      <c r="G3119" s="55"/>
    </row>
    <row r="3120" spans="2:7" ht="16" x14ac:dyDescent="0.2">
      <c r="B3120" s="116"/>
      <c r="C3120" s="117" t="str">
        <f t="shared" si="48"/>
        <v xml:space="preserve"> </v>
      </c>
      <c r="E3120" s="17"/>
      <c r="G3120" s="55"/>
    </row>
    <row r="3121" spans="2:7" ht="16" x14ac:dyDescent="0.2">
      <c r="B3121" s="116"/>
      <c r="C3121" s="117" t="str">
        <f t="shared" si="48"/>
        <v xml:space="preserve"> </v>
      </c>
      <c r="E3121" s="17"/>
      <c r="G3121" s="55"/>
    </row>
    <row r="3122" spans="2:7" ht="16" x14ac:dyDescent="0.2">
      <c r="B3122" s="116"/>
      <c r="C3122" s="117" t="str">
        <f t="shared" si="48"/>
        <v xml:space="preserve"> </v>
      </c>
      <c r="E3122" s="17"/>
      <c r="G3122" s="55"/>
    </row>
    <row r="3123" spans="2:7" ht="16" x14ac:dyDescent="0.2">
      <c r="B3123" s="116"/>
      <c r="C3123" s="117" t="str">
        <f t="shared" si="48"/>
        <v xml:space="preserve"> </v>
      </c>
      <c r="E3123" s="17"/>
      <c r="G3123" s="55"/>
    </row>
    <row r="3124" spans="2:7" ht="16" x14ac:dyDescent="0.2">
      <c r="B3124" s="116"/>
      <c r="C3124" s="117" t="str">
        <f t="shared" si="48"/>
        <v xml:space="preserve"> </v>
      </c>
      <c r="E3124" s="17"/>
      <c r="G3124" s="55"/>
    </row>
    <row r="3125" spans="2:7" ht="16" x14ac:dyDescent="0.2">
      <c r="B3125" s="116"/>
      <c r="C3125" s="117" t="str">
        <f t="shared" si="48"/>
        <v xml:space="preserve"> </v>
      </c>
      <c r="E3125" s="17"/>
      <c r="G3125" s="55"/>
    </row>
    <row r="3126" spans="2:7" ht="16" x14ac:dyDescent="0.2">
      <c r="B3126" s="116"/>
      <c r="C3126" s="117" t="str">
        <f t="shared" si="48"/>
        <v xml:space="preserve"> </v>
      </c>
      <c r="E3126" s="17"/>
      <c r="G3126" s="55"/>
    </row>
    <row r="3127" spans="2:7" ht="16" x14ac:dyDescent="0.2">
      <c r="B3127" s="116"/>
      <c r="C3127" s="117" t="str">
        <f t="shared" si="48"/>
        <v xml:space="preserve"> </v>
      </c>
      <c r="E3127" s="17"/>
      <c r="G3127" s="55"/>
    </row>
    <row r="3128" spans="2:7" ht="16" x14ac:dyDescent="0.2">
      <c r="B3128" s="116"/>
      <c r="C3128" s="117" t="str">
        <f t="shared" si="48"/>
        <v xml:space="preserve"> </v>
      </c>
      <c r="E3128" s="17"/>
      <c r="G3128" s="55"/>
    </row>
    <row r="3129" spans="2:7" ht="16" x14ac:dyDescent="0.2">
      <c r="B3129" s="116"/>
      <c r="C3129" s="117" t="str">
        <f t="shared" si="48"/>
        <v xml:space="preserve"> </v>
      </c>
      <c r="E3129" s="17"/>
      <c r="G3129" s="55"/>
    </row>
    <row r="3130" spans="2:7" ht="16" x14ac:dyDescent="0.2">
      <c r="B3130" s="116"/>
      <c r="C3130" s="117" t="str">
        <f t="shared" si="48"/>
        <v xml:space="preserve"> </v>
      </c>
      <c r="E3130" s="17"/>
      <c r="G3130" s="55"/>
    </row>
    <row r="3131" spans="2:7" ht="16" x14ac:dyDescent="0.2">
      <c r="B3131" s="116"/>
      <c r="C3131" s="117" t="str">
        <f t="shared" si="48"/>
        <v xml:space="preserve"> </v>
      </c>
      <c r="E3131" s="17"/>
      <c r="G3131" s="55"/>
    </row>
    <row r="3132" spans="2:7" ht="16" x14ac:dyDescent="0.2">
      <c r="B3132" s="116"/>
      <c r="C3132" s="117" t="str">
        <f t="shared" si="48"/>
        <v xml:space="preserve"> </v>
      </c>
      <c r="E3132" s="17"/>
      <c r="G3132" s="55"/>
    </row>
    <row r="3133" spans="2:7" ht="16" x14ac:dyDescent="0.2">
      <c r="B3133" s="116"/>
      <c r="C3133" s="117" t="str">
        <f t="shared" si="48"/>
        <v xml:space="preserve"> </v>
      </c>
      <c r="E3133" s="17"/>
      <c r="G3133" s="55"/>
    </row>
    <row r="3134" spans="2:7" ht="16" x14ac:dyDescent="0.2">
      <c r="B3134" s="116"/>
      <c r="C3134" s="117" t="str">
        <f t="shared" si="48"/>
        <v xml:space="preserve"> </v>
      </c>
      <c r="E3134" s="17"/>
      <c r="G3134" s="55"/>
    </row>
    <row r="3135" spans="2:7" ht="16" x14ac:dyDescent="0.2">
      <c r="B3135" s="116"/>
      <c r="C3135" s="117" t="str">
        <f t="shared" si="48"/>
        <v xml:space="preserve"> </v>
      </c>
      <c r="E3135" s="17"/>
      <c r="G3135" s="55"/>
    </row>
    <row r="3136" spans="2:7" ht="16" x14ac:dyDescent="0.2">
      <c r="B3136" s="116"/>
      <c r="C3136" s="117" t="str">
        <f t="shared" si="48"/>
        <v xml:space="preserve"> </v>
      </c>
      <c r="E3136" s="17"/>
      <c r="G3136" s="55"/>
    </row>
    <row r="3137" spans="2:7" ht="16" x14ac:dyDescent="0.2">
      <c r="B3137" s="116"/>
      <c r="C3137" s="117" t="str">
        <f t="shared" si="48"/>
        <v xml:space="preserve"> </v>
      </c>
      <c r="E3137" s="17"/>
      <c r="G3137" s="55"/>
    </row>
    <row r="3138" spans="2:7" ht="16" x14ac:dyDescent="0.2">
      <c r="B3138" s="116"/>
      <c r="C3138" s="117" t="str">
        <f t="shared" si="48"/>
        <v xml:space="preserve"> </v>
      </c>
      <c r="E3138" s="17"/>
      <c r="G3138" s="55"/>
    </row>
    <row r="3139" spans="2:7" ht="16" x14ac:dyDescent="0.2">
      <c r="B3139" s="116"/>
      <c r="C3139" s="117" t="str">
        <f t="shared" si="48"/>
        <v xml:space="preserve"> </v>
      </c>
      <c r="E3139" s="17"/>
      <c r="G3139" s="55"/>
    </row>
    <row r="3140" spans="2:7" ht="16" x14ac:dyDescent="0.2">
      <c r="B3140" s="116"/>
      <c r="C3140" s="117" t="str">
        <f t="shared" si="48"/>
        <v xml:space="preserve"> </v>
      </c>
      <c r="E3140" s="17"/>
      <c r="G3140" s="55"/>
    </row>
    <row r="3141" spans="2:7" ht="16" x14ac:dyDescent="0.2">
      <c r="B3141" s="116"/>
      <c r="C3141" s="117" t="str">
        <f t="shared" si="48"/>
        <v xml:space="preserve"> </v>
      </c>
      <c r="E3141" s="17"/>
      <c r="G3141" s="55"/>
    </row>
    <row r="3142" spans="2:7" ht="16" x14ac:dyDescent="0.2">
      <c r="B3142" s="116"/>
      <c r="C3142" s="117" t="str">
        <f t="shared" ref="C3142:C3205" si="49">IF(B3142=0," ",WEEKNUM(B3142,2))</f>
        <v xml:space="preserve"> </v>
      </c>
      <c r="E3142" s="17"/>
      <c r="G3142" s="55"/>
    </row>
    <row r="3143" spans="2:7" ht="16" x14ac:dyDescent="0.2">
      <c r="B3143" s="116"/>
      <c r="C3143" s="117" t="str">
        <f t="shared" si="49"/>
        <v xml:space="preserve"> </v>
      </c>
      <c r="E3143" s="17"/>
      <c r="G3143" s="55"/>
    </row>
    <row r="3144" spans="2:7" ht="16" x14ac:dyDescent="0.2">
      <c r="B3144" s="116"/>
      <c r="C3144" s="117" t="str">
        <f t="shared" si="49"/>
        <v xml:space="preserve"> </v>
      </c>
      <c r="E3144" s="17"/>
      <c r="G3144" s="55"/>
    </row>
    <row r="3145" spans="2:7" ht="16" x14ac:dyDescent="0.2">
      <c r="B3145" s="116"/>
      <c r="C3145" s="117" t="str">
        <f t="shared" si="49"/>
        <v xml:space="preserve"> </v>
      </c>
      <c r="E3145" s="17"/>
      <c r="G3145" s="55"/>
    </row>
    <row r="3146" spans="2:7" ht="16" x14ac:dyDescent="0.2">
      <c r="B3146" s="116"/>
      <c r="C3146" s="117" t="str">
        <f t="shared" si="49"/>
        <v xml:space="preserve"> </v>
      </c>
      <c r="E3146" s="17"/>
      <c r="G3146" s="55"/>
    </row>
    <row r="3147" spans="2:7" ht="16" x14ac:dyDescent="0.2">
      <c r="B3147" s="116"/>
      <c r="C3147" s="117" t="str">
        <f t="shared" si="49"/>
        <v xml:space="preserve"> </v>
      </c>
      <c r="E3147" s="17"/>
      <c r="G3147" s="55"/>
    </row>
    <row r="3148" spans="2:7" ht="16" x14ac:dyDescent="0.2">
      <c r="B3148" s="116"/>
      <c r="C3148" s="117" t="str">
        <f t="shared" si="49"/>
        <v xml:space="preserve"> </v>
      </c>
      <c r="E3148" s="17"/>
      <c r="G3148" s="55"/>
    </row>
    <row r="3149" spans="2:7" ht="16" x14ac:dyDescent="0.2">
      <c r="B3149" s="116"/>
      <c r="C3149" s="117" t="str">
        <f t="shared" si="49"/>
        <v xml:space="preserve"> </v>
      </c>
      <c r="E3149" s="17"/>
      <c r="G3149" s="55"/>
    </row>
    <row r="3150" spans="2:7" ht="16" x14ac:dyDescent="0.2">
      <c r="B3150" s="116"/>
      <c r="C3150" s="117" t="str">
        <f t="shared" si="49"/>
        <v xml:space="preserve"> </v>
      </c>
      <c r="E3150" s="17"/>
      <c r="G3150" s="55"/>
    </row>
    <row r="3151" spans="2:7" ht="16" x14ac:dyDescent="0.2">
      <c r="B3151" s="116"/>
      <c r="C3151" s="117" t="str">
        <f t="shared" si="49"/>
        <v xml:space="preserve"> </v>
      </c>
      <c r="E3151" s="17"/>
      <c r="G3151" s="55"/>
    </row>
    <row r="3152" spans="2:7" ht="16" x14ac:dyDescent="0.2">
      <c r="B3152" s="116"/>
      <c r="C3152" s="117" t="str">
        <f t="shared" si="49"/>
        <v xml:space="preserve"> </v>
      </c>
      <c r="E3152" s="17"/>
      <c r="G3152" s="55"/>
    </row>
    <row r="3153" spans="2:7" ht="16" x14ac:dyDescent="0.2">
      <c r="B3153" s="116"/>
      <c r="C3153" s="117" t="str">
        <f t="shared" si="49"/>
        <v xml:space="preserve"> </v>
      </c>
      <c r="E3153" s="17"/>
      <c r="G3153" s="55"/>
    </row>
    <row r="3154" spans="2:7" ht="16" x14ac:dyDescent="0.2">
      <c r="B3154" s="116"/>
      <c r="C3154" s="117" t="str">
        <f t="shared" si="49"/>
        <v xml:space="preserve"> </v>
      </c>
      <c r="E3154" s="17"/>
      <c r="G3154" s="55"/>
    </row>
    <row r="3155" spans="2:7" ht="16" x14ac:dyDescent="0.2">
      <c r="B3155" s="116"/>
      <c r="C3155" s="117" t="str">
        <f t="shared" si="49"/>
        <v xml:space="preserve"> </v>
      </c>
      <c r="E3155" s="17"/>
      <c r="G3155" s="55"/>
    </row>
    <row r="3156" spans="2:7" ht="16" x14ac:dyDescent="0.2">
      <c r="B3156" s="116"/>
      <c r="C3156" s="117" t="str">
        <f t="shared" si="49"/>
        <v xml:space="preserve"> </v>
      </c>
      <c r="E3156" s="17"/>
      <c r="G3156" s="55"/>
    </row>
    <row r="3157" spans="2:7" ht="16" x14ac:dyDescent="0.2">
      <c r="B3157" s="116"/>
      <c r="C3157" s="117" t="str">
        <f t="shared" si="49"/>
        <v xml:space="preserve"> </v>
      </c>
      <c r="E3157" s="17"/>
      <c r="G3157" s="55"/>
    </row>
    <row r="3158" spans="2:7" ht="16" x14ac:dyDescent="0.2">
      <c r="B3158" s="116"/>
      <c r="C3158" s="117" t="str">
        <f t="shared" si="49"/>
        <v xml:space="preserve"> </v>
      </c>
      <c r="E3158" s="17"/>
      <c r="G3158" s="55"/>
    </row>
    <row r="3159" spans="2:7" ht="16" x14ac:dyDescent="0.2">
      <c r="B3159" s="116"/>
      <c r="C3159" s="117" t="str">
        <f t="shared" si="49"/>
        <v xml:space="preserve"> </v>
      </c>
      <c r="E3159" s="17"/>
      <c r="G3159" s="55"/>
    </row>
    <row r="3160" spans="2:7" ht="16" x14ac:dyDescent="0.2">
      <c r="B3160" s="116"/>
      <c r="C3160" s="117" t="str">
        <f t="shared" si="49"/>
        <v xml:space="preserve"> </v>
      </c>
      <c r="E3160" s="17"/>
      <c r="G3160" s="55"/>
    </row>
    <row r="3161" spans="2:7" ht="16" x14ac:dyDescent="0.2">
      <c r="B3161" s="116"/>
      <c r="C3161" s="117" t="str">
        <f t="shared" si="49"/>
        <v xml:space="preserve"> </v>
      </c>
      <c r="E3161" s="17"/>
      <c r="G3161" s="55"/>
    </row>
    <row r="3162" spans="2:7" ht="16" x14ac:dyDescent="0.2">
      <c r="B3162" s="116"/>
      <c r="C3162" s="117" t="str">
        <f t="shared" si="49"/>
        <v xml:space="preserve"> </v>
      </c>
      <c r="E3162" s="17"/>
      <c r="G3162" s="55"/>
    </row>
    <row r="3163" spans="2:7" ht="16" x14ac:dyDescent="0.2">
      <c r="B3163" s="116"/>
      <c r="C3163" s="117" t="str">
        <f t="shared" si="49"/>
        <v xml:space="preserve"> </v>
      </c>
      <c r="E3163" s="17"/>
      <c r="G3163" s="55"/>
    </row>
    <row r="3164" spans="2:7" ht="16" x14ac:dyDescent="0.2">
      <c r="B3164" s="116"/>
      <c r="C3164" s="117" t="str">
        <f t="shared" si="49"/>
        <v xml:space="preserve"> </v>
      </c>
      <c r="E3164" s="17"/>
      <c r="G3164" s="55"/>
    </row>
    <row r="3165" spans="2:7" ht="16" x14ac:dyDescent="0.2">
      <c r="B3165" s="116"/>
      <c r="C3165" s="117" t="str">
        <f t="shared" si="49"/>
        <v xml:space="preserve"> </v>
      </c>
      <c r="E3165" s="17"/>
      <c r="G3165" s="55"/>
    </row>
    <row r="3166" spans="2:7" ht="16" x14ac:dyDescent="0.2">
      <c r="B3166" s="116"/>
      <c r="C3166" s="117" t="str">
        <f t="shared" si="49"/>
        <v xml:space="preserve"> </v>
      </c>
      <c r="E3166" s="17"/>
      <c r="G3166" s="55"/>
    </row>
    <row r="3167" spans="2:7" ht="16" x14ac:dyDescent="0.2">
      <c r="B3167" s="116"/>
      <c r="C3167" s="117" t="str">
        <f t="shared" si="49"/>
        <v xml:space="preserve"> </v>
      </c>
      <c r="E3167" s="17"/>
      <c r="G3167" s="55"/>
    </row>
    <row r="3168" spans="2:7" ht="16" x14ac:dyDescent="0.2">
      <c r="B3168" s="116"/>
      <c r="C3168" s="117" t="str">
        <f t="shared" si="49"/>
        <v xml:space="preserve"> </v>
      </c>
      <c r="E3168" s="17"/>
      <c r="G3168" s="55"/>
    </row>
    <row r="3169" spans="2:7" ht="16" x14ac:dyDescent="0.2">
      <c r="B3169" s="116"/>
      <c r="C3169" s="117" t="str">
        <f t="shared" si="49"/>
        <v xml:space="preserve"> </v>
      </c>
      <c r="E3169" s="17"/>
      <c r="G3169" s="55"/>
    </row>
    <row r="3170" spans="2:7" ht="16" x14ac:dyDescent="0.2">
      <c r="B3170" s="116"/>
      <c r="C3170" s="117" t="str">
        <f t="shared" si="49"/>
        <v xml:space="preserve"> </v>
      </c>
      <c r="E3170" s="17"/>
      <c r="G3170" s="55"/>
    </row>
    <row r="3171" spans="2:7" ht="16" x14ac:dyDescent="0.2">
      <c r="B3171" s="116"/>
      <c r="C3171" s="117" t="str">
        <f t="shared" si="49"/>
        <v xml:space="preserve"> </v>
      </c>
      <c r="E3171" s="17"/>
      <c r="G3171" s="55"/>
    </row>
    <row r="3172" spans="2:7" ht="16" x14ac:dyDescent="0.2">
      <c r="B3172" s="116"/>
      <c r="C3172" s="117" t="str">
        <f t="shared" si="49"/>
        <v xml:space="preserve"> </v>
      </c>
      <c r="E3172" s="17"/>
      <c r="G3172" s="55"/>
    </row>
    <row r="3173" spans="2:7" ht="16" x14ac:dyDescent="0.2">
      <c r="B3173" s="116"/>
      <c r="C3173" s="117" t="str">
        <f t="shared" si="49"/>
        <v xml:space="preserve"> </v>
      </c>
      <c r="E3173" s="17"/>
      <c r="G3173" s="55"/>
    </row>
    <row r="3174" spans="2:7" ht="16" x14ac:dyDescent="0.2">
      <c r="B3174" s="116"/>
      <c r="C3174" s="117" t="str">
        <f t="shared" si="49"/>
        <v xml:space="preserve"> </v>
      </c>
      <c r="E3174" s="17"/>
      <c r="G3174" s="55"/>
    </row>
    <row r="3175" spans="2:7" ht="16" x14ac:dyDescent="0.2">
      <c r="B3175" s="116"/>
      <c r="C3175" s="117" t="str">
        <f t="shared" si="49"/>
        <v xml:space="preserve"> </v>
      </c>
      <c r="E3175" s="17"/>
      <c r="G3175" s="55"/>
    </row>
    <row r="3176" spans="2:7" ht="16" x14ac:dyDescent="0.2">
      <c r="B3176" s="116"/>
      <c r="C3176" s="117" t="str">
        <f t="shared" si="49"/>
        <v xml:space="preserve"> </v>
      </c>
      <c r="E3176" s="17"/>
      <c r="G3176" s="55"/>
    </row>
    <row r="3177" spans="2:7" ht="16" x14ac:dyDescent="0.2">
      <c r="B3177" s="116"/>
      <c r="C3177" s="117" t="str">
        <f t="shared" si="49"/>
        <v xml:space="preserve"> </v>
      </c>
      <c r="E3177" s="17"/>
      <c r="G3177" s="55"/>
    </row>
    <row r="3178" spans="2:7" ht="16" x14ac:dyDescent="0.2">
      <c r="B3178" s="116"/>
      <c r="C3178" s="117" t="str">
        <f t="shared" si="49"/>
        <v xml:space="preserve"> </v>
      </c>
      <c r="E3178" s="17"/>
      <c r="G3178" s="55"/>
    </row>
    <row r="3179" spans="2:7" ht="16" x14ac:dyDescent="0.2">
      <c r="B3179" s="116"/>
      <c r="C3179" s="117" t="str">
        <f t="shared" si="49"/>
        <v xml:space="preserve"> </v>
      </c>
      <c r="E3179" s="17"/>
      <c r="G3179" s="55"/>
    </row>
    <row r="3180" spans="2:7" ht="16" x14ac:dyDescent="0.2">
      <c r="B3180" s="116"/>
      <c r="C3180" s="117" t="str">
        <f t="shared" si="49"/>
        <v xml:space="preserve"> </v>
      </c>
      <c r="E3180" s="17"/>
      <c r="G3180" s="55"/>
    </row>
    <row r="3181" spans="2:7" ht="16" x14ac:dyDescent="0.2">
      <c r="B3181" s="116"/>
      <c r="C3181" s="117" t="str">
        <f t="shared" si="49"/>
        <v xml:space="preserve"> </v>
      </c>
      <c r="E3181" s="17"/>
      <c r="G3181" s="55"/>
    </row>
    <row r="3182" spans="2:7" ht="16" x14ac:dyDescent="0.2">
      <c r="B3182" s="116"/>
      <c r="C3182" s="117" t="str">
        <f t="shared" si="49"/>
        <v xml:space="preserve"> </v>
      </c>
      <c r="E3182" s="17"/>
      <c r="G3182" s="55"/>
    </row>
    <row r="3183" spans="2:7" ht="16" x14ac:dyDescent="0.2">
      <c r="B3183" s="116"/>
      <c r="C3183" s="117" t="str">
        <f t="shared" si="49"/>
        <v xml:space="preserve"> </v>
      </c>
      <c r="E3183" s="17"/>
      <c r="G3183" s="55"/>
    </row>
    <row r="3184" spans="2:7" ht="16" x14ac:dyDescent="0.2">
      <c r="B3184" s="116"/>
      <c r="C3184" s="117" t="str">
        <f t="shared" si="49"/>
        <v xml:space="preserve"> </v>
      </c>
      <c r="E3184" s="17"/>
      <c r="G3184" s="55"/>
    </row>
    <row r="3185" spans="2:7" ht="16" x14ac:dyDescent="0.2">
      <c r="B3185" s="116"/>
      <c r="C3185" s="117" t="str">
        <f t="shared" si="49"/>
        <v xml:space="preserve"> </v>
      </c>
      <c r="E3185" s="17"/>
      <c r="G3185" s="55"/>
    </row>
    <row r="3186" spans="2:7" ht="16" x14ac:dyDescent="0.2">
      <c r="B3186" s="116"/>
      <c r="C3186" s="117" t="str">
        <f t="shared" si="49"/>
        <v xml:space="preserve"> </v>
      </c>
      <c r="E3186" s="17"/>
      <c r="G3186" s="55"/>
    </row>
    <row r="3187" spans="2:7" ht="16" x14ac:dyDescent="0.2">
      <c r="B3187" s="116"/>
      <c r="C3187" s="117" t="str">
        <f t="shared" si="49"/>
        <v xml:space="preserve"> </v>
      </c>
      <c r="E3187" s="17"/>
      <c r="G3187" s="55"/>
    </row>
    <row r="3188" spans="2:7" ht="16" x14ac:dyDescent="0.2">
      <c r="B3188" s="116"/>
      <c r="C3188" s="117" t="str">
        <f t="shared" si="49"/>
        <v xml:space="preserve"> </v>
      </c>
      <c r="E3188" s="17"/>
      <c r="G3188" s="55"/>
    </row>
    <row r="3189" spans="2:7" ht="16" x14ac:dyDescent="0.2">
      <c r="B3189" s="116"/>
      <c r="C3189" s="117" t="str">
        <f t="shared" si="49"/>
        <v xml:space="preserve"> </v>
      </c>
      <c r="E3189" s="17"/>
      <c r="G3189" s="55"/>
    </row>
    <row r="3190" spans="2:7" ht="16" x14ac:dyDescent="0.2">
      <c r="B3190" s="116"/>
      <c r="C3190" s="117" t="str">
        <f t="shared" si="49"/>
        <v xml:space="preserve"> </v>
      </c>
      <c r="E3190" s="17"/>
      <c r="G3190" s="55"/>
    </row>
    <row r="3191" spans="2:7" ht="16" x14ac:dyDescent="0.2">
      <c r="B3191" s="116"/>
      <c r="C3191" s="117" t="str">
        <f t="shared" si="49"/>
        <v xml:space="preserve"> </v>
      </c>
      <c r="E3191" s="17"/>
      <c r="G3191" s="55"/>
    </row>
    <row r="3192" spans="2:7" ht="16" x14ac:dyDescent="0.2">
      <c r="B3192" s="116"/>
      <c r="C3192" s="117" t="str">
        <f t="shared" si="49"/>
        <v xml:space="preserve"> </v>
      </c>
      <c r="E3192" s="17"/>
      <c r="G3192" s="55"/>
    </row>
    <row r="3193" spans="2:7" ht="16" x14ac:dyDescent="0.2">
      <c r="B3193" s="116"/>
      <c r="C3193" s="117" t="str">
        <f t="shared" si="49"/>
        <v xml:space="preserve"> </v>
      </c>
      <c r="E3193" s="17"/>
      <c r="G3193" s="55"/>
    </row>
    <row r="3194" spans="2:7" ht="16" x14ac:dyDescent="0.2">
      <c r="B3194" s="116"/>
      <c r="C3194" s="117" t="str">
        <f t="shared" si="49"/>
        <v xml:space="preserve"> </v>
      </c>
      <c r="E3194" s="17"/>
      <c r="G3194" s="55"/>
    </row>
    <row r="3195" spans="2:7" ht="16" x14ac:dyDescent="0.2">
      <c r="B3195" s="116"/>
      <c r="C3195" s="117" t="str">
        <f t="shared" si="49"/>
        <v xml:space="preserve"> </v>
      </c>
      <c r="E3195" s="17"/>
      <c r="G3195" s="55"/>
    </row>
    <row r="3196" spans="2:7" ht="16" x14ac:dyDescent="0.2">
      <c r="B3196" s="116"/>
      <c r="C3196" s="117" t="str">
        <f t="shared" si="49"/>
        <v xml:space="preserve"> </v>
      </c>
      <c r="E3196" s="17"/>
      <c r="G3196" s="55"/>
    </row>
    <row r="3197" spans="2:7" ht="16" x14ac:dyDescent="0.2">
      <c r="B3197" s="116"/>
      <c r="C3197" s="117" t="str">
        <f t="shared" si="49"/>
        <v xml:space="preserve"> </v>
      </c>
      <c r="E3197" s="17"/>
      <c r="G3197" s="55"/>
    </row>
    <row r="3198" spans="2:7" ht="16" x14ac:dyDescent="0.2">
      <c r="B3198" s="116"/>
      <c r="C3198" s="117" t="str">
        <f t="shared" si="49"/>
        <v xml:space="preserve"> </v>
      </c>
      <c r="E3198" s="17"/>
      <c r="G3198" s="55"/>
    </row>
    <row r="3199" spans="2:7" ht="16" x14ac:dyDescent="0.2">
      <c r="B3199" s="116"/>
      <c r="C3199" s="117" t="str">
        <f t="shared" si="49"/>
        <v xml:space="preserve"> </v>
      </c>
      <c r="E3199" s="17"/>
      <c r="G3199" s="55"/>
    </row>
    <row r="3200" spans="2:7" ht="16" x14ac:dyDescent="0.2">
      <c r="B3200" s="116"/>
      <c r="C3200" s="117" t="str">
        <f t="shared" si="49"/>
        <v xml:space="preserve"> </v>
      </c>
      <c r="E3200" s="17"/>
      <c r="G3200" s="55"/>
    </row>
    <row r="3201" spans="2:7" ht="16" x14ac:dyDescent="0.2">
      <c r="B3201" s="116"/>
      <c r="C3201" s="117" t="str">
        <f t="shared" si="49"/>
        <v xml:space="preserve"> </v>
      </c>
      <c r="E3201" s="17"/>
      <c r="G3201" s="55"/>
    </row>
    <row r="3202" spans="2:7" ht="16" x14ac:dyDescent="0.2">
      <c r="B3202" s="116"/>
      <c r="C3202" s="117" t="str">
        <f t="shared" si="49"/>
        <v xml:space="preserve"> </v>
      </c>
      <c r="E3202" s="17"/>
      <c r="G3202" s="55"/>
    </row>
    <row r="3203" spans="2:7" ht="16" x14ac:dyDescent="0.2">
      <c r="B3203" s="116"/>
      <c r="C3203" s="117" t="str">
        <f t="shared" si="49"/>
        <v xml:space="preserve"> </v>
      </c>
      <c r="E3203" s="17"/>
      <c r="G3203" s="55"/>
    </row>
    <row r="3204" spans="2:7" ht="16" x14ac:dyDescent="0.2">
      <c r="B3204" s="116"/>
      <c r="C3204" s="117" t="str">
        <f t="shared" si="49"/>
        <v xml:space="preserve"> </v>
      </c>
      <c r="E3204" s="17"/>
      <c r="G3204" s="55"/>
    </row>
    <row r="3205" spans="2:7" ht="16" x14ac:dyDescent="0.2">
      <c r="B3205" s="116"/>
      <c r="C3205" s="117" t="str">
        <f t="shared" si="49"/>
        <v xml:space="preserve"> </v>
      </c>
      <c r="E3205" s="17"/>
      <c r="G3205" s="55"/>
    </row>
    <row r="3206" spans="2:7" ht="16" x14ac:dyDescent="0.2">
      <c r="B3206" s="116"/>
      <c r="C3206" s="117" t="str">
        <f t="shared" ref="C3206:C3269" si="50">IF(B3206=0," ",WEEKNUM(B3206,2))</f>
        <v xml:space="preserve"> </v>
      </c>
      <c r="E3206" s="17"/>
      <c r="G3206" s="55"/>
    </row>
    <row r="3207" spans="2:7" ht="16" x14ac:dyDescent="0.2">
      <c r="B3207" s="116"/>
      <c r="C3207" s="117" t="str">
        <f t="shared" si="50"/>
        <v xml:space="preserve"> </v>
      </c>
      <c r="E3207" s="17"/>
      <c r="G3207" s="55"/>
    </row>
    <row r="3208" spans="2:7" ht="16" x14ac:dyDescent="0.2">
      <c r="B3208" s="116"/>
      <c r="C3208" s="117" t="str">
        <f t="shared" si="50"/>
        <v xml:space="preserve"> </v>
      </c>
      <c r="E3208" s="17"/>
      <c r="G3208" s="55"/>
    </row>
    <row r="3209" spans="2:7" ht="16" x14ac:dyDescent="0.2">
      <c r="B3209" s="116"/>
      <c r="C3209" s="117" t="str">
        <f t="shared" si="50"/>
        <v xml:space="preserve"> </v>
      </c>
      <c r="E3209" s="17"/>
      <c r="G3209" s="55"/>
    </row>
    <row r="3210" spans="2:7" ht="16" x14ac:dyDescent="0.2">
      <c r="B3210" s="116"/>
      <c r="C3210" s="117" t="str">
        <f t="shared" si="50"/>
        <v xml:space="preserve"> </v>
      </c>
      <c r="E3210" s="17"/>
      <c r="G3210" s="55"/>
    </row>
    <row r="3211" spans="2:7" ht="16" x14ac:dyDescent="0.2">
      <c r="B3211" s="116"/>
      <c r="C3211" s="117" t="str">
        <f t="shared" si="50"/>
        <v xml:space="preserve"> </v>
      </c>
      <c r="E3211" s="17"/>
      <c r="G3211" s="55"/>
    </row>
    <row r="3212" spans="2:7" ht="16" x14ac:dyDescent="0.2">
      <c r="B3212" s="116"/>
      <c r="C3212" s="117" t="str">
        <f t="shared" si="50"/>
        <v xml:space="preserve"> </v>
      </c>
      <c r="E3212" s="17"/>
      <c r="G3212" s="55"/>
    </row>
    <row r="3213" spans="2:7" ht="16" x14ac:dyDescent="0.2">
      <c r="B3213" s="116"/>
      <c r="C3213" s="117" t="str">
        <f t="shared" si="50"/>
        <v xml:space="preserve"> </v>
      </c>
      <c r="E3213" s="17"/>
      <c r="G3213" s="55"/>
    </row>
    <row r="3214" spans="2:7" ht="16" x14ac:dyDescent="0.2">
      <c r="B3214" s="116"/>
      <c r="C3214" s="117" t="str">
        <f t="shared" si="50"/>
        <v xml:space="preserve"> </v>
      </c>
      <c r="E3214" s="17"/>
      <c r="G3214" s="55"/>
    </row>
    <row r="3215" spans="2:7" ht="16" x14ac:dyDescent="0.2">
      <c r="B3215" s="116"/>
      <c r="C3215" s="117" t="str">
        <f t="shared" si="50"/>
        <v xml:space="preserve"> </v>
      </c>
      <c r="E3215" s="17"/>
      <c r="G3215" s="55"/>
    </row>
    <row r="3216" spans="2:7" ht="16" x14ac:dyDescent="0.2">
      <c r="B3216" s="116"/>
      <c r="C3216" s="117" t="str">
        <f t="shared" si="50"/>
        <v xml:space="preserve"> </v>
      </c>
      <c r="E3216" s="17"/>
      <c r="G3216" s="55"/>
    </row>
    <row r="3217" spans="2:7" ht="16" x14ac:dyDescent="0.2">
      <c r="B3217" s="116"/>
      <c r="C3217" s="117" t="str">
        <f t="shared" si="50"/>
        <v xml:space="preserve"> </v>
      </c>
      <c r="E3217" s="17"/>
      <c r="G3217" s="55"/>
    </row>
    <row r="3218" spans="2:7" ht="16" x14ac:dyDescent="0.2">
      <c r="B3218" s="116"/>
      <c r="C3218" s="117" t="str">
        <f t="shared" si="50"/>
        <v xml:space="preserve"> </v>
      </c>
      <c r="E3218" s="17"/>
      <c r="G3218" s="55"/>
    </row>
    <row r="3219" spans="2:7" ht="16" x14ac:dyDescent="0.2">
      <c r="B3219" s="116"/>
      <c r="C3219" s="117" t="str">
        <f t="shared" si="50"/>
        <v xml:space="preserve"> </v>
      </c>
      <c r="E3219" s="17"/>
      <c r="G3219" s="55"/>
    </row>
    <row r="3220" spans="2:7" ht="16" x14ac:dyDescent="0.2">
      <c r="B3220" s="116"/>
      <c r="C3220" s="117" t="str">
        <f t="shared" si="50"/>
        <v xml:space="preserve"> </v>
      </c>
      <c r="E3220" s="17"/>
      <c r="G3220" s="55"/>
    </row>
    <row r="3221" spans="2:7" ht="16" x14ac:dyDescent="0.2">
      <c r="B3221" s="116"/>
      <c r="C3221" s="117" t="str">
        <f t="shared" si="50"/>
        <v xml:space="preserve"> </v>
      </c>
      <c r="E3221" s="17"/>
      <c r="G3221" s="55"/>
    </row>
    <row r="3222" spans="2:7" ht="16" x14ac:dyDescent="0.2">
      <c r="B3222" s="116"/>
      <c r="C3222" s="117" t="str">
        <f t="shared" si="50"/>
        <v xml:space="preserve"> </v>
      </c>
      <c r="E3222" s="17"/>
      <c r="G3222" s="55"/>
    </row>
    <row r="3223" spans="2:7" ht="16" x14ac:dyDescent="0.2">
      <c r="B3223" s="116"/>
      <c r="C3223" s="117" t="str">
        <f t="shared" si="50"/>
        <v xml:space="preserve"> </v>
      </c>
      <c r="E3223" s="17"/>
      <c r="G3223" s="55"/>
    </row>
    <row r="3224" spans="2:7" ht="16" x14ac:dyDescent="0.2">
      <c r="B3224" s="116"/>
      <c r="C3224" s="117" t="str">
        <f t="shared" si="50"/>
        <v xml:space="preserve"> </v>
      </c>
      <c r="E3224" s="17"/>
      <c r="G3224" s="55"/>
    </row>
    <row r="3225" spans="2:7" ht="16" x14ac:dyDescent="0.2">
      <c r="B3225" s="116"/>
      <c r="C3225" s="117" t="str">
        <f t="shared" si="50"/>
        <v xml:space="preserve"> </v>
      </c>
      <c r="E3225" s="17"/>
      <c r="G3225" s="55"/>
    </row>
    <row r="3226" spans="2:7" ht="16" x14ac:dyDescent="0.2">
      <c r="B3226" s="116"/>
      <c r="C3226" s="117" t="str">
        <f t="shared" si="50"/>
        <v xml:space="preserve"> </v>
      </c>
      <c r="E3226" s="17"/>
      <c r="G3226" s="55"/>
    </row>
    <row r="3227" spans="2:7" ht="16" x14ac:dyDescent="0.2">
      <c r="B3227" s="116"/>
      <c r="C3227" s="117" t="str">
        <f t="shared" si="50"/>
        <v xml:space="preserve"> </v>
      </c>
      <c r="E3227" s="17"/>
      <c r="G3227" s="55"/>
    </row>
    <row r="3228" spans="2:7" ht="16" x14ac:dyDescent="0.2">
      <c r="B3228" s="116"/>
      <c r="C3228" s="117" t="str">
        <f t="shared" si="50"/>
        <v xml:space="preserve"> </v>
      </c>
      <c r="E3228" s="17"/>
      <c r="G3228" s="55"/>
    </row>
    <row r="3229" spans="2:7" ht="16" x14ac:dyDescent="0.2">
      <c r="B3229" s="116"/>
      <c r="C3229" s="117" t="str">
        <f t="shared" si="50"/>
        <v xml:space="preserve"> </v>
      </c>
      <c r="E3229" s="17"/>
      <c r="G3229" s="55"/>
    </row>
    <row r="3230" spans="2:7" ht="16" x14ac:dyDescent="0.2">
      <c r="B3230" s="116"/>
      <c r="C3230" s="117" t="str">
        <f t="shared" si="50"/>
        <v xml:space="preserve"> </v>
      </c>
      <c r="E3230" s="17"/>
      <c r="G3230" s="55"/>
    </row>
    <row r="3231" spans="2:7" ht="16" x14ac:dyDescent="0.2">
      <c r="B3231" s="116"/>
      <c r="C3231" s="117" t="str">
        <f t="shared" si="50"/>
        <v xml:space="preserve"> </v>
      </c>
      <c r="E3231" s="17"/>
      <c r="G3231" s="55"/>
    </row>
    <row r="3232" spans="2:7" ht="16" x14ac:dyDescent="0.2">
      <c r="B3232" s="116"/>
      <c r="C3232" s="117" t="str">
        <f t="shared" si="50"/>
        <v xml:space="preserve"> </v>
      </c>
      <c r="E3232" s="17"/>
      <c r="G3232" s="55"/>
    </row>
    <row r="3233" spans="2:7" ht="16" x14ac:dyDescent="0.2">
      <c r="B3233" s="116"/>
      <c r="C3233" s="117" t="str">
        <f t="shared" si="50"/>
        <v xml:space="preserve"> </v>
      </c>
      <c r="E3233" s="17"/>
      <c r="G3233" s="55"/>
    </row>
    <row r="3234" spans="2:7" ht="16" x14ac:dyDescent="0.2">
      <c r="B3234" s="116"/>
      <c r="C3234" s="117" t="str">
        <f t="shared" si="50"/>
        <v xml:space="preserve"> </v>
      </c>
      <c r="E3234" s="17"/>
      <c r="G3234" s="55"/>
    </row>
    <row r="3235" spans="2:7" ht="16" x14ac:dyDescent="0.2">
      <c r="B3235" s="116"/>
      <c r="C3235" s="117" t="str">
        <f t="shared" si="50"/>
        <v xml:space="preserve"> </v>
      </c>
      <c r="E3235" s="17"/>
      <c r="G3235" s="55"/>
    </row>
    <row r="3236" spans="2:7" ht="16" x14ac:dyDescent="0.2">
      <c r="B3236" s="116"/>
      <c r="C3236" s="117" t="str">
        <f t="shared" si="50"/>
        <v xml:space="preserve"> </v>
      </c>
      <c r="E3236" s="17"/>
      <c r="G3236" s="55"/>
    </row>
    <row r="3237" spans="2:7" ht="16" x14ac:dyDescent="0.2">
      <c r="B3237" s="116"/>
      <c r="C3237" s="117" t="str">
        <f t="shared" si="50"/>
        <v xml:space="preserve"> </v>
      </c>
      <c r="E3237" s="17"/>
      <c r="G3237" s="55"/>
    </row>
    <row r="3238" spans="2:7" ht="16" x14ac:dyDescent="0.2">
      <c r="B3238" s="116"/>
      <c r="C3238" s="117" t="str">
        <f t="shared" si="50"/>
        <v xml:space="preserve"> </v>
      </c>
      <c r="E3238" s="17"/>
      <c r="G3238" s="55"/>
    </row>
    <row r="3239" spans="2:7" ht="16" x14ac:dyDescent="0.2">
      <c r="B3239" s="116"/>
      <c r="C3239" s="117" t="str">
        <f t="shared" si="50"/>
        <v xml:space="preserve"> </v>
      </c>
      <c r="E3239" s="17"/>
      <c r="G3239" s="55"/>
    </row>
    <row r="3240" spans="2:7" ht="16" x14ac:dyDescent="0.2">
      <c r="B3240" s="116"/>
      <c r="C3240" s="117" t="str">
        <f t="shared" si="50"/>
        <v xml:space="preserve"> </v>
      </c>
      <c r="E3240" s="17"/>
      <c r="G3240" s="55"/>
    </row>
    <row r="3241" spans="2:7" ht="16" x14ac:dyDescent="0.2">
      <c r="B3241" s="116"/>
      <c r="C3241" s="117" t="str">
        <f t="shared" si="50"/>
        <v xml:space="preserve"> </v>
      </c>
      <c r="E3241" s="17"/>
      <c r="G3241" s="55"/>
    </row>
    <row r="3242" spans="2:7" ht="16" x14ac:dyDescent="0.2">
      <c r="B3242" s="116"/>
      <c r="C3242" s="117" t="str">
        <f t="shared" si="50"/>
        <v xml:space="preserve"> </v>
      </c>
      <c r="E3242" s="17"/>
      <c r="G3242" s="55"/>
    </row>
    <row r="3243" spans="2:7" ht="16" x14ac:dyDescent="0.2">
      <c r="B3243" s="116"/>
      <c r="C3243" s="117" t="str">
        <f t="shared" si="50"/>
        <v xml:space="preserve"> </v>
      </c>
      <c r="E3243" s="17"/>
      <c r="G3243" s="55"/>
    </row>
    <row r="3244" spans="2:7" ht="16" x14ac:dyDescent="0.2">
      <c r="B3244" s="116"/>
      <c r="C3244" s="117" t="str">
        <f t="shared" si="50"/>
        <v xml:space="preserve"> </v>
      </c>
      <c r="E3244" s="17"/>
      <c r="G3244" s="55"/>
    </row>
    <row r="3245" spans="2:7" ht="16" x14ac:dyDescent="0.2">
      <c r="B3245" s="116"/>
      <c r="C3245" s="117" t="str">
        <f t="shared" si="50"/>
        <v xml:space="preserve"> </v>
      </c>
      <c r="E3245" s="17"/>
      <c r="G3245" s="55"/>
    </row>
    <row r="3246" spans="2:7" ht="16" x14ac:dyDescent="0.2">
      <c r="B3246" s="116"/>
      <c r="C3246" s="117" t="str">
        <f t="shared" si="50"/>
        <v xml:space="preserve"> </v>
      </c>
      <c r="E3246" s="17"/>
      <c r="G3246" s="55"/>
    </row>
    <row r="3247" spans="2:7" ht="16" x14ac:dyDescent="0.2">
      <c r="B3247" s="116"/>
      <c r="C3247" s="117" t="str">
        <f t="shared" si="50"/>
        <v xml:space="preserve"> </v>
      </c>
      <c r="E3247" s="17"/>
      <c r="G3247" s="55"/>
    </row>
    <row r="3248" spans="2:7" ht="16" x14ac:dyDescent="0.2">
      <c r="B3248" s="116"/>
      <c r="C3248" s="117" t="str">
        <f t="shared" si="50"/>
        <v xml:space="preserve"> </v>
      </c>
      <c r="E3248" s="17"/>
      <c r="G3248" s="55"/>
    </row>
    <row r="3249" spans="2:7" ht="16" x14ac:dyDescent="0.2">
      <c r="B3249" s="116"/>
      <c r="C3249" s="117" t="str">
        <f t="shared" si="50"/>
        <v xml:space="preserve"> </v>
      </c>
      <c r="E3249" s="17"/>
      <c r="G3249" s="55"/>
    </row>
    <row r="3250" spans="2:7" ht="16" x14ac:dyDescent="0.2">
      <c r="B3250" s="116"/>
      <c r="C3250" s="117" t="str">
        <f t="shared" si="50"/>
        <v xml:space="preserve"> </v>
      </c>
      <c r="E3250" s="17"/>
      <c r="G3250" s="55"/>
    </row>
    <row r="3251" spans="2:7" ht="16" x14ac:dyDescent="0.2">
      <c r="B3251" s="116"/>
      <c r="C3251" s="117" t="str">
        <f t="shared" si="50"/>
        <v xml:space="preserve"> </v>
      </c>
      <c r="E3251" s="17"/>
      <c r="G3251" s="55"/>
    </row>
    <row r="3252" spans="2:7" ht="16" x14ac:dyDescent="0.2">
      <c r="B3252" s="116"/>
      <c r="C3252" s="117" t="str">
        <f t="shared" si="50"/>
        <v xml:space="preserve"> </v>
      </c>
      <c r="E3252" s="17"/>
      <c r="G3252" s="55"/>
    </row>
    <row r="3253" spans="2:7" ht="16" x14ac:dyDescent="0.2">
      <c r="B3253" s="116"/>
      <c r="C3253" s="117" t="str">
        <f t="shared" si="50"/>
        <v xml:space="preserve"> </v>
      </c>
      <c r="E3253" s="17"/>
      <c r="G3253" s="55"/>
    </row>
    <row r="3254" spans="2:7" ht="16" x14ac:dyDescent="0.2">
      <c r="B3254" s="116"/>
      <c r="C3254" s="117" t="str">
        <f t="shared" si="50"/>
        <v xml:space="preserve"> </v>
      </c>
      <c r="E3254" s="17"/>
      <c r="G3254" s="55"/>
    </row>
    <row r="3255" spans="2:7" ht="16" x14ac:dyDescent="0.2">
      <c r="B3255" s="116"/>
      <c r="C3255" s="117" t="str">
        <f t="shared" si="50"/>
        <v xml:space="preserve"> </v>
      </c>
      <c r="E3255" s="17"/>
      <c r="G3255" s="55"/>
    </row>
    <row r="3256" spans="2:7" ht="16" x14ac:dyDescent="0.2">
      <c r="B3256" s="116"/>
      <c r="C3256" s="117" t="str">
        <f t="shared" si="50"/>
        <v xml:space="preserve"> </v>
      </c>
      <c r="E3256" s="17"/>
      <c r="G3256" s="55"/>
    </row>
    <row r="3257" spans="2:7" ht="16" x14ac:dyDescent="0.2">
      <c r="B3257" s="116"/>
      <c r="C3257" s="117" t="str">
        <f t="shared" si="50"/>
        <v xml:space="preserve"> </v>
      </c>
      <c r="E3257" s="17"/>
      <c r="G3257" s="55"/>
    </row>
    <row r="3258" spans="2:7" ht="16" x14ac:dyDescent="0.2">
      <c r="B3258" s="116"/>
      <c r="C3258" s="117" t="str">
        <f t="shared" si="50"/>
        <v xml:space="preserve"> </v>
      </c>
      <c r="E3258" s="17"/>
      <c r="G3258" s="55"/>
    </row>
    <row r="3259" spans="2:7" ht="16" x14ac:dyDescent="0.2">
      <c r="B3259" s="116"/>
      <c r="C3259" s="117" t="str">
        <f t="shared" si="50"/>
        <v xml:space="preserve"> </v>
      </c>
      <c r="E3259" s="17"/>
      <c r="G3259" s="55"/>
    </row>
    <row r="3260" spans="2:7" ht="16" x14ac:dyDescent="0.2">
      <c r="B3260" s="116"/>
      <c r="C3260" s="117" t="str">
        <f t="shared" si="50"/>
        <v xml:space="preserve"> </v>
      </c>
      <c r="E3260" s="17"/>
      <c r="G3260" s="55"/>
    </row>
    <row r="3261" spans="2:7" ht="16" x14ac:dyDescent="0.2">
      <c r="B3261" s="116"/>
      <c r="C3261" s="117" t="str">
        <f t="shared" si="50"/>
        <v xml:space="preserve"> </v>
      </c>
      <c r="E3261" s="17"/>
      <c r="G3261" s="55"/>
    </row>
    <row r="3262" spans="2:7" ht="16" x14ac:dyDescent="0.2">
      <c r="B3262" s="116"/>
      <c r="C3262" s="117" t="str">
        <f t="shared" si="50"/>
        <v xml:space="preserve"> </v>
      </c>
      <c r="E3262" s="17"/>
      <c r="G3262" s="55"/>
    </row>
    <row r="3263" spans="2:7" ht="16" x14ac:dyDescent="0.2">
      <c r="B3263" s="116"/>
      <c r="C3263" s="117" t="str">
        <f t="shared" si="50"/>
        <v xml:space="preserve"> </v>
      </c>
      <c r="E3263" s="17"/>
      <c r="G3263" s="55"/>
    </row>
    <row r="3264" spans="2:7" ht="16" x14ac:dyDescent="0.2">
      <c r="B3264" s="116"/>
      <c r="C3264" s="117" t="str">
        <f t="shared" si="50"/>
        <v xml:space="preserve"> </v>
      </c>
      <c r="E3264" s="17"/>
      <c r="G3264" s="55"/>
    </row>
    <row r="3265" spans="2:7" ht="16" x14ac:dyDescent="0.2">
      <c r="B3265" s="116"/>
      <c r="C3265" s="117" t="str">
        <f t="shared" si="50"/>
        <v xml:space="preserve"> </v>
      </c>
      <c r="E3265" s="17"/>
      <c r="G3265" s="55"/>
    </row>
    <row r="3266" spans="2:7" ht="16" x14ac:dyDescent="0.2">
      <c r="B3266" s="116"/>
      <c r="C3266" s="117" t="str">
        <f t="shared" si="50"/>
        <v xml:space="preserve"> </v>
      </c>
      <c r="E3266" s="17"/>
      <c r="G3266" s="55"/>
    </row>
    <row r="3267" spans="2:7" ht="16" x14ac:dyDescent="0.2">
      <c r="B3267" s="116"/>
      <c r="C3267" s="117" t="str">
        <f t="shared" si="50"/>
        <v xml:space="preserve"> </v>
      </c>
      <c r="E3267" s="17"/>
      <c r="G3267" s="55"/>
    </row>
    <row r="3268" spans="2:7" ht="16" x14ac:dyDescent="0.2">
      <c r="B3268" s="116"/>
      <c r="C3268" s="117" t="str">
        <f t="shared" si="50"/>
        <v xml:space="preserve"> </v>
      </c>
      <c r="E3268" s="17"/>
      <c r="G3268" s="55"/>
    </row>
    <row r="3269" spans="2:7" ht="16" x14ac:dyDescent="0.2">
      <c r="B3269" s="116"/>
      <c r="C3269" s="117" t="str">
        <f t="shared" si="50"/>
        <v xml:space="preserve"> </v>
      </c>
      <c r="E3269" s="17"/>
      <c r="G3269" s="55"/>
    </row>
    <row r="3270" spans="2:7" ht="16" x14ac:dyDescent="0.2">
      <c r="B3270" s="116"/>
      <c r="C3270" s="117" t="str">
        <f t="shared" ref="C3270:C3333" si="51">IF(B3270=0," ",WEEKNUM(B3270,2))</f>
        <v xml:space="preserve"> </v>
      </c>
      <c r="E3270" s="17"/>
      <c r="G3270" s="55"/>
    </row>
    <row r="3271" spans="2:7" ht="16" x14ac:dyDescent="0.2">
      <c r="B3271" s="116"/>
      <c r="C3271" s="117" t="str">
        <f t="shared" si="51"/>
        <v xml:space="preserve"> </v>
      </c>
      <c r="E3271" s="17"/>
      <c r="G3271" s="55"/>
    </row>
    <row r="3272" spans="2:7" ht="16" x14ac:dyDescent="0.2">
      <c r="B3272" s="116"/>
      <c r="C3272" s="117" t="str">
        <f t="shared" si="51"/>
        <v xml:space="preserve"> </v>
      </c>
      <c r="E3272" s="17"/>
      <c r="G3272" s="55"/>
    </row>
    <row r="3273" spans="2:7" ht="16" x14ac:dyDescent="0.2">
      <c r="B3273" s="116"/>
      <c r="C3273" s="117" t="str">
        <f t="shared" si="51"/>
        <v xml:space="preserve"> </v>
      </c>
      <c r="E3273" s="17"/>
      <c r="G3273" s="55"/>
    </row>
    <row r="3274" spans="2:7" ht="16" x14ac:dyDescent="0.2">
      <c r="B3274" s="116"/>
      <c r="C3274" s="117" t="str">
        <f t="shared" si="51"/>
        <v xml:space="preserve"> </v>
      </c>
      <c r="E3274" s="17"/>
      <c r="G3274" s="55"/>
    </row>
    <row r="3275" spans="2:7" ht="16" x14ac:dyDescent="0.2">
      <c r="B3275" s="116"/>
      <c r="C3275" s="117" t="str">
        <f t="shared" si="51"/>
        <v xml:space="preserve"> </v>
      </c>
      <c r="E3275" s="17"/>
      <c r="G3275" s="55"/>
    </row>
    <row r="3276" spans="2:7" ht="16" x14ac:dyDescent="0.2">
      <c r="B3276" s="116"/>
      <c r="C3276" s="117" t="str">
        <f t="shared" si="51"/>
        <v xml:space="preserve"> </v>
      </c>
      <c r="E3276" s="17"/>
      <c r="G3276" s="55"/>
    </row>
    <row r="3277" spans="2:7" ht="16" x14ac:dyDescent="0.2">
      <c r="B3277" s="116"/>
      <c r="C3277" s="117" t="str">
        <f t="shared" si="51"/>
        <v xml:space="preserve"> </v>
      </c>
      <c r="E3277" s="17"/>
      <c r="G3277" s="55"/>
    </row>
    <row r="3278" spans="2:7" ht="16" x14ac:dyDescent="0.2">
      <c r="B3278" s="116"/>
      <c r="C3278" s="117" t="str">
        <f t="shared" si="51"/>
        <v xml:space="preserve"> </v>
      </c>
      <c r="E3278" s="17"/>
      <c r="G3278" s="55"/>
    </row>
    <row r="3279" spans="2:7" ht="16" x14ac:dyDescent="0.2">
      <c r="B3279" s="116"/>
      <c r="C3279" s="117" t="str">
        <f t="shared" si="51"/>
        <v xml:space="preserve"> </v>
      </c>
      <c r="E3279" s="17"/>
      <c r="G3279" s="55"/>
    </row>
    <row r="3280" spans="2:7" ht="16" x14ac:dyDescent="0.2">
      <c r="B3280" s="116"/>
      <c r="C3280" s="117" t="str">
        <f t="shared" si="51"/>
        <v xml:space="preserve"> </v>
      </c>
      <c r="E3280" s="17"/>
      <c r="G3280" s="55"/>
    </row>
    <row r="3281" spans="2:7" ht="16" x14ac:dyDescent="0.2">
      <c r="B3281" s="116"/>
      <c r="C3281" s="117" t="str">
        <f t="shared" si="51"/>
        <v xml:space="preserve"> </v>
      </c>
      <c r="E3281" s="17"/>
      <c r="G3281" s="55"/>
    </row>
    <row r="3282" spans="2:7" ht="16" x14ac:dyDescent="0.2">
      <c r="B3282" s="116"/>
      <c r="C3282" s="117" t="str">
        <f t="shared" si="51"/>
        <v xml:space="preserve"> </v>
      </c>
      <c r="E3282" s="17"/>
      <c r="G3282" s="55"/>
    </row>
    <row r="3283" spans="2:7" ht="16" x14ac:dyDescent="0.2">
      <c r="B3283" s="116"/>
      <c r="C3283" s="117" t="str">
        <f t="shared" si="51"/>
        <v xml:space="preserve"> </v>
      </c>
      <c r="E3283" s="17"/>
      <c r="G3283" s="55"/>
    </row>
    <row r="3284" spans="2:7" ht="16" x14ac:dyDescent="0.2">
      <c r="B3284" s="116"/>
      <c r="C3284" s="117" t="str">
        <f t="shared" si="51"/>
        <v xml:space="preserve"> </v>
      </c>
      <c r="E3284" s="17"/>
      <c r="G3284" s="55"/>
    </row>
    <row r="3285" spans="2:7" ht="16" x14ac:dyDescent="0.2">
      <c r="B3285" s="116"/>
      <c r="C3285" s="117" t="str">
        <f t="shared" si="51"/>
        <v xml:space="preserve"> </v>
      </c>
      <c r="E3285" s="17"/>
      <c r="G3285" s="55"/>
    </row>
    <row r="3286" spans="2:7" ht="16" x14ac:dyDescent="0.2">
      <c r="B3286" s="116"/>
      <c r="C3286" s="117" t="str">
        <f t="shared" si="51"/>
        <v xml:space="preserve"> </v>
      </c>
      <c r="E3286" s="17"/>
      <c r="G3286" s="55"/>
    </row>
    <row r="3287" spans="2:7" ht="16" x14ac:dyDescent="0.2">
      <c r="B3287" s="116"/>
      <c r="C3287" s="117" t="str">
        <f t="shared" si="51"/>
        <v xml:space="preserve"> </v>
      </c>
      <c r="E3287" s="17"/>
      <c r="G3287" s="55"/>
    </row>
    <row r="3288" spans="2:7" ht="16" x14ac:dyDescent="0.2">
      <c r="B3288" s="116"/>
      <c r="C3288" s="117" t="str">
        <f t="shared" si="51"/>
        <v xml:space="preserve"> </v>
      </c>
      <c r="E3288" s="17"/>
      <c r="G3288" s="55"/>
    </row>
    <row r="3289" spans="2:7" ht="16" x14ac:dyDescent="0.2">
      <c r="B3289" s="116"/>
      <c r="C3289" s="117" t="str">
        <f t="shared" si="51"/>
        <v xml:space="preserve"> </v>
      </c>
      <c r="E3289" s="17"/>
      <c r="G3289" s="55"/>
    </row>
    <row r="3290" spans="2:7" ht="16" x14ac:dyDescent="0.2">
      <c r="B3290" s="116"/>
      <c r="C3290" s="117" t="str">
        <f t="shared" si="51"/>
        <v xml:space="preserve"> </v>
      </c>
      <c r="E3290" s="17"/>
      <c r="G3290" s="55"/>
    </row>
    <row r="3291" spans="2:7" ht="16" x14ac:dyDescent="0.2">
      <c r="B3291" s="116"/>
      <c r="C3291" s="117" t="str">
        <f t="shared" si="51"/>
        <v xml:space="preserve"> </v>
      </c>
      <c r="E3291" s="17"/>
      <c r="G3291" s="55"/>
    </row>
    <row r="3292" spans="2:7" ht="16" x14ac:dyDescent="0.2">
      <c r="B3292" s="116"/>
      <c r="C3292" s="117" t="str">
        <f t="shared" si="51"/>
        <v xml:space="preserve"> </v>
      </c>
      <c r="E3292" s="17"/>
      <c r="G3292" s="55"/>
    </row>
    <row r="3293" spans="2:7" ht="16" x14ac:dyDescent="0.2">
      <c r="B3293" s="116"/>
      <c r="C3293" s="117" t="str">
        <f t="shared" si="51"/>
        <v xml:space="preserve"> </v>
      </c>
      <c r="E3293" s="17"/>
      <c r="G3293" s="55"/>
    </row>
    <row r="3294" spans="2:7" ht="16" x14ac:dyDescent="0.2">
      <c r="B3294" s="116"/>
      <c r="C3294" s="117" t="str">
        <f t="shared" si="51"/>
        <v xml:space="preserve"> </v>
      </c>
      <c r="E3294" s="17"/>
      <c r="G3294" s="55"/>
    </row>
    <row r="3295" spans="2:7" ht="16" x14ac:dyDescent="0.2">
      <c r="B3295" s="116"/>
      <c r="C3295" s="117" t="str">
        <f t="shared" si="51"/>
        <v xml:space="preserve"> </v>
      </c>
      <c r="E3295" s="17"/>
      <c r="G3295" s="55"/>
    </row>
    <row r="3296" spans="2:7" ht="16" x14ac:dyDescent="0.2">
      <c r="B3296" s="116"/>
      <c r="C3296" s="117" t="str">
        <f t="shared" si="51"/>
        <v xml:space="preserve"> </v>
      </c>
      <c r="E3296" s="17"/>
      <c r="G3296" s="55"/>
    </row>
    <row r="3297" spans="2:7" ht="16" x14ac:dyDescent="0.2">
      <c r="B3297" s="116"/>
      <c r="C3297" s="117" t="str">
        <f t="shared" si="51"/>
        <v xml:space="preserve"> </v>
      </c>
      <c r="E3297" s="17"/>
      <c r="G3297" s="55"/>
    </row>
    <row r="3298" spans="2:7" ht="16" x14ac:dyDescent="0.2">
      <c r="B3298" s="116"/>
      <c r="C3298" s="117" t="str">
        <f t="shared" si="51"/>
        <v xml:space="preserve"> </v>
      </c>
      <c r="E3298" s="17"/>
      <c r="G3298" s="55"/>
    </row>
    <row r="3299" spans="2:7" ht="16" x14ac:dyDescent="0.2">
      <c r="B3299" s="116"/>
      <c r="C3299" s="117" t="str">
        <f t="shared" si="51"/>
        <v xml:space="preserve"> </v>
      </c>
      <c r="E3299" s="17"/>
      <c r="G3299" s="55"/>
    </row>
    <row r="3300" spans="2:7" ht="16" x14ac:dyDescent="0.2">
      <c r="B3300" s="116"/>
      <c r="C3300" s="117" t="str">
        <f t="shared" si="51"/>
        <v xml:space="preserve"> </v>
      </c>
      <c r="E3300" s="17"/>
      <c r="G3300" s="55"/>
    </row>
    <row r="3301" spans="2:7" ht="16" x14ac:dyDescent="0.2">
      <c r="B3301" s="116"/>
      <c r="C3301" s="117" t="str">
        <f t="shared" si="51"/>
        <v xml:space="preserve"> </v>
      </c>
      <c r="E3301" s="17"/>
      <c r="G3301" s="55"/>
    </row>
    <row r="3302" spans="2:7" ht="16" x14ac:dyDescent="0.2">
      <c r="B3302" s="116"/>
      <c r="C3302" s="117" t="str">
        <f t="shared" si="51"/>
        <v xml:space="preserve"> </v>
      </c>
      <c r="E3302" s="17"/>
      <c r="G3302" s="55"/>
    </row>
    <row r="3303" spans="2:7" ht="16" x14ac:dyDescent="0.2">
      <c r="B3303" s="116"/>
      <c r="C3303" s="117" t="str">
        <f t="shared" si="51"/>
        <v xml:space="preserve"> </v>
      </c>
      <c r="E3303" s="17"/>
      <c r="G3303" s="55"/>
    </row>
    <row r="3304" spans="2:7" ht="16" x14ac:dyDescent="0.2">
      <c r="B3304" s="116"/>
      <c r="C3304" s="117" t="str">
        <f t="shared" si="51"/>
        <v xml:space="preserve"> </v>
      </c>
      <c r="E3304" s="17"/>
      <c r="G3304" s="55"/>
    </row>
    <row r="3305" spans="2:7" ht="16" x14ac:dyDescent="0.2">
      <c r="B3305" s="116"/>
      <c r="C3305" s="117" t="str">
        <f t="shared" si="51"/>
        <v xml:space="preserve"> </v>
      </c>
      <c r="E3305" s="17"/>
      <c r="G3305" s="55"/>
    </row>
    <row r="3306" spans="2:7" ht="16" x14ac:dyDescent="0.2">
      <c r="B3306" s="116"/>
      <c r="C3306" s="117" t="str">
        <f t="shared" si="51"/>
        <v xml:space="preserve"> </v>
      </c>
      <c r="E3306" s="17"/>
      <c r="G3306" s="55"/>
    </row>
    <row r="3307" spans="2:7" ht="16" x14ac:dyDescent="0.2">
      <c r="B3307" s="116"/>
      <c r="C3307" s="117" t="str">
        <f t="shared" si="51"/>
        <v xml:space="preserve"> </v>
      </c>
      <c r="E3307" s="17"/>
      <c r="G3307" s="55"/>
    </row>
    <row r="3308" spans="2:7" ht="16" x14ac:dyDescent="0.2">
      <c r="B3308" s="116"/>
      <c r="C3308" s="117" t="str">
        <f t="shared" si="51"/>
        <v xml:space="preserve"> </v>
      </c>
      <c r="E3308" s="17"/>
      <c r="G3308" s="55"/>
    </row>
    <row r="3309" spans="2:7" ht="16" x14ac:dyDescent="0.2">
      <c r="B3309" s="116"/>
      <c r="C3309" s="117" t="str">
        <f t="shared" si="51"/>
        <v xml:space="preserve"> </v>
      </c>
      <c r="E3309" s="17"/>
      <c r="G3309" s="55"/>
    </row>
    <row r="3310" spans="2:7" ht="16" x14ac:dyDescent="0.2">
      <c r="B3310" s="116"/>
      <c r="C3310" s="117" t="str">
        <f t="shared" si="51"/>
        <v xml:space="preserve"> </v>
      </c>
      <c r="E3310" s="17"/>
      <c r="G3310" s="55"/>
    </row>
    <row r="3311" spans="2:7" ht="16" x14ac:dyDescent="0.2">
      <c r="B3311" s="116"/>
      <c r="C3311" s="117" t="str">
        <f t="shared" si="51"/>
        <v xml:space="preserve"> </v>
      </c>
      <c r="E3311" s="17"/>
      <c r="G3311" s="55"/>
    </row>
    <row r="3312" spans="2:7" ht="16" x14ac:dyDescent="0.2">
      <c r="B3312" s="116"/>
      <c r="C3312" s="117" t="str">
        <f t="shared" si="51"/>
        <v xml:space="preserve"> </v>
      </c>
      <c r="E3312" s="17"/>
      <c r="G3312" s="55"/>
    </row>
    <row r="3313" spans="2:7" ht="16" x14ac:dyDescent="0.2">
      <c r="B3313" s="116"/>
      <c r="C3313" s="117" t="str">
        <f t="shared" si="51"/>
        <v xml:space="preserve"> </v>
      </c>
      <c r="E3313" s="17"/>
      <c r="G3313" s="55"/>
    </row>
    <row r="3314" spans="2:7" ht="16" x14ac:dyDescent="0.2">
      <c r="B3314" s="116"/>
      <c r="C3314" s="117" t="str">
        <f t="shared" si="51"/>
        <v xml:space="preserve"> </v>
      </c>
      <c r="E3314" s="17"/>
      <c r="G3314" s="55"/>
    </row>
    <row r="3315" spans="2:7" ht="16" x14ac:dyDescent="0.2">
      <c r="B3315" s="116"/>
      <c r="C3315" s="117" t="str">
        <f t="shared" si="51"/>
        <v xml:space="preserve"> </v>
      </c>
      <c r="E3315" s="17"/>
      <c r="G3315" s="55"/>
    </row>
    <row r="3316" spans="2:7" ht="16" x14ac:dyDescent="0.2">
      <c r="B3316" s="116"/>
      <c r="C3316" s="117" t="str">
        <f t="shared" si="51"/>
        <v xml:space="preserve"> </v>
      </c>
      <c r="E3316" s="17"/>
      <c r="G3316" s="55"/>
    </row>
    <row r="3317" spans="2:7" ht="16" x14ac:dyDescent="0.2">
      <c r="B3317" s="116"/>
      <c r="C3317" s="117" t="str">
        <f t="shared" si="51"/>
        <v xml:space="preserve"> </v>
      </c>
      <c r="E3317" s="17"/>
      <c r="G3317" s="55"/>
    </row>
    <row r="3318" spans="2:7" ht="16" x14ac:dyDescent="0.2">
      <c r="B3318" s="116"/>
      <c r="C3318" s="117" t="str">
        <f t="shared" si="51"/>
        <v xml:space="preserve"> </v>
      </c>
      <c r="E3318" s="17"/>
      <c r="G3318" s="55"/>
    </row>
    <row r="3319" spans="2:7" ht="16" x14ac:dyDescent="0.2">
      <c r="B3319" s="116"/>
      <c r="C3319" s="117" t="str">
        <f t="shared" si="51"/>
        <v xml:space="preserve"> </v>
      </c>
      <c r="E3319" s="17"/>
      <c r="G3319" s="55"/>
    </row>
    <row r="3320" spans="2:7" ht="16" x14ac:dyDescent="0.2">
      <c r="B3320" s="116"/>
      <c r="C3320" s="117" t="str">
        <f t="shared" si="51"/>
        <v xml:space="preserve"> </v>
      </c>
      <c r="E3320" s="17"/>
      <c r="G3320" s="55"/>
    </row>
    <row r="3321" spans="2:7" ht="16" x14ac:dyDescent="0.2">
      <c r="B3321" s="116"/>
      <c r="C3321" s="117" t="str">
        <f t="shared" si="51"/>
        <v xml:space="preserve"> </v>
      </c>
      <c r="E3321" s="17"/>
      <c r="G3321" s="55"/>
    </row>
    <row r="3322" spans="2:7" ht="16" x14ac:dyDescent="0.2">
      <c r="B3322" s="116"/>
      <c r="C3322" s="117" t="str">
        <f t="shared" si="51"/>
        <v xml:space="preserve"> </v>
      </c>
      <c r="E3322" s="17"/>
      <c r="G3322" s="55"/>
    </row>
    <row r="3323" spans="2:7" ht="16" x14ac:dyDescent="0.2">
      <c r="B3323" s="116"/>
      <c r="C3323" s="117" t="str">
        <f t="shared" si="51"/>
        <v xml:space="preserve"> </v>
      </c>
      <c r="E3323" s="17"/>
      <c r="G3323" s="55"/>
    </row>
    <row r="3324" spans="2:7" ht="16" x14ac:dyDescent="0.2">
      <c r="B3324" s="116"/>
      <c r="C3324" s="117" t="str">
        <f t="shared" si="51"/>
        <v xml:space="preserve"> </v>
      </c>
      <c r="E3324" s="17"/>
      <c r="G3324" s="55"/>
    </row>
    <row r="3325" spans="2:7" ht="16" x14ac:dyDescent="0.2">
      <c r="B3325" s="116"/>
      <c r="C3325" s="117" t="str">
        <f t="shared" si="51"/>
        <v xml:space="preserve"> </v>
      </c>
      <c r="E3325" s="17"/>
      <c r="G3325" s="55"/>
    </row>
    <row r="3326" spans="2:7" ht="16" x14ac:dyDescent="0.2">
      <c r="B3326" s="116"/>
      <c r="C3326" s="117" t="str">
        <f t="shared" si="51"/>
        <v xml:space="preserve"> </v>
      </c>
      <c r="E3326" s="17"/>
      <c r="G3326" s="55"/>
    </row>
    <row r="3327" spans="2:7" ht="16" x14ac:dyDescent="0.2">
      <c r="B3327" s="116"/>
      <c r="C3327" s="117" t="str">
        <f t="shared" si="51"/>
        <v xml:space="preserve"> </v>
      </c>
      <c r="E3327" s="17"/>
      <c r="G3327" s="55"/>
    </row>
    <row r="3328" spans="2:7" ht="16" x14ac:dyDescent="0.2">
      <c r="B3328" s="116"/>
      <c r="C3328" s="117" t="str">
        <f t="shared" si="51"/>
        <v xml:space="preserve"> </v>
      </c>
      <c r="E3328" s="17"/>
      <c r="G3328" s="55"/>
    </row>
    <row r="3329" spans="2:7" ht="16" x14ac:dyDescent="0.2">
      <c r="B3329" s="116"/>
      <c r="C3329" s="117" t="str">
        <f t="shared" si="51"/>
        <v xml:space="preserve"> </v>
      </c>
      <c r="E3329" s="17"/>
      <c r="G3329" s="55"/>
    </row>
    <row r="3330" spans="2:7" ht="16" x14ac:dyDescent="0.2">
      <c r="B3330" s="116"/>
      <c r="C3330" s="117" t="str">
        <f t="shared" si="51"/>
        <v xml:space="preserve"> </v>
      </c>
      <c r="E3330" s="17"/>
      <c r="G3330" s="55"/>
    </row>
    <row r="3331" spans="2:7" ht="16" x14ac:dyDescent="0.2">
      <c r="B3331" s="116"/>
      <c r="C3331" s="117" t="str">
        <f t="shared" si="51"/>
        <v xml:space="preserve"> </v>
      </c>
      <c r="E3331" s="17"/>
      <c r="G3331" s="55"/>
    </row>
    <row r="3332" spans="2:7" ht="16" x14ac:dyDescent="0.2">
      <c r="B3332" s="116"/>
      <c r="C3332" s="117" t="str">
        <f t="shared" si="51"/>
        <v xml:space="preserve"> </v>
      </c>
      <c r="E3332" s="17"/>
      <c r="G3332" s="55"/>
    </row>
    <row r="3333" spans="2:7" ht="16" x14ac:dyDescent="0.2">
      <c r="B3333" s="116"/>
      <c r="C3333" s="117" t="str">
        <f t="shared" si="51"/>
        <v xml:space="preserve"> </v>
      </c>
      <c r="E3333" s="17"/>
      <c r="G3333" s="55"/>
    </row>
    <row r="3334" spans="2:7" ht="16" x14ac:dyDescent="0.2">
      <c r="B3334" s="116"/>
      <c r="C3334" s="117" t="str">
        <f t="shared" ref="C3334:C3397" si="52">IF(B3334=0," ",WEEKNUM(B3334,2))</f>
        <v xml:space="preserve"> </v>
      </c>
      <c r="E3334" s="17"/>
      <c r="G3334" s="55"/>
    </row>
    <row r="3335" spans="2:7" ht="16" x14ac:dyDescent="0.2">
      <c r="B3335" s="116"/>
      <c r="C3335" s="117" t="str">
        <f t="shared" si="52"/>
        <v xml:space="preserve"> </v>
      </c>
      <c r="E3335" s="17"/>
      <c r="G3335" s="55"/>
    </row>
    <row r="3336" spans="2:7" ht="16" x14ac:dyDescent="0.2">
      <c r="B3336" s="116"/>
      <c r="C3336" s="117" t="str">
        <f t="shared" si="52"/>
        <v xml:space="preserve"> </v>
      </c>
      <c r="E3336" s="17"/>
      <c r="G3336" s="55"/>
    </row>
    <row r="3337" spans="2:7" ht="16" x14ac:dyDescent="0.2">
      <c r="B3337" s="116"/>
      <c r="C3337" s="117" t="str">
        <f t="shared" si="52"/>
        <v xml:space="preserve"> </v>
      </c>
      <c r="E3337" s="17"/>
      <c r="G3337" s="55"/>
    </row>
    <row r="3338" spans="2:7" ht="16" x14ac:dyDescent="0.2">
      <c r="B3338" s="116"/>
      <c r="C3338" s="117" t="str">
        <f t="shared" si="52"/>
        <v xml:space="preserve"> </v>
      </c>
      <c r="E3338" s="17"/>
      <c r="G3338" s="55"/>
    </row>
    <row r="3339" spans="2:7" ht="16" x14ac:dyDescent="0.2">
      <c r="B3339" s="116"/>
      <c r="C3339" s="117" t="str">
        <f t="shared" si="52"/>
        <v xml:space="preserve"> </v>
      </c>
      <c r="E3339" s="17"/>
      <c r="G3339" s="55"/>
    </row>
    <row r="3340" spans="2:7" ht="16" x14ac:dyDescent="0.2">
      <c r="B3340" s="116"/>
      <c r="C3340" s="117" t="str">
        <f t="shared" si="52"/>
        <v xml:space="preserve"> </v>
      </c>
      <c r="E3340" s="17"/>
      <c r="G3340" s="55"/>
    </row>
    <row r="3341" spans="2:7" ht="16" x14ac:dyDescent="0.2">
      <c r="B3341" s="116"/>
      <c r="C3341" s="117" t="str">
        <f t="shared" si="52"/>
        <v xml:space="preserve"> </v>
      </c>
      <c r="E3341" s="17"/>
      <c r="G3341" s="55"/>
    </row>
    <row r="3342" spans="2:7" ht="16" x14ac:dyDescent="0.2">
      <c r="B3342" s="116"/>
      <c r="C3342" s="117" t="str">
        <f t="shared" si="52"/>
        <v xml:space="preserve"> </v>
      </c>
      <c r="E3342" s="17"/>
      <c r="G3342" s="55"/>
    </row>
    <row r="3343" spans="2:7" ht="16" x14ac:dyDescent="0.2">
      <c r="B3343" s="116"/>
      <c r="C3343" s="117" t="str">
        <f t="shared" si="52"/>
        <v xml:space="preserve"> </v>
      </c>
      <c r="E3343" s="17"/>
      <c r="G3343" s="55"/>
    </row>
    <row r="3344" spans="2:7" ht="16" x14ac:dyDescent="0.2">
      <c r="B3344" s="116"/>
      <c r="C3344" s="117" t="str">
        <f t="shared" si="52"/>
        <v xml:space="preserve"> </v>
      </c>
      <c r="E3344" s="17"/>
      <c r="G3344" s="55"/>
    </row>
    <row r="3345" spans="2:7" ht="16" x14ac:dyDescent="0.2">
      <c r="B3345" s="116"/>
      <c r="C3345" s="117" t="str">
        <f t="shared" si="52"/>
        <v xml:space="preserve"> </v>
      </c>
      <c r="E3345" s="17"/>
      <c r="G3345" s="55"/>
    </row>
    <row r="3346" spans="2:7" ht="16" x14ac:dyDescent="0.2">
      <c r="B3346" s="116"/>
      <c r="C3346" s="117" t="str">
        <f t="shared" si="52"/>
        <v xml:space="preserve"> </v>
      </c>
      <c r="E3346" s="17"/>
      <c r="G3346" s="55"/>
    </row>
    <row r="3347" spans="2:7" ht="16" x14ac:dyDescent="0.2">
      <c r="B3347" s="116"/>
      <c r="C3347" s="117" t="str">
        <f t="shared" si="52"/>
        <v xml:space="preserve"> </v>
      </c>
      <c r="E3347" s="17"/>
      <c r="G3347" s="55"/>
    </row>
    <row r="3348" spans="2:7" ht="16" x14ac:dyDescent="0.2">
      <c r="B3348" s="116"/>
      <c r="C3348" s="117" t="str">
        <f t="shared" si="52"/>
        <v xml:space="preserve"> </v>
      </c>
      <c r="E3348" s="17"/>
      <c r="G3348" s="55"/>
    </row>
    <row r="3349" spans="2:7" ht="16" x14ac:dyDescent="0.2">
      <c r="B3349" s="116"/>
      <c r="C3349" s="117" t="str">
        <f t="shared" si="52"/>
        <v xml:space="preserve"> </v>
      </c>
      <c r="E3349" s="17"/>
      <c r="G3349" s="55"/>
    </row>
    <row r="3350" spans="2:7" ht="16" x14ac:dyDescent="0.2">
      <c r="B3350" s="116"/>
      <c r="C3350" s="117" t="str">
        <f t="shared" si="52"/>
        <v xml:space="preserve"> </v>
      </c>
      <c r="E3350" s="17"/>
      <c r="G3350" s="55"/>
    </row>
    <row r="3351" spans="2:7" ht="16" x14ac:dyDescent="0.2">
      <c r="B3351" s="116"/>
      <c r="C3351" s="117" t="str">
        <f t="shared" si="52"/>
        <v xml:space="preserve"> </v>
      </c>
      <c r="E3351" s="17"/>
      <c r="G3351" s="55"/>
    </row>
    <row r="3352" spans="2:7" ht="16" x14ac:dyDescent="0.2">
      <c r="B3352" s="116"/>
      <c r="C3352" s="117" t="str">
        <f t="shared" si="52"/>
        <v xml:space="preserve"> </v>
      </c>
      <c r="E3352" s="17"/>
      <c r="G3352" s="55"/>
    </row>
    <row r="3353" spans="2:7" ht="16" x14ac:dyDescent="0.2">
      <c r="B3353" s="116"/>
      <c r="C3353" s="117" t="str">
        <f t="shared" si="52"/>
        <v xml:space="preserve"> </v>
      </c>
      <c r="E3353" s="17"/>
      <c r="G3353" s="55"/>
    </row>
    <row r="3354" spans="2:7" ht="16" x14ac:dyDescent="0.2">
      <c r="B3354" s="116"/>
      <c r="C3354" s="117" t="str">
        <f t="shared" si="52"/>
        <v xml:space="preserve"> </v>
      </c>
      <c r="E3354" s="17"/>
      <c r="G3354" s="55"/>
    </row>
    <row r="3355" spans="2:7" ht="16" x14ac:dyDescent="0.2">
      <c r="B3355" s="116"/>
      <c r="C3355" s="117" t="str">
        <f t="shared" si="52"/>
        <v xml:space="preserve"> </v>
      </c>
      <c r="E3355" s="17"/>
      <c r="G3355" s="55"/>
    </row>
    <row r="3356" spans="2:7" ht="16" x14ac:dyDescent="0.2">
      <c r="B3356" s="116"/>
      <c r="C3356" s="117" t="str">
        <f t="shared" si="52"/>
        <v xml:space="preserve"> </v>
      </c>
      <c r="E3356" s="17"/>
      <c r="G3356" s="55"/>
    </row>
    <row r="3357" spans="2:7" ht="16" x14ac:dyDescent="0.2">
      <c r="B3357" s="116"/>
      <c r="C3357" s="117" t="str">
        <f t="shared" si="52"/>
        <v xml:space="preserve"> </v>
      </c>
      <c r="E3357" s="17"/>
      <c r="G3357" s="55"/>
    </row>
    <row r="3358" spans="2:7" ht="16" x14ac:dyDescent="0.2">
      <c r="B3358" s="116"/>
      <c r="C3358" s="117" t="str">
        <f t="shared" si="52"/>
        <v xml:space="preserve"> </v>
      </c>
      <c r="E3358" s="17"/>
      <c r="G3358" s="55"/>
    </row>
    <row r="3359" spans="2:7" ht="16" x14ac:dyDescent="0.2">
      <c r="B3359" s="116"/>
      <c r="C3359" s="117" t="str">
        <f t="shared" si="52"/>
        <v xml:space="preserve"> </v>
      </c>
      <c r="E3359" s="17"/>
      <c r="G3359" s="55"/>
    </row>
    <row r="3360" spans="2:7" ht="16" x14ac:dyDescent="0.2">
      <c r="B3360" s="116"/>
      <c r="C3360" s="117" t="str">
        <f t="shared" si="52"/>
        <v xml:space="preserve"> </v>
      </c>
      <c r="E3360" s="17"/>
      <c r="G3360" s="55"/>
    </row>
    <row r="3361" spans="2:7" ht="16" x14ac:dyDescent="0.2">
      <c r="B3361" s="116"/>
      <c r="C3361" s="117" t="str">
        <f t="shared" si="52"/>
        <v xml:space="preserve"> </v>
      </c>
      <c r="E3361" s="17"/>
      <c r="G3361" s="55"/>
    </row>
    <row r="3362" spans="2:7" ht="16" x14ac:dyDescent="0.2">
      <c r="B3362" s="116"/>
      <c r="C3362" s="117" t="str">
        <f t="shared" si="52"/>
        <v xml:space="preserve"> </v>
      </c>
      <c r="E3362" s="17"/>
      <c r="G3362" s="55"/>
    </row>
    <row r="3363" spans="2:7" ht="16" x14ac:dyDescent="0.2">
      <c r="B3363" s="116"/>
      <c r="C3363" s="117" t="str">
        <f t="shared" si="52"/>
        <v xml:space="preserve"> </v>
      </c>
      <c r="E3363" s="17"/>
      <c r="G3363" s="55"/>
    </row>
    <row r="3364" spans="2:7" ht="16" x14ac:dyDescent="0.2">
      <c r="B3364" s="116"/>
      <c r="C3364" s="117" t="str">
        <f t="shared" si="52"/>
        <v xml:space="preserve"> </v>
      </c>
      <c r="E3364" s="17"/>
      <c r="G3364" s="55"/>
    </row>
    <row r="3365" spans="2:7" ht="16" x14ac:dyDescent="0.2">
      <c r="B3365" s="116"/>
      <c r="C3365" s="117" t="str">
        <f t="shared" si="52"/>
        <v xml:space="preserve"> </v>
      </c>
      <c r="E3365" s="17"/>
      <c r="G3365" s="55"/>
    </row>
    <row r="3366" spans="2:7" ht="16" x14ac:dyDescent="0.2">
      <c r="B3366" s="116"/>
      <c r="C3366" s="117" t="str">
        <f t="shared" si="52"/>
        <v xml:space="preserve"> </v>
      </c>
      <c r="E3366" s="17"/>
      <c r="G3366" s="55"/>
    </row>
    <row r="3367" spans="2:7" ht="16" x14ac:dyDescent="0.2">
      <c r="B3367" s="116"/>
      <c r="C3367" s="117" t="str">
        <f t="shared" si="52"/>
        <v xml:space="preserve"> </v>
      </c>
      <c r="E3367" s="17"/>
      <c r="G3367" s="55"/>
    </row>
    <row r="3368" spans="2:7" ht="16" x14ac:dyDescent="0.2">
      <c r="B3368" s="116"/>
      <c r="C3368" s="117" t="str">
        <f t="shared" si="52"/>
        <v xml:space="preserve"> </v>
      </c>
      <c r="E3368" s="17"/>
      <c r="G3368" s="55"/>
    </row>
    <row r="3369" spans="2:7" ht="16" x14ac:dyDescent="0.2">
      <c r="B3369" s="116"/>
      <c r="C3369" s="117" t="str">
        <f t="shared" si="52"/>
        <v xml:space="preserve"> </v>
      </c>
      <c r="E3369" s="17"/>
      <c r="G3369" s="55"/>
    </row>
    <row r="3370" spans="2:7" ht="16" x14ac:dyDescent="0.2">
      <c r="B3370" s="116"/>
      <c r="C3370" s="117" t="str">
        <f t="shared" si="52"/>
        <v xml:space="preserve"> </v>
      </c>
      <c r="E3370" s="17"/>
      <c r="G3370" s="55"/>
    </row>
    <row r="3371" spans="2:7" ht="16" x14ac:dyDescent="0.2">
      <c r="B3371" s="116"/>
      <c r="C3371" s="117" t="str">
        <f t="shared" si="52"/>
        <v xml:space="preserve"> </v>
      </c>
      <c r="E3371" s="17"/>
      <c r="G3371" s="55"/>
    </row>
    <row r="3372" spans="2:7" ht="16" x14ac:dyDescent="0.2">
      <c r="B3372" s="116"/>
      <c r="C3372" s="117" t="str">
        <f t="shared" si="52"/>
        <v xml:space="preserve"> </v>
      </c>
      <c r="E3372" s="17"/>
      <c r="G3372" s="55"/>
    </row>
    <row r="3373" spans="2:7" ht="16" x14ac:dyDescent="0.2">
      <c r="B3373" s="116"/>
      <c r="C3373" s="117" t="str">
        <f t="shared" si="52"/>
        <v xml:space="preserve"> </v>
      </c>
      <c r="E3373" s="17"/>
      <c r="G3373" s="55"/>
    </row>
    <row r="3374" spans="2:7" ht="16" x14ac:dyDescent="0.2">
      <c r="B3374" s="116"/>
      <c r="C3374" s="117" t="str">
        <f t="shared" si="52"/>
        <v xml:space="preserve"> </v>
      </c>
      <c r="E3374" s="17"/>
      <c r="G3374" s="55"/>
    </row>
    <row r="3375" spans="2:7" ht="16" x14ac:dyDescent="0.2">
      <c r="B3375" s="116"/>
      <c r="C3375" s="117" t="str">
        <f t="shared" si="52"/>
        <v xml:space="preserve"> </v>
      </c>
      <c r="E3375" s="17"/>
      <c r="G3375" s="55"/>
    </row>
    <row r="3376" spans="2:7" ht="16" x14ac:dyDescent="0.2">
      <c r="B3376" s="116"/>
      <c r="C3376" s="117" t="str">
        <f t="shared" si="52"/>
        <v xml:space="preserve"> </v>
      </c>
      <c r="E3376" s="17"/>
      <c r="G3376" s="55"/>
    </row>
    <row r="3377" spans="2:7" ht="16" x14ac:dyDescent="0.2">
      <c r="B3377" s="116"/>
      <c r="C3377" s="117" t="str">
        <f t="shared" si="52"/>
        <v xml:space="preserve"> </v>
      </c>
      <c r="E3377" s="17"/>
      <c r="G3377" s="55"/>
    </row>
    <row r="3378" spans="2:7" ht="16" x14ac:dyDescent="0.2">
      <c r="B3378" s="116"/>
      <c r="C3378" s="117" t="str">
        <f t="shared" si="52"/>
        <v xml:space="preserve"> </v>
      </c>
      <c r="E3378" s="17"/>
      <c r="G3378" s="55"/>
    </row>
    <row r="3379" spans="2:7" ht="16" x14ac:dyDescent="0.2">
      <c r="B3379" s="116"/>
      <c r="C3379" s="117" t="str">
        <f t="shared" si="52"/>
        <v xml:space="preserve"> </v>
      </c>
      <c r="E3379" s="17"/>
      <c r="G3379" s="55"/>
    </row>
    <row r="3380" spans="2:7" ht="16" x14ac:dyDescent="0.2">
      <c r="B3380" s="116"/>
      <c r="C3380" s="117" t="str">
        <f t="shared" si="52"/>
        <v xml:space="preserve"> </v>
      </c>
      <c r="E3380" s="17"/>
      <c r="G3380" s="55"/>
    </row>
    <row r="3381" spans="2:7" ht="16" x14ac:dyDescent="0.2">
      <c r="B3381" s="116"/>
      <c r="C3381" s="117" t="str">
        <f t="shared" si="52"/>
        <v xml:space="preserve"> </v>
      </c>
      <c r="E3381" s="17"/>
      <c r="G3381" s="55"/>
    </row>
    <row r="3382" spans="2:7" ht="16" x14ac:dyDescent="0.2">
      <c r="B3382" s="116"/>
      <c r="C3382" s="117" t="str">
        <f t="shared" si="52"/>
        <v xml:space="preserve"> </v>
      </c>
      <c r="E3382" s="17"/>
      <c r="G3382" s="55"/>
    </row>
    <row r="3383" spans="2:7" ht="16" x14ac:dyDescent="0.2">
      <c r="B3383" s="116"/>
      <c r="C3383" s="117" t="str">
        <f t="shared" si="52"/>
        <v xml:space="preserve"> </v>
      </c>
      <c r="E3383" s="17"/>
      <c r="G3383" s="55"/>
    </row>
    <row r="3384" spans="2:7" ht="16" x14ac:dyDescent="0.2">
      <c r="B3384" s="116"/>
      <c r="C3384" s="117" t="str">
        <f t="shared" si="52"/>
        <v xml:space="preserve"> </v>
      </c>
      <c r="E3384" s="17"/>
      <c r="G3384" s="55"/>
    </row>
    <row r="3385" spans="2:7" ht="16" x14ac:dyDescent="0.2">
      <c r="B3385" s="116"/>
      <c r="C3385" s="117" t="str">
        <f t="shared" si="52"/>
        <v xml:space="preserve"> </v>
      </c>
      <c r="E3385" s="17"/>
      <c r="G3385" s="55"/>
    </row>
    <row r="3386" spans="2:7" ht="16" x14ac:dyDescent="0.2">
      <c r="B3386" s="116"/>
      <c r="C3386" s="117" t="str">
        <f t="shared" si="52"/>
        <v xml:space="preserve"> </v>
      </c>
      <c r="E3386" s="17"/>
      <c r="G3386" s="55"/>
    </row>
    <row r="3387" spans="2:7" ht="16" x14ac:dyDescent="0.2">
      <c r="B3387" s="116"/>
      <c r="C3387" s="117" t="str">
        <f t="shared" si="52"/>
        <v xml:space="preserve"> </v>
      </c>
      <c r="E3387" s="17"/>
      <c r="G3387" s="55"/>
    </row>
    <row r="3388" spans="2:7" ht="16" x14ac:dyDescent="0.2">
      <c r="B3388" s="116"/>
      <c r="C3388" s="117" t="str">
        <f t="shared" si="52"/>
        <v xml:space="preserve"> </v>
      </c>
      <c r="E3388" s="17"/>
      <c r="G3388" s="55"/>
    </row>
    <row r="3389" spans="2:7" ht="16" x14ac:dyDescent="0.2">
      <c r="B3389" s="116"/>
      <c r="C3389" s="117" t="str">
        <f t="shared" si="52"/>
        <v xml:space="preserve"> </v>
      </c>
      <c r="E3389" s="17"/>
      <c r="G3389" s="55"/>
    </row>
    <row r="3390" spans="2:7" ht="16" x14ac:dyDescent="0.2">
      <c r="B3390" s="116"/>
      <c r="C3390" s="117" t="str">
        <f t="shared" si="52"/>
        <v xml:space="preserve"> </v>
      </c>
      <c r="E3390" s="17"/>
      <c r="G3390" s="55"/>
    </row>
    <row r="3391" spans="2:7" ht="16" x14ac:dyDescent="0.2">
      <c r="B3391" s="116"/>
      <c r="C3391" s="117" t="str">
        <f t="shared" si="52"/>
        <v xml:space="preserve"> </v>
      </c>
      <c r="E3391" s="17"/>
      <c r="G3391" s="55"/>
    </row>
    <row r="3392" spans="2:7" ht="16" x14ac:dyDescent="0.2">
      <c r="B3392" s="116"/>
      <c r="C3392" s="117" t="str">
        <f t="shared" si="52"/>
        <v xml:space="preserve"> </v>
      </c>
      <c r="E3392" s="17"/>
      <c r="G3392" s="55"/>
    </row>
    <row r="3393" spans="2:7" ht="16" x14ac:dyDescent="0.2">
      <c r="B3393" s="116"/>
      <c r="C3393" s="117" t="str">
        <f t="shared" si="52"/>
        <v xml:space="preserve"> </v>
      </c>
      <c r="E3393" s="17"/>
      <c r="G3393" s="55"/>
    </row>
    <row r="3394" spans="2:7" ht="16" x14ac:dyDescent="0.2">
      <c r="B3394" s="116"/>
      <c r="C3394" s="117" t="str">
        <f t="shared" si="52"/>
        <v xml:space="preserve"> </v>
      </c>
      <c r="E3394" s="17"/>
      <c r="G3394" s="55"/>
    </row>
    <row r="3395" spans="2:7" ht="16" x14ac:dyDescent="0.2">
      <c r="B3395" s="116"/>
      <c r="C3395" s="117" t="str">
        <f t="shared" si="52"/>
        <v xml:space="preserve"> </v>
      </c>
      <c r="E3395" s="17"/>
      <c r="G3395" s="55"/>
    </row>
    <row r="3396" spans="2:7" ht="16" x14ac:dyDescent="0.2">
      <c r="B3396" s="116"/>
      <c r="C3396" s="117" t="str">
        <f t="shared" si="52"/>
        <v xml:space="preserve"> </v>
      </c>
      <c r="E3396" s="17"/>
      <c r="G3396" s="55"/>
    </row>
    <row r="3397" spans="2:7" ht="16" x14ac:dyDescent="0.2">
      <c r="B3397" s="116"/>
      <c r="C3397" s="117" t="str">
        <f t="shared" si="52"/>
        <v xml:space="preserve"> </v>
      </c>
      <c r="E3397" s="17"/>
      <c r="G3397" s="55"/>
    </row>
    <row r="3398" spans="2:7" ht="16" x14ac:dyDescent="0.2">
      <c r="B3398" s="116"/>
      <c r="C3398" s="117" t="str">
        <f t="shared" ref="C3398:C3461" si="53">IF(B3398=0," ",WEEKNUM(B3398,2))</f>
        <v xml:space="preserve"> </v>
      </c>
      <c r="E3398" s="17"/>
      <c r="G3398" s="55"/>
    </row>
    <row r="3399" spans="2:7" ht="16" x14ac:dyDescent="0.2">
      <c r="B3399" s="116"/>
      <c r="C3399" s="117" t="str">
        <f t="shared" si="53"/>
        <v xml:space="preserve"> </v>
      </c>
      <c r="E3399" s="17"/>
      <c r="G3399" s="55"/>
    </row>
    <row r="3400" spans="2:7" ht="16" x14ac:dyDescent="0.2">
      <c r="B3400" s="116"/>
      <c r="C3400" s="117" t="str">
        <f t="shared" si="53"/>
        <v xml:space="preserve"> </v>
      </c>
      <c r="E3400" s="17"/>
      <c r="G3400" s="55"/>
    </row>
    <row r="3401" spans="2:7" ht="16" x14ac:dyDescent="0.2">
      <c r="B3401" s="116"/>
      <c r="C3401" s="117" t="str">
        <f t="shared" si="53"/>
        <v xml:space="preserve"> </v>
      </c>
      <c r="E3401" s="17"/>
      <c r="G3401" s="55"/>
    </row>
    <row r="3402" spans="2:7" ht="16" x14ac:dyDescent="0.2">
      <c r="B3402" s="116"/>
      <c r="C3402" s="117" t="str">
        <f t="shared" si="53"/>
        <v xml:space="preserve"> </v>
      </c>
      <c r="E3402" s="17"/>
      <c r="G3402" s="55"/>
    </row>
    <row r="3403" spans="2:7" ht="16" x14ac:dyDescent="0.2">
      <c r="B3403" s="116"/>
      <c r="C3403" s="117" t="str">
        <f t="shared" si="53"/>
        <v xml:space="preserve"> </v>
      </c>
      <c r="E3403" s="17"/>
      <c r="G3403" s="55"/>
    </row>
    <row r="3404" spans="2:7" ht="16" x14ac:dyDescent="0.2">
      <c r="B3404" s="116"/>
      <c r="C3404" s="117" t="str">
        <f t="shared" si="53"/>
        <v xml:space="preserve"> </v>
      </c>
      <c r="E3404" s="17"/>
      <c r="G3404" s="55"/>
    </row>
    <row r="3405" spans="2:7" ht="16" x14ac:dyDescent="0.2">
      <c r="B3405" s="116"/>
      <c r="C3405" s="117" t="str">
        <f t="shared" si="53"/>
        <v xml:space="preserve"> </v>
      </c>
      <c r="E3405" s="17"/>
      <c r="G3405" s="55"/>
    </row>
    <row r="3406" spans="2:7" ht="16" x14ac:dyDescent="0.2">
      <c r="B3406" s="116"/>
      <c r="C3406" s="117" t="str">
        <f t="shared" si="53"/>
        <v xml:space="preserve"> </v>
      </c>
      <c r="E3406" s="17"/>
      <c r="G3406" s="55"/>
    </row>
    <row r="3407" spans="2:7" ht="16" x14ac:dyDescent="0.2">
      <c r="B3407" s="116"/>
      <c r="C3407" s="117" t="str">
        <f t="shared" si="53"/>
        <v xml:space="preserve"> </v>
      </c>
      <c r="E3407" s="17"/>
      <c r="G3407" s="55"/>
    </row>
    <row r="3408" spans="2:7" ht="16" x14ac:dyDescent="0.2">
      <c r="B3408" s="116"/>
      <c r="C3408" s="117" t="str">
        <f t="shared" si="53"/>
        <v xml:space="preserve"> </v>
      </c>
      <c r="E3408" s="17"/>
      <c r="G3408" s="55"/>
    </row>
    <row r="3409" spans="2:7" ht="16" x14ac:dyDescent="0.2">
      <c r="B3409" s="116"/>
      <c r="C3409" s="117" t="str">
        <f t="shared" si="53"/>
        <v xml:space="preserve"> </v>
      </c>
      <c r="E3409" s="17"/>
      <c r="G3409" s="55"/>
    </row>
    <row r="3410" spans="2:7" ht="16" x14ac:dyDescent="0.2">
      <c r="B3410" s="116"/>
      <c r="C3410" s="117" t="str">
        <f t="shared" si="53"/>
        <v xml:space="preserve"> </v>
      </c>
      <c r="E3410" s="17"/>
      <c r="G3410" s="55"/>
    </row>
    <row r="3411" spans="2:7" ht="16" x14ac:dyDescent="0.2">
      <c r="B3411" s="116"/>
      <c r="C3411" s="117" t="str">
        <f t="shared" si="53"/>
        <v xml:space="preserve"> </v>
      </c>
      <c r="E3411" s="17"/>
      <c r="G3411" s="55"/>
    </row>
    <row r="3412" spans="2:7" ht="16" x14ac:dyDescent="0.2">
      <c r="B3412" s="116"/>
      <c r="C3412" s="117" t="str">
        <f t="shared" si="53"/>
        <v xml:space="preserve"> </v>
      </c>
      <c r="E3412" s="17"/>
      <c r="G3412" s="55"/>
    </row>
    <row r="3413" spans="2:7" ht="16" x14ac:dyDescent="0.2">
      <c r="B3413" s="116"/>
      <c r="C3413" s="117" t="str">
        <f t="shared" si="53"/>
        <v xml:space="preserve"> </v>
      </c>
      <c r="E3413" s="17"/>
      <c r="G3413" s="55"/>
    </row>
    <row r="3414" spans="2:7" ht="16" x14ac:dyDescent="0.2">
      <c r="B3414" s="116"/>
      <c r="C3414" s="117" t="str">
        <f t="shared" si="53"/>
        <v xml:space="preserve"> </v>
      </c>
      <c r="E3414" s="17"/>
      <c r="G3414" s="55"/>
    </row>
    <row r="3415" spans="2:7" ht="16" x14ac:dyDescent="0.2">
      <c r="B3415" s="116"/>
      <c r="C3415" s="117" t="str">
        <f t="shared" si="53"/>
        <v xml:space="preserve"> </v>
      </c>
      <c r="E3415" s="17"/>
      <c r="G3415" s="55"/>
    </row>
    <row r="3416" spans="2:7" ht="16" x14ac:dyDescent="0.2">
      <c r="B3416" s="116"/>
      <c r="C3416" s="117" t="str">
        <f t="shared" si="53"/>
        <v xml:space="preserve"> </v>
      </c>
      <c r="E3416" s="17"/>
      <c r="G3416" s="55"/>
    </row>
    <row r="3417" spans="2:7" ht="16" x14ac:dyDescent="0.2">
      <c r="B3417" s="116"/>
      <c r="C3417" s="117" t="str">
        <f t="shared" si="53"/>
        <v xml:space="preserve"> </v>
      </c>
      <c r="E3417" s="17"/>
      <c r="G3417" s="55"/>
    </row>
    <row r="3418" spans="2:7" ht="16" x14ac:dyDescent="0.2">
      <c r="B3418" s="116"/>
      <c r="C3418" s="117" t="str">
        <f t="shared" si="53"/>
        <v xml:space="preserve"> </v>
      </c>
      <c r="E3418" s="17"/>
      <c r="G3418" s="55"/>
    </row>
    <row r="3419" spans="2:7" ht="16" x14ac:dyDescent="0.2">
      <c r="B3419" s="116"/>
      <c r="C3419" s="117" t="str">
        <f t="shared" si="53"/>
        <v xml:space="preserve"> </v>
      </c>
      <c r="E3419" s="17"/>
      <c r="G3419" s="55"/>
    </row>
    <row r="3420" spans="2:7" ht="16" x14ac:dyDescent="0.2">
      <c r="B3420" s="116"/>
      <c r="C3420" s="117" t="str">
        <f t="shared" si="53"/>
        <v xml:space="preserve"> </v>
      </c>
      <c r="E3420" s="17"/>
      <c r="G3420" s="55"/>
    </row>
    <row r="3421" spans="2:7" ht="16" x14ac:dyDescent="0.2">
      <c r="B3421" s="116"/>
      <c r="C3421" s="117" t="str">
        <f t="shared" si="53"/>
        <v xml:space="preserve"> </v>
      </c>
      <c r="E3421" s="17"/>
      <c r="G3421" s="55"/>
    </row>
    <row r="3422" spans="2:7" ht="16" x14ac:dyDescent="0.2">
      <c r="B3422" s="116"/>
      <c r="C3422" s="117" t="str">
        <f t="shared" si="53"/>
        <v xml:space="preserve"> </v>
      </c>
      <c r="E3422" s="17"/>
      <c r="G3422" s="55"/>
    </row>
    <row r="3423" spans="2:7" ht="16" x14ac:dyDescent="0.2">
      <c r="B3423" s="116"/>
      <c r="C3423" s="117" t="str">
        <f t="shared" si="53"/>
        <v xml:space="preserve"> </v>
      </c>
      <c r="E3423" s="17"/>
      <c r="G3423" s="55"/>
    </row>
    <row r="3424" spans="2:7" ht="16" x14ac:dyDescent="0.2">
      <c r="B3424" s="116"/>
      <c r="C3424" s="117" t="str">
        <f t="shared" si="53"/>
        <v xml:space="preserve"> </v>
      </c>
      <c r="E3424" s="17"/>
      <c r="G3424" s="55"/>
    </row>
    <row r="3425" spans="2:7" ht="16" x14ac:dyDescent="0.2">
      <c r="B3425" s="116"/>
      <c r="C3425" s="117" t="str">
        <f t="shared" si="53"/>
        <v xml:space="preserve"> </v>
      </c>
      <c r="E3425" s="17"/>
      <c r="G3425" s="55"/>
    </row>
    <row r="3426" spans="2:7" ht="16" x14ac:dyDescent="0.2">
      <c r="B3426" s="116"/>
      <c r="C3426" s="117" t="str">
        <f t="shared" si="53"/>
        <v xml:space="preserve"> </v>
      </c>
      <c r="E3426" s="17"/>
      <c r="G3426" s="55"/>
    </row>
    <row r="3427" spans="2:7" ht="16" x14ac:dyDescent="0.2">
      <c r="B3427" s="116"/>
      <c r="C3427" s="117" t="str">
        <f t="shared" si="53"/>
        <v xml:space="preserve"> </v>
      </c>
      <c r="E3427" s="17"/>
      <c r="G3427" s="55"/>
    </row>
    <row r="3428" spans="2:7" ht="16" x14ac:dyDescent="0.2">
      <c r="B3428" s="116"/>
      <c r="C3428" s="117" t="str">
        <f t="shared" si="53"/>
        <v xml:space="preserve"> </v>
      </c>
      <c r="E3428" s="17"/>
      <c r="G3428" s="55"/>
    </row>
    <row r="3429" spans="2:7" ht="16" x14ac:dyDescent="0.2">
      <c r="B3429" s="116"/>
      <c r="C3429" s="117" t="str">
        <f t="shared" si="53"/>
        <v xml:space="preserve"> </v>
      </c>
      <c r="E3429" s="17"/>
      <c r="G3429" s="55"/>
    </row>
    <row r="3430" spans="2:7" ht="16" x14ac:dyDescent="0.2">
      <c r="B3430" s="116"/>
      <c r="C3430" s="117" t="str">
        <f t="shared" si="53"/>
        <v xml:space="preserve"> </v>
      </c>
      <c r="E3430" s="17"/>
      <c r="G3430" s="55"/>
    </row>
    <row r="3431" spans="2:7" ht="16" x14ac:dyDescent="0.2">
      <c r="B3431" s="116"/>
      <c r="C3431" s="117" t="str">
        <f t="shared" si="53"/>
        <v xml:space="preserve"> </v>
      </c>
      <c r="E3431" s="17"/>
      <c r="G3431" s="55"/>
    </row>
    <row r="3432" spans="2:7" ht="16" x14ac:dyDescent="0.2">
      <c r="B3432" s="116"/>
      <c r="C3432" s="117" t="str">
        <f t="shared" si="53"/>
        <v xml:space="preserve"> </v>
      </c>
      <c r="E3432" s="17"/>
      <c r="G3432" s="55"/>
    </row>
    <row r="3433" spans="2:7" ht="16" x14ac:dyDescent="0.2">
      <c r="B3433" s="116"/>
      <c r="C3433" s="117" t="str">
        <f t="shared" si="53"/>
        <v xml:space="preserve"> </v>
      </c>
      <c r="E3433" s="17"/>
      <c r="G3433" s="55"/>
    </row>
    <row r="3434" spans="2:7" ht="16" x14ac:dyDescent="0.2">
      <c r="B3434" s="116"/>
      <c r="C3434" s="117" t="str">
        <f t="shared" si="53"/>
        <v xml:space="preserve"> </v>
      </c>
      <c r="E3434" s="17"/>
      <c r="G3434" s="55"/>
    </row>
    <row r="3435" spans="2:7" ht="16" x14ac:dyDescent="0.2">
      <c r="B3435" s="116"/>
      <c r="C3435" s="117" t="str">
        <f t="shared" si="53"/>
        <v xml:space="preserve"> </v>
      </c>
      <c r="E3435" s="17"/>
      <c r="G3435" s="55"/>
    </row>
    <row r="3436" spans="2:7" ht="16" x14ac:dyDescent="0.2">
      <c r="B3436" s="116"/>
      <c r="C3436" s="117" t="str">
        <f t="shared" si="53"/>
        <v xml:space="preserve"> </v>
      </c>
      <c r="E3436" s="17"/>
      <c r="G3436" s="55"/>
    </row>
    <row r="3437" spans="2:7" ht="16" x14ac:dyDescent="0.2">
      <c r="B3437" s="116"/>
      <c r="C3437" s="117" t="str">
        <f t="shared" si="53"/>
        <v xml:space="preserve"> </v>
      </c>
      <c r="E3437" s="17"/>
      <c r="G3437" s="55"/>
    </row>
    <row r="3438" spans="2:7" ht="16" x14ac:dyDescent="0.2">
      <c r="B3438" s="116"/>
      <c r="C3438" s="117" t="str">
        <f t="shared" si="53"/>
        <v xml:space="preserve"> </v>
      </c>
      <c r="E3438" s="17"/>
      <c r="G3438" s="55"/>
    </row>
    <row r="3439" spans="2:7" ht="16" x14ac:dyDescent="0.2">
      <c r="B3439" s="116"/>
      <c r="C3439" s="117" t="str">
        <f t="shared" si="53"/>
        <v xml:space="preserve"> </v>
      </c>
      <c r="E3439" s="17"/>
      <c r="G3439" s="55"/>
    </row>
    <row r="3440" spans="2:7" ht="16" x14ac:dyDescent="0.2">
      <c r="B3440" s="116"/>
      <c r="C3440" s="117" t="str">
        <f t="shared" si="53"/>
        <v xml:space="preserve"> </v>
      </c>
      <c r="E3440" s="17"/>
      <c r="G3440" s="55"/>
    </row>
    <row r="3441" spans="2:7" ht="16" x14ac:dyDescent="0.2">
      <c r="B3441" s="116"/>
      <c r="C3441" s="117" t="str">
        <f t="shared" si="53"/>
        <v xml:space="preserve"> </v>
      </c>
      <c r="E3441" s="17"/>
      <c r="G3441" s="55"/>
    </row>
    <row r="3442" spans="2:7" ht="16" x14ac:dyDescent="0.2">
      <c r="B3442" s="116"/>
      <c r="C3442" s="117" t="str">
        <f t="shared" si="53"/>
        <v xml:space="preserve"> </v>
      </c>
      <c r="E3442" s="17"/>
      <c r="G3442" s="55"/>
    </row>
    <row r="3443" spans="2:7" ht="16" x14ac:dyDescent="0.2">
      <c r="B3443" s="116"/>
      <c r="C3443" s="117" t="str">
        <f t="shared" si="53"/>
        <v xml:space="preserve"> </v>
      </c>
      <c r="E3443" s="17"/>
      <c r="G3443" s="55"/>
    </row>
    <row r="3444" spans="2:7" ht="16" x14ac:dyDescent="0.2">
      <c r="B3444" s="116"/>
      <c r="C3444" s="117" t="str">
        <f t="shared" si="53"/>
        <v xml:space="preserve"> </v>
      </c>
      <c r="E3444" s="17"/>
      <c r="G3444" s="55"/>
    </row>
    <row r="3445" spans="2:7" ht="16" x14ac:dyDescent="0.2">
      <c r="B3445" s="116"/>
      <c r="C3445" s="117" t="str">
        <f t="shared" si="53"/>
        <v xml:space="preserve"> </v>
      </c>
      <c r="E3445" s="17"/>
      <c r="G3445" s="55"/>
    </row>
    <row r="3446" spans="2:7" ht="16" x14ac:dyDescent="0.2">
      <c r="B3446" s="116"/>
      <c r="C3446" s="117" t="str">
        <f t="shared" si="53"/>
        <v xml:space="preserve"> </v>
      </c>
      <c r="E3446" s="17"/>
      <c r="G3446" s="55"/>
    </row>
    <row r="3447" spans="2:7" ht="16" x14ac:dyDescent="0.2">
      <c r="B3447" s="116"/>
      <c r="C3447" s="117" t="str">
        <f t="shared" si="53"/>
        <v xml:space="preserve"> </v>
      </c>
      <c r="E3447" s="17"/>
      <c r="G3447" s="55"/>
    </row>
    <row r="3448" spans="2:7" ht="16" x14ac:dyDescent="0.2">
      <c r="B3448" s="116"/>
      <c r="C3448" s="117" t="str">
        <f t="shared" si="53"/>
        <v xml:space="preserve"> </v>
      </c>
      <c r="E3448" s="17"/>
      <c r="G3448" s="55"/>
    </row>
    <row r="3449" spans="2:7" ht="16" x14ac:dyDescent="0.2">
      <c r="B3449" s="116"/>
      <c r="C3449" s="117" t="str">
        <f t="shared" si="53"/>
        <v xml:space="preserve"> </v>
      </c>
      <c r="E3449" s="17"/>
      <c r="G3449" s="55"/>
    </row>
    <row r="3450" spans="2:7" ht="16" x14ac:dyDescent="0.2">
      <c r="B3450" s="116"/>
      <c r="C3450" s="117" t="str">
        <f t="shared" si="53"/>
        <v xml:space="preserve"> </v>
      </c>
      <c r="E3450" s="17"/>
      <c r="G3450" s="55"/>
    </row>
    <row r="3451" spans="2:7" ht="16" x14ac:dyDescent="0.2">
      <c r="B3451" s="116"/>
      <c r="C3451" s="117" t="str">
        <f t="shared" si="53"/>
        <v xml:space="preserve"> </v>
      </c>
      <c r="E3451" s="17"/>
      <c r="G3451" s="55"/>
    </row>
    <row r="3452" spans="2:7" ht="16" x14ac:dyDescent="0.2">
      <c r="B3452" s="116"/>
      <c r="C3452" s="117" t="str">
        <f t="shared" si="53"/>
        <v xml:space="preserve"> </v>
      </c>
      <c r="E3452" s="17"/>
      <c r="G3452" s="55"/>
    </row>
    <row r="3453" spans="2:7" ht="16" x14ac:dyDescent="0.2">
      <c r="B3453" s="116"/>
      <c r="C3453" s="117" t="str">
        <f t="shared" si="53"/>
        <v xml:space="preserve"> </v>
      </c>
      <c r="E3453" s="17"/>
      <c r="G3453" s="55"/>
    </row>
    <row r="3454" spans="2:7" ht="16" x14ac:dyDescent="0.2">
      <c r="B3454" s="116"/>
      <c r="C3454" s="117" t="str">
        <f t="shared" si="53"/>
        <v xml:space="preserve"> </v>
      </c>
      <c r="E3454" s="17"/>
      <c r="G3454" s="55"/>
    </row>
    <row r="3455" spans="2:7" ht="16" x14ac:dyDescent="0.2">
      <c r="B3455" s="116"/>
      <c r="C3455" s="117" t="str">
        <f t="shared" si="53"/>
        <v xml:space="preserve"> </v>
      </c>
      <c r="E3455" s="17"/>
      <c r="G3455" s="55"/>
    </row>
    <row r="3456" spans="2:7" ht="16" x14ac:dyDescent="0.2">
      <c r="B3456" s="116"/>
      <c r="C3456" s="117" t="str">
        <f t="shared" si="53"/>
        <v xml:space="preserve"> </v>
      </c>
      <c r="E3456" s="17"/>
      <c r="G3456" s="55"/>
    </row>
    <row r="3457" spans="2:7" ht="16" x14ac:dyDescent="0.2">
      <c r="B3457" s="116"/>
      <c r="C3457" s="117" t="str">
        <f t="shared" si="53"/>
        <v xml:space="preserve"> </v>
      </c>
      <c r="E3457" s="17"/>
      <c r="G3457" s="55"/>
    </row>
    <row r="3458" spans="2:7" ht="16" x14ac:dyDescent="0.2">
      <c r="B3458" s="116"/>
      <c r="C3458" s="117" t="str">
        <f t="shared" si="53"/>
        <v xml:space="preserve"> </v>
      </c>
      <c r="E3458" s="17"/>
      <c r="G3458" s="55"/>
    </row>
    <row r="3459" spans="2:7" ht="16" x14ac:dyDescent="0.2">
      <c r="B3459" s="116"/>
      <c r="C3459" s="117" t="str">
        <f t="shared" si="53"/>
        <v xml:space="preserve"> </v>
      </c>
      <c r="E3459" s="17"/>
      <c r="G3459" s="55"/>
    </row>
    <row r="3460" spans="2:7" ht="16" x14ac:dyDescent="0.2">
      <c r="B3460" s="116"/>
      <c r="C3460" s="117" t="str">
        <f t="shared" si="53"/>
        <v xml:space="preserve"> </v>
      </c>
      <c r="E3460" s="17"/>
      <c r="G3460" s="55"/>
    </row>
    <row r="3461" spans="2:7" ht="16" x14ac:dyDescent="0.2">
      <c r="B3461" s="116"/>
      <c r="C3461" s="117" t="str">
        <f t="shared" si="53"/>
        <v xml:space="preserve"> </v>
      </c>
      <c r="E3461" s="17"/>
      <c r="G3461" s="55"/>
    </row>
    <row r="3462" spans="2:7" ht="16" x14ac:dyDescent="0.2">
      <c r="B3462" s="116"/>
      <c r="C3462" s="117" t="str">
        <f t="shared" ref="C3462:C3525" si="54">IF(B3462=0," ",WEEKNUM(B3462,2))</f>
        <v xml:space="preserve"> </v>
      </c>
      <c r="E3462" s="17"/>
      <c r="G3462" s="55"/>
    </row>
    <row r="3463" spans="2:7" ht="16" x14ac:dyDescent="0.2">
      <c r="B3463" s="116"/>
      <c r="C3463" s="117" t="str">
        <f t="shared" si="54"/>
        <v xml:space="preserve"> </v>
      </c>
      <c r="E3463" s="17"/>
      <c r="G3463" s="55"/>
    </row>
    <row r="3464" spans="2:7" ht="16" x14ac:dyDescent="0.2">
      <c r="B3464" s="116"/>
      <c r="C3464" s="117" t="str">
        <f t="shared" si="54"/>
        <v xml:space="preserve"> </v>
      </c>
      <c r="E3464" s="17"/>
      <c r="G3464" s="55"/>
    </row>
    <row r="3465" spans="2:7" ht="16" x14ac:dyDescent="0.2">
      <c r="B3465" s="116"/>
      <c r="C3465" s="117" t="str">
        <f t="shared" si="54"/>
        <v xml:space="preserve"> </v>
      </c>
      <c r="E3465" s="17"/>
      <c r="G3465" s="55"/>
    </row>
    <row r="3466" spans="2:7" ht="16" x14ac:dyDescent="0.2">
      <c r="B3466" s="116"/>
      <c r="C3466" s="117" t="str">
        <f t="shared" si="54"/>
        <v xml:space="preserve"> </v>
      </c>
      <c r="E3466" s="17"/>
      <c r="G3466" s="55"/>
    </row>
    <row r="3467" spans="2:7" ht="16" x14ac:dyDescent="0.2">
      <c r="B3467" s="116"/>
      <c r="C3467" s="117" t="str">
        <f t="shared" si="54"/>
        <v xml:space="preserve"> </v>
      </c>
      <c r="E3467" s="17"/>
      <c r="G3467" s="55"/>
    </row>
    <row r="3468" spans="2:7" ht="16" x14ac:dyDescent="0.2">
      <c r="B3468" s="116"/>
      <c r="C3468" s="117" t="str">
        <f t="shared" si="54"/>
        <v xml:space="preserve"> </v>
      </c>
      <c r="E3468" s="17"/>
      <c r="G3468" s="55"/>
    </row>
    <row r="3469" spans="2:7" ht="16" x14ac:dyDescent="0.2">
      <c r="B3469" s="116"/>
      <c r="C3469" s="117" t="str">
        <f t="shared" si="54"/>
        <v xml:space="preserve"> </v>
      </c>
      <c r="E3469" s="17"/>
      <c r="G3469" s="55"/>
    </row>
    <row r="3470" spans="2:7" ht="16" x14ac:dyDescent="0.2">
      <c r="B3470" s="116"/>
      <c r="C3470" s="117" t="str">
        <f t="shared" si="54"/>
        <v xml:space="preserve"> </v>
      </c>
      <c r="E3470" s="17"/>
      <c r="G3470" s="55"/>
    </row>
    <row r="3471" spans="2:7" ht="16" x14ac:dyDescent="0.2">
      <c r="B3471" s="116"/>
      <c r="C3471" s="117" t="str">
        <f t="shared" si="54"/>
        <v xml:space="preserve"> </v>
      </c>
      <c r="E3471" s="17"/>
      <c r="G3471" s="55"/>
    </row>
    <row r="3472" spans="2:7" ht="16" x14ac:dyDescent="0.2">
      <c r="B3472" s="116"/>
      <c r="C3472" s="117" t="str">
        <f t="shared" si="54"/>
        <v xml:space="preserve"> </v>
      </c>
      <c r="E3472" s="17"/>
      <c r="G3472" s="55"/>
    </row>
    <row r="3473" spans="2:7" ht="16" x14ac:dyDescent="0.2">
      <c r="B3473" s="116"/>
      <c r="C3473" s="117" t="str">
        <f t="shared" si="54"/>
        <v xml:space="preserve"> </v>
      </c>
      <c r="E3473" s="17"/>
      <c r="G3473" s="55"/>
    </row>
    <row r="3474" spans="2:7" ht="16" x14ac:dyDescent="0.2">
      <c r="B3474" s="116"/>
      <c r="C3474" s="117" t="str">
        <f t="shared" si="54"/>
        <v xml:space="preserve"> </v>
      </c>
      <c r="E3474" s="17"/>
      <c r="G3474" s="55"/>
    </row>
    <row r="3475" spans="2:7" ht="16" x14ac:dyDescent="0.2">
      <c r="B3475" s="116"/>
      <c r="C3475" s="117" t="str">
        <f t="shared" si="54"/>
        <v xml:space="preserve"> </v>
      </c>
      <c r="E3475" s="17"/>
      <c r="G3475" s="55"/>
    </row>
    <row r="3476" spans="2:7" ht="16" x14ac:dyDescent="0.2">
      <c r="B3476" s="116"/>
      <c r="C3476" s="117" t="str">
        <f t="shared" si="54"/>
        <v xml:space="preserve"> </v>
      </c>
      <c r="E3476" s="17"/>
      <c r="G3476" s="55"/>
    </row>
    <row r="3477" spans="2:7" ht="16" x14ac:dyDescent="0.2">
      <c r="B3477" s="116"/>
      <c r="C3477" s="117" t="str">
        <f t="shared" si="54"/>
        <v xml:space="preserve"> </v>
      </c>
      <c r="E3477" s="17"/>
      <c r="G3477" s="55"/>
    </row>
    <row r="3478" spans="2:7" ht="16" x14ac:dyDescent="0.2">
      <c r="B3478" s="116"/>
      <c r="C3478" s="117" t="str">
        <f t="shared" si="54"/>
        <v xml:space="preserve"> </v>
      </c>
      <c r="E3478" s="17"/>
      <c r="G3478" s="55"/>
    </row>
    <row r="3479" spans="2:7" ht="16" x14ac:dyDescent="0.2">
      <c r="B3479" s="116"/>
      <c r="C3479" s="117" t="str">
        <f t="shared" si="54"/>
        <v xml:space="preserve"> </v>
      </c>
      <c r="E3479" s="17"/>
      <c r="G3479" s="55"/>
    </row>
    <row r="3480" spans="2:7" ht="16" x14ac:dyDescent="0.2">
      <c r="B3480" s="116"/>
      <c r="C3480" s="117" t="str">
        <f t="shared" si="54"/>
        <v xml:space="preserve"> </v>
      </c>
      <c r="E3480" s="17"/>
      <c r="G3480" s="55"/>
    </row>
    <row r="3481" spans="2:7" ht="16" x14ac:dyDescent="0.2">
      <c r="B3481" s="116"/>
      <c r="C3481" s="117" t="str">
        <f t="shared" si="54"/>
        <v xml:space="preserve"> </v>
      </c>
      <c r="E3481" s="17"/>
      <c r="G3481" s="55"/>
    </row>
    <row r="3482" spans="2:7" ht="16" x14ac:dyDescent="0.2">
      <c r="B3482" s="116"/>
      <c r="C3482" s="117" t="str">
        <f t="shared" si="54"/>
        <v xml:space="preserve"> </v>
      </c>
      <c r="E3482" s="17"/>
      <c r="G3482" s="55"/>
    </row>
    <row r="3483" spans="2:7" ht="16" x14ac:dyDescent="0.2">
      <c r="B3483" s="116"/>
      <c r="C3483" s="117" t="str">
        <f t="shared" si="54"/>
        <v xml:space="preserve"> </v>
      </c>
      <c r="E3483" s="17"/>
      <c r="G3483" s="55"/>
    </row>
    <row r="3484" spans="2:7" ht="16" x14ac:dyDescent="0.2">
      <c r="B3484" s="116"/>
      <c r="C3484" s="117" t="str">
        <f t="shared" si="54"/>
        <v xml:space="preserve"> </v>
      </c>
      <c r="E3484" s="17"/>
      <c r="G3484" s="55"/>
    </row>
    <row r="3485" spans="2:7" ht="16" x14ac:dyDescent="0.2">
      <c r="B3485" s="116"/>
      <c r="C3485" s="117" t="str">
        <f t="shared" si="54"/>
        <v xml:space="preserve"> </v>
      </c>
      <c r="E3485" s="17"/>
      <c r="G3485" s="55"/>
    </row>
    <row r="3486" spans="2:7" ht="16" x14ac:dyDescent="0.2">
      <c r="B3486" s="116"/>
      <c r="C3486" s="117" t="str">
        <f t="shared" si="54"/>
        <v xml:space="preserve"> </v>
      </c>
      <c r="E3486" s="17"/>
      <c r="G3486" s="55"/>
    </row>
    <row r="3487" spans="2:7" ht="16" x14ac:dyDescent="0.2">
      <c r="B3487" s="116"/>
      <c r="C3487" s="117" t="str">
        <f t="shared" si="54"/>
        <v xml:space="preserve"> </v>
      </c>
      <c r="E3487" s="17"/>
      <c r="G3487" s="55"/>
    </row>
    <row r="3488" spans="2:7" ht="16" x14ac:dyDescent="0.2">
      <c r="B3488" s="116"/>
      <c r="C3488" s="117" t="str">
        <f t="shared" si="54"/>
        <v xml:space="preserve"> </v>
      </c>
      <c r="G3488" s="55"/>
    </row>
    <row r="3489" spans="2:7" ht="16" x14ac:dyDescent="0.2">
      <c r="B3489" s="116"/>
      <c r="C3489" s="117" t="str">
        <f t="shared" si="54"/>
        <v xml:space="preserve"> </v>
      </c>
      <c r="G3489" s="55"/>
    </row>
    <row r="3490" spans="2:7" ht="16" x14ac:dyDescent="0.2">
      <c r="B3490" s="116"/>
      <c r="C3490" s="117" t="str">
        <f t="shared" si="54"/>
        <v xml:space="preserve"> </v>
      </c>
      <c r="G3490" s="55"/>
    </row>
    <row r="3491" spans="2:7" ht="16" x14ac:dyDescent="0.2">
      <c r="B3491" s="116"/>
      <c r="C3491" s="117" t="str">
        <f t="shared" si="54"/>
        <v xml:space="preserve"> </v>
      </c>
      <c r="G3491" s="55"/>
    </row>
    <row r="3492" spans="2:7" ht="16" x14ac:dyDescent="0.2">
      <c r="B3492" s="116"/>
      <c r="C3492" s="117" t="str">
        <f t="shared" si="54"/>
        <v xml:space="preserve"> </v>
      </c>
      <c r="G3492" s="55"/>
    </row>
    <row r="3493" spans="2:7" ht="16" x14ac:dyDescent="0.2">
      <c r="B3493" s="116"/>
      <c r="C3493" s="117" t="str">
        <f t="shared" si="54"/>
        <v xml:space="preserve"> </v>
      </c>
      <c r="G3493" s="55"/>
    </row>
    <row r="3494" spans="2:7" ht="16" x14ac:dyDescent="0.2">
      <c r="B3494" s="116"/>
      <c r="C3494" s="117" t="str">
        <f t="shared" si="54"/>
        <v xml:space="preserve"> </v>
      </c>
      <c r="G3494" s="55"/>
    </row>
    <row r="3495" spans="2:7" ht="16" x14ac:dyDescent="0.2">
      <c r="B3495" s="116"/>
      <c r="C3495" s="117" t="str">
        <f t="shared" si="54"/>
        <v xml:space="preserve"> </v>
      </c>
      <c r="G3495" s="55"/>
    </row>
    <row r="3496" spans="2:7" ht="16" x14ac:dyDescent="0.2">
      <c r="B3496" s="116"/>
      <c r="C3496" s="117" t="str">
        <f t="shared" si="54"/>
        <v xml:space="preserve"> </v>
      </c>
      <c r="G3496" s="55"/>
    </row>
    <row r="3497" spans="2:7" ht="16" x14ac:dyDescent="0.2">
      <c r="B3497" s="116"/>
      <c r="C3497" s="117" t="str">
        <f t="shared" si="54"/>
        <v xml:space="preserve"> </v>
      </c>
      <c r="G3497" s="55"/>
    </row>
    <row r="3498" spans="2:7" ht="16" x14ac:dyDescent="0.2">
      <c r="B3498" s="116"/>
      <c r="C3498" s="117" t="str">
        <f t="shared" si="54"/>
        <v xml:space="preserve"> </v>
      </c>
      <c r="G3498" s="55"/>
    </row>
    <row r="3499" spans="2:7" ht="16" x14ac:dyDescent="0.2">
      <c r="B3499" s="116"/>
      <c r="C3499" s="117" t="str">
        <f t="shared" si="54"/>
        <v xml:space="preserve"> </v>
      </c>
      <c r="G3499" s="55"/>
    </row>
    <row r="3500" spans="2:7" ht="16" x14ac:dyDescent="0.2">
      <c r="B3500" s="116"/>
      <c r="C3500" s="117" t="str">
        <f t="shared" si="54"/>
        <v xml:space="preserve"> </v>
      </c>
      <c r="G3500" s="55"/>
    </row>
    <row r="3501" spans="2:7" ht="16" x14ac:dyDescent="0.2">
      <c r="B3501" s="116"/>
      <c r="C3501" s="117" t="str">
        <f t="shared" si="54"/>
        <v xml:space="preserve"> </v>
      </c>
      <c r="G3501" s="55"/>
    </row>
    <row r="3502" spans="2:7" ht="16" x14ac:dyDescent="0.2">
      <c r="B3502" s="116"/>
      <c r="C3502" s="117" t="str">
        <f t="shared" si="54"/>
        <v xml:space="preserve"> </v>
      </c>
      <c r="G3502" s="55"/>
    </row>
    <row r="3503" spans="2:7" ht="16" x14ac:dyDescent="0.2">
      <c r="B3503" s="116"/>
      <c r="C3503" s="117" t="str">
        <f t="shared" si="54"/>
        <v xml:space="preserve"> </v>
      </c>
      <c r="G3503" s="55"/>
    </row>
    <row r="3504" spans="2:7" ht="16" x14ac:dyDescent="0.2">
      <c r="B3504" s="116"/>
      <c r="C3504" s="117" t="str">
        <f t="shared" si="54"/>
        <v xml:space="preserve"> </v>
      </c>
      <c r="G3504" s="55"/>
    </row>
    <row r="3505" spans="2:7" ht="16" x14ac:dyDescent="0.2">
      <c r="B3505" s="116"/>
      <c r="C3505" s="117" t="str">
        <f t="shared" si="54"/>
        <v xml:space="preserve"> </v>
      </c>
      <c r="G3505" s="55"/>
    </row>
    <row r="3506" spans="2:7" ht="16" x14ac:dyDescent="0.2">
      <c r="B3506" s="116"/>
      <c r="C3506" s="117" t="str">
        <f t="shared" si="54"/>
        <v xml:space="preserve"> </v>
      </c>
      <c r="G3506" s="55"/>
    </row>
    <row r="3507" spans="2:7" ht="16" x14ac:dyDescent="0.2">
      <c r="B3507" s="116"/>
      <c r="C3507" s="117" t="str">
        <f t="shared" si="54"/>
        <v xml:space="preserve"> </v>
      </c>
      <c r="G3507" s="55"/>
    </row>
    <row r="3508" spans="2:7" ht="16" x14ac:dyDescent="0.2">
      <c r="B3508" s="116"/>
      <c r="C3508" s="117" t="str">
        <f t="shared" si="54"/>
        <v xml:space="preserve"> </v>
      </c>
      <c r="G3508" s="55"/>
    </row>
    <row r="3509" spans="2:7" ht="16" x14ac:dyDescent="0.2">
      <c r="B3509" s="116"/>
      <c r="C3509" s="117" t="str">
        <f t="shared" si="54"/>
        <v xml:space="preserve"> </v>
      </c>
      <c r="G3509" s="55"/>
    </row>
    <row r="3510" spans="2:7" ht="16" x14ac:dyDescent="0.2">
      <c r="B3510" s="116"/>
      <c r="C3510" s="117" t="str">
        <f t="shared" si="54"/>
        <v xml:space="preserve"> </v>
      </c>
      <c r="G3510" s="55"/>
    </row>
    <row r="3511" spans="2:7" ht="16" x14ac:dyDescent="0.2">
      <c r="B3511" s="116"/>
      <c r="C3511" s="117" t="str">
        <f t="shared" si="54"/>
        <v xml:space="preserve"> </v>
      </c>
      <c r="G3511" s="55"/>
    </row>
    <row r="3512" spans="2:7" ht="16" x14ac:dyDescent="0.2">
      <c r="B3512" s="116"/>
      <c r="C3512" s="117" t="str">
        <f t="shared" si="54"/>
        <v xml:space="preserve"> </v>
      </c>
      <c r="G3512" s="55"/>
    </row>
    <row r="3513" spans="2:7" ht="16" x14ac:dyDescent="0.2">
      <c r="B3513" s="116"/>
      <c r="C3513" s="117" t="str">
        <f t="shared" si="54"/>
        <v xml:space="preserve"> </v>
      </c>
      <c r="G3513" s="55"/>
    </row>
    <row r="3514" spans="2:7" ht="16" x14ac:dyDescent="0.2">
      <c r="B3514" s="116"/>
      <c r="C3514" s="117" t="str">
        <f t="shared" si="54"/>
        <v xml:space="preserve"> </v>
      </c>
      <c r="G3514" s="55"/>
    </row>
    <row r="3515" spans="2:7" ht="16" x14ac:dyDescent="0.2">
      <c r="B3515" s="116"/>
      <c r="C3515" s="117" t="str">
        <f t="shared" si="54"/>
        <v xml:space="preserve"> </v>
      </c>
      <c r="G3515" s="55"/>
    </row>
    <row r="3516" spans="2:7" ht="16" x14ac:dyDescent="0.2">
      <c r="B3516" s="116"/>
      <c r="C3516" s="117" t="str">
        <f t="shared" si="54"/>
        <v xml:space="preserve"> </v>
      </c>
      <c r="G3516" s="55"/>
    </row>
    <row r="3517" spans="2:7" ht="16" x14ac:dyDescent="0.2">
      <c r="B3517" s="116"/>
      <c r="C3517" s="117" t="str">
        <f t="shared" si="54"/>
        <v xml:space="preserve"> </v>
      </c>
      <c r="G3517" s="55"/>
    </row>
    <row r="3518" spans="2:7" ht="16" x14ac:dyDescent="0.2">
      <c r="B3518" s="116"/>
      <c r="C3518" s="117" t="str">
        <f t="shared" si="54"/>
        <v xml:space="preserve"> </v>
      </c>
      <c r="G3518" s="55"/>
    </row>
    <row r="3519" spans="2:7" ht="16" x14ac:dyDescent="0.2">
      <c r="B3519" s="116"/>
      <c r="C3519" s="117" t="str">
        <f t="shared" si="54"/>
        <v xml:space="preserve"> </v>
      </c>
      <c r="G3519" s="55"/>
    </row>
    <row r="3520" spans="2:7" ht="16" x14ac:dyDescent="0.2">
      <c r="B3520" s="116"/>
      <c r="C3520" s="117" t="str">
        <f t="shared" si="54"/>
        <v xml:space="preserve"> </v>
      </c>
      <c r="G3520" s="55"/>
    </row>
    <row r="3521" spans="2:7" ht="16" x14ac:dyDescent="0.2">
      <c r="B3521" s="116"/>
      <c r="C3521" s="117" t="str">
        <f t="shared" si="54"/>
        <v xml:space="preserve"> </v>
      </c>
      <c r="G3521" s="55"/>
    </row>
    <row r="3522" spans="2:7" ht="16" x14ac:dyDescent="0.2">
      <c r="B3522" s="116"/>
      <c r="C3522" s="117" t="str">
        <f t="shared" si="54"/>
        <v xml:space="preserve"> </v>
      </c>
      <c r="G3522" s="55"/>
    </row>
    <row r="3523" spans="2:7" ht="16" x14ac:dyDescent="0.2">
      <c r="B3523" s="116"/>
      <c r="C3523" s="117" t="str">
        <f t="shared" si="54"/>
        <v xml:space="preserve"> </v>
      </c>
      <c r="G3523" s="55"/>
    </row>
    <row r="3524" spans="2:7" ht="16" x14ac:dyDescent="0.2">
      <c r="B3524" s="116"/>
      <c r="C3524" s="117" t="str">
        <f t="shared" si="54"/>
        <v xml:space="preserve"> </v>
      </c>
      <c r="G3524" s="55"/>
    </row>
    <row r="3525" spans="2:7" ht="16" x14ac:dyDescent="0.2">
      <c r="B3525" s="116"/>
      <c r="C3525" s="117" t="str">
        <f t="shared" si="54"/>
        <v xml:space="preserve"> </v>
      </c>
      <c r="G3525" s="55"/>
    </row>
    <row r="3526" spans="2:7" ht="16" x14ac:dyDescent="0.2">
      <c r="B3526" s="116"/>
      <c r="C3526" s="117" t="str">
        <f t="shared" ref="C3526:C3589" si="55">IF(B3526=0," ",WEEKNUM(B3526,2))</f>
        <v xml:space="preserve"> </v>
      </c>
      <c r="G3526" s="55"/>
    </row>
    <row r="3527" spans="2:7" ht="16" x14ac:dyDescent="0.2">
      <c r="B3527" s="116"/>
      <c r="C3527" s="117" t="str">
        <f t="shared" si="55"/>
        <v xml:space="preserve"> </v>
      </c>
      <c r="G3527" s="55"/>
    </row>
    <row r="3528" spans="2:7" ht="16" x14ac:dyDescent="0.2">
      <c r="B3528" s="116"/>
      <c r="C3528" s="117" t="str">
        <f t="shared" si="55"/>
        <v xml:space="preserve"> </v>
      </c>
      <c r="G3528" s="55"/>
    </row>
    <row r="3529" spans="2:7" ht="16" x14ac:dyDescent="0.2">
      <c r="B3529" s="116"/>
      <c r="C3529" s="117" t="str">
        <f t="shared" si="55"/>
        <v xml:space="preserve"> </v>
      </c>
      <c r="G3529" s="55"/>
    </row>
    <row r="3530" spans="2:7" ht="16" x14ac:dyDescent="0.2">
      <c r="B3530" s="116"/>
      <c r="C3530" s="117" t="str">
        <f t="shared" si="55"/>
        <v xml:space="preserve"> </v>
      </c>
      <c r="G3530" s="55"/>
    </row>
    <row r="3531" spans="2:7" ht="16" x14ac:dyDescent="0.2">
      <c r="B3531" s="116"/>
      <c r="C3531" s="117" t="str">
        <f t="shared" si="55"/>
        <v xml:space="preserve"> </v>
      </c>
      <c r="G3531" s="55"/>
    </row>
    <row r="3532" spans="2:7" ht="16" x14ac:dyDescent="0.2">
      <c r="B3532" s="116"/>
      <c r="C3532" s="117" t="str">
        <f t="shared" si="55"/>
        <v xml:space="preserve"> </v>
      </c>
      <c r="G3532" s="55"/>
    </row>
    <row r="3533" spans="2:7" ht="16" x14ac:dyDescent="0.2">
      <c r="B3533" s="116"/>
      <c r="C3533" s="117" t="str">
        <f t="shared" si="55"/>
        <v xml:space="preserve"> </v>
      </c>
      <c r="G3533" s="55"/>
    </row>
    <row r="3534" spans="2:7" ht="16" x14ac:dyDescent="0.2">
      <c r="B3534" s="116"/>
      <c r="C3534" s="117" t="str">
        <f t="shared" si="55"/>
        <v xml:space="preserve"> </v>
      </c>
      <c r="G3534" s="55"/>
    </row>
    <row r="3535" spans="2:7" ht="16" x14ac:dyDescent="0.2">
      <c r="B3535" s="116"/>
      <c r="C3535" s="117" t="str">
        <f t="shared" si="55"/>
        <v xml:space="preserve"> </v>
      </c>
      <c r="G3535" s="55"/>
    </row>
    <row r="3536" spans="2:7" ht="16" x14ac:dyDescent="0.2">
      <c r="B3536" s="116"/>
      <c r="C3536" s="117" t="str">
        <f t="shared" si="55"/>
        <v xml:space="preserve"> </v>
      </c>
      <c r="G3536" s="55"/>
    </row>
    <row r="3537" spans="2:7" ht="16" x14ac:dyDescent="0.2">
      <c r="B3537" s="116"/>
      <c r="C3537" s="117" t="str">
        <f t="shared" si="55"/>
        <v xml:space="preserve"> </v>
      </c>
      <c r="G3537" s="55"/>
    </row>
    <row r="3538" spans="2:7" ht="16" x14ac:dyDescent="0.2">
      <c r="B3538" s="116"/>
      <c r="C3538" s="117" t="str">
        <f t="shared" si="55"/>
        <v xml:space="preserve"> </v>
      </c>
      <c r="G3538" s="55"/>
    </row>
    <row r="3539" spans="2:7" ht="16" x14ac:dyDescent="0.2">
      <c r="B3539" s="116"/>
      <c r="C3539" s="117" t="str">
        <f t="shared" si="55"/>
        <v xml:space="preserve"> </v>
      </c>
      <c r="G3539" s="55"/>
    </row>
    <row r="3540" spans="2:7" ht="16" x14ac:dyDescent="0.2">
      <c r="B3540" s="116"/>
      <c r="C3540" s="117" t="str">
        <f t="shared" si="55"/>
        <v xml:space="preserve"> </v>
      </c>
      <c r="G3540" s="55"/>
    </row>
    <row r="3541" spans="2:7" ht="16" x14ac:dyDescent="0.2">
      <c r="B3541" s="116"/>
      <c r="C3541" s="117" t="str">
        <f t="shared" si="55"/>
        <v xml:space="preserve"> </v>
      </c>
      <c r="G3541" s="55"/>
    </row>
    <row r="3542" spans="2:7" ht="16" x14ac:dyDescent="0.2">
      <c r="B3542" s="116"/>
      <c r="C3542" s="117" t="str">
        <f t="shared" si="55"/>
        <v xml:space="preserve"> </v>
      </c>
      <c r="G3542" s="55"/>
    </row>
    <row r="3543" spans="2:7" ht="16" x14ac:dyDescent="0.2">
      <c r="B3543" s="116"/>
      <c r="C3543" s="117" t="str">
        <f t="shared" si="55"/>
        <v xml:space="preserve"> </v>
      </c>
      <c r="G3543" s="55"/>
    </row>
    <row r="3544" spans="2:7" ht="16" x14ac:dyDescent="0.2">
      <c r="B3544" s="116"/>
      <c r="C3544" s="117" t="str">
        <f t="shared" si="55"/>
        <v xml:space="preserve"> </v>
      </c>
      <c r="G3544" s="55"/>
    </row>
    <row r="3545" spans="2:7" ht="16" x14ac:dyDescent="0.2">
      <c r="B3545" s="116"/>
      <c r="C3545" s="117" t="str">
        <f t="shared" si="55"/>
        <v xml:space="preserve"> </v>
      </c>
      <c r="G3545" s="55"/>
    </row>
    <row r="3546" spans="2:7" ht="16" x14ac:dyDescent="0.2">
      <c r="B3546" s="116"/>
      <c r="C3546" s="117" t="str">
        <f t="shared" si="55"/>
        <v xml:space="preserve"> </v>
      </c>
      <c r="G3546" s="55"/>
    </row>
    <row r="3547" spans="2:7" ht="16" x14ac:dyDescent="0.2">
      <c r="B3547" s="116"/>
      <c r="C3547" s="117" t="str">
        <f t="shared" si="55"/>
        <v xml:space="preserve"> </v>
      </c>
      <c r="G3547" s="55"/>
    </row>
    <row r="3548" spans="2:7" ht="16" x14ac:dyDescent="0.2">
      <c r="B3548" s="116"/>
      <c r="C3548" s="117" t="str">
        <f t="shared" si="55"/>
        <v xml:space="preserve"> </v>
      </c>
      <c r="G3548" s="55"/>
    </row>
    <row r="3549" spans="2:7" ht="16" x14ac:dyDescent="0.2">
      <c r="B3549" s="116"/>
      <c r="C3549" s="117" t="str">
        <f t="shared" si="55"/>
        <v xml:space="preserve"> </v>
      </c>
      <c r="G3549" s="55"/>
    </row>
    <row r="3550" spans="2:7" ht="16" x14ac:dyDescent="0.2">
      <c r="B3550" s="116"/>
      <c r="C3550" s="117" t="str">
        <f t="shared" si="55"/>
        <v xml:space="preserve"> </v>
      </c>
      <c r="G3550" s="55"/>
    </row>
    <row r="3551" spans="2:7" ht="16" x14ac:dyDescent="0.2">
      <c r="B3551" s="116"/>
      <c r="C3551" s="117" t="str">
        <f t="shared" si="55"/>
        <v xml:space="preserve"> </v>
      </c>
      <c r="G3551" s="55"/>
    </row>
    <row r="3552" spans="2:7" ht="16" x14ac:dyDescent="0.2">
      <c r="B3552" s="116"/>
      <c r="C3552" s="117" t="str">
        <f t="shared" si="55"/>
        <v xml:space="preserve"> </v>
      </c>
      <c r="G3552" s="55"/>
    </row>
    <row r="3553" spans="2:7" ht="16" x14ac:dyDescent="0.2">
      <c r="B3553" s="116"/>
      <c r="C3553" s="117" t="str">
        <f t="shared" si="55"/>
        <v xml:space="preserve"> </v>
      </c>
      <c r="G3553" s="55"/>
    </row>
    <row r="3554" spans="2:7" ht="16" x14ac:dyDescent="0.2">
      <c r="B3554" s="116"/>
      <c r="C3554" s="117" t="str">
        <f t="shared" si="55"/>
        <v xml:space="preserve"> </v>
      </c>
      <c r="G3554" s="55"/>
    </row>
    <row r="3555" spans="2:7" ht="16" x14ac:dyDescent="0.2">
      <c r="B3555" s="116"/>
      <c r="C3555" s="117" t="str">
        <f t="shared" si="55"/>
        <v xml:space="preserve"> </v>
      </c>
      <c r="G3555" s="55"/>
    </row>
    <row r="3556" spans="2:7" ht="16" x14ac:dyDescent="0.2">
      <c r="B3556" s="116"/>
      <c r="C3556" s="117" t="str">
        <f t="shared" si="55"/>
        <v xml:space="preserve"> </v>
      </c>
      <c r="G3556" s="55"/>
    </row>
    <row r="3557" spans="2:7" ht="16" x14ac:dyDescent="0.2">
      <c r="B3557" s="116"/>
      <c r="C3557" s="117" t="str">
        <f t="shared" si="55"/>
        <v xml:space="preserve"> </v>
      </c>
      <c r="G3557" s="55"/>
    </row>
    <row r="3558" spans="2:7" ht="16" x14ac:dyDescent="0.2">
      <c r="B3558" s="116"/>
      <c r="C3558" s="117" t="str">
        <f t="shared" si="55"/>
        <v xml:space="preserve"> </v>
      </c>
      <c r="G3558" s="55"/>
    </row>
    <row r="3559" spans="2:7" ht="16" x14ac:dyDescent="0.2">
      <c r="B3559" s="116"/>
      <c r="C3559" s="117" t="str">
        <f t="shared" si="55"/>
        <v xml:space="preserve"> </v>
      </c>
      <c r="G3559" s="55"/>
    </row>
    <row r="3560" spans="2:7" ht="16" x14ac:dyDescent="0.2">
      <c r="B3560" s="116"/>
      <c r="C3560" s="117" t="str">
        <f t="shared" si="55"/>
        <v xml:space="preserve"> </v>
      </c>
      <c r="G3560" s="55"/>
    </row>
    <row r="3561" spans="2:7" ht="16" x14ac:dyDescent="0.2">
      <c r="B3561" s="116"/>
      <c r="C3561" s="117" t="str">
        <f t="shared" si="55"/>
        <v xml:space="preserve"> </v>
      </c>
      <c r="G3561" s="55"/>
    </row>
    <row r="3562" spans="2:7" ht="16" x14ac:dyDescent="0.2">
      <c r="B3562" s="116"/>
      <c r="C3562" s="117" t="str">
        <f t="shared" si="55"/>
        <v xml:space="preserve"> </v>
      </c>
      <c r="G3562" s="55"/>
    </row>
    <row r="3563" spans="2:7" ht="16" x14ac:dyDescent="0.2">
      <c r="B3563" s="116"/>
      <c r="C3563" s="117" t="str">
        <f t="shared" si="55"/>
        <v xml:space="preserve"> </v>
      </c>
      <c r="G3563" s="55"/>
    </row>
    <row r="3564" spans="2:7" ht="16" x14ac:dyDescent="0.2">
      <c r="B3564" s="116"/>
      <c r="C3564" s="117" t="str">
        <f t="shared" si="55"/>
        <v xml:space="preserve"> </v>
      </c>
      <c r="G3564" s="55"/>
    </row>
    <row r="3565" spans="2:7" ht="16" x14ac:dyDescent="0.2">
      <c r="B3565" s="116"/>
      <c r="C3565" s="117" t="str">
        <f t="shared" si="55"/>
        <v xml:space="preserve"> </v>
      </c>
      <c r="G3565" s="55"/>
    </row>
    <row r="3566" spans="2:7" ht="16" x14ac:dyDescent="0.2">
      <c r="B3566" s="116"/>
      <c r="C3566" s="117" t="str">
        <f t="shared" si="55"/>
        <v xml:space="preserve"> </v>
      </c>
      <c r="G3566" s="55"/>
    </row>
    <row r="3567" spans="2:7" ht="16" x14ac:dyDescent="0.2">
      <c r="B3567" s="116"/>
      <c r="C3567" s="117" t="str">
        <f t="shared" si="55"/>
        <v xml:space="preserve"> </v>
      </c>
      <c r="G3567" s="55"/>
    </row>
    <row r="3568" spans="2:7" ht="16" x14ac:dyDescent="0.2">
      <c r="B3568" s="116"/>
      <c r="C3568" s="117" t="str">
        <f t="shared" si="55"/>
        <v xml:space="preserve"> </v>
      </c>
      <c r="G3568" s="55"/>
    </row>
    <row r="3569" spans="2:7" ht="16" x14ac:dyDescent="0.2">
      <c r="B3569" s="116"/>
      <c r="C3569" s="117" t="str">
        <f t="shared" si="55"/>
        <v xml:space="preserve"> </v>
      </c>
      <c r="G3569" s="55"/>
    </row>
    <row r="3570" spans="2:7" ht="16" x14ac:dyDescent="0.2">
      <c r="B3570" s="116"/>
      <c r="C3570" s="117" t="str">
        <f t="shared" si="55"/>
        <v xml:space="preserve"> </v>
      </c>
      <c r="G3570" s="55"/>
    </row>
    <row r="3571" spans="2:7" ht="16" x14ac:dyDescent="0.2">
      <c r="B3571" s="116"/>
      <c r="C3571" s="117" t="str">
        <f t="shared" si="55"/>
        <v xml:space="preserve"> </v>
      </c>
      <c r="G3571" s="55"/>
    </row>
    <row r="3572" spans="2:7" ht="16" x14ac:dyDescent="0.2">
      <c r="B3572" s="116"/>
      <c r="C3572" s="117" t="str">
        <f t="shared" si="55"/>
        <v xml:space="preserve"> </v>
      </c>
      <c r="G3572" s="55"/>
    </row>
    <row r="3573" spans="2:7" ht="16" x14ac:dyDescent="0.2">
      <c r="B3573" s="116"/>
      <c r="C3573" s="117" t="str">
        <f t="shared" si="55"/>
        <v xml:space="preserve"> </v>
      </c>
      <c r="G3573" s="55"/>
    </row>
    <row r="3574" spans="2:7" ht="16" x14ac:dyDescent="0.2">
      <c r="B3574" s="116"/>
      <c r="C3574" s="117" t="str">
        <f t="shared" si="55"/>
        <v xml:space="preserve"> </v>
      </c>
      <c r="G3574" s="55"/>
    </row>
    <row r="3575" spans="2:7" ht="16" x14ac:dyDescent="0.2">
      <c r="B3575" s="116"/>
      <c r="C3575" s="117" t="str">
        <f t="shared" si="55"/>
        <v xml:space="preserve"> </v>
      </c>
      <c r="G3575" s="55"/>
    </row>
    <row r="3576" spans="2:7" ht="16" x14ac:dyDescent="0.2">
      <c r="B3576" s="116"/>
      <c r="C3576" s="117" t="str">
        <f t="shared" si="55"/>
        <v xml:space="preserve"> </v>
      </c>
      <c r="G3576" s="55"/>
    </row>
    <row r="3577" spans="2:7" ht="16" x14ac:dyDescent="0.2">
      <c r="B3577" s="116"/>
      <c r="C3577" s="117" t="str">
        <f t="shared" si="55"/>
        <v xml:space="preserve"> </v>
      </c>
      <c r="G3577" s="55"/>
    </row>
    <row r="3578" spans="2:7" ht="16" x14ac:dyDescent="0.2">
      <c r="B3578" s="116"/>
      <c r="C3578" s="117" t="str">
        <f t="shared" si="55"/>
        <v xml:space="preserve"> </v>
      </c>
      <c r="G3578" s="55"/>
    </row>
    <row r="3579" spans="2:7" ht="16" x14ac:dyDescent="0.2">
      <c r="B3579" s="116"/>
      <c r="C3579" s="117" t="str">
        <f t="shared" si="55"/>
        <v xml:space="preserve"> </v>
      </c>
      <c r="G3579" s="55"/>
    </row>
    <row r="3580" spans="2:7" ht="16" x14ac:dyDescent="0.2">
      <c r="B3580" s="116"/>
      <c r="C3580" s="117" t="str">
        <f t="shared" si="55"/>
        <v xml:space="preserve"> </v>
      </c>
      <c r="G3580" s="55"/>
    </row>
    <row r="3581" spans="2:7" ht="16" x14ac:dyDescent="0.2">
      <c r="B3581" s="116"/>
      <c r="C3581" s="117" t="str">
        <f t="shared" si="55"/>
        <v xml:space="preserve"> </v>
      </c>
      <c r="G3581" s="55"/>
    </row>
    <row r="3582" spans="2:7" ht="16" x14ac:dyDescent="0.2">
      <c r="B3582" s="116"/>
      <c r="C3582" s="117" t="str">
        <f t="shared" si="55"/>
        <v xml:space="preserve"> </v>
      </c>
      <c r="G3582" s="55"/>
    </row>
    <row r="3583" spans="2:7" ht="16" x14ac:dyDescent="0.2">
      <c r="B3583" s="116"/>
      <c r="C3583" s="117" t="str">
        <f t="shared" si="55"/>
        <v xml:space="preserve"> </v>
      </c>
      <c r="G3583" s="55"/>
    </row>
    <row r="3584" spans="2:7" ht="16" x14ac:dyDescent="0.2">
      <c r="B3584" s="116"/>
      <c r="C3584" s="117" t="str">
        <f t="shared" si="55"/>
        <v xml:space="preserve"> </v>
      </c>
      <c r="G3584" s="55"/>
    </row>
    <row r="3585" spans="2:7" ht="16" x14ac:dyDescent="0.2">
      <c r="B3585" s="116"/>
      <c r="C3585" s="117" t="str">
        <f t="shared" si="55"/>
        <v xml:space="preserve"> </v>
      </c>
      <c r="G3585" s="55"/>
    </row>
    <row r="3586" spans="2:7" ht="16" x14ac:dyDescent="0.2">
      <c r="B3586" s="116"/>
      <c r="C3586" s="117" t="str">
        <f t="shared" si="55"/>
        <v xml:space="preserve"> </v>
      </c>
      <c r="G3586" s="55"/>
    </row>
    <row r="3587" spans="2:7" ht="16" x14ac:dyDescent="0.2">
      <c r="B3587" s="116"/>
      <c r="C3587" s="117" t="str">
        <f t="shared" si="55"/>
        <v xml:space="preserve"> </v>
      </c>
      <c r="G3587" s="55"/>
    </row>
    <row r="3588" spans="2:7" ht="16" x14ac:dyDescent="0.2">
      <c r="B3588" s="116"/>
      <c r="C3588" s="117" t="str">
        <f t="shared" si="55"/>
        <v xml:space="preserve"> </v>
      </c>
      <c r="G3588" s="55"/>
    </row>
    <row r="3589" spans="2:7" ht="16" x14ac:dyDescent="0.2">
      <c r="B3589" s="116"/>
      <c r="C3589" s="117" t="str">
        <f t="shared" si="55"/>
        <v xml:space="preserve"> </v>
      </c>
      <c r="G3589" s="55"/>
    </row>
    <row r="3590" spans="2:7" ht="16" x14ac:dyDescent="0.2">
      <c r="B3590" s="116"/>
      <c r="C3590" s="117" t="str">
        <f t="shared" ref="C3590:C3653" si="56">IF(B3590=0," ",WEEKNUM(B3590,2))</f>
        <v xml:space="preserve"> </v>
      </c>
      <c r="G3590" s="55"/>
    </row>
    <row r="3591" spans="2:7" ht="16" x14ac:dyDescent="0.2">
      <c r="B3591" s="116"/>
      <c r="C3591" s="117" t="str">
        <f t="shared" si="56"/>
        <v xml:space="preserve"> </v>
      </c>
      <c r="G3591" s="55"/>
    </row>
    <row r="3592" spans="2:7" ht="16" x14ac:dyDescent="0.2">
      <c r="B3592" s="116"/>
      <c r="C3592" s="117" t="str">
        <f t="shared" si="56"/>
        <v xml:space="preserve"> </v>
      </c>
      <c r="G3592" s="55"/>
    </row>
    <row r="3593" spans="2:7" ht="16" x14ac:dyDescent="0.2">
      <c r="B3593" s="116"/>
      <c r="C3593" s="117" t="str">
        <f t="shared" si="56"/>
        <v xml:space="preserve"> </v>
      </c>
      <c r="G3593" s="55"/>
    </row>
    <row r="3594" spans="2:7" ht="16" x14ac:dyDescent="0.2">
      <c r="B3594" s="116"/>
      <c r="C3594" s="117" t="str">
        <f t="shared" si="56"/>
        <v xml:space="preserve"> </v>
      </c>
      <c r="G3594" s="55"/>
    </row>
    <row r="3595" spans="2:7" ht="16" x14ac:dyDescent="0.2">
      <c r="B3595" s="116"/>
      <c r="C3595" s="117" t="str">
        <f t="shared" si="56"/>
        <v xml:space="preserve"> </v>
      </c>
      <c r="G3595" s="55"/>
    </row>
    <row r="3596" spans="2:7" ht="16" x14ac:dyDescent="0.2">
      <c r="B3596" s="116"/>
      <c r="C3596" s="117" t="str">
        <f t="shared" si="56"/>
        <v xml:space="preserve"> </v>
      </c>
      <c r="G3596" s="55"/>
    </row>
    <row r="3597" spans="2:7" ht="16" x14ac:dyDescent="0.2">
      <c r="B3597" s="116"/>
      <c r="C3597" s="117" t="str">
        <f t="shared" si="56"/>
        <v xml:space="preserve"> </v>
      </c>
      <c r="G3597" s="55"/>
    </row>
    <row r="3598" spans="2:7" ht="16" x14ac:dyDescent="0.2">
      <c r="B3598" s="116"/>
      <c r="C3598" s="117" t="str">
        <f t="shared" si="56"/>
        <v xml:space="preserve"> </v>
      </c>
      <c r="G3598" s="55"/>
    </row>
    <row r="3599" spans="2:7" ht="16" x14ac:dyDescent="0.2">
      <c r="B3599" s="116"/>
      <c r="C3599" s="117" t="str">
        <f t="shared" si="56"/>
        <v xml:space="preserve"> </v>
      </c>
      <c r="G3599" s="55"/>
    </row>
    <row r="3600" spans="2:7" ht="16" x14ac:dyDescent="0.2">
      <c r="B3600" s="116"/>
      <c r="C3600" s="117" t="str">
        <f t="shared" si="56"/>
        <v xml:space="preserve"> </v>
      </c>
      <c r="G3600" s="55"/>
    </row>
    <row r="3601" spans="2:7" ht="16" x14ac:dyDescent="0.2">
      <c r="B3601" s="116"/>
      <c r="C3601" s="117" t="str">
        <f t="shared" si="56"/>
        <v xml:space="preserve"> </v>
      </c>
      <c r="G3601" s="55"/>
    </row>
    <row r="3602" spans="2:7" ht="16" x14ac:dyDescent="0.2">
      <c r="B3602" s="116"/>
      <c r="C3602" s="117" t="str">
        <f t="shared" si="56"/>
        <v xml:space="preserve"> </v>
      </c>
      <c r="G3602" s="55"/>
    </row>
    <row r="3603" spans="2:7" ht="16" x14ac:dyDescent="0.2">
      <c r="B3603" s="116"/>
      <c r="C3603" s="117" t="str">
        <f t="shared" si="56"/>
        <v xml:space="preserve"> </v>
      </c>
      <c r="G3603" s="55"/>
    </row>
    <row r="3604" spans="2:7" ht="16" x14ac:dyDescent="0.2">
      <c r="B3604" s="116"/>
      <c r="C3604" s="117" t="str">
        <f t="shared" si="56"/>
        <v xml:space="preserve"> </v>
      </c>
      <c r="G3604" s="55"/>
    </row>
    <row r="3605" spans="2:7" ht="16" x14ac:dyDescent="0.2">
      <c r="B3605" s="116"/>
      <c r="C3605" s="117" t="str">
        <f t="shared" si="56"/>
        <v xml:space="preserve"> </v>
      </c>
      <c r="G3605" s="55"/>
    </row>
    <row r="3606" spans="2:7" ht="16" x14ac:dyDescent="0.2">
      <c r="B3606" s="116"/>
      <c r="C3606" s="117" t="str">
        <f t="shared" si="56"/>
        <v xml:space="preserve"> </v>
      </c>
      <c r="G3606" s="55"/>
    </row>
    <row r="3607" spans="2:7" ht="16" x14ac:dyDescent="0.2">
      <c r="B3607" s="116"/>
      <c r="C3607" s="117" t="str">
        <f t="shared" si="56"/>
        <v xml:space="preserve"> </v>
      </c>
      <c r="G3607" s="55"/>
    </row>
    <row r="3608" spans="2:7" ht="16" x14ac:dyDescent="0.2">
      <c r="B3608" s="116"/>
      <c r="C3608" s="117" t="str">
        <f t="shared" si="56"/>
        <v xml:space="preserve"> </v>
      </c>
      <c r="G3608" s="55"/>
    </row>
    <row r="3609" spans="2:7" ht="16" x14ac:dyDescent="0.2">
      <c r="B3609" s="116"/>
      <c r="C3609" s="117" t="str">
        <f t="shared" si="56"/>
        <v xml:space="preserve"> </v>
      </c>
      <c r="G3609" s="55"/>
    </row>
    <row r="3610" spans="2:7" ht="16" x14ac:dyDescent="0.2">
      <c r="B3610" s="116"/>
      <c r="C3610" s="117" t="str">
        <f t="shared" si="56"/>
        <v xml:space="preserve"> </v>
      </c>
      <c r="G3610" s="55"/>
    </row>
    <row r="3611" spans="2:7" ht="16" x14ac:dyDescent="0.2">
      <c r="B3611" s="116"/>
      <c r="C3611" s="117" t="str">
        <f t="shared" si="56"/>
        <v xml:space="preserve"> </v>
      </c>
      <c r="G3611" s="55"/>
    </row>
    <row r="3612" spans="2:7" ht="16" x14ac:dyDescent="0.2">
      <c r="B3612" s="116"/>
      <c r="C3612" s="117" t="str">
        <f t="shared" si="56"/>
        <v xml:space="preserve"> </v>
      </c>
      <c r="G3612" s="55"/>
    </row>
    <row r="3613" spans="2:7" ht="16" x14ac:dyDescent="0.2">
      <c r="B3613" s="116"/>
      <c r="C3613" s="117" t="str">
        <f t="shared" si="56"/>
        <v xml:space="preserve"> </v>
      </c>
      <c r="G3613" s="55"/>
    </row>
    <row r="3614" spans="2:7" ht="16" x14ac:dyDescent="0.2">
      <c r="B3614" s="116"/>
      <c r="C3614" s="117" t="str">
        <f t="shared" si="56"/>
        <v xml:space="preserve"> </v>
      </c>
      <c r="G3614" s="55"/>
    </row>
    <row r="3615" spans="2:7" ht="16" x14ac:dyDescent="0.2">
      <c r="B3615" s="116"/>
      <c r="C3615" s="117" t="str">
        <f t="shared" si="56"/>
        <v xml:space="preserve"> </v>
      </c>
      <c r="G3615" s="55"/>
    </row>
    <row r="3616" spans="2:7" ht="16" x14ac:dyDescent="0.2">
      <c r="B3616" s="116"/>
      <c r="C3616" s="117" t="str">
        <f t="shared" si="56"/>
        <v xml:space="preserve"> </v>
      </c>
      <c r="G3616" s="55"/>
    </row>
    <row r="3617" spans="2:7" ht="16" x14ac:dyDescent="0.2">
      <c r="B3617" s="116"/>
      <c r="C3617" s="117" t="str">
        <f t="shared" si="56"/>
        <v xml:space="preserve"> </v>
      </c>
      <c r="G3617" s="55"/>
    </row>
    <row r="3618" spans="2:7" ht="16" x14ac:dyDescent="0.2">
      <c r="B3618" s="116"/>
      <c r="C3618" s="117" t="str">
        <f t="shared" si="56"/>
        <v xml:space="preserve"> </v>
      </c>
      <c r="G3618" s="55"/>
    </row>
    <row r="3619" spans="2:7" ht="16" x14ac:dyDescent="0.2">
      <c r="B3619" s="116"/>
      <c r="C3619" s="117" t="str">
        <f t="shared" si="56"/>
        <v xml:space="preserve"> </v>
      </c>
      <c r="G3619" s="55"/>
    </row>
    <row r="3620" spans="2:7" ht="16" x14ac:dyDescent="0.2">
      <c r="B3620" s="116"/>
      <c r="C3620" s="117" t="str">
        <f t="shared" si="56"/>
        <v xml:space="preserve"> </v>
      </c>
      <c r="G3620" s="55"/>
    </row>
    <row r="3621" spans="2:7" ht="16" x14ac:dyDescent="0.2">
      <c r="B3621" s="116"/>
      <c r="C3621" s="117" t="str">
        <f t="shared" si="56"/>
        <v xml:space="preserve"> </v>
      </c>
      <c r="G3621" s="55"/>
    </row>
    <row r="3622" spans="2:7" ht="16" x14ac:dyDescent="0.2">
      <c r="B3622" s="116"/>
      <c r="C3622" s="117" t="str">
        <f t="shared" si="56"/>
        <v xml:space="preserve"> </v>
      </c>
      <c r="G3622" s="55"/>
    </row>
    <row r="3623" spans="2:7" ht="16" x14ac:dyDescent="0.2">
      <c r="B3623" s="116"/>
      <c r="C3623" s="117" t="str">
        <f t="shared" si="56"/>
        <v xml:space="preserve"> </v>
      </c>
      <c r="G3623" s="55"/>
    </row>
    <row r="3624" spans="2:7" ht="16" x14ac:dyDescent="0.2">
      <c r="B3624" s="116"/>
      <c r="C3624" s="117" t="str">
        <f t="shared" si="56"/>
        <v xml:space="preserve"> </v>
      </c>
      <c r="G3624" s="55"/>
    </row>
    <row r="3625" spans="2:7" ht="16" x14ac:dyDescent="0.2">
      <c r="B3625" s="116"/>
      <c r="C3625" s="117" t="str">
        <f t="shared" si="56"/>
        <v xml:space="preserve"> </v>
      </c>
      <c r="G3625" s="55"/>
    </row>
    <row r="3626" spans="2:7" ht="16" x14ac:dyDescent="0.2">
      <c r="B3626" s="116"/>
      <c r="C3626" s="117" t="str">
        <f t="shared" si="56"/>
        <v xml:space="preserve"> </v>
      </c>
      <c r="G3626" s="55"/>
    </row>
    <row r="3627" spans="2:7" ht="16" x14ac:dyDescent="0.2">
      <c r="B3627" s="116"/>
      <c r="C3627" s="117" t="str">
        <f t="shared" si="56"/>
        <v xml:space="preserve"> </v>
      </c>
      <c r="G3627" s="55"/>
    </row>
    <row r="3628" spans="2:7" ht="16" x14ac:dyDescent="0.2">
      <c r="B3628" s="116"/>
      <c r="C3628" s="117" t="str">
        <f t="shared" si="56"/>
        <v xml:space="preserve"> </v>
      </c>
      <c r="G3628" s="55"/>
    </row>
    <row r="3629" spans="2:7" ht="16" x14ac:dyDescent="0.2">
      <c r="B3629" s="116"/>
      <c r="C3629" s="117" t="str">
        <f t="shared" si="56"/>
        <v xml:space="preserve"> </v>
      </c>
      <c r="G3629" s="55"/>
    </row>
    <row r="3630" spans="2:7" ht="16" x14ac:dyDescent="0.2">
      <c r="B3630" s="116"/>
      <c r="C3630" s="117" t="str">
        <f t="shared" si="56"/>
        <v xml:space="preserve"> </v>
      </c>
      <c r="G3630" s="55"/>
    </row>
    <row r="3631" spans="2:7" ht="16" x14ac:dyDescent="0.2">
      <c r="B3631" s="116"/>
      <c r="C3631" s="117" t="str">
        <f t="shared" si="56"/>
        <v xml:space="preserve"> </v>
      </c>
      <c r="G3631" s="55"/>
    </row>
    <row r="3632" spans="2:7" ht="16" x14ac:dyDescent="0.2">
      <c r="B3632" s="116"/>
      <c r="C3632" s="117" t="str">
        <f t="shared" si="56"/>
        <v xml:space="preserve"> </v>
      </c>
      <c r="G3632" s="55"/>
    </row>
    <row r="3633" spans="2:7" ht="16" x14ac:dyDescent="0.2">
      <c r="B3633" s="116"/>
      <c r="C3633" s="117" t="str">
        <f t="shared" si="56"/>
        <v xml:space="preserve"> </v>
      </c>
      <c r="G3633" s="55"/>
    </row>
    <row r="3634" spans="2:7" ht="16" x14ac:dyDescent="0.2">
      <c r="B3634" s="116"/>
      <c r="C3634" s="117" t="str">
        <f t="shared" si="56"/>
        <v xml:space="preserve"> </v>
      </c>
      <c r="G3634" s="55"/>
    </row>
    <row r="3635" spans="2:7" ht="16" x14ac:dyDescent="0.2">
      <c r="B3635" s="116"/>
      <c r="C3635" s="117" t="str">
        <f t="shared" si="56"/>
        <v xml:space="preserve"> </v>
      </c>
      <c r="G3635" s="55"/>
    </row>
    <row r="3636" spans="2:7" ht="16" x14ac:dyDescent="0.2">
      <c r="B3636" s="116"/>
      <c r="C3636" s="117" t="str">
        <f t="shared" si="56"/>
        <v xml:space="preserve"> </v>
      </c>
      <c r="G3636" s="55"/>
    </row>
    <row r="3637" spans="2:7" ht="16" x14ac:dyDescent="0.2">
      <c r="B3637" s="116"/>
      <c r="C3637" s="117" t="str">
        <f t="shared" si="56"/>
        <v xml:space="preserve"> </v>
      </c>
      <c r="G3637" s="55"/>
    </row>
    <row r="3638" spans="2:7" ht="16" x14ac:dyDescent="0.2">
      <c r="B3638" s="116"/>
      <c r="C3638" s="117" t="str">
        <f t="shared" si="56"/>
        <v xml:space="preserve"> </v>
      </c>
      <c r="G3638" s="55"/>
    </row>
    <row r="3639" spans="2:7" ht="16" x14ac:dyDescent="0.2">
      <c r="B3639" s="116"/>
      <c r="C3639" s="117" t="str">
        <f t="shared" si="56"/>
        <v xml:space="preserve"> </v>
      </c>
      <c r="G3639" s="55"/>
    </row>
    <row r="3640" spans="2:7" ht="16" x14ac:dyDescent="0.2">
      <c r="B3640" s="116"/>
      <c r="C3640" s="117" t="str">
        <f t="shared" si="56"/>
        <v xml:space="preserve"> </v>
      </c>
      <c r="G3640" s="55"/>
    </row>
    <row r="3641" spans="2:7" ht="16" x14ac:dyDescent="0.2">
      <c r="B3641" s="116"/>
      <c r="C3641" s="117" t="str">
        <f t="shared" si="56"/>
        <v xml:space="preserve"> </v>
      </c>
      <c r="G3641" s="55"/>
    </row>
    <row r="3642" spans="2:7" ht="16" x14ac:dyDescent="0.2">
      <c r="B3642" s="116"/>
      <c r="C3642" s="117" t="str">
        <f t="shared" si="56"/>
        <v xml:space="preserve"> </v>
      </c>
      <c r="G3642" s="55"/>
    </row>
    <row r="3643" spans="2:7" ht="16" x14ac:dyDescent="0.2">
      <c r="B3643" s="116"/>
      <c r="C3643" s="117" t="str">
        <f t="shared" si="56"/>
        <v xml:space="preserve"> </v>
      </c>
      <c r="G3643" s="55"/>
    </row>
    <row r="3644" spans="2:7" ht="16" x14ac:dyDescent="0.2">
      <c r="B3644" s="116"/>
      <c r="C3644" s="117" t="str">
        <f t="shared" si="56"/>
        <v xml:space="preserve"> </v>
      </c>
      <c r="G3644" s="55"/>
    </row>
    <row r="3645" spans="2:7" ht="16" x14ac:dyDescent="0.2">
      <c r="B3645" s="116"/>
      <c r="C3645" s="117" t="str">
        <f t="shared" si="56"/>
        <v xml:space="preserve"> </v>
      </c>
      <c r="G3645" s="55"/>
    </row>
    <row r="3646" spans="2:7" ht="16" x14ac:dyDescent="0.2">
      <c r="B3646" s="116"/>
      <c r="C3646" s="117" t="str">
        <f t="shared" si="56"/>
        <v xml:space="preserve"> </v>
      </c>
      <c r="G3646" s="55"/>
    </row>
    <row r="3647" spans="2:7" ht="16" x14ac:dyDescent="0.2">
      <c r="B3647" s="116"/>
      <c r="C3647" s="117" t="str">
        <f t="shared" si="56"/>
        <v xml:space="preserve"> </v>
      </c>
      <c r="G3647" s="55"/>
    </row>
    <row r="3648" spans="2:7" ht="16" x14ac:dyDescent="0.2">
      <c r="B3648" s="116"/>
      <c r="C3648" s="117" t="str">
        <f t="shared" si="56"/>
        <v xml:space="preserve"> </v>
      </c>
      <c r="G3648" s="55"/>
    </row>
    <row r="3649" spans="2:7" ht="16" x14ac:dyDescent="0.2">
      <c r="B3649" s="116"/>
      <c r="C3649" s="117" t="str">
        <f t="shared" si="56"/>
        <v xml:space="preserve"> </v>
      </c>
      <c r="G3649" s="55"/>
    </row>
    <row r="3650" spans="2:7" ht="16" x14ac:dyDescent="0.2">
      <c r="B3650" s="116"/>
      <c r="C3650" s="117" t="str">
        <f t="shared" si="56"/>
        <v xml:space="preserve"> </v>
      </c>
      <c r="G3650" s="55"/>
    </row>
    <row r="3651" spans="2:7" ht="16" x14ac:dyDescent="0.2">
      <c r="B3651" s="116"/>
      <c r="C3651" s="117" t="str">
        <f t="shared" si="56"/>
        <v xml:space="preserve"> </v>
      </c>
      <c r="G3651" s="55"/>
    </row>
    <row r="3652" spans="2:7" ht="16" x14ac:dyDescent="0.2">
      <c r="B3652" s="116"/>
      <c r="C3652" s="117" t="str">
        <f t="shared" si="56"/>
        <v xml:space="preserve"> </v>
      </c>
      <c r="G3652" s="55"/>
    </row>
    <row r="3653" spans="2:7" ht="16" x14ac:dyDescent="0.2">
      <c r="B3653" s="116"/>
      <c r="C3653" s="117" t="str">
        <f t="shared" si="56"/>
        <v xml:space="preserve"> </v>
      </c>
      <c r="G3653" s="55"/>
    </row>
    <row r="3654" spans="2:7" ht="16" x14ac:dyDescent="0.2">
      <c r="B3654" s="116"/>
      <c r="C3654" s="117" t="str">
        <f t="shared" ref="C3654:C3717" si="57">IF(B3654=0," ",WEEKNUM(B3654,2))</f>
        <v xml:space="preserve"> </v>
      </c>
      <c r="G3654" s="55"/>
    </row>
    <row r="3655" spans="2:7" ht="16" x14ac:dyDescent="0.2">
      <c r="B3655" s="116"/>
      <c r="C3655" s="117" t="str">
        <f t="shared" si="57"/>
        <v xml:space="preserve"> </v>
      </c>
      <c r="G3655" s="55"/>
    </row>
    <row r="3656" spans="2:7" ht="16" x14ac:dyDescent="0.2">
      <c r="B3656" s="116"/>
      <c r="C3656" s="117" t="str">
        <f t="shared" si="57"/>
        <v xml:space="preserve"> </v>
      </c>
      <c r="G3656" s="55"/>
    </row>
    <row r="3657" spans="2:7" ht="16" x14ac:dyDescent="0.2">
      <c r="B3657" s="116"/>
      <c r="C3657" s="117" t="str">
        <f t="shared" si="57"/>
        <v xml:space="preserve"> </v>
      </c>
      <c r="G3657" s="55"/>
    </row>
    <row r="3658" spans="2:7" ht="16" x14ac:dyDescent="0.2">
      <c r="B3658" s="116"/>
      <c r="C3658" s="117" t="str">
        <f t="shared" si="57"/>
        <v xml:space="preserve"> </v>
      </c>
      <c r="G3658" s="55"/>
    </row>
    <row r="3659" spans="2:7" ht="16" x14ac:dyDescent="0.2">
      <c r="B3659" s="116"/>
      <c r="C3659" s="117" t="str">
        <f t="shared" si="57"/>
        <v xml:space="preserve"> </v>
      </c>
      <c r="G3659" s="55"/>
    </row>
    <row r="3660" spans="2:7" ht="16" x14ac:dyDescent="0.2">
      <c r="B3660" s="116"/>
      <c r="C3660" s="117" t="str">
        <f t="shared" si="57"/>
        <v xml:space="preserve"> </v>
      </c>
      <c r="G3660" s="55"/>
    </row>
    <row r="3661" spans="2:7" ht="16" x14ac:dyDescent="0.2">
      <c r="B3661" s="116"/>
      <c r="C3661" s="117" t="str">
        <f t="shared" si="57"/>
        <v xml:space="preserve"> </v>
      </c>
      <c r="G3661" s="55"/>
    </row>
    <row r="3662" spans="2:7" ht="16" x14ac:dyDescent="0.2">
      <c r="B3662" s="116"/>
      <c r="C3662" s="117" t="str">
        <f t="shared" si="57"/>
        <v xml:space="preserve"> </v>
      </c>
      <c r="G3662" s="55"/>
    </row>
    <row r="3663" spans="2:7" ht="16" x14ac:dyDescent="0.2">
      <c r="B3663" s="116"/>
      <c r="C3663" s="117" t="str">
        <f t="shared" si="57"/>
        <v xml:space="preserve"> </v>
      </c>
      <c r="G3663" s="55"/>
    </row>
    <row r="3664" spans="2:7" ht="16" x14ac:dyDescent="0.2">
      <c r="B3664" s="116"/>
      <c r="C3664" s="117" t="str">
        <f t="shared" si="57"/>
        <v xml:space="preserve"> </v>
      </c>
      <c r="G3664" s="55"/>
    </row>
    <row r="3665" spans="2:7" ht="16" x14ac:dyDescent="0.2">
      <c r="B3665" s="116"/>
      <c r="C3665" s="117" t="str">
        <f t="shared" si="57"/>
        <v xml:space="preserve"> </v>
      </c>
      <c r="G3665" s="55"/>
    </row>
    <row r="3666" spans="2:7" ht="16" x14ac:dyDescent="0.2">
      <c r="B3666" s="116"/>
      <c r="C3666" s="117" t="str">
        <f t="shared" si="57"/>
        <v xml:space="preserve"> </v>
      </c>
      <c r="G3666" s="55"/>
    </row>
    <row r="3667" spans="2:7" ht="16" x14ac:dyDescent="0.2">
      <c r="B3667" s="116"/>
      <c r="C3667" s="117" t="str">
        <f t="shared" si="57"/>
        <v xml:space="preserve"> </v>
      </c>
      <c r="G3667" s="55"/>
    </row>
    <row r="3668" spans="2:7" ht="16" x14ac:dyDescent="0.2">
      <c r="B3668" s="116"/>
      <c r="C3668" s="117" t="str">
        <f t="shared" si="57"/>
        <v xml:space="preserve"> </v>
      </c>
      <c r="G3668" s="55"/>
    </row>
    <row r="3669" spans="2:7" ht="16" x14ac:dyDescent="0.2">
      <c r="B3669" s="116"/>
      <c r="C3669" s="117" t="str">
        <f t="shared" si="57"/>
        <v xml:space="preserve"> </v>
      </c>
      <c r="G3669" s="55"/>
    </row>
    <row r="3670" spans="2:7" ht="16" x14ac:dyDescent="0.2">
      <c r="B3670" s="116"/>
      <c r="C3670" s="117" t="str">
        <f t="shared" si="57"/>
        <v xml:space="preserve"> </v>
      </c>
      <c r="G3670" s="55"/>
    </row>
    <row r="3671" spans="2:7" ht="16" x14ac:dyDescent="0.2">
      <c r="B3671" s="116"/>
      <c r="C3671" s="117" t="str">
        <f t="shared" si="57"/>
        <v xml:space="preserve"> </v>
      </c>
      <c r="G3671" s="55"/>
    </row>
    <row r="3672" spans="2:7" ht="16" x14ac:dyDescent="0.2">
      <c r="B3672" s="116"/>
      <c r="C3672" s="117" t="str">
        <f t="shared" si="57"/>
        <v xml:space="preserve"> </v>
      </c>
      <c r="G3672" s="55"/>
    </row>
    <row r="3673" spans="2:7" ht="16" x14ac:dyDescent="0.2">
      <c r="B3673" s="116"/>
      <c r="C3673" s="117" t="str">
        <f t="shared" si="57"/>
        <v xml:space="preserve"> </v>
      </c>
      <c r="G3673" s="55"/>
    </row>
    <row r="3674" spans="2:7" ht="16" x14ac:dyDescent="0.2">
      <c r="B3674" s="116"/>
      <c r="C3674" s="117" t="str">
        <f t="shared" si="57"/>
        <v xml:space="preserve"> </v>
      </c>
      <c r="G3674" s="55"/>
    </row>
    <row r="3675" spans="2:7" ht="16" x14ac:dyDescent="0.2">
      <c r="B3675" s="116"/>
      <c r="C3675" s="117" t="str">
        <f t="shared" si="57"/>
        <v xml:space="preserve"> </v>
      </c>
      <c r="G3675" s="55"/>
    </row>
    <row r="3676" spans="2:7" ht="16" x14ac:dyDescent="0.2">
      <c r="B3676" s="116"/>
      <c r="C3676" s="117" t="str">
        <f t="shared" si="57"/>
        <v xml:space="preserve"> </v>
      </c>
      <c r="G3676" s="55"/>
    </row>
    <row r="3677" spans="2:7" ht="16" x14ac:dyDescent="0.2">
      <c r="B3677" s="116"/>
      <c r="C3677" s="117" t="str">
        <f t="shared" si="57"/>
        <v xml:space="preserve"> </v>
      </c>
      <c r="G3677" s="55"/>
    </row>
    <row r="3678" spans="2:7" ht="16" x14ac:dyDescent="0.2">
      <c r="B3678" s="116"/>
      <c r="C3678" s="117" t="str">
        <f t="shared" si="57"/>
        <v xml:space="preserve"> </v>
      </c>
      <c r="G3678" s="55"/>
    </row>
    <row r="3679" spans="2:7" ht="16" x14ac:dyDescent="0.2">
      <c r="B3679" s="116"/>
      <c r="C3679" s="117" t="str">
        <f t="shared" si="57"/>
        <v xml:space="preserve"> </v>
      </c>
      <c r="G3679" s="55"/>
    </row>
    <row r="3680" spans="2:7" ht="16" x14ac:dyDescent="0.2">
      <c r="B3680" s="116"/>
      <c r="C3680" s="117" t="str">
        <f t="shared" si="57"/>
        <v xml:space="preserve"> </v>
      </c>
      <c r="G3680" s="55"/>
    </row>
    <row r="3681" spans="2:7" ht="16" x14ac:dyDescent="0.2">
      <c r="B3681" s="116"/>
      <c r="C3681" s="117" t="str">
        <f t="shared" si="57"/>
        <v xml:space="preserve"> </v>
      </c>
      <c r="G3681" s="55"/>
    </row>
    <row r="3682" spans="2:7" ht="16" x14ac:dyDescent="0.2">
      <c r="B3682" s="116"/>
      <c r="C3682" s="117" t="str">
        <f t="shared" si="57"/>
        <v xml:space="preserve"> </v>
      </c>
      <c r="G3682" s="55"/>
    </row>
    <row r="3683" spans="2:7" ht="16" x14ac:dyDescent="0.2">
      <c r="B3683" s="116"/>
      <c r="C3683" s="117" t="str">
        <f t="shared" si="57"/>
        <v xml:space="preserve"> </v>
      </c>
      <c r="G3683" s="55"/>
    </row>
    <row r="3684" spans="2:7" ht="16" x14ac:dyDescent="0.2">
      <c r="B3684" s="116"/>
      <c r="C3684" s="117" t="str">
        <f t="shared" si="57"/>
        <v xml:space="preserve"> </v>
      </c>
      <c r="G3684" s="55"/>
    </row>
    <row r="3685" spans="2:7" ht="16" x14ac:dyDescent="0.2">
      <c r="B3685" s="116"/>
      <c r="C3685" s="117" t="str">
        <f t="shared" si="57"/>
        <v xml:space="preserve"> </v>
      </c>
      <c r="G3685" s="55"/>
    </row>
    <row r="3686" spans="2:7" ht="16" x14ac:dyDescent="0.2">
      <c r="B3686" s="116"/>
      <c r="C3686" s="117" t="str">
        <f t="shared" si="57"/>
        <v xml:space="preserve"> </v>
      </c>
      <c r="G3686" s="55"/>
    </row>
    <row r="3687" spans="2:7" ht="16" x14ac:dyDescent="0.2">
      <c r="B3687" s="116"/>
      <c r="C3687" s="117" t="str">
        <f t="shared" si="57"/>
        <v xml:space="preserve"> </v>
      </c>
      <c r="G3687" s="55"/>
    </row>
    <row r="3688" spans="2:7" ht="16" x14ac:dyDescent="0.2">
      <c r="B3688" s="116"/>
      <c r="C3688" s="117" t="str">
        <f t="shared" si="57"/>
        <v xml:space="preserve"> </v>
      </c>
      <c r="G3688" s="55"/>
    </row>
    <row r="3689" spans="2:7" ht="16" x14ac:dyDescent="0.2">
      <c r="B3689" s="116"/>
      <c r="C3689" s="117" t="str">
        <f t="shared" si="57"/>
        <v xml:space="preserve"> </v>
      </c>
      <c r="G3689" s="55"/>
    </row>
    <row r="3690" spans="2:7" ht="16" x14ac:dyDescent="0.2">
      <c r="B3690" s="116"/>
      <c r="C3690" s="117" t="str">
        <f t="shared" si="57"/>
        <v xml:space="preserve"> </v>
      </c>
      <c r="G3690" s="55"/>
    </row>
    <row r="3691" spans="2:7" ht="16" x14ac:dyDescent="0.2">
      <c r="B3691" s="116"/>
      <c r="C3691" s="117" t="str">
        <f t="shared" si="57"/>
        <v xml:space="preserve"> </v>
      </c>
      <c r="G3691" s="55"/>
    </row>
    <row r="3692" spans="2:7" ht="16" x14ac:dyDescent="0.2">
      <c r="B3692" s="116"/>
      <c r="C3692" s="117" t="str">
        <f t="shared" si="57"/>
        <v xml:space="preserve"> </v>
      </c>
      <c r="G3692" s="55"/>
    </row>
    <row r="3693" spans="2:7" ht="16" x14ac:dyDescent="0.2">
      <c r="B3693" s="116"/>
      <c r="C3693" s="117" t="str">
        <f t="shared" si="57"/>
        <v xml:space="preserve"> </v>
      </c>
      <c r="G3693" s="55"/>
    </row>
    <row r="3694" spans="2:7" ht="16" x14ac:dyDescent="0.2">
      <c r="B3694" s="116"/>
      <c r="C3694" s="117" t="str">
        <f t="shared" si="57"/>
        <v xml:space="preserve"> </v>
      </c>
      <c r="G3694" s="55"/>
    </row>
    <row r="3695" spans="2:7" ht="16" x14ac:dyDescent="0.2">
      <c r="B3695" s="116"/>
      <c r="C3695" s="117" t="str">
        <f t="shared" si="57"/>
        <v xml:space="preserve"> </v>
      </c>
      <c r="G3695" s="55"/>
    </row>
    <row r="3696" spans="2:7" ht="16" x14ac:dyDescent="0.2">
      <c r="B3696" s="116"/>
      <c r="C3696" s="117" t="str">
        <f t="shared" si="57"/>
        <v xml:space="preserve"> </v>
      </c>
      <c r="G3696" s="55"/>
    </row>
    <row r="3697" spans="2:7" ht="16" x14ac:dyDescent="0.2">
      <c r="B3697" s="116"/>
      <c r="C3697" s="117" t="str">
        <f t="shared" si="57"/>
        <v xml:space="preserve"> </v>
      </c>
      <c r="G3697" s="55"/>
    </row>
    <row r="3698" spans="2:7" ht="16" x14ac:dyDescent="0.2">
      <c r="B3698" s="116"/>
      <c r="C3698" s="117" t="str">
        <f t="shared" si="57"/>
        <v xml:space="preserve"> </v>
      </c>
      <c r="G3698" s="55"/>
    </row>
    <row r="3699" spans="2:7" ht="16" x14ac:dyDescent="0.2">
      <c r="B3699" s="116"/>
      <c r="C3699" s="117" t="str">
        <f t="shared" si="57"/>
        <v xml:space="preserve"> </v>
      </c>
      <c r="G3699" s="55"/>
    </row>
    <row r="3700" spans="2:7" ht="16" x14ac:dyDescent="0.2">
      <c r="B3700" s="116"/>
      <c r="C3700" s="117" t="str">
        <f t="shared" si="57"/>
        <v xml:space="preserve"> </v>
      </c>
      <c r="G3700" s="55"/>
    </row>
    <row r="3701" spans="2:7" ht="16" x14ac:dyDescent="0.2">
      <c r="B3701" s="116"/>
      <c r="C3701" s="117" t="str">
        <f t="shared" si="57"/>
        <v xml:space="preserve"> </v>
      </c>
      <c r="G3701" s="55"/>
    </row>
    <row r="3702" spans="2:7" ht="16" x14ac:dyDescent="0.2">
      <c r="B3702" s="116"/>
      <c r="C3702" s="117" t="str">
        <f t="shared" si="57"/>
        <v xml:space="preserve"> </v>
      </c>
      <c r="G3702" s="55"/>
    </row>
    <row r="3703" spans="2:7" ht="16" x14ac:dyDescent="0.2">
      <c r="B3703" s="116"/>
      <c r="C3703" s="117" t="str">
        <f t="shared" si="57"/>
        <v xml:space="preserve"> </v>
      </c>
      <c r="G3703" s="55"/>
    </row>
    <row r="3704" spans="2:7" ht="16" x14ac:dyDescent="0.2">
      <c r="B3704" s="116"/>
      <c r="C3704" s="117" t="str">
        <f t="shared" si="57"/>
        <v xml:space="preserve"> </v>
      </c>
      <c r="G3704" s="55"/>
    </row>
    <row r="3705" spans="2:7" ht="16" x14ac:dyDescent="0.2">
      <c r="B3705" s="116"/>
      <c r="C3705" s="117" t="str">
        <f t="shared" si="57"/>
        <v xml:space="preserve"> </v>
      </c>
      <c r="G3705" s="55"/>
    </row>
    <row r="3706" spans="2:7" ht="16" x14ac:dyDescent="0.2">
      <c r="B3706" s="116"/>
      <c r="C3706" s="117" t="str">
        <f t="shared" si="57"/>
        <v xml:space="preserve"> </v>
      </c>
      <c r="G3706" s="55"/>
    </row>
    <row r="3707" spans="2:7" ht="16" x14ac:dyDescent="0.2">
      <c r="B3707" s="116"/>
      <c r="C3707" s="117" t="str">
        <f t="shared" si="57"/>
        <v xml:space="preserve"> </v>
      </c>
      <c r="G3707" s="55"/>
    </row>
    <row r="3708" spans="2:7" ht="16" x14ac:dyDescent="0.2">
      <c r="B3708" s="116"/>
      <c r="C3708" s="117" t="str">
        <f t="shared" si="57"/>
        <v xml:space="preserve"> </v>
      </c>
      <c r="G3708" s="55"/>
    </row>
    <row r="3709" spans="2:7" ht="16" x14ac:dyDescent="0.2">
      <c r="B3709" s="116"/>
      <c r="C3709" s="117" t="str">
        <f t="shared" si="57"/>
        <v xml:space="preserve"> </v>
      </c>
      <c r="G3709" s="55"/>
    </row>
    <row r="3710" spans="2:7" ht="16" x14ac:dyDescent="0.2">
      <c r="B3710" s="116"/>
      <c r="C3710" s="117" t="str">
        <f t="shared" si="57"/>
        <v xml:space="preserve"> </v>
      </c>
      <c r="G3710" s="55"/>
    </row>
    <row r="3711" spans="2:7" ht="16" x14ac:dyDescent="0.2">
      <c r="B3711" s="116"/>
      <c r="C3711" s="117" t="str">
        <f t="shared" si="57"/>
        <v xml:space="preserve"> </v>
      </c>
      <c r="G3711" s="55"/>
    </row>
    <row r="3712" spans="2:7" ht="16" x14ac:dyDescent="0.2">
      <c r="B3712" s="116"/>
      <c r="C3712" s="117" t="str">
        <f t="shared" si="57"/>
        <v xml:space="preserve"> </v>
      </c>
      <c r="G3712" s="55"/>
    </row>
    <row r="3713" spans="2:7" ht="16" x14ac:dyDescent="0.2">
      <c r="B3713" s="116"/>
      <c r="C3713" s="117" t="str">
        <f t="shared" si="57"/>
        <v xml:space="preserve"> </v>
      </c>
      <c r="G3713" s="55"/>
    </row>
    <row r="3714" spans="2:7" ht="16" x14ac:dyDescent="0.2">
      <c r="B3714" s="116"/>
      <c r="C3714" s="117" t="str">
        <f t="shared" si="57"/>
        <v xml:space="preserve"> </v>
      </c>
      <c r="G3714" s="55"/>
    </row>
    <row r="3715" spans="2:7" ht="16" x14ac:dyDescent="0.2">
      <c r="B3715" s="116"/>
      <c r="C3715" s="117" t="str">
        <f t="shared" si="57"/>
        <v xml:space="preserve"> </v>
      </c>
      <c r="G3715" s="55"/>
    </row>
    <row r="3716" spans="2:7" ht="16" x14ac:dyDescent="0.2">
      <c r="B3716" s="116"/>
      <c r="C3716" s="117" t="str">
        <f t="shared" si="57"/>
        <v xml:space="preserve"> </v>
      </c>
      <c r="G3716" s="55"/>
    </row>
    <row r="3717" spans="2:7" ht="16" x14ac:dyDescent="0.2">
      <c r="B3717" s="116"/>
      <c r="C3717" s="117" t="str">
        <f t="shared" si="57"/>
        <v xml:space="preserve"> </v>
      </c>
      <c r="G3717" s="55"/>
    </row>
    <row r="3718" spans="2:7" ht="16" x14ac:dyDescent="0.2">
      <c r="B3718" s="116"/>
      <c r="C3718" s="117" t="str">
        <f t="shared" ref="C3718:C3781" si="58">IF(B3718=0," ",WEEKNUM(B3718,2))</f>
        <v xml:space="preserve"> </v>
      </c>
      <c r="G3718" s="55"/>
    </row>
    <row r="3719" spans="2:7" ht="16" x14ac:dyDescent="0.2">
      <c r="B3719" s="116"/>
      <c r="C3719" s="117" t="str">
        <f t="shared" si="58"/>
        <v xml:space="preserve"> </v>
      </c>
      <c r="G3719" s="55"/>
    </row>
    <row r="3720" spans="2:7" ht="16" x14ac:dyDescent="0.2">
      <c r="B3720" s="116"/>
      <c r="C3720" s="117" t="str">
        <f t="shared" si="58"/>
        <v xml:space="preserve"> </v>
      </c>
      <c r="G3720" s="55"/>
    </row>
    <row r="3721" spans="2:7" ht="16" x14ac:dyDescent="0.2">
      <c r="B3721" s="116"/>
      <c r="C3721" s="117" t="str">
        <f t="shared" si="58"/>
        <v xml:space="preserve"> </v>
      </c>
      <c r="G3721" s="55"/>
    </row>
    <row r="3722" spans="2:7" ht="16" x14ac:dyDescent="0.2">
      <c r="B3722" s="116"/>
      <c r="C3722" s="117" t="str">
        <f t="shared" si="58"/>
        <v xml:space="preserve"> </v>
      </c>
      <c r="G3722" s="55"/>
    </row>
    <row r="3723" spans="2:7" ht="16" x14ac:dyDescent="0.2">
      <c r="B3723" s="116"/>
      <c r="C3723" s="117" t="str">
        <f t="shared" si="58"/>
        <v xml:space="preserve"> </v>
      </c>
      <c r="G3723" s="55"/>
    </row>
    <row r="3724" spans="2:7" ht="16" x14ac:dyDescent="0.2">
      <c r="B3724" s="116"/>
      <c r="C3724" s="117" t="str">
        <f t="shared" si="58"/>
        <v xml:space="preserve"> </v>
      </c>
      <c r="G3724" s="55"/>
    </row>
    <row r="3725" spans="2:7" ht="16" x14ac:dyDescent="0.2">
      <c r="B3725" s="116"/>
      <c r="C3725" s="117" t="str">
        <f t="shared" si="58"/>
        <v xml:space="preserve"> </v>
      </c>
      <c r="G3725" s="55"/>
    </row>
    <row r="3726" spans="2:7" ht="16" x14ac:dyDescent="0.2">
      <c r="B3726" s="116"/>
      <c r="C3726" s="117" t="str">
        <f t="shared" si="58"/>
        <v xml:space="preserve"> </v>
      </c>
      <c r="G3726" s="55"/>
    </row>
    <row r="3727" spans="2:7" ht="16" x14ac:dyDescent="0.2">
      <c r="B3727" s="116"/>
      <c r="C3727" s="117" t="str">
        <f t="shared" si="58"/>
        <v xml:space="preserve"> </v>
      </c>
      <c r="G3727" s="55"/>
    </row>
    <row r="3728" spans="2:7" ht="16" x14ac:dyDescent="0.2">
      <c r="B3728" s="116"/>
      <c r="C3728" s="117" t="str">
        <f t="shared" si="58"/>
        <v xml:space="preserve"> </v>
      </c>
      <c r="G3728" s="55"/>
    </row>
    <row r="3729" spans="2:7" ht="16" x14ac:dyDescent="0.2">
      <c r="B3729" s="116"/>
      <c r="C3729" s="117" t="str">
        <f t="shared" si="58"/>
        <v xml:space="preserve"> </v>
      </c>
      <c r="G3729" s="55"/>
    </row>
    <row r="3730" spans="2:7" ht="16" x14ac:dyDescent="0.2">
      <c r="B3730" s="116"/>
      <c r="C3730" s="117" t="str">
        <f t="shared" si="58"/>
        <v xml:space="preserve"> </v>
      </c>
      <c r="G3730" s="55"/>
    </row>
    <row r="3731" spans="2:7" ht="16" x14ac:dyDescent="0.2">
      <c r="B3731" s="116"/>
      <c r="C3731" s="117" t="str">
        <f t="shared" si="58"/>
        <v xml:space="preserve"> </v>
      </c>
      <c r="G3731" s="55"/>
    </row>
    <row r="3732" spans="2:7" ht="16" x14ac:dyDescent="0.2">
      <c r="B3732" s="116"/>
      <c r="C3732" s="117" t="str">
        <f t="shared" si="58"/>
        <v xml:space="preserve"> </v>
      </c>
      <c r="G3732" s="55"/>
    </row>
    <row r="3733" spans="2:7" ht="16" x14ac:dyDescent="0.2">
      <c r="B3733" s="116"/>
      <c r="C3733" s="117" t="str">
        <f t="shared" si="58"/>
        <v xml:space="preserve"> </v>
      </c>
      <c r="G3733" s="55"/>
    </row>
    <row r="3734" spans="2:7" ht="16" x14ac:dyDescent="0.2">
      <c r="B3734" s="116"/>
      <c r="C3734" s="117" t="str">
        <f t="shared" si="58"/>
        <v xml:space="preserve"> </v>
      </c>
      <c r="G3734" s="55"/>
    </row>
    <row r="3735" spans="2:7" ht="16" x14ac:dyDescent="0.2">
      <c r="B3735" s="116"/>
      <c r="C3735" s="117" t="str">
        <f t="shared" si="58"/>
        <v xml:space="preserve"> </v>
      </c>
      <c r="G3735" s="55"/>
    </row>
    <row r="3736" spans="2:7" ht="16" x14ac:dyDescent="0.2">
      <c r="B3736" s="116"/>
      <c r="C3736" s="117" t="str">
        <f t="shared" si="58"/>
        <v xml:space="preserve"> </v>
      </c>
      <c r="G3736" s="55"/>
    </row>
    <row r="3737" spans="2:7" ht="16" x14ac:dyDescent="0.2">
      <c r="B3737" s="116"/>
      <c r="C3737" s="117" t="str">
        <f t="shared" si="58"/>
        <v xml:space="preserve"> </v>
      </c>
      <c r="G3737" s="55"/>
    </row>
    <row r="3738" spans="2:7" ht="16" x14ac:dyDescent="0.2">
      <c r="B3738" s="116"/>
      <c r="C3738" s="117" t="str">
        <f t="shared" si="58"/>
        <v xml:space="preserve"> </v>
      </c>
      <c r="G3738" s="55"/>
    </row>
    <row r="3739" spans="2:7" ht="16" x14ac:dyDescent="0.2">
      <c r="B3739" s="116"/>
      <c r="C3739" s="117" t="str">
        <f t="shared" si="58"/>
        <v xml:space="preserve"> </v>
      </c>
      <c r="G3739" s="55"/>
    </row>
    <row r="3740" spans="2:7" ht="16" x14ac:dyDescent="0.2">
      <c r="B3740" s="116"/>
      <c r="C3740" s="117" t="str">
        <f t="shared" si="58"/>
        <v xml:space="preserve"> </v>
      </c>
      <c r="G3740" s="55"/>
    </row>
    <row r="3741" spans="2:7" ht="16" x14ac:dyDescent="0.2">
      <c r="B3741" s="116"/>
      <c r="C3741" s="117" t="str">
        <f t="shared" si="58"/>
        <v xml:space="preserve"> </v>
      </c>
      <c r="G3741" s="55"/>
    </row>
    <row r="3742" spans="2:7" ht="16" x14ac:dyDescent="0.2">
      <c r="B3742" s="116"/>
      <c r="C3742" s="117" t="str">
        <f t="shared" si="58"/>
        <v xml:space="preserve"> </v>
      </c>
      <c r="G3742" s="55"/>
    </row>
    <row r="3743" spans="2:7" ht="16" x14ac:dyDescent="0.2">
      <c r="B3743" s="116"/>
      <c r="C3743" s="117" t="str">
        <f t="shared" si="58"/>
        <v xml:space="preserve"> </v>
      </c>
      <c r="G3743" s="55"/>
    </row>
    <row r="3744" spans="2:7" ht="16" x14ac:dyDescent="0.2">
      <c r="B3744" s="116"/>
      <c r="C3744" s="117" t="str">
        <f t="shared" si="58"/>
        <v xml:space="preserve"> </v>
      </c>
      <c r="G3744" s="55"/>
    </row>
    <row r="3745" spans="2:7" ht="16" x14ac:dyDescent="0.2">
      <c r="B3745" s="116"/>
      <c r="C3745" s="117" t="str">
        <f t="shared" si="58"/>
        <v xml:space="preserve"> </v>
      </c>
      <c r="G3745" s="55"/>
    </row>
    <row r="3746" spans="2:7" ht="16" x14ac:dyDescent="0.2">
      <c r="B3746" s="116"/>
      <c r="C3746" s="117" t="str">
        <f t="shared" si="58"/>
        <v xml:space="preserve"> </v>
      </c>
      <c r="G3746" s="55"/>
    </row>
    <row r="3747" spans="2:7" ht="16" x14ac:dyDescent="0.2">
      <c r="B3747" s="116"/>
      <c r="C3747" s="117" t="str">
        <f t="shared" si="58"/>
        <v xml:space="preserve"> </v>
      </c>
      <c r="G3747" s="55"/>
    </row>
    <row r="3748" spans="2:7" ht="16" x14ac:dyDescent="0.2">
      <c r="B3748" s="116"/>
      <c r="C3748" s="117" t="str">
        <f t="shared" si="58"/>
        <v xml:space="preserve"> </v>
      </c>
      <c r="G3748" s="55"/>
    </row>
    <row r="3749" spans="2:7" ht="16" x14ac:dyDescent="0.2">
      <c r="B3749" s="116"/>
      <c r="C3749" s="117" t="str">
        <f t="shared" si="58"/>
        <v xml:space="preserve"> </v>
      </c>
      <c r="G3749" s="55"/>
    </row>
    <row r="3750" spans="2:7" ht="16" x14ac:dyDescent="0.2">
      <c r="B3750" s="116"/>
      <c r="C3750" s="117" t="str">
        <f t="shared" si="58"/>
        <v xml:space="preserve"> </v>
      </c>
      <c r="G3750" s="55"/>
    </row>
    <row r="3751" spans="2:7" ht="16" x14ac:dyDescent="0.2">
      <c r="B3751" s="116"/>
      <c r="C3751" s="117" t="str">
        <f t="shared" si="58"/>
        <v xml:space="preserve"> </v>
      </c>
      <c r="G3751" s="55"/>
    </row>
    <row r="3752" spans="2:7" ht="16" x14ac:dyDescent="0.2">
      <c r="B3752" s="116"/>
      <c r="C3752" s="117" t="str">
        <f t="shared" si="58"/>
        <v xml:space="preserve"> </v>
      </c>
      <c r="G3752" s="55"/>
    </row>
    <row r="3753" spans="2:7" ht="16" x14ac:dyDescent="0.2">
      <c r="B3753" s="116"/>
      <c r="C3753" s="117" t="str">
        <f t="shared" si="58"/>
        <v xml:space="preserve"> </v>
      </c>
      <c r="G3753" s="55"/>
    </row>
    <row r="3754" spans="2:7" ht="16" x14ac:dyDescent="0.2">
      <c r="B3754" s="116"/>
      <c r="C3754" s="117" t="str">
        <f t="shared" si="58"/>
        <v xml:space="preserve"> </v>
      </c>
      <c r="G3754" s="55"/>
    </row>
    <row r="3755" spans="2:7" ht="16" x14ac:dyDescent="0.2">
      <c r="B3755" s="116"/>
      <c r="C3755" s="117" t="str">
        <f t="shared" si="58"/>
        <v xml:space="preserve"> </v>
      </c>
      <c r="G3755" s="55"/>
    </row>
    <row r="3756" spans="2:7" ht="16" x14ac:dyDescent="0.2">
      <c r="B3756" s="116"/>
      <c r="C3756" s="117" t="str">
        <f t="shared" si="58"/>
        <v xml:space="preserve"> </v>
      </c>
      <c r="G3756" s="55"/>
    </row>
    <row r="3757" spans="2:7" ht="16" x14ac:dyDescent="0.2">
      <c r="B3757" s="116"/>
      <c r="C3757" s="117" t="str">
        <f t="shared" si="58"/>
        <v xml:space="preserve"> </v>
      </c>
      <c r="G3757" s="55"/>
    </row>
    <row r="3758" spans="2:7" ht="16" x14ac:dyDescent="0.2">
      <c r="B3758" s="116"/>
      <c r="C3758" s="117" t="str">
        <f t="shared" si="58"/>
        <v xml:space="preserve"> </v>
      </c>
      <c r="G3758" s="55"/>
    </row>
    <row r="3759" spans="2:7" ht="16" x14ac:dyDescent="0.2">
      <c r="B3759" s="116"/>
      <c r="C3759" s="117" t="str">
        <f t="shared" si="58"/>
        <v xml:space="preserve"> </v>
      </c>
      <c r="G3759" s="55"/>
    </row>
    <row r="3760" spans="2:7" ht="16" x14ac:dyDescent="0.2">
      <c r="B3760" s="116"/>
      <c r="C3760" s="117" t="str">
        <f t="shared" si="58"/>
        <v xml:space="preserve"> </v>
      </c>
      <c r="G3760" s="55"/>
    </row>
    <row r="3761" spans="2:7" ht="16" x14ac:dyDescent="0.2">
      <c r="B3761" s="116"/>
      <c r="C3761" s="117" t="str">
        <f t="shared" si="58"/>
        <v xml:space="preserve"> </v>
      </c>
      <c r="G3761" s="55"/>
    </row>
    <row r="3762" spans="2:7" ht="16" x14ac:dyDescent="0.2">
      <c r="B3762" s="116"/>
      <c r="C3762" s="117" t="str">
        <f t="shared" si="58"/>
        <v xml:space="preserve"> </v>
      </c>
      <c r="G3762" s="55"/>
    </row>
    <row r="3763" spans="2:7" ht="16" x14ac:dyDescent="0.2">
      <c r="B3763" s="116"/>
      <c r="C3763" s="117" t="str">
        <f t="shared" si="58"/>
        <v xml:space="preserve"> </v>
      </c>
      <c r="G3763" s="55"/>
    </row>
    <row r="3764" spans="2:7" ht="16" x14ac:dyDescent="0.2">
      <c r="B3764" s="116"/>
      <c r="C3764" s="117" t="str">
        <f t="shared" si="58"/>
        <v xml:space="preserve"> </v>
      </c>
      <c r="G3764" s="55"/>
    </row>
    <row r="3765" spans="2:7" ht="16" x14ac:dyDescent="0.2">
      <c r="B3765" s="116"/>
      <c r="C3765" s="117" t="str">
        <f t="shared" si="58"/>
        <v xml:space="preserve"> </v>
      </c>
      <c r="G3765" s="55"/>
    </row>
    <row r="3766" spans="2:7" ht="16" x14ac:dyDescent="0.2">
      <c r="B3766" s="116"/>
      <c r="C3766" s="117" t="str">
        <f t="shared" si="58"/>
        <v xml:space="preserve"> </v>
      </c>
      <c r="G3766" s="55"/>
    </row>
    <row r="3767" spans="2:7" ht="16" x14ac:dyDescent="0.2">
      <c r="B3767" s="116"/>
      <c r="C3767" s="117" t="str">
        <f t="shared" si="58"/>
        <v xml:space="preserve"> </v>
      </c>
      <c r="G3767" s="55"/>
    </row>
    <row r="3768" spans="2:7" ht="16" x14ac:dyDescent="0.2">
      <c r="B3768" s="116"/>
      <c r="C3768" s="117" t="str">
        <f t="shared" si="58"/>
        <v xml:space="preserve"> </v>
      </c>
      <c r="G3768" s="55"/>
    </row>
    <row r="3769" spans="2:7" ht="16" x14ac:dyDescent="0.2">
      <c r="B3769" s="116"/>
      <c r="C3769" s="117" t="str">
        <f t="shared" si="58"/>
        <v xml:space="preserve"> </v>
      </c>
      <c r="G3769" s="55"/>
    </row>
    <row r="3770" spans="2:7" ht="16" x14ac:dyDescent="0.2">
      <c r="B3770" s="116"/>
      <c r="C3770" s="117" t="str">
        <f t="shared" si="58"/>
        <v xml:space="preserve"> </v>
      </c>
      <c r="G3770" s="55"/>
    </row>
    <row r="3771" spans="2:7" ht="16" x14ac:dyDescent="0.2">
      <c r="B3771" s="116"/>
      <c r="C3771" s="117" t="str">
        <f t="shared" si="58"/>
        <v xml:space="preserve"> </v>
      </c>
      <c r="G3771" s="55"/>
    </row>
    <row r="3772" spans="2:7" ht="16" x14ac:dyDescent="0.2">
      <c r="B3772" s="116"/>
      <c r="C3772" s="117" t="str">
        <f t="shared" si="58"/>
        <v xml:space="preserve"> </v>
      </c>
      <c r="G3772" s="55"/>
    </row>
    <row r="3773" spans="2:7" ht="16" x14ac:dyDescent="0.2">
      <c r="B3773" s="116"/>
      <c r="C3773" s="117" t="str">
        <f t="shared" si="58"/>
        <v xml:space="preserve"> </v>
      </c>
      <c r="G3773" s="55"/>
    </row>
    <row r="3774" spans="2:7" ht="16" x14ac:dyDescent="0.2">
      <c r="B3774" s="116"/>
      <c r="C3774" s="117" t="str">
        <f t="shared" si="58"/>
        <v xml:space="preserve"> </v>
      </c>
      <c r="G3774" s="55"/>
    </row>
    <row r="3775" spans="2:7" ht="16" x14ac:dyDescent="0.2">
      <c r="B3775" s="116"/>
      <c r="C3775" s="117" t="str">
        <f t="shared" si="58"/>
        <v xml:space="preserve"> </v>
      </c>
      <c r="G3775" s="55"/>
    </row>
    <row r="3776" spans="2:7" ht="16" x14ac:dyDescent="0.2">
      <c r="B3776" s="116"/>
      <c r="C3776" s="117" t="str">
        <f t="shared" si="58"/>
        <v xml:space="preserve"> </v>
      </c>
      <c r="G3776" s="55"/>
    </row>
    <row r="3777" spans="2:7" ht="16" x14ac:dyDescent="0.2">
      <c r="B3777" s="116"/>
      <c r="C3777" s="117" t="str">
        <f t="shared" si="58"/>
        <v xml:space="preserve"> </v>
      </c>
      <c r="G3777" s="55"/>
    </row>
    <row r="3778" spans="2:7" ht="16" x14ac:dyDescent="0.2">
      <c r="B3778" s="116"/>
      <c r="C3778" s="117" t="str">
        <f t="shared" si="58"/>
        <v xml:space="preserve"> </v>
      </c>
      <c r="G3778" s="55"/>
    </row>
    <row r="3779" spans="2:7" ht="16" x14ac:dyDescent="0.2">
      <c r="B3779" s="116"/>
      <c r="C3779" s="117" t="str">
        <f t="shared" si="58"/>
        <v xml:space="preserve"> </v>
      </c>
      <c r="G3779" s="55"/>
    </row>
    <row r="3780" spans="2:7" ht="16" x14ac:dyDescent="0.2">
      <c r="B3780" s="116"/>
      <c r="C3780" s="117" t="str">
        <f t="shared" si="58"/>
        <v xml:space="preserve"> </v>
      </c>
      <c r="G3780" s="55"/>
    </row>
    <row r="3781" spans="2:7" ht="16" x14ac:dyDescent="0.2">
      <c r="B3781" s="116"/>
      <c r="C3781" s="117" t="str">
        <f t="shared" si="58"/>
        <v xml:space="preserve"> </v>
      </c>
      <c r="G3781" s="55"/>
    </row>
    <row r="3782" spans="2:7" ht="16" x14ac:dyDescent="0.2">
      <c r="B3782" s="116"/>
      <c r="C3782" s="117" t="str">
        <f t="shared" ref="C3782:C3845" si="59">IF(B3782=0," ",WEEKNUM(B3782,2))</f>
        <v xml:space="preserve"> </v>
      </c>
      <c r="G3782" s="55"/>
    </row>
    <row r="3783" spans="2:7" ht="16" x14ac:dyDescent="0.2">
      <c r="B3783" s="116"/>
      <c r="C3783" s="117" t="str">
        <f t="shared" si="59"/>
        <v xml:space="preserve"> </v>
      </c>
      <c r="G3783" s="55"/>
    </row>
    <row r="3784" spans="2:7" ht="16" x14ac:dyDescent="0.2">
      <c r="B3784" s="116"/>
      <c r="C3784" s="117" t="str">
        <f t="shared" si="59"/>
        <v xml:space="preserve"> </v>
      </c>
      <c r="G3784" s="55"/>
    </row>
    <row r="3785" spans="2:7" ht="16" x14ac:dyDescent="0.2">
      <c r="B3785" s="116"/>
      <c r="C3785" s="117" t="str">
        <f t="shared" si="59"/>
        <v xml:space="preserve"> </v>
      </c>
      <c r="G3785" s="55"/>
    </row>
    <row r="3786" spans="2:7" ht="16" x14ac:dyDescent="0.2">
      <c r="B3786" s="116"/>
      <c r="C3786" s="117" t="str">
        <f t="shared" si="59"/>
        <v xml:space="preserve"> </v>
      </c>
      <c r="G3786" s="55"/>
    </row>
    <row r="3787" spans="2:7" ht="16" x14ac:dyDescent="0.2">
      <c r="B3787" s="116"/>
      <c r="C3787" s="117" t="str">
        <f t="shared" si="59"/>
        <v xml:space="preserve"> </v>
      </c>
      <c r="G3787" s="55"/>
    </row>
    <row r="3788" spans="2:7" ht="16" x14ac:dyDescent="0.2">
      <c r="B3788" s="116"/>
      <c r="C3788" s="117" t="str">
        <f t="shared" si="59"/>
        <v xml:space="preserve"> </v>
      </c>
      <c r="G3788" s="55"/>
    </row>
    <row r="3789" spans="2:7" ht="16" x14ac:dyDescent="0.2">
      <c r="B3789" s="116"/>
      <c r="C3789" s="117" t="str">
        <f t="shared" si="59"/>
        <v xml:space="preserve"> </v>
      </c>
      <c r="G3789" s="55"/>
    </row>
    <row r="3790" spans="2:7" ht="16" x14ac:dyDescent="0.2">
      <c r="B3790" s="116"/>
      <c r="C3790" s="117" t="str">
        <f t="shared" si="59"/>
        <v xml:space="preserve"> </v>
      </c>
      <c r="G3790" s="55"/>
    </row>
    <row r="3791" spans="2:7" ht="16" x14ac:dyDescent="0.2">
      <c r="B3791" s="116"/>
      <c r="C3791" s="117" t="str">
        <f t="shared" si="59"/>
        <v xml:space="preserve"> </v>
      </c>
      <c r="G3791" s="55"/>
    </row>
    <row r="3792" spans="2:7" ht="16" x14ac:dyDescent="0.2">
      <c r="B3792" s="116"/>
      <c r="C3792" s="117" t="str">
        <f t="shared" si="59"/>
        <v xml:space="preserve"> </v>
      </c>
      <c r="G3792" s="55"/>
    </row>
    <row r="3793" spans="2:7" ht="16" x14ac:dyDescent="0.2">
      <c r="B3793" s="116"/>
      <c r="C3793" s="117" t="str">
        <f t="shared" si="59"/>
        <v xml:space="preserve"> </v>
      </c>
      <c r="G3793" s="55"/>
    </row>
    <row r="3794" spans="2:7" ht="16" x14ac:dyDescent="0.2">
      <c r="B3794" s="116"/>
      <c r="C3794" s="117" t="str">
        <f t="shared" si="59"/>
        <v xml:space="preserve"> </v>
      </c>
      <c r="G3794" s="55"/>
    </row>
    <row r="3795" spans="2:7" ht="16" x14ac:dyDescent="0.2">
      <c r="B3795" s="116"/>
      <c r="C3795" s="117" t="str">
        <f t="shared" si="59"/>
        <v xml:space="preserve"> </v>
      </c>
      <c r="G3795" s="55"/>
    </row>
    <row r="3796" spans="2:7" ht="16" x14ac:dyDescent="0.2">
      <c r="B3796" s="116"/>
      <c r="C3796" s="117" t="str">
        <f t="shared" si="59"/>
        <v xml:space="preserve"> </v>
      </c>
      <c r="G3796" s="55"/>
    </row>
    <row r="3797" spans="2:7" ht="16" x14ac:dyDescent="0.2">
      <c r="B3797" s="116"/>
      <c r="C3797" s="117" t="str">
        <f t="shared" si="59"/>
        <v xml:space="preserve"> </v>
      </c>
      <c r="G3797" s="55"/>
    </row>
    <row r="3798" spans="2:7" ht="16" x14ac:dyDescent="0.2">
      <c r="B3798" s="116"/>
      <c r="C3798" s="117" t="str">
        <f t="shared" si="59"/>
        <v xml:space="preserve"> </v>
      </c>
      <c r="G3798" s="55"/>
    </row>
    <row r="3799" spans="2:7" ht="16" x14ac:dyDescent="0.2">
      <c r="B3799" s="116"/>
      <c r="C3799" s="117" t="str">
        <f t="shared" si="59"/>
        <v xml:space="preserve"> </v>
      </c>
      <c r="G3799" s="55"/>
    </row>
    <row r="3800" spans="2:7" ht="16" x14ac:dyDescent="0.2">
      <c r="B3800" s="116"/>
      <c r="C3800" s="117" t="str">
        <f t="shared" si="59"/>
        <v xml:space="preserve"> </v>
      </c>
      <c r="G3800" s="55"/>
    </row>
    <row r="3801" spans="2:7" ht="16" x14ac:dyDescent="0.2">
      <c r="B3801" s="116"/>
      <c r="C3801" s="117" t="str">
        <f t="shared" si="59"/>
        <v xml:space="preserve"> </v>
      </c>
      <c r="G3801" s="55"/>
    </row>
    <row r="3802" spans="2:7" ht="16" x14ac:dyDescent="0.2">
      <c r="B3802" s="116"/>
      <c r="C3802" s="117" t="str">
        <f t="shared" si="59"/>
        <v xml:space="preserve"> </v>
      </c>
      <c r="G3802" s="55"/>
    </row>
    <row r="3803" spans="2:7" ht="16" x14ac:dyDescent="0.2">
      <c r="B3803" s="116"/>
      <c r="C3803" s="117" t="str">
        <f t="shared" si="59"/>
        <v xml:space="preserve"> </v>
      </c>
      <c r="G3803" s="55"/>
    </row>
    <row r="3804" spans="2:7" ht="16" x14ac:dyDescent="0.2">
      <c r="B3804" s="116"/>
      <c r="C3804" s="117" t="str">
        <f t="shared" si="59"/>
        <v xml:space="preserve"> </v>
      </c>
      <c r="G3804" s="55"/>
    </row>
    <row r="3805" spans="2:7" ht="16" x14ac:dyDescent="0.2">
      <c r="B3805" s="116"/>
      <c r="C3805" s="117" t="str">
        <f t="shared" si="59"/>
        <v xml:space="preserve"> </v>
      </c>
      <c r="G3805" s="55"/>
    </row>
    <row r="3806" spans="2:7" ht="16" x14ac:dyDescent="0.2">
      <c r="B3806" s="116"/>
      <c r="C3806" s="117" t="str">
        <f t="shared" si="59"/>
        <v xml:space="preserve"> </v>
      </c>
      <c r="G3806" s="55"/>
    </row>
    <row r="3807" spans="2:7" ht="16" x14ac:dyDescent="0.2">
      <c r="B3807" s="116"/>
      <c r="C3807" s="117" t="str">
        <f t="shared" si="59"/>
        <v xml:space="preserve"> </v>
      </c>
      <c r="G3807" s="55"/>
    </row>
    <row r="3808" spans="2:7" ht="16" x14ac:dyDescent="0.2">
      <c r="B3808" s="116"/>
      <c r="C3808" s="117" t="str">
        <f t="shared" si="59"/>
        <v xml:space="preserve"> </v>
      </c>
      <c r="G3808" s="55"/>
    </row>
    <row r="3809" spans="2:7" ht="16" x14ac:dyDescent="0.2">
      <c r="B3809" s="116"/>
      <c r="C3809" s="117" t="str">
        <f t="shared" si="59"/>
        <v xml:space="preserve"> </v>
      </c>
      <c r="G3809" s="55"/>
    </row>
    <row r="3810" spans="2:7" ht="16" x14ac:dyDescent="0.2">
      <c r="B3810" s="116"/>
      <c r="C3810" s="117" t="str">
        <f t="shared" si="59"/>
        <v xml:space="preserve"> </v>
      </c>
      <c r="G3810" s="55"/>
    </row>
    <row r="3811" spans="2:7" ht="16" x14ac:dyDescent="0.2">
      <c r="B3811" s="116"/>
      <c r="C3811" s="117" t="str">
        <f t="shared" si="59"/>
        <v xml:space="preserve"> </v>
      </c>
      <c r="G3811" s="55"/>
    </row>
    <row r="3812" spans="2:7" ht="16" x14ac:dyDescent="0.2">
      <c r="B3812" s="116"/>
      <c r="C3812" s="117" t="str">
        <f t="shared" si="59"/>
        <v xml:space="preserve"> </v>
      </c>
      <c r="G3812" s="55"/>
    </row>
    <row r="3813" spans="2:7" ht="16" x14ac:dyDescent="0.2">
      <c r="B3813" s="116"/>
      <c r="C3813" s="117" t="str">
        <f t="shared" si="59"/>
        <v xml:space="preserve"> </v>
      </c>
      <c r="G3813" s="55"/>
    </row>
    <row r="3814" spans="2:7" ht="16" x14ac:dyDescent="0.2">
      <c r="B3814" s="116"/>
      <c r="C3814" s="117" t="str">
        <f t="shared" si="59"/>
        <v xml:space="preserve"> </v>
      </c>
      <c r="G3814" s="55"/>
    </row>
    <row r="3815" spans="2:7" ht="16" x14ac:dyDescent="0.2">
      <c r="B3815" s="116"/>
      <c r="C3815" s="117" t="str">
        <f t="shared" si="59"/>
        <v xml:space="preserve"> </v>
      </c>
      <c r="G3815" s="55"/>
    </row>
    <row r="3816" spans="2:7" ht="16" x14ac:dyDescent="0.2">
      <c r="B3816" s="116"/>
      <c r="C3816" s="117" t="str">
        <f t="shared" si="59"/>
        <v xml:space="preserve"> </v>
      </c>
      <c r="G3816" s="55"/>
    </row>
    <row r="3817" spans="2:7" ht="16" x14ac:dyDescent="0.2">
      <c r="B3817" s="116"/>
      <c r="C3817" s="117" t="str">
        <f t="shared" si="59"/>
        <v xml:space="preserve"> </v>
      </c>
      <c r="G3817" s="55"/>
    </row>
    <row r="3818" spans="2:7" ht="16" x14ac:dyDescent="0.2">
      <c r="B3818" s="116"/>
      <c r="C3818" s="117" t="str">
        <f t="shared" si="59"/>
        <v xml:space="preserve"> </v>
      </c>
      <c r="G3818" s="55"/>
    </row>
    <row r="3819" spans="2:7" ht="16" x14ac:dyDescent="0.2">
      <c r="B3819" s="116"/>
      <c r="C3819" s="117" t="str">
        <f t="shared" si="59"/>
        <v xml:space="preserve"> </v>
      </c>
      <c r="G3819" s="55"/>
    </row>
    <row r="3820" spans="2:7" ht="16" x14ac:dyDescent="0.2">
      <c r="B3820" s="116"/>
      <c r="C3820" s="117" t="str">
        <f t="shared" si="59"/>
        <v xml:space="preserve"> </v>
      </c>
      <c r="G3820" s="55"/>
    </row>
    <row r="3821" spans="2:7" ht="16" x14ac:dyDescent="0.2">
      <c r="B3821" s="116"/>
      <c r="C3821" s="117" t="str">
        <f t="shared" si="59"/>
        <v xml:space="preserve"> </v>
      </c>
      <c r="G3821" s="55"/>
    </row>
    <row r="3822" spans="2:7" ht="16" x14ac:dyDescent="0.2">
      <c r="B3822" s="116"/>
      <c r="C3822" s="117" t="str">
        <f t="shared" si="59"/>
        <v xml:space="preserve"> </v>
      </c>
      <c r="G3822" s="55"/>
    </row>
    <row r="3823" spans="2:7" ht="16" x14ac:dyDescent="0.2">
      <c r="B3823" s="116"/>
      <c r="C3823" s="117" t="str">
        <f t="shared" si="59"/>
        <v xml:space="preserve"> </v>
      </c>
      <c r="G3823" s="55"/>
    </row>
    <row r="3824" spans="2:7" ht="16" x14ac:dyDescent="0.2">
      <c r="B3824" s="116"/>
      <c r="C3824" s="117" t="str">
        <f t="shared" si="59"/>
        <v xml:space="preserve"> </v>
      </c>
      <c r="G3824" s="55"/>
    </row>
    <row r="3825" spans="2:7" ht="16" x14ac:dyDescent="0.2">
      <c r="B3825" s="116"/>
      <c r="C3825" s="117" t="str">
        <f t="shared" si="59"/>
        <v xml:space="preserve"> </v>
      </c>
      <c r="G3825" s="55"/>
    </row>
    <row r="3826" spans="2:7" ht="16" x14ac:dyDescent="0.2">
      <c r="B3826" s="116"/>
      <c r="C3826" s="117" t="str">
        <f t="shared" si="59"/>
        <v xml:space="preserve"> </v>
      </c>
      <c r="G3826" s="55"/>
    </row>
    <row r="3827" spans="2:7" ht="16" x14ac:dyDescent="0.2">
      <c r="B3827" s="116"/>
      <c r="C3827" s="117" t="str">
        <f t="shared" si="59"/>
        <v xml:space="preserve"> </v>
      </c>
      <c r="G3827" s="55"/>
    </row>
    <row r="3828" spans="2:7" ht="16" x14ac:dyDescent="0.2">
      <c r="B3828" s="116"/>
      <c r="C3828" s="117" t="str">
        <f t="shared" si="59"/>
        <v xml:space="preserve"> </v>
      </c>
      <c r="G3828" s="55"/>
    </row>
    <row r="3829" spans="2:7" ht="16" x14ac:dyDescent="0.2">
      <c r="B3829" s="116"/>
      <c r="C3829" s="117" t="str">
        <f t="shared" si="59"/>
        <v xml:space="preserve"> </v>
      </c>
      <c r="G3829" s="55"/>
    </row>
    <row r="3830" spans="2:7" ht="16" x14ac:dyDescent="0.2">
      <c r="B3830" s="116"/>
      <c r="C3830" s="117" t="str">
        <f t="shared" si="59"/>
        <v xml:space="preserve"> </v>
      </c>
      <c r="G3830" s="55"/>
    </row>
    <row r="3831" spans="2:7" ht="16" x14ac:dyDescent="0.2">
      <c r="B3831" s="116"/>
      <c r="C3831" s="117" t="str">
        <f t="shared" si="59"/>
        <v xml:space="preserve"> </v>
      </c>
      <c r="G3831" s="55"/>
    </row>
    <row r="3832" spans="2:7" ht="16" x14ac:dyDescent="0.2">
      <c r="B3832" s="116"/>
      <c r="C3832" s="117" t="str">
        <f t="shared" si="59"/>
        <v xml:space="preserve"> </v>
      </c>
      <c r="G3832" s="55"/>
    </row>
    <row r="3833" spans="2:7" ht="16" x14ac:dyDescent="0.2">
      <c r="B3833" s="116"/>
      <c r="C3833" s="117" t="str">
        <f t="shared" si="59"/>
        <v xml:space="preserve"> </v>
      </c>
      <c r="G3833" s="55"/>
    </row>
    <row r="3834" spans="2:7" ht="16" x14ac:dyDescent="0.2">
      <c r="B3834" s="116"/>
      <c r="C3834" s="117" t="str">
        <f t="shared" si="59"/>
        <v xml:space="preserve"> </v>
      </c>
      <c r="G3834" s="55"/>
    </row>
    <row r="3835" spans="2:7" ht="16" x14ac:dyDescent="0.2">
      <c r="B3835" s="116"/>
      <c r="C3835" s="117" t="str">
        <f t="shared" si="59"/>
        <v xml:space="preserve"> </v>
      </c>
      <c r="G3835" s="55"/>
    </row>
    <row r="3836" spans="2:7" ht="16" x14ac:dyDescent="0.2">
      <c r="B3836" s="116"/>
      <c r="C3836" s="117" t="str">
        <f t="shared" si="59"/>
        <v xml:space="preserve"> </v>
      </c>
      <c r="G3836" s="55"/>
    </row>
    <row r="3837" spans="2:7" ht="16" x14ac:dyDescent="0.2">
      <c r="B3837" s="116"/>
      <c r="C3837" s="117" t="str">
        <f t="shared" si="59"/>
        <v xml:space="preserve"> </v>
      </c>
      <c r="G3837" s="55"/>
    </row>
    <row r="3838" spans="2:7" ht="16" x14ac:dyDescent="0.2">
      <c r="B3838" s="116"/>
      <c r="C3838" s="117" t="str">
        <f t="shared" si="59"/>
        <v xml:space="preserve"> </v>
      </c>
      <c r="G3838" s="55"/>
    </row>
    <row r="3839" spans="2:7" ht="16" x14ac:dyDescent="0.2">
      <c r="B3839" s="116"/>
      <c r="C3839" s="117" t="str">
        <f t="shared" si="59"/>
        <v xml:space="preserve"> </v>
      </c>
      <c r="G3839" s="55"/>
    </row>
    <row r="3840" spans="2:7" ht="16" x14ac:dyDescent="0.2">
      <c r="B3840" s="116"/>
      <c r="C3840" s="117" t="str">
        <f t="shared" si="59"/>
        <v xml:space="preserve"> </v>
      </c>
      <c r="G3840" s="55"/>
    </row>
    <row r="3841" spans="2:7" ht="16" x14ac:dyDescent="0.2">
      <c r="B3841" s="116"/>
      <c r="C3841" s="117" t="str">
        <f t="shared" si="59"/>
        <v xml:space="preserve"> </v>
      </c>
      <c r="G3841" s="55"/>
    </row>
    <row r="3842" spans="2:7" ht="16" x14ac:dyDescent="0.2">
      <c r="B3842" s="116"/>
      <c r="C3842" s="117" t="str">
        <f t="shared" si="59"/>
        <v xml:space="preserve"> </v>
      </c>
      <c r="G3842" s="55"/>
    </row>
    <row r="3843" spans="2:7" ht="16" x14ac:dyDescent="0.2">
      <c r="B3843" s="116"/>
      <c r="C3843" s="117" t="str">
        <f t="shared" si="59"/>
        <v xml:space="preserve"> </v>
      </c>
      <c r="G3843" s="55"/>
    </row>
    <row r="3844" spans="2:7" ht="16" x14ac:dyDescent="0.2">
      <c r="B3844" s="116"/>
      <c r="C3844" s="117" t="str">
        <f t="shared" si="59"/>
        <v xml:space="preserve"> </v>
      </c>
      <c r="G3844" s="55"/>
    </row>
    <row r="3845" spans="2:7" ht="16" x14ac:dyDescent="0.2">
      <c r="B3845" s="116"/>
      <c r="C3845" s="117" t="str">
        <f t="shared" si="59"/>
        <v xml:space="preserve"> </v>
      </c>
      <c r="G3845" s="55"/>
    </row>
    <row r="3846" spans="2:7" ht="16" x14ac:dyDescent="0.2">
      <c r="B3846" s="116"/>
      <c r="C3846" s="117" t="str">
        <f t="shared" ref="C3846:C3909" si="60">IF(B3846=0," ",WEEKNUM(B3846,2))</f>
        <v xml:space="preserve"> </v>
      </c>
      <c r="G3846" s="55"/>
    </row>
    <row r="3847" spans="2:7" ht="16" x14ac:dyDescent="0.2">
      <c r="B3847" s="116"/>
      <c r="C3847" s="117" t="str">
        <f t="shared" si="60"/>
        <v xml:space="preserve"> </v>
      </c>
      <c r="G3847" s="55"/>
    </row>
    <row r="3848" spans="2:7" ht="16" x14ac:dyDescent="0.2">
      <c r="B3848" s="116"/>
      <c r="C3848" s="117" t="str">
        <f t="shared" si="60"/>
        <v xml:space="preserve"> </v>
      </c>
      <c r="G3848" s="55"/>
    </row>
    <row r="3849" spans="2:7" ht="16" x14ac:dyDescent="0.2">
      <c r="B3849" s="116"/>
      <c r="C3849" s="117" t="str">
        <f t="shared" si="60"/>
        <v xml:space="preserve"> </v>
      </c>
      <c r="G3849" s="55"/>
    </row>
    <row r="3850" spans="2:7" ht="16" x14ac:dyDescent="0.2">
      <c r="B3850" s="116"/>
      <c r="C3850" s="117" t="str">
        <f t="shared" si="60"/>
        <v xml:space="preserve"> </v>
      </c>
      <c r="G3850" s="55"/>
    </row>
    <row r="3851" spans="2:7" ht="16" x14ac:dyDescent="0.2">
      <c r="B3851" s="116"/>
      <c r="C3851" s="117" t="str">
        <f t="shared" si="60"/>
        <v xml:space="preserve"> </v>
      </c>
      <c r="G3851" s="55"/>
    </row>
    <row r="3852" spans="2:7" ht="16" x14ac:dyDescent="0.2">
      <c r="B3852" s="116"/>
      <c r="C3852" s="117" t="str">
        <f t="shared" si="60"/>
        <v xml:space="preserve"> </v>
      </c>
      <c r="G3852" s="55"/>
    </row>
    <row r="3853" spans="2:7" ht="16" x14ac:dyDescent="0.2">
      <c r="B3853" s="116"/>
      <c r="C3853" s="117" t="str">
        <f t="shared" si="60"/>
        <v xml:space="preserve"> </v>
      </c>
      <c r="G3853" s="55"/>
    </row>
    <row r="3854" spans="2:7" ht="16" x14ac:dyDescent="0.2">
      <c r="B3854" s="116"/>
      <c r="C3854" s="117" t="str">
        <f t="shared" si="60"/>
        <v xml:space="preserve"> </v>
      </c>
      <c r="G3854" s="55"/>
    </row>
    <row r="3855" spans="2:7" ht="16" x14ac:dyDescent="0.2">
      <c r="B3855" s="116"/>
      <c r="C3855" s="117" t="str">
        <f t="shared" si="60"/>
        <v xml:space="preserve"> </v>
      </c>
      <c r="G3855" s="55"/>
    </row>
    <row r="3856" spans="2:7" ht="16" x14ac:dyDescent="0.2">
      <c r="B3856" s="116"/>
      <c r="C3856" s="117" t="str">
        <f t="shared" si="60"/>
        <v xml:space="preserve"> </v>
      </c>
      <c r="G3856" s="55"/>
    </row>
    <row r="3857" spans="2:7" ht="16" x14ac:dyDescent="0.2">
      <c r="B3857" s="116"/>
      <c r="C3857" s="117" t="str">
        <f t="shared" si="60"/>
        <v xml:space="preserve"> </v>
      </c>
      <c r="G3857" s="55"/>
    </row>
    <row r="3858" spans="2:7" ht="16" x14ac:dyDescent="0.2">
      <c r="B3858" s="116"/>
      <c r="C3858" s="117" t="str">
        <f t="shared" si="60"/>
        <v xml:space="preserve"> </v>
      </c>
      <c r="G3858" s="55"/>
    </row>
    <row r="3859" spans="2:7" ht="16" x14ac:dyDescent="0.2">
      <c r="B3859" s="116"/>
      <c r="C3859" s="117" t="str">
        <f t="shared" si="60"/>
        <v xml:space="preserve"> </v>
      </c>
      <c r="G3859" s="55"/>
    </row>
    <row r="3860" spans="2:7" ht="16" x14ac:dyDescent="0.2">
      <c r="B3860" s="116"/>
      <c r="C3860" s="117" t="str">
        <f t="shared" si="60"/>
        <v xml:space="preserve"> </v>
      </c>
      <c r="G3860" s="55"/>
    </row>
    <row r="3861" spans="2:7" ht="16" x14ac:dyDescent="0.2">
      <c r="B3861" s="116"/>
      <c r="C3861" s="117" t="str">
        <f t="shared" si="60"/>
        <v xml:space="preserve"> </v>
      </c>
      <c r="G3861" s="55"/>
    </row>
    <row r="3862" spans="2:7" ht="16" x14ac:dyDescent="0.2">
      <c r="B3862" s="116"/>
      <c r="C3862" s="117" t="str">
        <f t="shared" si="60"/>
        <v xml:space="preserve"> </v>
      </c>
      <c r="G3862" s="55"/>
    </row>
    <row r="3863" spans="2:7" ht="16" x14ac:dyDescent="0.2">
      <c r="B3863" s="116"/>
      <c r="C3863" s="117" t="str">
        <f t="shared" si="60"/>
        <v xml:space="preserve"> </v>
      </c>
      <c r="G3863" s="55"/>
    </row>
    <row r="3864" spans="2:7" ht="16" x14ac:dyDescent="0.2">
      <c r="B3864" s="116"/>
      <c r="C3864" s="117" t="str">
        <f t="shared" si="60"/>
        <v xml:space="preserve"> </v>
      </c>
      <c r="G3864" s="55"/>
    </row>
    <row r="3865" spans="2:7" ht="16" x14ac:dyDescent="0.2">
      <c r="B3865" s="116"/>
      <c r="C3865" s="117" t="str">
        <f t="shared" si="60"/>
        <v xml:space="preserve"> </v>
      </c>
      <c r="G3865" s="55"/>
    </row>
    <row r="3866" spans="2:7" ht="16" x14ac:dyDescent="0.2">
      <c r="B3866" s="116"/>
      <c r="C3866" s="117" t="str">
        <f t="shared" si="60"/>
        <v xml:space="preserve"> </v>
      </c>
      <c r="G3866" s="55"/>
    </row>
    <row r="3867" spans="2:7" ht="16" x14ac:dyDescent="0.2">
      <c r="B3867" s="116"/>
      <c r="C3867" s="117" t="str">
        <f t="shared" si="60"/>
        <v xml:space="preserve"> </v>
      </c>
      <c r="G3867" s="55"/>
    </row>
    <row r="3868" spans="2:7" ht="16" x14ac:dyDescent="0.2">
      <c r="B3868" s="116"/>
      <c r="C3868" s="117" t="str">
        <f t="shared" si="60"/>
        <v xml:space="preserve"> </v>
      </c>
      <c r="G3868" s="55"/>
    </row>
    <row r="3869" spans="2:7" ht="16" x14ac:dyDescent="0.2">
      <c r="B3869" s="116"/>
      <c r="C3869" s="117" t="str">
        <f t="shared" si="60"/>
        <v xml:space="preserve"> </v>
      </c>
      <c r="G3869" s="55"/>
    </row>
    <row r="3870" spans="2:7" ht="16" x14ac:dyDescent="0.2">
      <c r="B3870" s="116"/>
      <c r="C3870" s="117" t="str">
        <f t="shared" si="60"/>
        <v xml:space="preserve"> </v>
      </c>
      <c r="G3870" s="55"/>
    </row>
    <row r="3871" spans="2:7" ht="16" x14ac:dyDescent="0.2">
      <c r="B3871" s="116"/>
      <c r="C3871" s="117" t="str">
        <f t="shared" si="60"/>
        <v xml:space="preserve"> </v>
      </c>
      <c r="G3871" s="55"/>
    </row>
    <row r="3872" spans="2:7" ht="16" x14ac:dyDescent="0.2">
      <c r="B3872" s="116"/>
      <c r="C3872" s="117" t="str">
        <f t="shared" si="60"/>
        <v xml:space="preserve"> </v>
      </c>
      <c r="G3872" s="55"/>
    </row>
    <row r="3873" spans="2:7" ht="16" x14ac:dyDescent="0.2">
      <c r="B3873" s="116"/>
      <c r="C3873" s="117" t="str">
        <f t="shared" si="60"/>
        <v xml:space="preserve"> </v>
      </c>
      <c r="G3873" s="55"/>
    </row>
    <row r="3874" spans="2:7" ht="16" x14ac:dyDescent="0.2">
      <c r="B3874" s="116"/>
      <c r="C3874" s="117" t="str">
        <f t="shared" si="60"/>
        <v xml:space="preserve"> </v>
      </c>
      <c r="G3874" s="55"/>
    </row>
    <row r="3875" spans="2:7" ht="16" x14ac:dyDescent="0.2">
      <c r="B3875" s="116"/>
      <c r="C3875" s="117" t="str">
        <f t="shared" si="60"/>
        <v xml:space="preserve"> </v>
      </c>
      <c r="G3875" s="55"/>
    </row>
    <row r="3876" spans="2:7" ht="16" x14ac:dyDescent="0.2">
      <c r="B3876" s="116"/>
      <c r="C3876" s="117" t="str">
        <f t="shared" si="60"/>
        <v xml:space="preserve"> </v>
      </c>
      <c r="G3876" s="55"/>
    </row>
    <row r="3877" spans="2:7" ht="16" x14ac:dyDescent="0.2">
      <c r="B3877" s="116"/>
      <c r="C3877" s="117" t="str">
        <f t="shared" si="60"/>
        <v xml:space="preserve"> </v>
      </c>
      <c r="G3877" s="55"/>
    </row>
    <row r="3878" spans="2:7" ht="16" x14ac:dyDescent="0.2">
      <c r="B3878" s="116"/>
      <c r="C3878" s="117" t="str">
        <f t="shared" si="60"/>
        <v xml:space="preserve"> </v>
      </c>
      <c r="G3878" s="55"/>
    </row>
    <row r="3879" spans="2:7" ht="16" x14ac:dyDescent="0.2">
      <c r="B3879" s="116"/>
      <c r="C3879" s="117" t="str">
        <f t="shared" si="60"/>
        <v xml:space="preserve"> </v>
      </c>
      <c r="G3879" s="55"/>
    </row>
    <row r="3880" spans="2:7" ht="16" x14ac:dyDescent="0.2">
      <c r="B3880" s="116"/>
      <c r="C3880" s="117" t="str">
        <f t="shared" si="60"/>
        <v xml:space="preserve"> </v>
      </c>
      <c r="G3880" s="55"/>
    </row>
    <row r="3881" spans="2:7" ht="16" x14ac:dyDescent="0.2">
      <c r="B3881" s="116"/>
      <c r="C3881" s="117" t="str">
        <f t="shared" si="60"/>
        <v xml:space="preserve"> </v>
      </c>
      <c r="G3881" s="55"/>
    </row>
    <row r="3882" spans="2:7" ht="16" x14ac:dyDescent="0.2">
      <c r="B3882" s="116"/>
      <c r="C3882" s="117" t="str">
        <f t="shared" si="60"/>
        <v xml:space="preserve"> </v>
      </c>
      <c r="G3882" s="55"/>
    </row>
    <row r="3883" spans="2:7" ht="16" x14ac:dyDescent="0.2">
      <c r="B3883" s="116"/>
      <c r="C3883" s="117" t="str">
        <f t="shared" si="60"/>
        <v xml:space="preserve"> </v>
      </c>
      <c r="G3883" s="55"/>
    </row>
    <row r="3884" spans="2:7" ht="16" x14ac:dyDescent="0.2">
      <c r="B3884" s="116"/>
      <c r="C3884" s="117" t="str">
        <f t="shared" si="60"/>
        <v xml:space="preserve"> </v>
      </c>
      <c r="G3884" s="55"/>
    </row>
    <row r="3885" spans="2:7" ht="16" x14ac:dyDescent="0.2">
      <c r="B3885" s="116"/>
      <c r="C3885" s="117" t="str">
        <f t="shared" si="60"/>
        <v xml:space="preserve"> </v>
      </c>
      <c r="G3885" s="55"/>
    </row>
    <row r="3886" spans="2:7" ht="16" x14ac:dyDescent="0.2">
      <c r="B3886" s="116"/>
      <c r="C3886" s="117" t="str">
        <f t="shared" si="60"/>
        <v xml:space="preserve"> </v>
      </c>
      <c r="G3886" s="55"/>
    </row>
    <row r="3887" spans="2:7" ht="16" x14ac:dyDescent="0.2">
      <c r="B3887" s="116"/>
      <c r="C3887" s="117" t="str">
        <f t="shared" si="60"/>
        <v xml:space="preserve"> </v>
      </c>
      <c r="G3887" s="55"/>
    </row>
    <row r="3888" spans="2:7" ht="16" x14ac:dyDescent="0.2">
      <c r="B3888" s="116"/>
      <c r="C3888" s="117" t="str">
        <f t="shared" si="60"/>
        <v xml:space="preserve"> </v>
      </c>
      <c r="G3888" s="55"/>
    </row>
    <row r="3889" spans="2:7" ht="16" x14ac:dyDescent="0.2">
      <c r="B3889" s="116"/>
      <c r="C3889" s="117" t="str">
        <f t="shared" si="60"/>
        <v xml:space="preserve"> </v>
      </c>
      <c r="G3889" s="55"/>
    </row>
    <row r="3890" spans="2:7" ht="16" x14ac:dyDescent="0.2">
      <c r="B3890" s="116"/>
      <c r="C3890" s="117" t="str">
        <f t="shared" si="60"/>
        <v xml:space="preserve"> </v>
      </c>
      <c r="G3890" s="55"/>
    </row>
    <row r="3891" spans="2:7" ht="16" x14ac:dyDescent="0.2">
      <c r="B3891" s="116"/>
      <c r="C3891" s="117" t="str">
        <f t="shared" si="60"/>
        <v xml:space="preserve"> </v>
      </c>
      <c r="G3891" s="55"/>
    </row>
    <row r="3892" spans="2:7" ht="16" x14ac:dyDescent="0.2">
      <c r="B3892" s="116"/>
      <c r="C3892" s="117" t="str">
        <f t="shared" si="60"/>
        <v xml:space="preserve"> </v>
      </c>
      <c r="G3892" s="55"/>
    </row>
    <row r="3893" spans="2:7" ht="16" x14ac:dyDescent="0.2">
      <c r="B3893" s="116"/>
      <c r="C3893" s="117" t="str">
        <f t="shared" si="60"/>
        <v xml:space="preserve"> </v>
      </c>
      <c r="G3893" s="55"/>
    </row>
    <row r="3894" spans="2:7" ht="16" x14ac:dyDescent="0.2">
      <c r="B3894" s="116"/>
      <c r="C3894" s="117" t="str">
        <f t="shared" si="60"/>
        <v xml:space="preserve"> </v>
      </c>
      <c r="G3894" s="55"/>
    </row>
    <row r="3895" spans="2:7" ht="16" x14ac:dyDescent="0.2">
      <c r="B3895" s="116"/>
      <c r="C3895" s="117" t="str">
        <f t="shared" si="60"/>
        <v xml:space="preserve"> </v>
      </c>
      <c r="G3895" s="55"/>
    </row>
    <row r="3896" spans="2:7" ht="16" x14ac:dyDescent="0.2">
      <c r="B3896" s="116"/>
      <c r="C3896" s="117" t="str">
        <f t="shared" si="60"/>
        <v xml:space="preserve"> </v>
      </c>
      <c r="G3896" s="55"/>
    </row>
    <row r="3897" spans="2:7" ht="16" x14ac:dyDescent="0.2">
      <c r="B3897" s="116"/>
      <c r="C3897" s="117" t="str">
        <f t="shared" si="60"/>
        <v xml:space="preserve"> </v>
      </c>
      <c r="G3897" s="55"/>
    </row>
    <row r="3898" spans="2:7" ht="16" x14ac:dyDescent="0.2">
      <c r="B3898" s="116"/>
      <c r="C3898" s="117" t="str">
        <f t="shared" si="60"/>
        <v xml:space="preserve"> </v>
      </c>
      <c r="G3898" s="55"/>
    </row>
    <row r="3899" spans="2:7" ht="16" x14ac:dyDescent="0.2">
      <c r="B3899" s="116"/>
      <c r="C3899" s="117" t="str">
        <f t="shared" si="60"/>
        <v xml:space="preserve"> </v>
      </c>
      <c r="G3899" s="55"/>
    </row>
    <row r="3900" spans="2:7" ht="16" x14ac:dyDescent="0.2">
      <c r="B3900" s="116"/>
      <c r="C3900" s="117" t="str">
        <f t="shared" si="60"/>
        <v xml:space="preserve"> </v>
      </c>
      <c r="G3900" s="55"/>
    </row>
    <row r="3901" spans="2:7" ht="16" x14ac:dyDescent="0.2">
      <c r="B3901" s="116"/>
      <c r="C3901" s="117" t="str">
        <f t="shared" si="60"/>
        <v xml:space="preserve"> </v>
      </c>
      <c r="G3901" s="55"/>
    </row>
    <row r="3902" spans="2:7" ht="16" x14ac:dyDescent="0.2">
      <c r="B3902" s="116"/>
      <c r="C3902" s="117" t="str">
        <f t="shared" si="60"/>
        <v xml:space="preserve"> </v>
      </c>
      <c r="G3902" s="55"/>
    </row>
    <row r="3903" spans="2:7" ht="16" x14ac:dyDescent="0.2">
      <c r="B3903" s="116"/>
      <c r="C3903" s="117" t="str">
        <f t="shared" si="60"/>
        <v xml:space="preserve"> </v>
      </c>
      <c r="G3903" s="55"/>
    </row>
    <row r="3904" spans="2:7" ht="16" x14ac:dyDescent="0.2">
      <c r="B3904" s="116"/>
      <c r="C3904" s="117" t="str">
        <f t="shared" si="60"/>
        <v xml:space="preserve"> </v>
      </c>
      <c r="G3904" s="55"/>
    </row>
    <row r="3905" spans="2:7" ht="16" x14ac:dyDescent="0.2">
      <c r="B3905" s="116"/>
      <c r="C3905" s="117" t="str">
        <f t="shared" si="60"/>
        <v xml:space="preserve"> </v>
      </c>
      <c r="G3905" s="55"/>
    </row>
    <row r="3906" spans="2:7" ht="16" x14ac:dyDescent="0.2">
      <c r="B3906" s="116"/>
      <c r="C3906" s="117" t="str">
        <f t="shared" si="60"/>
        <v xml:space="preserve"> </v>
      </c>
      <c r="G3906" s="55"/>
    </row>
    <row r="3907" spans="2:7" ht="16" x14ac:dyDescent="0.2">
      <c r="B3907" s="116"/>
      <c r="C3907" s="117" t="str">
        <f t="shared" si="60"/>
        <v xml:space="preserve"> </v>
      </c>
      <c r="G3907" s="55"/>
    </row>
    <row r="3908" spans="2:7" ht="16" x14ac:dyDescent="0.2">
      <c r="B3908" s="116"/>
      <c r="C3908" s="117" t="str">
        <f t="shared" si="60"/>
        <v xml:space="preserve"> </v>
      </c>
      <c r="G3908" s="55"/>
    </row>
    <row r="3909" spans="2:7" ht="16" x14ac:dyDescent="0.2">
      <c r="B3909" s="116"/>
      <c r="C3909" s="117" t="str">
        <f t="shared" si="60"/>
        <v xml:space="preserve"> </v>
      </c>
      <c r="G3909" s="55"/>
    </row>
    <row r="3910" spans="2:7" ht="16" x14ac:dyDescent="0.2">
      <c r="B3910" s="116"/>
      <c r="C3910" s="117" t="str">
        <f t="shared" ref="C3910:C3973" si="61">IF(B3910=0," ",WEEKNUM(B3910,2))</f>
        <v xml:space="preserve"> </v>
      </c>
      <c r="G3910" s="55"/>
    </row>
    <row r="3911" spans="2:7" ht="16" x14ac:dyDescent="0.2">
      <c r="B3911" s="116"/>
      <c r="C3911" s="117" t="str">
        <f t="shared" si="61"/>
        <v xml:space="preserve"> </v>
      </c>
      <c r="G3911" s="55"/>
    </row>
    <row r="3912" spans="2:7" ht="16" x14ac:dyDescent="0.2">
      <c r="B3912" s="116"/>
      <c r="C3912" s="117" t="str">
        <f t="shared" si="61"/>
        <v xml:space="preserve"> </v>
      </c>
      <c r="G3912" s="55"/>
    </row>
    <row r="3913" spans="2:7" ht="16" x14ac:dyDescent="0.2">
      <c r="B3913" s="116"/>
      <c r="C3913" s="117" t="str">
        <f t="shared" si="61"/>
        <v xml:space="preserve"> </v>
      </c>
      <c r="G3913" s="55"/>
    </row>
    <row r="3914" spans="2:7" ht="16" x14ac:dyDescent="0.2">
      <c r="B3914" s="116"/>
      <c r="C3914" s="117" t="str">
        <f t="shared" si="61"/>
        <v xml:space="preserve"> </v>
      </c>
      <c r="G3914" s="55"/>
    </row>
    <row r="3915" spans="2:7" ht="16" x14ac:dyDescent="0.2">
      <c r="B3915" s="116"/>
      <c r="C3915" s="117" t="str">
        <f t="shared" si="61"/>
        <v xml:space="preserve"> </v>
      </c>
      <c r="G3915" s="55"/>
    </row>
    <row r="3916" spans="2:7" ht="16" x14ac:dyDescent="0.2">
      <c r="B3916" s="116"/>
      <c r="C3916" s="117" t="str">
        <f t="shared" si="61"/>
        <v xml:space="preserve"> </v>
      </c>
      <c r="G3916" s="55"/>
    </row>
    <row r="3917" spans="2:7" ht="16" x14ac:dyDescent="0.2">
      <c r="B3917" s="116"/>
      <c r="C3917" s="117" t="str">
        <f t="shared" si="61"/>
        <v xml:space="preserve"> </v>
      </c>
      <c r="G3917" s="55"/>
    </row>
    <row r="3918" spans="2:7" ht="16" x14ac:dyDescent="0.2">
      <c r="B3918" s="116"/>
      <c r="C3918" s="117" t="str">
        <f t="shared" si="61"/>
        <v xml:space="preserve"> </v>
      </c>
      <c r="G3918" s="55"/>
    </row>
    <row r="3919" spans="2:7" ht="16" x14ac:dyDescent="0.2">
      <c r="B3919" s="116"/>
      <c r="C3919" s="117" t="str">
        <f t="shared" si="61"/>
        <v xml:space="preserve"> </v>
      </c>
      <c r="G3919" s="55"/>
    </row>
    <row r="3920" spans="2:7" ht="16" x14ac:dyDescent="0.2">
      <c r="B3920" s="116"/>
      <c r="C3920" s="117" t="str">
        <f t="shared" si="61"/>
        <v xml:space="preserve"> </v>
      </c>
      <c r="G3920" s="55"/>
    </row>
    <row r="3921" spans="2:7" ht="16" x14ac:dyDescent="0.2">
      <c r="B3921" s="116"/>
      <c r="C3921" s="117" t="str">
        <f t="shared" si="61"/>
        <v xml:space="preserve"> </v>
      </c>
      <c r="G3921" s="55"/>
    </row>
    <row r="3922" spans="2:7" ht="16" x14ac:dyDescent="0.2">
      <c r="B3922" s="116"/>
      <c r="C3922" s="117" t="str">
        <f t="shared" si="61"/>
        <v xml:space="preserve"> </v>
      </c>
      <c r="G3922" s="55"/>
    </row>
    <row r="3923" spans="2:7" ht="16" x14ac:dyDescent="0.2">
      <c r="B3923" s="116"/>
      <c r="C3923" s="117" t="str">
        <f t="shared" si="61"/>
        <v xml:space="preserve"> </v>
      </c>
      <c r="G3923" s="55"/>
    </row>
    <row r="3924" spans="2:7" ht="16" x14ac:dyDescent="0.2">
      <c r="B3924" s="116"/>
      <c r="C3924" s="117" t="str">
        <f t="shared" si="61"/>
        <v xml:space="preserve"> </v>
      </c>
      <c r="G3924" s="55"/>
    </row>
    <row r="3925" spans="2:7" ht="16" x14ac:dyDescent="0.2">
      <c r="B3925" s="116"/>
      <c r="C3925" s="117" t="str">
        <f t="shared" si="61"/>
        <v xml:space="preserve"> </v>
      </c>
      <c r="G3925" s="55"/>
    </row>
    <row r="3926" spans="2:7" ht="16" x14ac:dyDescent="0.2">
      <c r="B3926" s="116"/>
      <c r="C3926" s="117" t="str">
        <f t="shared" si="61"/>
        <v xml:space="preserve"> </v>
      </c>
      <c r="G3926" s="55"/>
    </row>
    <row r="3927" spans="2:7" ht="16" x14ac:dyDescent="0.2">
      <c r="B3927" s="116"/>
      <c r="C3927" s="117" t="str">
        <f t="shared" si="61"/>
        <v xml:space="preserve"> </v>
      </c>
      <c r="G3927" s="55"/>
    </row>
    <row r="3928" spans="2:7" ht="16" x14ac:dyDescent="0.2">
      <c r="B3928" s="116"/>
      <c r="C3928" s="117" t="str">
        <f t="shared" si="61"/>
        <v xml:space="preserve"> </v>
      </c>
      <c r="G3928" s="55"/>
    </row>
    <row r="3929" spans="2:7" ht="16" x14ac:dyDescent="0.2">
      <c r="B3929" s="116"/>
      <c r="C3929" s="117" t="str">
        <f t="shared" si="61"/>
        <v xml:space="preserve"> </v>
      </c>
      <c r="G3929" s="55"/>
    </row>
    <row r="3930" spans="2:7" ht="16" x14ac:dyDescent="0.2">
      <c r="B3930" s="116"/>
      <c r="C3930" s="117" t="str">
        <f t="shared" si="61"/>
        <v xml:space="preserve"> </v>
      </c>
      <c r="G3930" s="55"/>
    </row>
    <row r="3931" spans="2:7" ht="16" x14ac:dyDescent="0.2">
      <c r="B3931" s="116"/>
      <c r="C3931" s="117" t="str">
        <f t="shared" si="61"/>
        <v xml:space="preserve"> </v>
      </c>
      <c r="G3931" s="55"/>
    </row>
    <row r="3932" spans="2:7" ht="16" x14ac:dyDescent="0.2">
      <c r="B3932" s="116"/>
      <c r="C3932" s="117" t="str">
        <f t="shared" si="61"/>
        <v xml:space="preserve"> </v>
      </c>
      <c r="G3932" s="55"/>
    </row>
    <row r="3933" spans="2:7" ht="16" x14ac:dyDescent="0.2">
      <c r="B3933" s="116"/>
      <c r="C3933" s="117" t="str">
        <f t="shared" si="61"/>
        <v xml:space="preserve"> </v>
      </c>
      <c r="G3933" s="55"/>
    </row>
    <row r="3934" spans="2:7" ht="16" x14ac:dyDescent="0.2">
      <c r="B3934" s="116"/>
      <c r="C3934" s="117" t="str">
        <f t="shared" si="61"/>
        <v xml:space="preserve"> </v>
      </c>
      <c r="G3934" s="55"/>
    </row>
    <row r="3935" spans="2:7" ht="16" x14ac:dyDescent="0.2">
      <c r="B3935" s="116"/>
      <c r="C3935" s="117" t="str">
        <f t="shared" si="61"/>
        <v xml:space="preserve"> </v>
      </c>
      <c r="G3935" s="55"/>
    </row>
    <row r="3936" spans="2:7" ht="16" x14ac:dyDescent="0.2">
      <c r="B3936" s="116"/>
      <c r="C3936" s="117" t="str">
        <f t="shared" si="61"/>
        <v xml:space="preserve"> </v>
      </c>
      <c r="G3936" s="55"/>
    </row>
    <row r="3937" spans="2:7" ht="16" x14ac:dyDescent="0.2">
      <c r="B3937" s="116"/>
      <c r="C3937" s="117" t="str">
        <f t="shared" si="61"/>
        <v xml:space="preserve"> </v>
      </c>
      <c r="G3937" s="55"/>
    </row>
    <row r="3938" spans="2:7" ht="16" x14ac:dyDescent="0.2">
      <c r="B3938" s="116"/>
      <c r="C3938" s="117" t="str">
        <f t="shared" si="61"/>
        <v xml:space="preserve"> </v>
      </c>
      <c r="G3938" s="55"/>
    </row>
    <row r="3939" spans="2:7" ht="16" x14ac:dyDescent="0.2">
      <c r="B3939" s="116"/>
      <c r="C3939" s="117" t="str">
        <f t="shared" si="61"/>
        <v xml:space="preserve"> </v>
      </c>
      <c r="G3939" s="55"/>
    </row>
    <row r="3940" spans="2:7" ht="16" x14ac:dyDescent="0.2">
      <c r="B3940" s="116"/>
      <c r="C3940" s="117" t="str">
        <f t="shared" si="61"/>
        <v xml:space="preserve"> </v>
      </c>
      <c r="G3940" s="55"/>
    </row>
    <row r="3941" spans="2:7" ht="16" x14ac:dyDescent="0.2">
      <c r="B3941" s="116"/>
      <c r="C3941" s="117" t="str">
        <f t="shared" si="61"/>
        <v xml:space="preserve"> </v>
      </c>
      <c r="G3941" s="55"/>
    </row>
    <row r="3942" spans="2:7" ht="16" x14ac:dyDescent="0.2">
      <c r="B3942" s="116"/>
      <c r="C3942" s="117" t="str">
        <f t="shared" si="61"/>
        <v xml:space="preserve"> </v>
      </c>
      <c r="G3942" s="55"/>
    </row>
    <row r="3943" spans="2:7" ht="16" x14ac:dyDescent="0.2">
      <c r="B3943" s="116"/>
      <c r="C3943" s="117" t="str">
        <f t="shared" si="61"/>
        <v xml:space="preserve"> </v>
      </c>
      <c r="G3943" s="55"/>
    </row>
    <row r="3944" spans="2:7" ht="16" x14ac:dyDescent="0.2">
      <c r="B3944" s="116"/>
      <c r="C3944" s="117" t="str">
        <f t="shared" si="61"/>
        <v xml:space="preserve"> </v>
      </c>
      <c r="G3944" s="55"/>
    </row>
    <row r="3945" spans="2:7" ht="16" x14ac:dyDescent="0.2">
      <c r="B3945" s="116"/>
      <c r="C3945" s="117" t="str">
        <f t="shared" si="61"/>
        <v xml:space="preserve"> </v>
      </c>
      <c r="G3945" s="55"/>
    </row>
    <row r="3946" spans="2:7" ht="16" x14ac:dyDescent="0.2">
      <c r="B3946" s="116"/>
      <c r="C3946" s="117" t="str">
        <f t="shared" si="61"/>
        <v xml:space="preserve"> </v>
      </c>
      <c r="G3946" s="55"/>
    </row>
    <row r="3947" spans="2:7" ht="16" x14ac:dyDescent="0.2">
      <c r="B3947" s="116"/>
      <c r="C3947" s="117" t="str">
        <f t="shared" si="61"/>
        <v xml:space="preserve"> </v>
      </c>
      <c r="G3947" s="55"/>
    </row>
    <row r="3948" spans="2:7" ht="16" x14ac:dyDescent="0.2">
      <c r="B3948" s="116"/>
      <c r="C3948" s="117" t="str">
        <f t="shared" si="61"/>
        <v xml:space="preserve"> </v>
      </c>
      <c r="G3948" s="55"/>
    </row>
    <row r="3949" spans="2:7" ht="16" x14ac:dyDescent="0.2">
      <c r="B3949" s="116"/>
      <c r="C3949" s="117" t="str">
        <f t="shared" si="61"/>
        <v xml:space="preserve"> </v>
      </c>
      <c r="G3949" s="55"/>
    </row>
    <row r="3950" spans="2:7" ht="16" x14ac:dyDescent="0.2">
      <c r="B3950" s="116"/>
      <c r="C3950" s="117" t="str">
        <f t="shared" si="61"/>
        <v xml:space="preserve"> </v>
      </c>
      <c r="G3950" s="55"/>
    </row>
    <row r="3951" spans="2:7" ht="16" x14ac:dyDescent="0.2">
      <c r="B3951" s="116"/>
      <c r="C3951" s="117" t="str">
        <f t="shared" si="61"/>
        <v xml:space="preserve"> </v>
      </c>
      <c r="G3951" s="55"/>
    </row>
    <row r="3952" spans="2:7" ht="16" x14ac:dyDescent="0.2">
      <c r="B3952" s="116"/>
      <c r="C3952" s="117" t="str">
        <f t="shared" si="61"/>
        <v xml:space="preserve"> </v>
      </c>
      <c r="G3952" s="55"/>
    </row>
    <row r="3953" spans="2:7" ht="16" x14ac:dyDescent="0.2">
      <c r="B3953" s="116"/>
      <c r="C3953" s="117" t="str">
        <f t="shared" si="61"/>
        <v xml:space="preserve"> </v>
      </c>
      <c r="G3953" s="55"/>
    </row>
    <row r="3954" spans="2:7" ht="16" x14ac:dyDescent="0.2">
      <c r="B3954" s="116"/>
      <c r="C3954" s="117" t="str">
        <f t="shared" si="61"/>
        <v xml:space="preserve"> </v>
      </c>
      <c r="G3954" s="55"/>
    </row>
    <row r="3955" spans="2:7" ht="16" x14ac:dyDescent="0.2">
      <c r="B3955" s="116"/>
      <c r="C3955" s="117" t="str">
        <f t="shared" si="61"/>
        <v xml:space="preserve"> </v>
      </c>
      <c r="G3955" s="55"/>
    </row>
    <row r="3956" spans="2:7" ht="16" x14ac:dyDescent="0.2">
      <c r="B3956" s="116"/>
      <c r="C3956" s="117" t="str">
        <f t="shared" si="61"/>
        <v xml:space="preserve"> </v>
      </c>
      <c r="G3956" s="55"/>
    </row>
    <row r="3957" spans="2:7" ht="16" x14ac:dyDescent="0.2">
      <c r="B3957" s="116"/>
      <c r="C3957" s="117" t="str">
        <f t="shared" si="61"/>
        <v xml:space="preserve"> </v>
      </c>
      <c r="G3957" s="55"/>
    </row>
    <row r="3958" spans="2:7" ht="16" x14ac:dyDescent="0.2">
      <c r="B3958" s="116"/>
      <c r="C3958" s="117" t="str">
        <f t="shared" si="61"/>
        <v xml:space="preserve"> </v>
      </c>
      <c r="G3958" s="55"/>
    </row>
    <row r="3959" spans="2:7" ht="16" x14ac:dyDescent="0.2">
      <c r="B3959" s="116"/>
      <c r="C3959" s="117" t="str">
        <f t="shared" si="61"/>
        <v xml:space="preserve"> </v>
      </c>
      <c r="G3959" s="55"/>
    </row>
    <row r="3960" spans="2:7" ht="16" x14ac:dyDescent="0.2">
      <c r="B3960" s="116"/>
      <c r="C3960" s="117" t="str">
        <f t="shared" si="61"/>
        <v xml:space="preserve"> </v>
      </c>
      <c r="G3960" s="55"/>
    </row>
    <row r="3961" spans="2:7" ht="16" x14ac:dyDescent="0.2">
      <c r="B3961" s="116"/>
      <c r="C3961" s="117" t="str">
        <f t="shared" si="61"/>
        <v xml:space="preserve"> </v>
      </c>
      <c r="G3961" s="55"/>
    </row>
    <row r="3962" spans="2:7" ht="16" x14ac:dyDescent="0.2">
      <c r="B3962" s="116"/>
      <c r="C3962" s="117" t="str">
        <f t="shared" si="61"/>
        <v xml:space="preserve"> </v>
      </c>
      <c r="G3962" s="55"/>
    </row>
    <row r="3963" spans="2:7" ht="16" x14ac:dyDescent="0.2">
      <c r="B3963" s="116"/>
      <c r="C3963" s="117" t="str">
        <f t="shared" si="61"/>
        <v xml:space="preserve"> </v>
      </c>
      <c r="G3963" s="55"/>
    </row>
    <row r="3964" spans="2:7" ht="16" x14ac:dyDescent="0.2">
      <c r="B3964" s="116"/>
      <c r="C3964" s="117" t="str">
        <f t="shared" si="61"/>
        <v xml:space="preserve"> </v>
      </c>
      <c r="G3964" s="55"/>
    </row>
    <row r="3965" spans="2:7" ht="16" x14ac:dyDescent="0.2">
      <c r="B3965" s="116"/>
      <c r="C3965" s="117" t="str">
        <f t="shared" si="61"/>
        <v xml:space="preserve"> </v>
      </c>
      <c r="G3965" s="55"/>
    </row>
    <row r="3966" spans="2:7" ht="16" x14ac:dyDescent="0.2">
      <c r="B3966" s="116"/>
      <c r="C3966" s="117" t="str">
        <f t="shared" si="61"/>
        <v xml:space="preserve"> </v>
      </c>
      <c r="G3966" s="55"/>
    </row>
    <row r="3967" spans="2:7" ht="16" x14ac:dyDescent="0.2">
      <c r="B3967" s="116"/>
      <c r="C3967" s="117" t="str">
        <f t="shared" si="61"/>
        <v xml:space="preserve"> </v>
      </c>
      <c r="G3967" s="55"/>
    </row>
    <row r="3968" spans="2:7" ht="16" x14ac:dyDescent="0.2">
      <c r="B3968" s="116"/>
      <c r="C3968" s="117" t="str">
        <f t="shared" si="61"/>
        <v xml:space="preserve"> </v>
      </c>
      <c r="G3968" s="55"/>
    </row>
    <row r="3969" spans="2:7" ht="16" x14ac:dyDescent="0.2">
      <c r="B3969" s="116"/>
      <c r="C3969" s="117" t="str">
        <f t="shared" si="61"/>
        <v xml:space="preserve"> </v>
      </c>
      <c r="G3969" s="55"/>
    </row>
    <row r="3970" spans="2:7" ht="16" x14ac:dyDescent="0.2">
      <c r="B3970" s="116"/>
      <c r="C3970" s="117" t="str">
        <f t="shared" si="61"/>
        <v xml:space="preserve"> </v>
      </c>
      <c r="G3970" s="55"/>
    </row>
    <row r="3971" spans="2:7" ht="16" x14ac:dyDescent="0.2">
      <c r="B3971" s="116"/>
      <c r="C3971" s="117" t="str">
        <f t="shared" si="61"/>
        <v xml:space="preserve"> </v>
      </c>
      <c r="G3971" s="55"/>
    </row>
    <row r="3972" spans="2:7" ht="16" x14ac:dyDescent="0.2">
      <c r="B3972" s="116"/>
      <c r="C3972" s="117" t="str">
        <f t="shared" si="61"/>
        <v xml:space="preserve"> </v>
      </c>
      <c r="G3972" s="55"/>
    </row>
    <row r="3973" spans="2:7" ht="16" x14ac:dyDescent="0.2">
      <c r="B3973" s="116"/>
      <c r="C3973" s="117" t="str">
        <f t="shared" si="61"/>
        <v xml:space="preserve"> </v>
      </c>
      <c r="G3973" s="55"/>
    </row>
    <row r="3974" spans="2:7" ht="16" x14ac:dyDescent="0.2">
      <c r="B3974" s="116"/>
      <c r="C3974" s="117" t="str">
        <f t="shared" ref="C3974:C4037" si="62">IF(B3974=0," ",WEEKNUM(B3974,2))</f>
        <v xml:space="preserve"> </v>
      </c>
      <c r="G3974" s="55"/>
    </row>
    <row r="3975" spans="2:7" ht="16" x14ac:dyDescent="0.2">
      <c r="B3975" s="116"/>
      <c r="C3975" s="117" t="str">
        <f t="shared" si="62"/>
        <v xml:space="preserve"> </v>
      </c>
      <c r="G3975" s="55"/>
    </row>
    <row r="3976" spans="2:7" ht="16" x14ac:dyDescent="0.2">
      <c r="B3976" s="116"/>
      <c r="C3976" s="117" t="str">
        <f t="shared" si="62"/>
        <v xml:space="preserve"> </v>
      </c>
      <c r="G3976" s="55"/>
    </row>
    <row r="3977" spans="2:7" ht="16" x14ac:dyDescent="0.2">
      <c r="B3977" s="116"/>
      <c r="C3977" s="117" t="str">
        <f t="shared" si="62"/>
        <v xml:space="preserve"> </v>
      </c>
      <c r="G3977" s="55"/>
    </row>
    <row r="3978" spans="2:7" ht="16" x14ac:dyDescent="0.2">
      <c r="B3978" s="116"/>
      <c r="C3978" s="117" t="str">
        <f t="shared" si="62"/>
        <v xml:space="preserve"> </v>
      </c>
      <c r="G3978" s="55"/>
    </row>
    <row r="3979" spans="2:7" ht="16" x14ac:dyDescent="0.2">
      <c r="B3979" s="116"/>
      <c r="C3979" s="117" t="str">
        <f t="shared" si="62"/>
        <v xml:space="preserve"> </v>
      </c>
      <c r="G3979" s="55"/>
    </row>
    <row r="3980" spans="2:7" ht="16" x14ac:dyDescent="0.2">
      <c r="B3980" s="116"/>
      <c r="C3980" s="117" t="str">
        <f t="shared" si="62"/>
        <v xml:space="preserve"> </v>
      </c>
      <c r="G3980" s="55"/>
    </row>
    <row r="3981" spans="2:7" ht="16" x14ac:dyDescent="0.2">
      <c r="B3981" s="116"/>
      <c r="C3981" s="117" t="str">
        <f t="shared" si="62"/>
        <v xml:space="preserve"> </v>
      </c>
      <c r="G3981" s="55"/>
    </row>
    <row r="3982" spans="2:7" ht="16" x14ac:dyDescent="0.2">
      <c r="B3982" s="116"/>
      <c r="C3982" s="117" t="str">
        <f t="shared" si="62"/>
        <v xml:space="preserve"> </v>
      </c>
      <c r="G3982" s="55"/>
    </row>
    <row r="3983" spans="2:7" ht="16" x14ac:dyDescent="0.2">
      <c r="B3983" s="116"/>
      <c r="C3983" s="117" t="str">
        <f t="shared" si="62"/>
        <v xml:space="preserve"> </v>
      </c>
      <c r="G3983" s="55"/>
    </row>
    <row r="3984" spans="2:7" ht="16" x14ac:dyDescent="0.2">
      <c r="B3984" s="116"/>
      <c r="C3984" s="117" t="str">
        <f t="shared" si="62"/>
        <v xml:space="preserve"> </v>
      </c>
      <c r="G3984" s="55"/>
    </row>
    <row r="3985" spans="2:7" ht="16" x14ac:dyDescent="0.2">
      <c r="B3985" s="116"/>
      <c r="C3985" s="117" t="str">
        <f t="shared" si="62"/>
        <v xml:space="preserve"> </v>
      </c>
      <c r="G3985" s="55"/>
    </row>
    <row r="3986" spans="2:7" ht="16" x14ac:dyDescent="0.2">
      <c r="B3986" s="116"/>
      <c r="C3986" s="117" t="str">
        <f t="shared" si="62"/>
        <v xml:space="preserve"> </v>
      </c>
      <c r="G3986" s="55"/>
    </row>
    <row r="3987" spans="2:7" ht="16" x14ac:dyDescent="0.2">
      <c r="B3987" s="116"/>
      <c r="C3987" s="117" t="str">
        <f t="shared" si="62"/>
        <v xml:space="preserve"> </v>
      </c>
      <c r="G3987" s="55"/>
    </row>
    <row r="3988" spans="2:7" ht="16" x14ac:dyDescent="0.2">
      <c r="B3988" s="116"/>
      <c r="C3988" s="117" t="str">
        <f t="shared" si="62"/>
        <v xml:space="preserve"> </v>
      </c>
      <c r="G3988" s="55"/>
    </row>
    <row r="3989" spans="2:7" ht="16" x14ac:dyDescent="0.2">
      <c r="B3989" s="116"/>
      <c r="C3989" s="117" t="str">
        <f t="shared" si="62"/>
        <v xml:space="preserve"> </v>
      </c>
      <c r="G3989" s="55"/>
    </row>
    <row r="3990" spans="2:7" ht="16" x14ac:dyDescent="0.2">
      <c r="B3990" s="116"/>
      <c r="C3990" s="117" t="str">
        <f t="shared" si="62"/>
        <v xml:space="preserve"> </v>
      </c>
      <c r="G3990" s="55"/>
    </row>
    <row r="3991" spans="2:7" ht="16" x14ac:dyDescent="0.2">
      <c r="B3991" s="116"/>
      <c r="C3991" s="117" t="str">
        <f t="shared" si="62"/>
        <v xml:space="preserve"> </v>
      </c>
      <c r="G3991" s="55"/>
    </row>
    <row r="3992" spans="2:7" ht="16" x14ac:dyDescent="0.2">
      <c r="B3992" s="116"/>
      <c r="C3992" s="117" t="str">
        <f t="shared" si="62"/>
        <v xml:space="preserve"> </v>
      </c>
      <c r="G3992" s="55"/>
    </row>
    <row r="3993" spans="2:7" ht="16" x14ac:dyDescent="0.2">
      <c r="B3993" s="116"/>
      <c r="C3993" s="117" t="str">
        <f t="shared" si="62"/>
        <v xml:space="preserve"> </v>
      </c>
      <c r="G3993" s="55"/>
    </row>
    <row r="3994" spans="2:7" ht="16" x14ac:dyDescent="0.2">
      <c r="B3994" s="116"/>
      <c r="C3994" s="117" t="str">
        <f t="shared" si="62"/>
        <v xml:space="preserve"> </v>
      </c>
      <c r="G3994" s="55"/>
    </row>
    <row r="3995" spans="2:7" ht="16" x14ac:dyDescent="0.2">
      <c r="B3995" s="116"/>
      <c r="C3995" s="117" t="str">
        <f t="shared" si="62"/>
        <v xml:space="preserve"> </v>
      </c>
      <c r="G3995" s="55"/>
    </row>
    <row r="3996" spans="2:7" ht="16" x14ac:dyDescent="0.2">
      <c r="B3996" s="116"/>
      <c r="C3996" s="117" t="str">
        <f t="shared" si="62"/>
        <v xml:space="preserve"> </v>
      </c>
      <c r="G3996" s="55"/>
    </row>
    <row r="3997" spans="2:7" ht="16" x14ac:dyDescent="0.2">
      <c r="B3997" s="116"/>
      <c r="C3997" s="117" t="str">
        <f t="shared" si="62"/>
        <v xml:space="preserve"> </v>
      </c>
      <c r="G3997" s="55"/>
    </row>
    <row r="3998" spans="2:7" ht="16" x14ac:dyDescent="0.2">
      <c r="B3998" s="116"/>
      <c r="C3998" s="117" t="str">
        <f t="shared" si="62"/>
        <v xml:space="preserve"> </v>
      </c>
      <c r="G3998" s="55"/>
    </row>
    <row r="3999" spans="2:7" ht="16" x14ac:dyDescent="0.2">
      <c r="B3999" s="116"/>
      <c r="C3999" s="117" t="str">
        <f t="shared" si="62"/>
        <v xml:space="preserve"> </v>
      </c>
      <c r="G3999" s="55"/>
    </row>
    <row r="4000" spans="2:7" ht="16" x14ac:dyDescent="0.2">
      <c r="B4000" s="116"/>
      <c r="C4000" s="117" t="str">
        <f t="shared" si="62"/>
        <v xml:space="preserve"> </v>
      </c>
      <c r="G4000" s="55"/>
    </row>
    <row r="4001" spans="2:7" ht="16" x14ac:dyDescent="0.2">
      <c r="B4001" s="116"/>
      <c r="C4001" s="117" t="str">
        <f t="shared" si="62"/>
        <v xml:space="preserve"> </v>
      </c>
      <c r="G4001" s="55"/>
    </row>
    <row r="4002" spans="2:7" ht="16" x14ac:dyDescent="0.2">
      <c r="B4002" s="116"/>
      <c r="C4002" s="117" t="str">
        <f t="shared" si="62"/>
        <v xml:space="preserve"> </v>
      </c>
      <c r="G4002" s="55"/>
    </row>
    <row r="4003" spans="2:7" ht="16" x14ac:dyDescent="0.2">
      <c r="B4003" s="116"/>
      <c r="C4003" s="117" t="str">
        <f t="shared" si="62"/>
        <v xml:space="preserve"> </v>
      </c>
      <c r="G4003" s="55"/>
    </row>
    <row r="4004" spans="2:7" ht="16" x14ac:dyDescent="0.2">
      <c r="B4004" s="116"/>
      <c r="C4004" s="117" t="str">
        <f t="shared" si="62"/>
        <v xml:space="preserve"> </v>
      </c>
      <c r="G4004" s="55"/>
    </row>
    <row r="4005" spans="2:7" ht="16" x14ac:dyDescent="0.2">
      <c r="B4005" s="116"/>
      <c r="C4005" s="117" t="str">
        <f t="shared" si="62"/>
        <v xml:space="preserve"> </v>
      </c>
      <c r="G4005" s="55"/>
    </row>
    <row r="4006" spans="2:7" ht="16" x14ac:dyDescent="0.2">
      <c r="B4006" s="116"/>
      <c r="C4006" s="117" t="str">
        <f t="shared" si="62"/>
        <v xml:space="preserve"> </v>
      </c>
      <c r="G4006" s="55"/>
    </row>
    <row r="4007" spans="2:7" ht="16" x14ac:dyDescent="0.2">
      <c r="B4007" s="116"/>
      <c r="C4007" s="117" t="str">
        <f t="shared" si="62"/>
        <v xml:space="preserve"> </v>
      </c>
      <c r="G4007" s="55"/>
    </row>
    <row r="4008" spans="2:7" ht="16" x14ac:dyDescent="0.2">
      <c r="B4008" s="116"/>
      <c r="C4008" s="117" t="str">
        <f t="shared" si="62"/>
        <v xml:space="preserve"> </v>
      </c>
      <c r="G4008" s="55"/>
    </row>
    <row r="4009" spans="2:7" ht="16" x14ac:dyDescent="0.2">
      <c r="B4009" s="116"/>
      <c r="C4009" s="117" t="str">
        <f t="shared" si="62"/>
        <v xml:space="preserve"> </v>
      </c>
      <c r="G4009" s="55"/>
    </row>
    <row r="4010" spans="2:7" ht="16" x14ac:dyDescent="0.2">
      <c r="B4010" s="116"/>
      <c r="C4010" s="117" t="str">
        <f t="shared" si="62"/>
        <v xml:space="preserve"> </v>
      </c>
      <c r="G4010" s="55"/>
    </row>
    <row r="4011" spans="2:7" ht="16" x14ac:dyDescent="0.2">
      <c r="B4011" s="116"/>
      <c r="C4011" s="117" t="str">
        <f t="shared" si="62"/>
        <v xml:space="preserve"> </v>
      </c>
      <c r="G4011" s="55"/>
    </row>
    <row r="4012" spans="2:7" ht="16" x14ac:dyDescent="0.2">
      <c r="B4012" s="116"/>
      <c r="C4012" s="117" t="str">
        <f t="shared" si="62"/>
        <v xml:space="preserve"> </v>
      </c>
      <c r="G4012" s="55"/>
    </row>
    <row r="4013" spans="2:7" ht="16" x14ac:dyDescent="0.2">
      <c r="B4013" s="116"/>
      <c r="C4013" s="117" t="str">
        <f t="shared" si="62"/>
        <v xml:space="preserve"> </v>
      </c>
      <c r="G4013" s="55"/>
    </row>
    <row r="4014" spans="2:7" ht="16" x14ac:dyDescent="0.2">
      <c r="B4014" s="116"/>
      <c r="C4014" s="117" t="str">
        <f t="shared" si="62"/>
        <v xml:space="preserve"> </v>
      </c>
      <c r="G4014" s="55"/>
    </row>
    <row r="4015" spans="2:7" ht="16" x14ac:dyDescent="0.2">
      <c r="B4015" s="116"/>
      <c r="C4015" s="117" t="str">
        <f t="shared" si="62"/>
        <v xml:space="preserve"> </v>
      </c>
      <c r="G4015" s="55"/>
    </row>
    <row r="4016" spans="2:7" ht="16" x14ac:dyDescent="0.2">
      <c r="B4016" s="116"/>
      <c r="C4016" s="117" t="str">
        <f t="shared" si="62"/>
        <v xml:space="preserve"> </v>
      </c>
      <c r="G4016" s="55"/>
    </row>
    <row r="4017" spans="2:7" ht="16" x14ac:dyDescent="0.2">
      <c r="B4017" s="116"/>
      <c r="C4017" s="117" t="str">
        <f t="shared" si="62"/>
        <v xml:space="preserve"> </v>
      </c>
      <c r="G4017" s="55"/>
    </row>
    <row r="4018" spans="2:7" ht="16" x14ac:dyDescent="0.2">
      <c r="B4018" s="116"/>
      <c r="C4018" s="117" t="str">
        <f t="shared" si="62"/>
        <v xml:space="preserve"> </v>
      </c>
      <c r="G4018" s="55"/>
    </row>
    <row r="4019" spans="2:7" ht="16" x14ac:dyDescent="0.2">
      <c r="B4019" s="116"/>
      <c r="C4019" s="117" t="str">
        <f t="shared" si="62"/>
        <v xml:space="preserve"> </v>
      </c>
      <c r="G4019" s="55"/>
    </row>
    <row r="4020" spans="2:7" ht="16" x14ac:dyDescent="0.2">
      <c r="B4020" s="116"/>
      <c r="C4020" s="117" t="str">
        <f t="shared" si="62"/>
        <v xml:space="preserve"> </v>
      </c>
      <c r="G4020" s="55"/>
    </row>
    <row r="4021" spans="2:7" ht="16" x14ac:dyDescent="0.2">
      <c r="B4021" s="116"/>
      <c r="C4021" s="117" t="str">
        <f t="shared" si="62"/>
        <v xml:space="preserve"> </v>
      </c>
      <c r="G4021" s="55"/>
    </row>
    <row r="4022" spans="2:7" ht="16" x14ac:dyDescent="0.2">
      <c r="B4022" s="116"/>
      <c r="C4022" s="117" t="str">
        <f t="shared" si="62"/>
        <v xml:space="preserve"> </v>
      </c>
      <c r="G4022" s="55"/>
    </row>
    <row r="4023" spans="2:7" ht="16" x14ac:dyDescent="0.2">
      <c r="B4023" s="116"/>
      <c r="C4023" s="117" t="str">
        <f t="shared" si="62"/>
        <v xml:space="preserve"> </v>
      </c>
      <c r="G4023" s="55"/>
    </row>
    <row r="4024" spans="2:7" ht="16" x14ac:dyDescent="0.2">
      <c r="B4024" s="116"/>
      <c r="C4024" s="117" t="str">
        <f t="shared" si="62"/>
        <v xml:space="preserve"> </v>
      </c>
      <c r="G4024" s="55"/>
    </row>
    <row r="4025" spans="2:7" ht="16" x14ac:dyDescent="0.2">
      <c r="B4025" s="116"/>
      <c r="C4025" s="117" t="str">
        <f t="shared" si="62"/>
        <v xml:space="preserve"> </v>
      </c>
      <c r="G4025" s="55"/>
    </row>
    <row r="4026" spans="2:7" ht="16" x14ac:dyDescent="0.2">
      <c r="B4026" s="116"/>
      <c r="C4026" s="117" t="str">
        <f t="shared" si="62"/>
        <v xml:space="preserve"> </v>
      </c>
      <c r="G4026" s="55"/>
    </row>
    <row r="4027" spans="2:7" ht="16" x14ac:dyDescent="0.2">
      <c r="B4027" s="116"/>
      <c r="C4027" s="117" t="str">
        <f t="shared" si="62"/>
        <v xml:space="preserve"> </v>
      </c>
      <c r="G4027" s="55"/>
    </row>
    <row r="4028" spans="2:7" ht="16" x14ac:dyDescent="0.2">
      <c r="B4028" s="116"/>
      <c r="C4028" s="117" t="str">
        <f t="shared" si="62"/>
        <v xml:space="preserve"> </v>
      </c>
      <c r="G4028" s="55"/>
    </row>
    <row r="4029" spans="2:7" ht="16" x14ac:dyDescent="0.2">
      <c r="B4029" s="116"/>
      <c r="C4029" s="117" t="str">
        <f t="shared" si="62"/>
        <v xml:space="preserve"> </v>
      </c>
      <c r="G4029" s="55"/>
    </row>
    <row r="4030" spans="2:7" ht="16" x14ac:dyDescent="0.2">
      <c r="B4030" s="116"/>
      <c r="C4030" s="117" t="str">
        <f t="shared" si="62"/>
        <v xml:space="preserve"> </v>
      </c>
      <c r="G4030" s="55"/>
    </row>
    <row r="4031" spans="2:7" ht="16" x14ac:dyDescent="0.2">
      <c r="B4031" s="116"/>
      <c r="C4031" s="117" t="str">
        <f t="shared" si="62"/>
        <v xml:space="preserve"> </v>
      </c>
      <c r="G4031" s="55"/>
    </row>
    <row r="4032" spans="2:7" ht="16" x14ac:dyDescent="0.2">
      <c r="B4032" s="116"/>
      <c r="C4032" s="117" t="str">
        <f t="shared" si="62"/>
        <v xml:space="preserve"> </v>
      </c>
      <c r="G4032" s="55"/>
    </row>
    <row r="4033" spans="2:7" ht="16" x14ac:dyDescent="0.2">
      <c r="B4033" s="116"/>
      <c r="C4033" s="117" t="str">
        <f t="shared" si="62"/>
        <v xml:space="preserve"> </v>
      </c>
      <c r="G4033" s="55"/>
    </row>
    <row r="4034" spans="2:7" ht="16" x14ac:dyDescent="0.2">
      <c r="B4034" s="116"/>
      <c r="C4034" s="117" t="str">
        <f t="shared" si="62"/>
        <v xml:space="preserve"> </v>
      </c>
      <c r="G4034" s="55"/>
    </row>
    <row r="4035" spans="2:7" ht="16" x14ac:dyDescent="0.2">
      <c r="B4035" s="116"/>
      <c r="C4035" s="117" t="str">
        <f t="shared" si="62"/>
        <v xml:space="preserve"> </v>
      </c>
      <c r="G4035" s="55"/>
    </row>
    <row r="4036" spans="2:7" ht="16" x14ac:dyDescent="0.2">
      <c r="B4036" s="116"/>
      <c r="C4036" s="117" t="str">
        <f t="shared" si="62"/>
        <v xml:space="preserve"> </v>
      </c>
      <c r="G4036" s="55"/>
    </row>
    <row r="4037" spans="2:7" ht="16" x14ac:dyDescent="0.2">
      <c r="B4037" s="116"/>
      <c r="C4037" s="117" t="str">
        <f t="shared" si="62"/>
        <v xml:space="preserve"> </v>
      </c>
      <c r="G4037" s="55"/>
    </row>
    <row r="4038" spans="2:7" ht="16" x14ac:dyDescent="0.2">
      <c r="B4038" s="116"/>
      <c r="C4038" s="117" t="str">
        <f t="shared" ref="C4038:C4101" si="63">IF(B4038=0," ",WEEKNUM(B4038,2))</f>
        <v xml:space="preserve"> </v>
      </c>
      <c r="G4038" s="55"/>
    </row>
    <row r="4039" spans="2:7" ht="16" x14ac:dyDescent="0.2">
      <c r="B4039" s="116"/>
      <c r="C4039" s="117" t="str">
        <f t="shared" si="63"/>
        <v xml:space="preserve"> </v>
      </c>
      <c r="G4039" s="55"/>
    </row>
    <row r="4040" spans="2:7" ht="16" x14ac:dyDescent="0.2">
      <c r="B4040" s="116"/>
      <c r="C4040" s="117" t="str">
        <f t="shared" si="63"/>
        <v xml:space="preserve"> </v>
      </c>
      <c r="G4040" s="55"/>
    </row>
    <row r="4041" spans="2:7" ht="16" x14ac:dyDescent="0.2">
      <c r="B4041" s="116"/>
      <c r="C4041" s="117" t="str">
        <f t="shared" si="63"/>
        <v xml:space="preserve"> </v>
      </c>
      <c r="G4041" s="55"/>
    </row>
    <row r="4042" spans="2:7" ht="16" x14ac:dyDescent="0.2">
      <c r="B4042" s="116"/>
      <c r="C4042" s="117" t="str">
        <f t="shared" si="63"/>
        <v xml:space="preserve"> </v>
      </c>
      <c r="G4042" s="55"/>
    </row>
    <row r="4043" spans="2:7" ht="16" x14ac:dyDescent="0.2">
      <c r="B4043" s="116"/>
      <c r="C4043" s="117" t="str">
        <f t="shared" si="63"/>
        <v xml:space="preserve"> </v>
      </c>
      <c r="G4043" s="55"/>
    </row>
    <row r="4044" spans="2:7" ht="16" x14ac:dyDescent="0.2">
      <c r="B4044" s="116"/>
      <c r="C4044" s="117" t="str">
        <f t="shared" si="63"/>
        <v xml:space="preserve"> </v>
      </c>
      <c r="G4044" s="55"/>
    </row>
    <row r="4045" spans="2:7" ht="16" x14ac:dyDescent="0.2">
      <c r="B4045" s="116"/>
      <c r="C4045" s="117" t="str">
        <f t="shared" si="63"/>
        <v xml:space="preserve"> </v>
      </c>
      <c r="G4045" s="55"/>
    </row>
    <row r="4046" spans="2:7" ht="16" x14ac:dyDescent="0.2">
      <c r="B4046" s="116"/>
      <c r="C4046" s="117" t="str">
        <f t="shared" si="63"/>
        <v xml:space="preserve"> </v>
      </c>
      <c r="G4046" s="55"/>
    </row>
    <row r="4047" spans="2:7" ht="16" x14ac:dyDescent="0.2">
      <c r="B4047" s="116"/>
      <c r="C4047" s="117" t="str">
        <f t="shared" si="63"/>
        <v xml:space="preserve"> </v>
      </c>
      <c r="G4047" s="55"/>
    </row>
    <row r="4048" spans="2:7" ht="16" x14ac:dyDescent="0.2">
      <c r="B4048" s="116"/>
      <c r="C4048" s="117" t="str">
        <f t="shared" si="63"/>
        <v xml:space="preserve"> </v>
      </c>
      <c r="G4048" s="55"/>
    </row>
    <row r="4049" spans="2:7" ht="16" x14ac:dyDescent="0.2">
      <c r="B4049" s="116"/>
      <c r="C4049" s="117" t="str">
        <f t="shared" si="63"/>
        <v xml:space="preserve"> </v>
      </c>
      <c r="G4049" s="55"/>
    </row>
    <row r="4050" spans="2:7" ht="16" x14ac:dyDescent="0.2">
      <c r="B4050" s="116"/>
      <c r="C4050" s="117" t="str">
        <f t="shared" si="63"/>
        <v xml:space="preserve"> </v>
      </c>
      <c r="G4050" s="55"/>
    </row>
    <row r="4051" spans="2:7" ht="16" x14ac:dyDescent="0.2">
      <c r="B4051" s="116"/>
      <c r="C4051" s="117" t="str">
        <f t="shared" si="63"/>
        <v xml:space="preserve"> </v>
      </c>
      <c r="G4051" s="55"/>
    </row>
    <row r="4052" spans="2:7" ht="16" x14ac:dyDescent="0.2">
      <c r="B4052" s="116"/>
      <c r="C4052" s="117" t="str">
        <f t="shared" si="63"/>
        <v xml:space="preserve"> </v>
      </c>
      <c r="G4052" s="55"/>
    </row>
    <row r="4053" spans="2:7" ht="16" x14ac:dyDescent="0.2">
      <c r="B4053" s="116"/>
      <c r="C4053" s="117" t="str">
        <f t="shared" si="63"/>
        <v xml:space="preserve"> </v>
      </c>
      <c r="G4053" s="55"/>
    </row>
    <row r="4054" spans="2:7" ht="16" x14ac:dyDescent="0.2">
      <c r="B4054" s="116"/>
      <c r="C4054" s="117" t="str">
        <f t="shared" si="63"/>
        <v xml:space="preserve"> </v>
      </c>
      <c r="G4054" s="55"/>
    </row>
    <row r="4055" spans="2:7" ht="16" x14ac:dyDescent="0.2">
      <c r="B4055" s="116"/>
      <c r="C4055" s="117" t="str">
        <f t="shared" si="63"/>
        <v xml:space="preserve"> </v>
      </c>
      <c r="G4055" s="55"/>
    </row>
    <row r="4056" spans="2:7" ht="16" x14ac:dyDescent="0.2">
      <c r="B4056" s="116"/>
      <c r="C4056" s="117" t="str">
        <f t="shared" si="63"/>
        <v xml:space="preserve"> </v>
      </c>
      <c r="G4056" s="55"/>
    </row>
    <row r="4057" spans="2:7" ht="16" x14ac:dyDescent="0.2">
      <c r="B4057" s="116"/>
      <c r="C4057" s="117" t="str">
        <f t="shared" si="63"/>
        <v xml:space="preserve"> </v>
      </c>
      <c r="G4057" s="55"/>
    </row>
    <row r="4058" spans="2:7" ht="16" x14ac:dyDescent="0.2">
      <c r="B4058" s="116"/>
      <c r="C4058" s="117" t="str">
        <f t="shared" si="63"/>
        <v xml:space="preserve"> </v>
      </c>
      <c r="G4058" s="55"/>
    </row>
    <row r="4059" spans="2:7" ht="16" x14ac:dyDescent="0.2">
      <c r="B4059" s="116"/>
      <c r="C4059" s="117" t="str">
        <f t="shared" si="63"/>
        <v xml:space="preserve"> </v>
      </c>
      <c r="G4059" s="55"/>
    </row>
    <row r="4060" spans="2:7" ht="16" x14ac:dyDescent="0.2">
      <c r="B4060" s="116"/>
      <c r="C4060" s="117" t="str">
        <f t="shared" si="63"/>
        <v xml:space="preserve"> </v>
      </c>
      <c r="G4060" s="55"/>
    </row>
    <row r="4061" spans="2:7" ht="16" x14ac:dyDescent="0.2">
      <c r="B4061" s="116"/>
      <c r="C4061" s="117" t="str">
        <f t="shared" si="63"/>
        <v xml:space="preserve"> </v>
      </c>
      <c r="G4061" s="55"/>
    </row>
    <row r="4062" spans="2:7" ht="16" x14ac:dyDescent="0.2">
      <c r="B4062" s="116"/>
      <c r="C4062" s="117" t="str">
        <f t="shared" si="63"/>
        <v xml:space="preserve"> </v>
      </c>
      <c r="G4062" s="55"/>
    </row>
    <row r="4063" spans="2:7" ht="16" x14ac:dyDescent="0.2">
      <c r="B4063" s="116"/>
      <c r="C4063" s="117" t="str">
        <f t="shared" si="63"/>
        <v xml:space="preserve"> </v>
      </c>
      <c r="G4063" s="55"/>
    </row>
    <row r="4064" spans="2:7" ht="16" x14ac:dyDescent="0.2">
      <c r="B4064" s="116"/>
      <c r="C4064" s="117" t="str">
        <f t="shared" si="63"/>
        <v xml:space="preserve"> </v>
      </c>
      <c r="G4064" s="55"/>
    </row>
    <row r="4065" spans="2:7" ht="16" x14ac:dyDescent="0.2">
      <c r="B4065" s="116"/>
      <c r="C4065" s="117" t="str">
        <f t="shared" si="63"/>
        <v xml:space="preserve"> </v>
      </c>
      <c r="G4065" s="55"/>
    </row>
    <row r="4066" spans="2:7" ht="16" x14ac:dyDescent="0.2">
      <c r="B4066" s="116"/>
      <c r="C4066" s="117" t="str">
        <f t="shared" si="63"/>
        <v xml:space="preserve"> </v>
      </c>
      <c r="G4066" s="55"/>
    </row>
    <row r="4067" spans="2:7" ht="16" x14ac:dyDescent="0.2">
      <c r="B4067" s="116"/>
      <c r="C4067" s="117" t="str">
        <f t="shared" si="63"/>
        <v xml:space="preserve"> </v>
      </c>
      <c r="G4067" s="55"/>
    </row>
    <row r="4068" spans="2:7" ht="16" x14ac:dyDescent="0.2">
      <c r="B4068" s="116"/>
      <c r="C4068" s="117" t="str">
        <f t="shared" si="63"/>
        <v xml:space="preserve"> </v>
      </c>
      <c r="G4068" s="55"/>
    </row>
    <row r="4069" spans="2:7" ht="16" x14ac:dyDescent="0.2">
      <c r="B4069" s="116"/>
      <c r="C4069" s="117" t="str">
        <f t="shared" si="63"/>
        <v xml:space="preserve"> </v>
      </c>
      <c r="G4069" s="55"/>
    </row>
    <row r="4070" spans="2:7" ht="16" x14ac:dyDescent="0.2">
      <c r="B4070" s="116"/>
      <c r="C4070" s="117" t="str">
        <f t="shared" si="63"/>
        <v xml:space="preserve"> </v>
      </c>
      <c r="G4070" s="55"/>
    </row>
    <row r="4071" spans="2:7" ht="16" x14ac:dyDescent="0.2">
      <c r="B4071" s="116"/>
      <c r="C4071" s="117" t="str">
        <f t="shared" si="63"/>
        <v xml:space="preserve"> </v>
      </c>
      <c r="G4071" s="55"/>
    </row>
    <row r="4072" spans="2:7" ht="16" x14ac:dyDescent="0.2">
      <c r="B4072" s="116"/>
      <c r="C4072" s="117" t="str">
        <f t="shared" si="63"/>
        <v xml:space="preserve"> </v>
      </c>
      <c r="G4072" s="55"/>
    </row>
    <row r="4073" spans="2:7" ht="16" x14ac:dyDescent="0.2">
      <c r="B4073" s="116"/>
      <c r="C4073" s="117" t="str">
        <f t="shared" si="63"/>
        <v xml:space="preserve"> </v>
      </c>
      <c r="G4073" s="55"/>
    </row>
    <row r="4074" spans="2:7" ht="16" x14ac:dyDescent="0.2">
      <c r="B4074" s="116"/>
      <c r="C4074" s="117" t="str">
        <f t="shared" si="63"/>
        <v xml:space="preserve"> </v>
      </c>
      <c r="G4074" s="55"/>
    </row>
    <row r="4075" spans="2:7" ht="16" x14ac:dyDescent="0.2">
      <c r="B4075" s="116"/>
      <c r="C4075" s="117" t="str">
        <f t="shared" si="63"/>
        <v xml:space="preserve"> </v>
      </c>
      <c r="G4075" s="55"/>
    </row>
    <row r="4076" spans="2:7" ht="16" x14ac:dyDescent="0.2">
      <c r="B4076" s="116"/>
      <c r="C4076" s="117" t="str">
        <f t="shared" si="63"/>
        <v xml:space="preserve"> </v>
      </c>
      <c r="G4076" s="55"/>
    </row>
    <row r="4077" spans="2:7" ht="16" x14ac:dyDescent="0.2">
      <c r="B4077" s="116"/>
      <c r="C4077" s="117" t="str">
        <f t="shared" si="63"/>
        <v xml:space="preserve"> </v>
      </c>
      <c r="G4077" s="55"/>
    </row>
    <row r="4078" spans="2:7" ht="16" x14ac:dyDescent="0.2">
      <c r="B4078" s="116"/>
      <c r="C4078" s="117" t="str">
        <f t="shared" si="63"/>
        <v xml:space="preserve"> </v>
      </c>
      <c r="G4078" s="55"/>
    </row>
    <row r="4079" spans="2:7" ht="16" x14ac:dyDescent="0.2">
      <c r="B4079" s="116"/>
      <c r="C4079" s="117" t="str">
        <f t="shared" si="63"/>
        <v xml:space="preserve"> </v>
      </c>
      <c r="G4079" s="55"/>
    </row>
    <row r="4080" spans="2:7" ht="16" x14ac:dyDescent="0.2">
      <c r="B4080" s="116"/>
      <c r="C4080" s="117" t="str">
        <f t="shared" si="63"/>
        <v xml:space="preserve"> </v>
      </c>
      <c r="G4080" s="55"/>
    </row>
    <row r="4081" spans="2:7" ht="16" x14ac:dyDescent="0.2">
      <c r="B4081" s="116"/>
      <c r="C4081" s="117" t="str">
        <f t="shared" si="63"/>
        <v xml:space="preserve"> </v>
      </c>
      <c r="G4081" s="55"/>
    </row>
    <row r="4082" spans="2:7" ht="16" x14ac:dyDescent="0.2">
      <c r="B4082" s="116"/>
      <c r="C4082" s="117" t="str">
        <f t="shared" si="63"/>
        <v xml:space="preserve"> </v>
      </c>
      <c r="G4082" s="55"/>
    </row>
    <row r="4083" spans="2:7" ht="16" x14ac:dyDescent="0.2">
      <c r="B4083" s="116"/>
      <c r="C4083" s="117" t="str">
        <f t="shared" si="63"/>
        <v xml:space="preserve"> </v>
      </c>
      <c r="G4083" s="55"/>
    </row>
    <row r="4084" spans="2:7" ht="16" x14ac:dyDescent="0.2">
      <c r="B4084" s="116"/>
      <c r="C4084" s="117" t="str">
        <f t="shared" si="63"/>
        <v xml:space="preserve"> </v>
      </c>
      <c r="G4084" s="55"/>
    </row>
    <row r="4085" spans="2:7" ht="16" x14ac:dyDescent="0.2">
      <c r="B4085" s="116"/>
      <c r="C4085" s="117" t="str">
        <f t="shared" si="63"/>
        <v xml:space="preserve"> </v>
      </c>
      <c r="G4085" s="55"/>
    </row>
    <row r="4086" spans="2:7" ht="16" x14ac:dyDescent="0.2">
      <c r="B4086" s="116"/>
      <c r="C4086" s="117" t="str">
        <f t="shared" si="63"/>
        <v xml:space="preserve"> </v>
      </c>
      <c r="G4086" s="55"/>
    </row>
    <row r="4087" spans="2:7" ht="16" x14ac:dyDescent="0.2">
      <c r="B4087" s="116"/>
      <c r="C4087" s="117" t="str">
        <f t="shared" si="63"/>
        <v xml:space="preserve"> </v>
      </c>
      <c r="G4087" s="55"/>
    </row>
    <row r="4088" spans="2:7" ht="16" x14ac:dyDescent="0.2">
      <c r="B4088" s="116"/>
      <c r="C4088" s="117" t="str">
        <f t="shared" si="63"/>
        <v xml:space="preserve"> </v>
      </c>
      <c r="G4088" s="55"/>
    </row>
    <row r="4089" spans="2:7" ht="16" x14ac:dyDescent="0.2">
      <c r="B4089" s="116"/>
      <c r="C4089" s="117" t="str">
        <f t="shared" si="63"/>
        <v xml:space="preserve"> </v>
      </c>
      <c r="G4089" s="55"/>
    </row>
    <row r="4090" spans="2:7" ht="16" x14ac:dyDescent="0.2">
      <c r="B4090" s="116"/>
      <c r="C4090" s="117" t="str">
        <f t="shared" si="63"/>
        <v xml:space="preserve"> </v>
      </c>
      <c r="G4090" s="55"/>
    </row>
    <row r="4091" spans="2:7" ht="16" x14ac:dyDescent="0.2">
      <c r="B4091" s="116"/>
      <c r="C4091" s="117" t="str">
        <f t="shared" si="63"/>
        <v xml:space="preserve"> </v>
      </c>
      <c r="G4091" s="55"/>
    </row>
    <row r="4092" spans="2:7" ht="16" x14ac:dyDescent="0.2">
      <c r="B4092" s="116"/>
      <c r="C4092" s="117" t="str">
        <f t="shared" si="63"/>
        <v xml:space="preserve"> </v>
      </c>
      <c r="G4092" s="55"/>
    </row>
    <row r="4093" spans="2:7" ht="16" x14ac:dyDescent="0.2">
      <c r="B4093" s="116"/>
      <c r="C4093" s="117" t="str">
        <f t="shared" si="63"/>
        <v xml:space="preserve"> </v>
      </c>
      <c r="G4093" s="55"/>
    </row>
    <row r="4094" spans="2:7" ht="16" x14ac:dyDescent="0.2">
      <c r="B4094" s="116"/>
      <c r="C4094" s="117" t="str">
        <f t="shared" si="63"/>
        <v xml:space="preserve"> </v>
      </c>
      <c r="G4094" s="55"/>
    </row>
    <row r="4095" spans="2:7" ht="16" x14ac:dyDescent="0.2">
      <c r="B4095" s="116"/>
      <c r="C4095" s="117" t="str">
        <f t="shared" si="63"/>
        <v xml:space="preserve"> </v>
      </c>
      <c r="G4095" s="55"/>
    </row>
    <row r="4096" spans="2:7" ht="16" x14ac:dyDescent="0.2">
      <c r="B4096" s="116"/>
      <c r="C4096" s="117" t="str">
        <f t="shared" si="63"/>
        <v xml:space="preserve"> </v>
      </c>
      <c r="G4096" s="55"/>
    </row>
    <row r="4097" spans="2:7" ht="16" x14ac:dyDescent="0.2">
      <c r="B4097" s="116"/>
      <c r="C4097" s="117" t="str">
        <f t="shared" si="63"/>
        <v xml:space="preserve"> </v>
      </c>
      <c r="G4097" s="55"/>
    </row>
    <row r="4098" spans="2:7" ht="16" x14ac:dyDescent="0.2">
      <c r="B4098" s="116"/>
      <c r="C4098" s="117" t="str">
        <f t="shared" si="63"/>
        <v xml:space="preserve"> </v>
      </c>
      <c r="G4098" s="55"/>
    </row>
    <row r="4099" spans="2:7" ht="16" x14ac:dyDescent="0.2">
      <c r="B4099" s="116"/>
      <c r="C4099" s="117" t="str">
        <f t="shared" si="63"/>
        <v xml:space="preserve"> </v>
      </c>
      <c r="G4099" s="55"/>
    </row>
    <row r="4100" spans="2:7" ht="16" x14ac:dyDescent="0.2">
      <c r="B4100" s="116"/>
      <c r="C4100" s="117" t="str">
        <f t="shared" si="63"/>
        <v xml:space="preserve"> </v>
      </c>
      <c r="G4100" s="55"/>
    </row>
    <row r="4101" spans="2:7" ht="16" x14ac:dyDescent="0.2">
      <c r="B4101" s="116"/>
      <c r="C4101" s="117" t="str">
        <f t="shared" si="63"/>
        <v xml:space="preserve"> </v>
      </c>
      <c r="G4101" s="55"/>
    </row>
    <row r="4102" spans="2:7" ht="16" x14ac:dyDescent="0.2">
      <c r="B4102" s="116"/>
      <c r="C4102" s="117" t="str">
        <f t="shared" ref="C4102:C4165" si="64">IF(B4102=0," ",WEEKNUM(B4102,2))</f>
        <v xml:space="preserve"> </v>
      </c>
      <c r="G4102" s="55"/>
    </row>
    <row r="4103" spans="2:7" ht="16" x14ac:dyDescent="0.2">
      <c r="B4103" s="116"/>
      <c r="C4103" s="117" t="str">
        <f t="shared" si="64"/>
        <v xml:space="preserve"> </v>
      </c>
      <c r="G4103" s="55"/>
    </row>
    <row r="4104" spans="2:7" ht="16" x14ac:dyDescent="0.2">
      <c r="B4104" s="116"/>
      <c r="C4104" s="117" t="str">
        <f t="shared" si="64"/>
        <v xml:space="preserve"> </v>
      </c>
      <c r="G4104" s="55"/>
    </row>
    <row r="4105" spans="2:7" ht="16" x14ac:dyDescent="0.2">
      <c r="B4105" s="116"/>
      <c r="C4105" s="117" t="str">
        <f t="shared" si="64"/>
        <v xml:space="preserve"> </v>
      </c>
      <c r="G4105" s="55"/>
    </row>
    <row r="4106" spans="2:7" ht="16" x14ac:dyDescent="0.2">
      <c r="B4106" s="116"/>
      <c r="C4106" s="117" t="str">
        <f t="shared" si="64"/>
        <v xml:space="preserve"> </v>
      </c>
      <c r="G4106" s="55"/>
    </row>
    <row r="4107" spans="2:7" ht="16" x14ac:dyDescent="0.2">
      <c r="B4107" s="116"/>
      <c r="C4107" s="117" t="str">
        <f t="shared" si="64"/>
        <v xml:space="preserve"> </v>
      </c>
      <c r="G4107" s="55"/>
    </row>
    <row r="4108" spans="2:7" ht="16" x14ac:dyDescent="0.2">
      <c r="B4108" s="116"/>
      <c r="C4108" s="117" t="str">
        <f t="shared" si="64"/>
        <v xml:space="preserve"> </v>
      </c>
      <c r="G4108" s="55"/>
    </row>
    <row r="4109" spans="2:7" ht="16" x14ac:dyDescent="0.2">
      <c r="B4109" s="116"/>
      <c r="C4109" s="117" t="str">
        <f t="shared" si="64"/>
        <v xml:space="preserve"> </v>
      </c>
      <c r="G4109" s="55"/>
    </row>
    <row r="4110" spans="2:7" ht="16" x14ac:dyDescent="0.2">
      <c r="B4110" s="116"/>
      <c r="C4110" s="117" t="str">
        <f t="shared" si="64"/>
        <v xml:space="preserve"> </v>
      </c>
      <c r="G4110" s="55"/>
    </row>
    <row r="4111" spans="2:7" ht="16" x14ac:dyDescent="0.2">
      <c r="B4111" s="116"/>
      <c r="C4111" s="117" t="str">
        <f t="shared" si="64"/>
        <v xml:space="preserve"> </v>
      </c>
      <c r="G4111" s="55"/>
    </row>
    <row r="4112" spans="2:7" ht="16" x14ac:dyDescent="0.2">
      <c r="B4112" s="116"/>
      <c r="C4112" s="117" t="str">
        <f t="shared" si="64"/>
        <v xml:space="preserve"> </v>
      </c>
      <c r="G4112" s="55"/>
    </row>
    <row r="4113" spans="2:7" ht="16" x14ac:dyDescent="0.2">
      <c r="B4113" s="116"/>
      <c r="C4113" s="117" t="str">
        <f t="shared" si="64"/>
        <v xml:space="preserve"> </v>
      </c>
      <c r="G4113" s="55"/>
    </row>
    <row r="4114" spans="2:7" ht="16" x14ac:dyDescent="0.2">
      <c r="B4114" s="116"/>
      <c r="C4114" s="117" t="str">
        <f t="shared" si="64"/>
        <v xml:space="preserve"> </v>
      </c>
      <c r="G4114" s="55"/>
    </row>
    <row r="4115" spans="2:7" ht="16" x14ac:dyDescent="0.2">
      <c r="B4115" s="116"/>
      <c r="C4115" s="117" t="str">
        <f t="shared" si="64"/>
        <v xml:space="preserve"> </v>
      </c>
      <c r="G4115" s="55"/>
    </row>
    <row r="4116" spans="2:7" ht="16" x14ac:dyDescent="0.2">
      <c r="B4116" s="116"/>
      <c r="C4116" s="117" t="str">
        <f t="shared" si="64"/>
        <v xml:space="preserve"> </v>
      </c>
      <c r="G4116" s="55"/>
    </row>
    <row r="4117" spans="2:7" ht="16" x14ac:dyDescent="0.2">
      <c r="B4117" s="116"/>
      <c r="C4117" s="117" t="str">
        <f t="shared" si="64"/>
        <v xml:space="preserve"> </v>
      </c>
      <c r="G4117" s="55"/>
    </row>
    <row r="4118" spans="2:7" ht="16" x14ac:dyDescent="0.2">
      <c r="B4118" s="116"/>
      <c r="C4118" s="117" t="str">
        <f t="shared" si="64"/>
        <v xml:space="preserve"> </v>
      </c>
      <c r="G4118" s="55"/>
    </row>
    <row r="4119" spans="2:7" ht="16" x14ac:dyDescent="0.2">
      <c r="B4119" s="116"/>
      <c r="C4119" s="117" t="str">
        <f t="shared" si="64"/>
        <v xml:space="preserve"> </v>
      </c>
      <c r="G4119" s="55"/>
    </row>
    <row r="4120" spans="2:7" ht="16" x14ac:dyDescent="0.2">
      <c r="B4120" s="116"/>
      <c r="C4120" s="117" t="str">
        <f t="shared" si="64"/>
        <v xml:space="preserve"> </v>
      </c>
      <c r="G4120" s="55"/>
    </row>
    <row r="4121" spans="2:7" ht="16" x14ac:dyDescent="0.2">
      <c r="B4121" s="116"/>
      <c r="C4121" s="117" t="str">
        <f t="shared" si="64"/>
        <v xml:space="preserve"> </v>
      </c>
      <c r="G4121" s="55"/>
    </row>
    <row r="4122" spans="2:7" ht="16" x14ac:dyDescent="0.2">
      <c r="B4122" s="116"/>
      <c r="C4122" s="117" t="str">
        <f t="shared" si="64"/>
        <v xml:space="preserve"> </v>
      </c>
      <c r="G4122" s="55"/>
    </row>
    <row r="4123" spans="2:7" ht="16" x14ac:dyDescent="0.2">
      <c r="B4123" s="116"/>
      <c r="C4123" s="117" t="str">
        <f t="shared" si="64"/>
        <v xml:space="preserve"> </v>
      </c>
      <c r="G4123" s="55"/>
    </row>
    <row r="4124" spans="2:7" ht="16" x14ac:dyDescent="0.2">
      <c r="B4124" s="116"/>
      <c r="C4124" s="117" t="str">
        <f t="shared" si="64"/>
        <v xml:space="preserve"> </v>
      </c>
      <c r="G4124" s="55"/>
    </row>
    <row r="4125" spans="2:7" ht="16" x14ac:dyDescent="0.2">
      <c r="B4125" s="116"/>
      <c r="C4125" s="117" t="str">
        <f t="shared" si="64"/>
        <v xml:space="preserve"> </v>
      </c>
      <c r="G4125" s="55"/>
    </row>
    <row r="4126" spans="2:7" ht="16" x14ac:dyDescent="0.2">
      <c r="B4126" s="116"/>
      <c r="C4126" s="117" t="str">
        <f t="shared" si="64"/>
        <v xml:space="preserve"> </v>
      </c>
      <c r="G4126" s="55"/>
    </row>
    <row r="4127" spans="2:7" ht="16" x14ac:dyDescent="0.2">
      <c r="B4127" s="116"/>
      <c r="C4127" s="117" t="str">
        <f t="shared" si="64"/>
        <v xml:space="preserve"> </v>
      </c>
      <c r="G4127" s="55"/>
    </row>
    <row r="4128" spans="2:7" ht="16" x14ac:dyDescent="0.2">
      <c r="B4128" s="116"/>
      <c r="C4128" s="117" t="str">
        <f t="shared" si="64"/>
        <v xml:space="preserve"> </v>
      </c>
      <c r="G4128" s="55"/>
    </row>
    <row r="4129" spans="2:7" ht="16" x14ac:dyDescent="0.2">
      <c r="B4129" s="116"/>
      <c r="C4129" s="117" t="str">
        <f t="shared" si="64"/>
        <v xml:space="preserve"> </v>
      </c>
      <c r="G4129" s="55"/>
    </row>
    <row r="4130" spans="2:7" ht="16" x14ac:dyDescent="0.2">
      <c r="B4130" s="116"/>
      <c r="C4130" s="117" t="str">
        <f t="shared" si="64"/>
        <v xml:space="preserve"> </v>
      </c>
      <c r="G4130" s="55"/>
    </row>
    <row r="4131" spans="2:7" ht="16" x14ac:dyDescent="0.2">
      <c r="B4131" s="116"/>
      <c r="C4131" s="117" t="str">
        <f t="shared" si="64"/>
        <v xml:space="preserve"> </v>
      </c>
      <c r="G4131" s="55"/>
    </row>
    <row r="4132" spans="2:7" ht="16" x14ac:dyDescent="0.2">
      <c r="B4132" s="116"/>
      <c r="C4132" s="117" t="str">
        <f t="shared" si="64"/>
        <v xml:space="preserve"> </v>
      </c>
      <c r="G4132" s="55"/>
    </row>
    <row r="4133" spans="2:7" ht="16" x14ac:dyDescent="0.2">
      <c r="B4133" s="116"/>
      <c r="C4133" s="117" t="str">
        <f t="shared" si="64"/>
        <v xml:space="preserve"> </v>
      </c>
      <c r="G4133" s="55"/>
    </row>
    <row r="4134" spans="2:7" ht="16" x14ac:dyDescent="0.2">
      <c r="B4134" s="116"/>
      <c r="C4134" s="117" t="str">
        <f t="shared" si="64"/>
        <v xml:space="preserve"> </v>
      </c>
      <c r="G4134" s="55"/>
    </row>
    <row r="4135" spans="2:7" ht="16" x14ac:dyDescent="0.2">
      <c r="B4135" s="116"/>
      <c r="C4135" s="117" t="str">
        <f t="shared" si="64"/>
        <v xml:space="preserve"> </v>
      </c>
      <c r="G4135" s="55"/>
    </row>
    <row r="4136" spans="2:7" ht="16" x14ac:dyDescent="0.2">
      <c r="B4136" s="116"/>
      <c r="C4136" s="117" t="str">
        <f t="shared" si="64"/>
        <v xml:space="preserve"> </v>
      </c>
      <c r="G4136" s="55"/>
    </row>
    <row r="4137" spans="2:7" ht="16" x14ac:dyDescent="0.2">
      <c r="B4137" s="116"/>
      <c r="C4137" s="117" t="str">
        <f t="shared" si="64"/>
        <v xml:space="preserve"> </v>
      </c>
      <c r="G4137" s="55"/>
    </row>
    <row r="4138" spans="2:7" ht="16" x14ac:dyDescent="0.2">
      <c r="B4138" s="116"/>
      <c r="C4138" s="117" t="str">
        <f t="shared" si="64"/>
        <v xml:space="preserve"> </v>
      </c>
      <c r="G4138" s="55"/>
    </row>
    <row r="4139" spans="2:7" ht="16" x14ac:dyDescent="0.2">
      <c r="B4139" s="116"/>
      <c r="C4139" s="117" t="str">
        <f t="shared" si="64"/>
        <v xml:space="preserve"> </v>
      </c>
      <c r="G4139" s="55"/>
    </row>
    <row r="4140" spans="2:7" ht="16" x14ac:dyDescent="0.2">
      <c r="B4140" s="116"/>
      <c r="C4140" s="117" t="str">
        <f t="shared" si="64"/>
        <v xml:space="preserve"> </v>
      </c>
      <c r="G4140" s="55"/>
    </row>
    <row r="4141" spans="2:7" ht="16" x14ac:dyDescent="0.2">
      <c r="B4141" s="116"/>
      <c r="C4141" s="117" t="str">
        <f t="shared" si="64"/>
        <v xml:space="preserve"> </v>
      </c>
      <c r="G4141" s="55"/>
    </row>
    <row r="4142" spans="2:7" ht="16" x14ac:dyDescent="0.2">
      <c r="B4142" s="116"/>
      <c r="C4142" s="117" t="str">
        <f t="shared" si="64"/>
        <v xml:space="preserve"> </v>
      </c>
      <c r="G4142" s="55"/>
    </row>
    <row r="4143" spans="2:7" ht="16" x14ac:dyDescent="0.2">
      <c r="B4143" s="116"/>
      <c r="C4143" s="117" t="str">
        <f t="shared" si="64"/>
        <v xml:space="preserve"> </v>
      </c>
      <c r="G4143" s="55"/>
    </row>
    <row r="4144" spans="2:7" ht="16" x14ac:dyDescent="0.2">
      <c r="B4144" s="116"/>
      <c r="C4144" s="117" t="str">
        <f t="shared" si="64"/>
        <v xml:space="preserve"> </v>
      </c>
      <c r="G4144" s="55"/>
    </row>
    <row r="4145" spans="2:7" ht="16" x14ac:dyDescent="0.2">
      <c r="B4145" s="116"/>
      <c r="C4145" s="117" t="str">
        <f t="shared" si="64"/>
        <v xml:space="preserve"> </v>
      </c>
      <c r="G4145" s="55"/>
    </row>
    <row r="4146" spans="2:7" ht="16" x14ac:dyDescent="0.2">
      <c r="B4146" s="116"/>
      <c r="C4146" s="117" t="str">
        <f t="shared" si="64"/>
        <v xml:space="preserve"> </v>
      </c>
      <c r="G4146" s="55"/>
    </row>
    <row r="4147" spans="2:7" ht="16" x14ac:dyDescent="0.2">
      <c r="B4147" s="116"/>
      <c r="C4147" s="117" t="str">
        <f t="shared" si="64"/>
        <v xml:space="preserve"> </v>
      </c>
      <c r="G4147" s="55"/>
    </row>
    <row r="4148" spans="2:7" ht="16" x14ac:dyDescent="0.2">
      <c r="B4148" s="116"/>
      <c r="C4148" s="117" t="str">
        <f t="shared" si="64"/>
        <v xml:space="preserve"> </v>
      </c>
      <c r="G4148" s="55"/>
    </row>
    <row r="4149" spans="2:7" ht="16" x14ac:dyDescent="0.2">
      <c r="B4149" s="116"/>
      <c r="C4149" s="117" t="str">
        <f t="shared" si="64"/>
        <v xml:space="preserve"> </v>
      </c>
      <c r="G4149" s="55"/>
    </row>
    <row r="4150" spans="2:7" ht="16" x14ac:dyDescent="0.2">
      <c r="B4150" s="116"/>
      <c r="C4150" s="117" t="str">
        <f t="shared" si="64"/>
        <v xml:space="preserve"> </v>
      </c>
      <c r="G4150" s="55"/>
    </row>
    <row r="4151" spans="2:7" ht="16" x14ac:dyDescent="0.2">
      <c r="B4151" s="116"/>
      <c r="C4151" s="117" t="str">
        <f t="shared" si="64"/>
        <v xml:space="preserve"> </v>
      </c>
      <c r="G4151" s="55"/>
    </row>
    <row r="4152" spans="2:7" ht="16" x14ac:dyDescent="0.2">
      <c r="B4152" s="116"/>
      <c r="C4152" s="117" t="str">
        <f t="shared" si="64"/>
        <v xml:space="preserve"> </v>
      </c>
      <c r="G4152" s="55"/>
    </row>
    <row r="4153" spans="2:7" ht="16" x14ac:dyDescent="0.2">
      <c r="B4153" s="116"/>
      <c r="C4153" s="117" t="str">
        <f t="shared" si="64"/>
        <v xml:space="preserve"> </v>
      </c>
      <c r="G4153" s="55"/>
    </row>
    <row r="4154" spans="2:7" ht="16" x14ac:dyDescent="0.2">
      <c r="B4154" s="116"/>
      <c r="C4154" s="117" t="str">
        <f t="shared" si="64"/>
        <v xml:space="preserve"> </v>
      </c>
      <c r="G4154" s="55"/>
    </row>
    <row r="4155" spans="2:7" ht="16" x14ac:dyDescent="0.2">
      <c r="B4155" s="116"/>
      <c r="C4155" s="117" t="str">
        <f t="shared" si="64"/>
        <v xml:space="preserve"> </v>
      </c>
      <c r="G4155" s="55"/>
    </row>
    <row r="4156" spans="2:7" ht="16" x14ac:dyDescent="0.2">
      <c r="B4156" s="116"/>
      <c r="C4156" s="117" t="str">
        <f t="shared" si="64"/>
        <v xml:space="preserve"> </v>
      </c>
      <c r="G4156" s="55"/>
    </row>
    <row r="4157" spans="2:7" ht="16" x14ac:dyDescent="0.2">
      <c r="B4157" s="116"/>
      <c r="C4157" s="117" t="str">
        <f t="shared" si="64"/>
        <v xml:space="preserve"> </v>
      </c>
      <c r="G4157" s="55"/>
    </row>
    <row r="4158" spans="2:7" ht="16" x14ac:dyDescent="0.2">
      <c r="B4158" s="116"/>
      <c r="C4158" s="117" t="str">
        <f t="shared" si="64"/>
        <v xml:space="preserve"> </v>
      </c>
      <c r="G4158" s="55"/>
    </row>
    <row r="4159" spans="2:7" ht="16" x14ac:dyDescent="0.2">
      <c r="B4159" s="116"/>
      <c r="C4159" s="117" t="str">
        <f t="shared" si="64"/>
        <v xml:space="preserve"> </v>
      </c>
      <c r="G4159" s="55"/>
    </row>
    <row r="4160" spans="2:7" ht="16" x14ac:dyDescent="0.2">
      <c r="B4160" s="116"/>
      <c r="C4160" s="117" t="str">
        <f t="shared" si="64"/>
        <v xml:space="preserve"> </v>
      </c>
      <c r="G4160" s="55"/>
    </row>
    <row r="4161" spans="2:7" ht="16" x14ac:dyDescent="0.2">
      <c r="B4161" s="116"/>
      <c r="C4161" s="117" t="str">
        <f t="shared" si="64"/>
        <v xml:space="preserve"> </v>
      </c>
      <c r="G4161" s="55"/>
    </row>
    <row r="4162" spans="2:7" ht="16" x14ac:dyDescent="0.2">
      <c r="B4162" s="116"/>
      <c r="C4162" s="117" t="str">
        <f t="shared" si="64"/>
        <v xml:space="preserve"> </v>
      </c>
      <c r="G4162" s="55"/>
    </row>
    <row r="4163" spans="2:7" ht="16" x14ac:dyDescent="0.2">
      <c r="B4163" s="116"/>
      <c r="C4163" s="117" t="str">
        <f t="shared" si="64"/>
        <v xml:space="preserve"> </v>
      </c>
      <c r="G4163" s="55"/>
    </row>
    <row r="4164" spans="2:7" ht="16" x14ac:dyDescent="0.2">
      <c r="B4164" s="116"/>
      <c r="C4164" s="117" t="str">
        <f t="shared" si="64"/>
        <v xml:space="preserve"> </v>
      </c>
      <c r="G4164" s="55"/>
    </row>
    <row r="4165" spans="2:7" ht="16" x14ac:dyDescent="0.2">
      <c r="B4165" s="116"/>
      <c r="C4165" s="117" t="str">
        <f t="shared" si="64"/>
        <v xml:space="preserve"> </v>
      </c>
      <c r="G4165" s="55"/>
    </row>
    <row r="4166" spans="2:7" ht="16" x14ac:dyDescent="0.2">
      <c r="B4166" s="116"/>
      <c r="C4166" s="117" t="str">
        <f t="shared" ref="C4166:C4229" si="65">IF(B4166=0," ",WEEKNUM(B4166,2))</f>
        <v xml:space="preserve"> </v>
      </c>
      <c r="G4166" s="55"/>
    </row>
    <row r="4167" spans="2:7" ht="16" x14ac:dyDescent="0.2">
      <c r="B4167" s="116"/>
      <c r="C4167" s="117" t="str">
        <f t="shared" si="65"/>
        <v xml:space="preserve"> </v>
      </c>
      <c r="G4167" s="55"/>
    </row>
    <row r="4168" spans="2:7" ht="16" x14ac:dyDescent="0.2">
      <c r="B4168" s="116"/>
      <c r="C4168" s="117" t="str">
        <f t="shared" si="65"/>
        <v xml:space="preserve"> </v>
      </c>
      <c r="G4168" s="55"/>
    </row>
    <row r="4169" spans="2:7" ht="16" x14ac:dyDescent="0.2">
      <c r="B4169" s="116"/>
      <c r="C4169" s="117" t="str">
        <f t="shared" si="65"/>
        <v xml:space="preserve"> </v>
      </c>
      <c r="G4169" s="55"/>
    </row>
    <row r="4170" spans="2:7" ht="16" x14ac:dyDescent="0.2">
      <c r="B4170" s="116"/>
      <c r="C4170" s="117" t="str">
        <f t="shared" si="65"/>
        <v xml:space="preserve"> </v>
      </c>
      <c r="G4170" s="55"/>
    </row>
    <row r="4171" spans="2:7" ht="16" x14ac:dyDescent="0.2">
      <c r="B4171" s="116"/>
      <c r="C4171" s="117" t="str">
        <f t="shared" si="65"/>
        <v xml:space="preserve"> </v>
      </c>
      <c r="G4171" s="55"/>
    </row>
    <row r="4172" spans="2:7" ht="16" x14ac:dyDescent="0.2">
      <c r="B4172" s="116"/>
      <c r="C4172" s="117" t="str">
        <f t="shared" si="65"/>
        <v xml:space="preserve"> </v>
      </c>
      <c r="G4172" s="55"/>
    </row>
    <row r="4173" spans="2:7" ht="16" x14ac:dyDescent="0.2">
      <c r="B4173" s="116"/>
      <c r="C4173" s="117" t="str">
        <f t="shared" si="65"/>
        <v xml:space="preserve"> </v>
      </c>
      <c r="G4173" s="55"/>
    </row>
    <row r="4174" spans="2:7" ht="16" x14ac:dyDescent="0.2">
      <c r="B4174" s="116"/>
      <c r="C4174" s="117" t="str">
        <f t="shared" si="65"/>
        <v xml:space="preserve"> </v>
      </c>
      <c r="G4174" s="55"/>
    </row>
    <row r="4175" spans="2:7" ht="16" x14ac:dyDescent="0.2">
      <c r="B4175" s="116"/>
      <c r="C4175" s="117" t="str">
        <f t="shared" si="65"/>
        <v xml:space="preserve"> </v>
      </c>
      <c r="G4175" s="55"/>
    </row>
    <row r="4176" spans="2:7" ht="16" x14ac:dyDescent="0.2">
      <c r="B4176" s="116"/>
      <c r="C4176" s="117" t="str">
        <f t="shared" si="65"/>
        <v xml:space="preserve"> </v>
      </c>
      <c r="G4176" s="55"/>
    </row>
    <row r="4177" spans="2:7" ht="16" x14ac:dyDescent="0.2">
      <c r="B4177" s="116"/>
      <c r="C4177" s="117" t="str">
        <f t="shared" si="65"/>
        <v xml:space="preserve"> </v>
      </c>
      <c r="G4177" s="55"/>
    </row>
    <row r="4178" spans="2:7" ht="16" x14ac:dyDescent="0.2">
      <c r="B4178" s="116"/>
      <c r="C4178" s="117" t="str">
        <f t="shared" si="65"/>
        <v xml:space="preserve"> </v>
      </c>
      <c r="G4178" s="55"/>
    </row>
    <row r="4179" spans="2:7" ht="16" x14ac:dyDescent="0.2">
      <c r="B4179" s="116"/>
      <c r="C4179" s="117" t="str">
        <f t="shared" si="65"/>
        <v xml:space="preserve"> </v>
      </c>
      <c r="G4179" s="55"/>
    </row>
    <row r="4180" spans="2:7" ht="16" x14ac:dyDescent="0.2">
      <c r="B4180" s="116"/>
      <c r="C4180" s="117" t="str">
        <f t="shared" si="65"/>
        <v xml:space="preserve"> </v>
      </c>
      <c r="G4180" s="55"/>
    </row>
    <row r="4181" spans="2:7" ht="16" x14ac:dyDescent="0.2">
      <c r="B4181" s="116"/>
      <c r="C4181" s="117" t="str">
        <f t="shared" si="65"/>
        <v xml:space="preserve"> </v>
      </c>
      <c r="G4181" s="55"/>
    </row>
    <row r="4182" spans="2:7" ht="16" x14ac:dyDescent="0.2">
      <c r="B4182" s="116"/>
      <c r="C4182" s="117" t="str">
        <f t="shared" si="65"/>
        <v xml:space="preserve"> </v>
      </c>
      <c r="G4182" s="55"/>
    </row>
    <row r="4183" spans="2:7" ht="16" x14ac:dyDescent="0.2">
      <c r="B4183" s="116"/>
      <c r="C4183" s="117" t="str">
        <f t="shared" si="65"/>
        <v xml:space="preserve"> </v>
      </c>
      <c r="G4183" s="55"/>
    </row>
    <row r="4184" spans="2:7" ht="16" x14ac:dyDescent="0.2">
      <c r="B4184" s="116"/>
      <c r="C4184" s="117" t="str">
        <f t="shared" si="65"/>
        <v xml:space="preserve"> </v>
      </c>
      <c r="G4184" s="55"/>
    </row>
    <row r="4185" spans="2:7" ht="16" x14ac:dyDescent="0.2">
      <c r="B4185" s="116"/>
      <c r="C4185" s="117" t="str">
        <f t="shared" si="65"/>
        <v xml:space="preserve"> </v>
      </c>
      <c r="G4185" s="55"/>
    </row>
    <row r="4186" spans="2:7" ht="16" x14ac:dyDescent="0.2">
      <c r="B4186" s="116"/>
      <c r="C4186" s="117" t="str">
        <f t="shared" si="65"/>
        <v xml:space="preserve"> </v>
      </c>
      <c r="G4186" s="55"/>
    </row>
    <row r="4187" spans="2:7" ht="16" x14ac:dyDescent="0.2">
      <c r="B4187" s="116"/>
      <c r="C4187" s="117" t="str">
        <f t="shared" si="65"/>
        <v xml:space="preserve"> </v>
      </c>
      <c r="G4187" s="55"/>
    </row>
    <row r="4188" spans="2:7" ht="16" x14ac:dyDescent="0.2">
      <c r="B4188" s="116"/>
      <c r="C4188" s="117" t="str">
        <f t="shared" si="65"/>
        <v xml:space="preserve"> </v>
      </c>
      <c r="G4188" s="55"/>
    </row>
    <row r="4189" spans="2:7" ht="16" x14ac:dyDescent="0.2">
      <c r="B4189" s="116"/>
      <c r="C4189" s="117" t="str">
        <f t="shared" si="65"/>
        <v xml:space="preserve"> </v>
      </c>
      <c r="G4189" s="55"/>
    </row>
    <row r="4190" spans="2:7" ht="16" x14ac:dyDescent="0.2">
      <c r="B4190" s="116"/>
      <c r="C4190" s="117" t="str">
        <f t="shared" si="65"/>
        <v xml:space="preserve"> </v>
      </c>
      <c r="G4190" s="55"/>
    </row>
    <row r="4191" spans="2:7" ht="16" x14ac:dyDescent="0.2">
      <c r="B4191" s="116"/>
      <c r="C4191" s="117" t="str">
        <f t="shared" si="65"/>
        <v xml:space="preserve"> </v>
      </c>
      <c r="G4191" s="55"/>
    </row>
    <row r="4192" spans="2:7" ht="16" x14ac:dyDescent="0.2">
      <c r="B4192" s="116"/>
      <c r="C4192" s="117" t="str">
        <f t="shared" si="65"/>
        <v xml:space="preserve"> </v>
      </c>
      <c r="G4192" s="55"/>
    </row>
    <row r="4193" spans="2:7" ht="16" x14ac:dyDescent="0.2">
      <c r="B4193" s="116"/>
      <c r="C4193" s="117" t="str">
        <f t="shared" si="65"/>
        <v xml:space="preserve"> </v>
      </c>
      <c r="G4193" s="55"/>
    </row>
    <row r="4194" spans="2:7" ht="16" x14ac:dyDescent="0.2">
      <c r="B4194" s="116"/>
      <c r="C4194" s="117" t="str">
        <f t="shared" si="65"/>
        <v xml:space="preserve"> </v>
      </c>
      <c r="G4194" s="55"/>
    </row>
    <row r="4195" spans="2:7" ht="16" x14ac:dyDescent="0.2">
      <c r="B4195" s="116"/>
      <c r="C4195" s="117" t="str">
        <f t="shared" si="65"/>
        <v xml:space="preserve"> </v>
      </c>
      <c r="G4195" s="55"/>
    </row>
    <row r="4196" spans="2:7" ht="16" x14ac:dyDescent="0.2">
      <c r="B4196" s="116"/>
      <c r="C4196" s="117" t="str">
        <f t="shared" si="65"/>
        <v xml:space="preserve"> </v>
      </c>
      <c r="G4196" s="55"/>
    </row>
    <row r="4197" spans="2:7" ht="16" x14ac:dyDescent="0.2">
      <c r="B4197" s="116"/>
      <c r="C4197" s="117" t="str">
        <f t="shared" si="65"/>
        <v xml:space="preserve"> </v>
      </c>
      <c r="G4197" s="55"/>
    </row>
    <row r="4198" spans="2:7" ht="16" x14ac:dyDescent="0.2">
      <c r="B4198" s="116"/>
      <c r="C4198" s="117" t="str">
        <f t="shared" si="65"/>
        <v xml:space="preserve"> </v>
      </c>
      <c r="G4198" s="55"/>
    </row>
    <row r="4199" spans="2:7" ht="16" x14ac:dyDescent="0.2">
      <c r="B4199" s="116"/>
      <c r="C4199" s="117" t="str">
        <f t="shared" si="65"/>
        <v xml:space="preserve"> </v>
      </c>
      <c r="G4199" s="55"/>
    </row>
    <row r="4200" spans="2:7" ht="16" x14ac:dyDescent="0.2">
      <c r="B4200" s="116"/>
      <c r="C4200" s="117" t="str">
        <f t="shared" si="65"/>
        <v xml:space="preserve"> </v>
      </c>
      <c r="G4200" s="55"/>
    </row>
    <row r="4201" spans="2:7" ht="16" x14ac:dyDescent="0.2">
      <c r="B4201" s="116"/>
      <c r="C4201" s="117" t="str">
        <f t="shared" si="65"/>
        <v xml:space="preserve"> </v>
      </c>
      <c r="G4201" s="55"/>
    </row>
    <row r="4202" spans="2:7" ht="16" x14ac:dyDescent="0.2">
      <c r="B4202" s="116"/>
      <c r="C4202" s="117" t="str">
        <f t="shared" si="65"/>
        <v xml:space="preserve"> </v>
      </c>
      <c r="G4202" s="55"/>
    </row>
    <row r="4203" spans="2:7" ht="16" x14ac:dyDescent="0.2">
      <c r="C4203" s="117" t="str">
        <f t="shared" si="65"/>
        <v xml:space="preserve"> </v>
      </c>
      <c r="G4203" s="55"/>
    </row>
    <row r="4204" spans="2:7" ht="16" x14ac:dyDescent="0.2">
      <c r="C4204" s="117" t="str">
        <f t="shared" si="65"/>
        <v xml:space="preserve"> </v>
      </c>
      <c r="G4204" s="55"/>
    </row>
    <row r="4205" spans="2:7" ht="16" x14ac:dyDescent="0.2">
      <c r="C4205" s="117" t="str">
        <f t="shared" si="65"/>
        <v xml:space="preserve"> </v>
      </c>
      <c r="G4205" s="55"/>
    </row>
    <row r="4206" spans="2:7" ht="16" x14ac:dyDescent="0.2">
      <c r="C4206" s="117" t="str">
        <f t="shared" si="65"/>
        <v xml:space="preserve"> </v>
      </c>
      <c r="G4206" s="55"/>
    </row>
    <row r="4207" spans="2:7" ht="16" x14ac:dyDescent="0.2">
      <c r="C4207" s="117" t="str">
        <f t="shared" si="65"/>
        <v xml:space="preserve"> </v>
      </c>
      <c r="G4207" s="55"/>
    </row>
    <row r="4208" spans="2:7" ht="16" x14ac:dyDescent="0.2">
      <c r="C4208" s="117" t="str">
        <f t="shared" si="65"/>
        <v xml:space="preserve"> </v>
      </c>
      <c r="G4208" s="55"/>
    </row>
    <row r="4209" spans="3:7" ht="16" x14ac:dyDescent="0.2">
      <c r="C4209" s="117" t="str">
        <f t="shared" si="65"/>
        <v xml:space="preserve"> </v>
      </c>
      <c r="G4209" s="55"/>
    </row>
    <row r="4210" spans="3:7" ht="16" x14ac:dyDescent="0.2">
      <c r="C4210" s="117" t="str">
        <f t="shared" si="65"/>
        <v xml:space="preserve"> </v>
      </c>
      <c r="G4210" s="55"/>
    </row>
    <row r="4211" spans="3:7" ht="16" x14ac:dyDescent="0.2">
      <c r="C4211" s="117" t="str">
        <f t="shared" si="65"/>
        <v xml:space="preserve"> </v>
      </c>
      <c r="G4211" s="55"/>
    </row>
    <row r="4212" spans="3:7" ht="16" x14ac:dyDescent="0.2">
      <c r="C4212" s="117" t="str">
        <f t="shared" si="65"/>
        <v xml:space="preserve"> </v>
      </c>
      <c r="G4212" s="55"/>
    </row>
    <row r="4213" spans="3:7" ht="16" x14ac:dyDescent="0.2">
      <c r="C4213" s="117" t="str">
        <f t="shared" si="65"/>
        <v xml:space="preserve"> </v>
      </c>
      <c r="G4213" s="55"/>
    </row>
    <row r="4214" spans="3:7" ht="16" x14ac:dyDescent="0.2">
      <c r="C4214" s="117" t="str">
        <f t="shared" si="65"/>
        <v xml:space="preserve"> </v>
      </c>
      <c r="G4214" s="55"/>
    </row>
    <row r="4215" spans="3:7" ht="16" x14ac:dyDescent="0.2">
      <c r="C4215" s="117" t="str">
        <f t="shared" si="65"/>
        <v xml:space="preserve"> </v>
      </c>
      <c r="G4215" s="55"/>
    </row>
    <row r="4216" spans="3:7" ht="16" x14ac:dyDescent="0.2">
      <c r="C4216" s="117" t="str">
        <f t="shared" si="65"/>
        <v xml:space="preserve"> </v>
      </c>
      <c r="G4216" s="55"/>
    </row>
    <row r="4217" spans="3:7" ht="16" x14ac:dyDescent="0.2">
      <c r="C4217" s="117" t="str">
        <f t="shared" si="65"/>
        <v xml:space="preserve"> </v>
      </c>
      <c r="G4217" s="55"/>
    </row>
    <row r="4218" spans="3:7" ht="16" x14ac:dyDescent="0.2">
      <c r="C4218" s="117" t="str">
        <f t="shared" si="65"/>
        <v xml:space="preserve"> </v>
      </c>
      <c r="G4218" s="55"/>
    </row>
    <row r="4219" spans="3:7" ht="16" x14ac:dyDescent="0.2">
      <c r="C4219" s="117" t="str">
        <f t="shared" si="65"/>
        <v xml:space="preserve"> </v>
      </c>
      <c r="G4219" s="55"/>
    </row>
    <row r="4220" spans="3:7" ht="16" x14ac:dyDescent="0.2">
      <c r="C4220" s="117" t="str">
        <f t="shared" si="65"/>
        <v xml:space="preserve"> </v>
      </c>
      <c r="G4220" s="55"/>
    </row>
    <row r="4221" spans="3:7" ht="16" x14ac:dyDescent="0.2">
      <c r="C4221" s="117" t="str">
        <f t="shared" si="65"/>
        <v xml:space="preserve"> </v>
      </c>
      <c r="G4221" s="55"/>
    </row>
    <row r="4222" spans="3:7" ht="16" x14ac:dyDescent="0.2">
      <c r="C4222" s="117" t="str">
        <f t="shared" si="65"/>
        <v xml:space="preserve"> </v>
      </c>
      <c r="G4222" s="55"/>
    </row>
    <row r="4223" spans="3:7" ht="16" x14ac:dyDescent="0.2">
      <c r="C4223" s="117" t="str">
        <f t="shared" si="65"/>
        <v xml:space="preserve"> </v>
      </c>
      <c r="G4223" s="55"/>
    </row>
    <row r="4224" spans="3:7" ht="16" x14ac:dyDescent="0.2">
      <c r="C4224" s="117" t="str">
        <f t="shared" si="65"/>
        <v xml:space="preserve"> </v>
      </c>
      <c r="G4224" s="55"/>
    </row>
    <row r="4225" spans="3:7" ht="16" x14ac:dyDescent="0.2">
      <c r="C4225" s="117" t="str">
        <f t="shared" si="65"/>
        <v xml:space="preserve"> </v>
      </c>
      <c r="G4225" s="55"/>
    </row>
    <row r="4226" spans="3:7" ht="16" x14ac:dyDescent="0.2">
      <c r="C4226" s="117" t="str">
        <f t="shared" si="65"/>
        <v xml:space="preserve"> </v>
      </c>
      <c r="G4226" s="55"/>
    </row>
    <row r="4227" spans="3:7" ht="16" x14ac:dyDescent="0.2">
      <c r="C4227" s="117" t="str">
        <f t="shared" si="65"/>
        <v xml:space="preserve"> </v>
      </c>
      <c r="G4227" s="55"/>
    </row>
    <row r="4228" spans="3:7" ht="16" x14ac:dyDescent="0.2">
      <c r="C4228" s="117" t="str">
        <f t="shared" si="65"/>
        <v xml:space="preserve"> </v>
      </c>
      <c r="G4228" s="55"/>
    </row>
    <row r="4229" spans="3:7" ht="16" x14ac:dyDescent="0.2">
      <c r="C4229" s="117" t="str">
        <f t="shared" si="65"/>
        <v xml:space="preserve"> </v>
      </c>
      <c r="G4229" s="55"/>
    </row>
    <row r="4230" spans="3:7" ht="16" x14ac:dyDescent="0.2">
      <c r="C4230" s="117" t="str">
        <f t="shared" ref="C4230:C4293" si="66">IF(B4230=0," ",WEEKNUM(B4230,2))</f>
        <v xml:space="preserve"> </v>
      </c>
      <c r="G4230" s="55"/>
    </row>
    <row r="4231" spans="3:7" ht="16" x14ac:dyDescent="0.2">
      <c r="C4231" s="117" t="str">
        <f t="shared" si="66"/>
        <v xml:space="preserve"> </v>
      </c>
      <c r="G4231" s="55"/>
    </row>
    <row r="4232" spans="3:7" ht="16" x14ac:dyDescent="0.2">
      <c r="C4232" s="117" t="str">
        <f t="shared" si="66"/>
        <v xml:space="preserve"> </v>
      </c>
      <c r="G4232" s="55"/>
    </row>
    <row r="4233" spans="3:7" ht="16" x14ac:dyDescent="0.2">
      <c r="C4233" s="117" t="str">
        <f t="shared" si="66"/>
        <v xml:space="preserve"> </v>
      </c>
      <c r="G4233" s="55"/>
    </row>
    <row r="4234" spans="3:7" ht="16" x14ac:dyDescent="0.2">
      <c r="C4234" s="117" t="str">
        <f t="shared" si="66"/>
        <v xml:space="preserve"> </v>
      </c>
      <c r="G4234" s="55"/>
    </row>
    <row r="4235" spans="3:7" ht="16" x14ac:dyDescent="0.2">
      <c r="C4235" s="117" t="str">
        <f t="shared" si="66"/>
        <v xml:space="preserve"> </v>
      </c>
      <c r="G4235" s="55"/>
    </row>
    <row r="4236" spans="3:7" ht="16" x14ac:dyDescent="0.2">
      <c r="C4236" s="117" t="str">
        <f t="shared" si="66"/>
        <v xml:space="preserve"> </v>
      </c>
      <c r="G4236" s="55"/>
    </row>
    <row r="4237" spans="3:7" ht="16" x14ac:dyDescent="0.2">
      <c r="C4237" s="117" t="str">
        <f t="shared" si="66"/>
        <v xml:space="preserve"> </v>
      </c>
      <c r="G4237" s="55"/>
    </row>
    <row r="4238" spans="3:7" ht="16" x14ac:dyDescent="0.2">
      <c r="C4238" s="117" t="str">
        <f t="shared" si="66"/>
        <v xml:space="preserve"> </v>
      </c>
      <c r="G4238" s="55"/>
    </row>
    <row r="4239" spans="3:7" ht="16" x14ac:dyDescent="0.2">
      <c r="C4239" s="117" t="str">
        <f t="shared" si="66"/>
        <v xml:space="preserve"> </v>
      </c>
      <c r="G4239" s="55"/>
    </row>
    <row r="4240" spans="3:7" ht="16" x14ac:dyDescent="0.2">
      <c r="C4240" s="117" t="str">
        <f t="shared" si="66"/>
        <v xml:space="preserve"> </v>
      </c>
      <c r="G4240" s="55"/>
    </row>
    <row r="4241" spans="3:7" ht="16" x14ac:dyDescent="0.2">
      <c r="C4241" s="117" t="str">
        <f t="shared" si="66"/>
        <v xml:space="preserve"> </v>
      </c>
      <c r="G4241" s="55"/>
    </row>
    <row r="4242" spans="3:7" ht="16" x14ac:dyDescent="0.2">
      <c r="C4242" s="117" t="str">
        <f t="shared" si="66"/>
        <v xml:space="preserve"> </v>
      </c>
      <c r="G4242" s="55"/>
    </row>
    <row r="4243" spans="3:7" ht="16" x14ac:dyDescent="0.2">
      <c r="C4243" s="117" t="str">
        <f t="shared" si="66"/>
        <v xml:space="preserve"> </v>
      </c>
      <c r="G4243" s="55"/>
    </row>
    <row r="4244" spans="3:7" ht="16" x14ac:dyDescent="0.2">
      <c r="C4244" s="117" t="str">
        <f t="shared" si="66"/>
        <v xml:space="preserve"> </v>
      </c>
      <c r="G4244" s="55"/>
    </row>
    <row r="4245" spans="3:7" ht="16" x14ac:dyDescent="0.2">
      <c r="C4245" s="117" t="str">
        <f t="shared" si="66"/>
        <v xml:space="preserve"> </v>
      </c>
      <c r="G4245" s="55"/>
    </row>
    <row r="4246" spans="3:7" ht="16" x14ac:dyDescent="0.2">
      <c r="C4246" s="117" t="str">
        <f t="shared" si="66"/>
        <v xml:space="preserve"> </v>
      </c>
      <c r="G4246" s="55"/>
    </row>
    <row r="4247" spans="3:7" ht="16" x14ac:dyDescent="0.2">
      <c r="C4247" s="117" t="str">
        <f t="shared" si="66"/>
        <v xml:space="preserve"> </v>
      </c>
      <c r="G4247" s="55"/>
    </row>
    <row r="4248" spans="3:7" ht="16" x14ac:dyDescent="0.2">
      <c r="C4248" s="117" t="str">
        <f t="shared" si="66"/>
        <v xml:space="preserve"> </v>
      </c>
      <c r="G4248" s="55"/>
    </row>
    <row r="4249" spans="3:7" ht="16" x14ac:dyDescent="0.2">
      <c r="C4249" s="117" t="str">
        <f t="shared" si="66"/>
        <v xml:space="preserve"> </v>
      </c>
      <c r="G4249" s="55"/>
    </row>
    <row r="4250" spans="3:7" ht="16" x14ac:dyDescent="0.2">
      <c r="C4250" s="117" t="str">
        <f t="shared" si="66"/>
        <v xml:space="preserve"> </v>
      </c>
      <c r="G4250" s="55"/>
    </row>
    <row r="4251" spans="3:7" ht="16" x14ac:dyDescent="0.2">
      <c r="C4251" s="117" t="str">
        <f t="shared" si="66"/>
        <v xml:space="preserve"> </v>
      </c>
      <c r="G4251" s="55"/>
    </row>
    <row r="4252" spans="3:7" ht="16" x14ac:dyDescent="0.2">
      <c r="C4252" s="117" t="str">
        <f t="shared" si="66"/>
        <v xml:space="preserve"> </v>
      </c>
      <c r="G4252" s="55"/>
    </row>
    <row r="4253" spans="3:7" ht="16" x14ac:dyDescent="0.2">
      <c r="C4253" s="117" t="str">
        <f t="shared" si="66"/>
        <v xml:space="preserve"> </v>
      </c>
      <c r="G4253" s="55"/>
    </row>
    <row r="4254" spans="3:7" ht="16" x14ac:dyDescent="0.2">
      <c r="C4254" s="117" t="str">
        <f t="shared" si="66"/>
        <v xml:space="preserve"> </v>
      </c>
      <c r="G4254" s="55"/>
    </row>
    <row r="4255" spans="3:7" ht="16" x14ac:dyDescent="0.2">
      <c r="C4255" s="117" t="str">
        <f t="shared" si="66"/>
        <v xml:space="preserve"> </v>
      </c>
      <c r="G4255" s="55"/>
    </row>
    <row r="4256" spans="3:7" ht="16" x14ac:dyDescent="0.2">
      <c r="C4256" s="117" t="str">
        <f t="shared" si="66"/>
        <v xml:space="preserve"> </v>
      </c>
      <c r="G4256" s="55"/>
    </row>
    <row r="4257" spans="3:7" ht="16" x14ac:dyDescent="0.2">
      <c r="C4257" s="117" t="str">
        <f t="shared" si="66"/>
        <v xml:space="preserve"> </v>
      </c>
      <c r="G4257" s="55"/>
    </row>
    <row r="4258" spans="3:7" ht="16" x14ac:dyDescent="0.2">
      <c r="C4258" s="117" t="str">
        <f t="shared" si="66"/>
        <v xml:space="preserve"> </v>
      </c>
      <c r="G4258" s="55"/>
    </row>
    <row r="4259" spans="3:7" ht="16" x14ac:dyDescent="0.2">
      <c r="C4259" s="117" t="str">
        <f t="shared" si="66"/>
        <v xml:space="preserve"> </v>
      </c>
      <c r="G4259" s="55"/>
    </row>
    <row r="4260" spans="3:7" ht="16" x14ac:dyDescent="0.2">
      <c r="C4260" s="117" t="str">
        <f t="shared" si="66"/>
        <v xml:space="preserve"> </v>
      </c>
      <c r="G4260" s="55"/>
    </row>
    <row r="4261" spans="3:7" ht="16" x14ac:dyDescent="0.2">
      <c r="C4261" s="117" t="str">
        <f t="shared" si="66"/>
        <v xml:space="preserve"> </v>
      </c>
      <c r="G4261" s="55"/>
    </row>
    <row r="4262" spans="3:7" ht="16" x14ac:dyDescent="0.2">
      <c r="C4262" s="117" t="str">
        <f t="shared" si="66"/>
        <v xml:space="preserve"> </v>
      </c>
      <c r="G4262" s="55"/>
    </row>
    <row r="4263" spans="3:7" ht="16" x14ac:dyDescent="0.2">
      <c r="C4263" s="117" t="str">
        <f t="shared" si="66"/>
        <v xml:space="preserve"> </v>
      </c>
      <c r="G4263" s="55"/>
    </row>
    <row r="4264" spans="3:7" ht="16" x14ac:dyDescent="0.2">
      <c r="C4264" s="117" t="str">
        <f t="shared" si="66"/>
        <v xml:space="preserve"> </v>
      </c>
      <c r="G4264" s="55"/>
    </row>
    <row r="4265" spans="3:7" ht="16" x14ac:dyDescent="0.2">
      <c r="C4265" s="117" t="str">
        <f t="shared" si="66"/>
        <v xml:space="preserve"> </v>
      </c>
      <c r="G4265" s="55"/>
    </row>
    <row r="4266" spans="3:7" ht="16" x14ac:dyDescent="0.2">
      <c r="C4266" s="117" t="str">
        <f t="shared" si="66"/>
        <v xml:space="preserve"> </v>
      </c>
      <c r="G4266" s="55"/>
    </row>
    <row r="4267" spans="3:7" ht="16" x14ac:dyDescent="0.2">
      <c r="C4267" s="117" t="str">
        <f t="shared" si="66"/>
        <v xml:space="preserve"> </v>
      </c>
      <c r="G4267" s="55"/>
    </row>
    <row r="4268" spans="3:7" ht="16" x14ac:dyDescent="0.2">
      <c r="C4268" s="117" t="str">
        <f t="shared" si="66"/>
        <v xml:space="preserve"> </v>
      </c>
      <c r="G4268" s="55"/>
    </row>
    <row r="4269" spans="3:7" ht="16" x14ac:dyDescent="0.2">
      <c r="C4269" s="117" t="str">
        <f t="shared" si="66"/>
        <v xml:space="preserve"> </v>
      </c>
      <c r="G4269" s="55"/>
    </row>
    <row r="4270" spans="3:7" ht="16" x14ac:dyDescent="0.2">
      <c r="C4270" s="117" t="str">
        <f t="shared" si="66"/>
        <v xml:space="preserve"> </v>
      </c>
      <c r="G4270" s="55"/>
    </row>
    <row r="4271" spans="3:7" ht="16" x14ac:dyDescent="0.2">
      <c r="C4271" s="117" t="str">
        <f t="shared" si="66"/>
        <v xml:space="preserve"> </v>
      </c>
      <c r="G4271" s="55"/>
    </row>
    <row r="4272" spans="3:7" ht="16" x14ac:dyDescent="0.2">
      <c r="C4272" s="117" t="str">
        <f t="shared" si="66"/>
        <v xml:space="preserve"> </v>
      </c>
      <c r="G4272" s="55"/>
    </row>
    <row r="4273" spans="3:7" ht="16" x14ac:dyDescent="0.2">
      <c r="C4273" s="117" t="str">
        <f t="shared" si="66"/>
        <v xml:space="preserve"> </v>
      </c>
      <c r="G4273" s="55"/>
    </row>
    <row r="4274" spans="3:7" ht="16" x14ac:dyDescent="0.2">
      <c r="C4274" s="117" t="str">
        <f t="shared" si="66"/>
        <v xml:space="preserve"> </v>
      </c>
      <c r="G4274" s="55"/>
    </row>
    <row r="4275" spans="3:7" ht="16" x14ac:dyDescent="0.2">
      <c r="C4275" s="117" t="str">
        <f t="shared" si="66"/>
        <v xml:space="preserve"> </v>
      </c>
      <c r="G4275" s="55"/>
    </row>
    <row r="4276" spans="3:7" ht="16" x14ac:dyDescent="0.2">
      <c r="C4276" s="117" t="str">
        <f t="shared" si="66"/>
        <v xml:space="preserve"> </v>
      </c>
      <c r="G4276" s="55"/>
    </row>
    <row r="4277" spans="3:7" ht="16" x14ac:dyDescent="0.2">
      <c r="C4277" s="117" t="str">
        <f t="shared" si="66"/>
        <v xml:space="preserve"> </v>
      </c>
      <c r="G4277" s="55"/>
    </row>
    <row r="4278" spans="3:7" ht="16" x14ac:dyDescent="0.2">
      <c r="C4278" s="117" t="str">
        <f t="shared" si="66"/>
        <v xml:space="preserve"> </v>
      </c>
      <c r="G4278" s="55"/>
    </row>
    <row r="4279" spans="3:7" ht="16" x14ac:dyDescent="0.2">
      <c r="C4279" s="117" t="str">
        <f t="shared" si="66"/>
        <v xml:space="preserve"> </v>
      </c>
      <c r="G4279" s="55"/>
    </row>
    <row r="4280" spans="3:7" ht="16" x14ac:dyDescent="0.2">
      <c r="C4280" s="117" t="str">
        <f t="shared" si="66"/>
        <v xml:space="preserve"> </v>
      </c>
      <c r="G4280" s="55"/>
    </row>
    <row r="4281" spans="3:7" ht="16" x14ac:dyDescent="0.2">
      <c r="C4281" s="117" t="str">
        <f t="shared" si="66"/>
        <v xml:space="preserve"> </v>
      </c>
      <c r="G4281" s="55"/>
    </row>
    <row r="4282" spans="3:7" ht="16" x14ac:dyDescent="0.2">
      <c r="C4282" s="117" t="str">
        <f t="shared" si="66"/>
        <v xml:space="preserve"> </v>
      </c>
      <c r="G4282" s="55"/>
    </row>
    <row r="4283" spans="3:7" ht="16" x14ac:dyDescent="0.2">
      <c r="C4283" s="117" t="str">
        <f t="shared" si="66"/>
        <v xml:space="preserve"> </v>
      </c>
      <c r="G4283" s="55"/>
    </row>
    <row r="4284" spans="3:7" ht="16" x14ac:dyDescent="0.2">
      <c r="C4284" s="117" t="str">
        <f t="shared" si="66"/>
        <v xml:space="preserve"> </v>
      </c>
      <c r="G4284" s="55"/>
    </row>
    <row r="4285" spans="3:7" ht="16" x14ac:dyDescent="0.2">
      <c r="C4285" s="117" t="str">
        <f t="shared" si="66"/>
        <v xml:space="preserve"> </v>
      </c>
      <c r="G4285" s="55"/>
    </row>
    <row r="4286" spans="3:7" ht="16" x14ac:dyDescent="0.2">
      <c r="C4286" s="117" t="str">
        <f t="shared" si="66"/>
        <v xml:space="preserve"> </v>
      </c>
      <c r="G4286" s="55"/>
    </row>
    <row r="4287" spans="3:7" ht="16" x14ac:dyDescent="0.2">
      <c r="C4287" s="117" t="str">
        <f t="shared" si="66"/>
        <v xml:space="preserve"> </v>
      </c>
      <c r="G4287" s="55"/>
    </row>
    <row r="4288" spans="3:7" ht="16" x14ac:dyDescent="0.2">
      <c r="C4288" s="117" t="str">
        <f t="shared" si="66"/>
        <v xml:space="preserve"> </v>
      </c>
      <c r="G4288" s="55"/>
    </row>
    <row r="4289" spans="3:7" ht="16" x14ac:dyDescent="0.2">
      <c r="C4289" s="117" t="str">
        <f t="shared" si="66"/>
        <v xml:space="preserve"> </v>
      </c>
      <c r="G4289" s="55"/>
    </row>
    <row r="4290" spans="3:7" ht="16" x14ac:dyDescent="0.2">
      <c r="C4290" s="117" t="str">
        <f t="shared" si="66"/>
        <v xml:space="preserve"> </v>
      </c>
      <c r="G4290" s="55"/>
    </row>
    <row r="4291" spans="3:7" ht="16" x14ac:dyDescent="0.2">
      <c r="C4291" s="117" t="str">
        <f t="shared" si="66"/>
        <v xml:space="preserve"> </v>
      </c>
      <c r="G4291" s="55"/>
    </row>
    <row r="4292" spans="3:7" ht="16" x14ac:dyDescent="0.2">
      <c r="C4292" s="117" t="str">
        <f t="shared" si="66"/>
        <v xml:space="preserve"> </v>
      </c>
      <c r="G4292" s="55"/>
    </row>
    <row r="4293" spans="3:7" ht="16" x14ac:dyDescent="0.2">
      <c r="C4293" s="117" t="str">
        <f t="shared" si="66"/>
        <v xml:space="preserve"> </v>
      </c>
      <c r="G4293" s="55"/>
    </row>
    <row r="4294" spans="3:7" ht="16" x14ac:dyDescent="0.2">
      <c r="C4294" s="117" t="str">
        <f t="shared" ref="C4294:C4323" si="67">IF(B4294=0," ",WEEKNUM(B4294,2))</f>
        <v xml:space="preserve"> </v>
      </c>
      <c r="G4294" s="55"/>
    </row>
    <row r="4295" spans="3:7" ht="16" x14ac:dyDescent="0.2">
      <c r="C4295" s="117" t="str">
        <f t="shared" si="67"/>
        <v xml:space="preserve"> </v>
      </c>
      <c r="G4295" s="55"/>
    </row>
    <row r="4296" spans="3:7" ht="16" x14ac:dyDescent="0.2">
      <c r="C4296" s="117" t="str">
        <f t="shared" si="67"/>
        <v xml:space="preserve"> </v>
      </c>
      <c r="G4296" s="55"/>
    </row>
    <row r="4297" spans="3:7" ht="16" x14ac:dyDescent="0.2">
      <c r="C4297" s="117" t="str">
        <f t="shared" si="67"/>
        <v xml:space="preserve"> </v>
      </c>
      <c r="G4297" s="55"/>
    </row>
    <row r="4298" spans="3:7" ht="16" x14ac:dyDescent="0.2">
      <c r="C4298" s="117" t="str">
        <f t="shared" si="67"/>
        <v xml:space="preserve"> </v>
      </c>
      <c r="G4298" s="55"/>
    </row>
    <row r="4299" spans="3:7" ht="16" x14ac:dyDescent="0.2">
      <c r="C4299" s="117" t="str">
        <f t="shared" si="67"/>
        <v xml:space="preserve"> </v>
      </c>
      <c r="G4299" s="55"/>
    </row>
    <row r="4300" spans="3:7" ht="16" x14ac:dyDescent="0.2">
      <c r="C4300" s="117" t="str">
        <f t="shared" si="67"/>
        <v xml:space="preserve"> </v>
      </c>
      <c r="G4300" s="55"/>
    </row>
    <row r="4301" spans="3:7" ht="16" x14ac:dyDescent="0.2">
      <c r="C4301" s="117" t="str">
        <f t="shared" si="67"/>
        <v xml:space="preserve"> </v>
      </c>
      <c r="G4301" s="55"/>
    </row>
    <row r="4302" spans="3:7" ht="16" x14ac:dyDescent="0.2">
      <c r="C4302" s="117" t="str">
        <f t="shared" si="67"/>
        <v xml:space="preserve"> </v>
      </c>
      <c r="G4302" s="55"/>
    </row>
    <row r="4303" spans="3:7" ht="16" x14ac:dyDescent="0.2">
      <c r="C4303" s="117" t="str">
        <f t="shared" si="67"/>
        <v xml:space="preserve"> </v>
      </c>
      <c r="G4303" s="55"/>
    </row>
    <row r="4304" spans="3:7" ht="16" x14ac:dyDescent="0.2">
      <c r="C4304" s="117" t="str">
        <f t="shared" si="67"/>
        <v xml:space="preserve"> </v>
      </c>
      <c r="G4304" s="55"/>
    </row>
    <row r="4305" spans="3:7" ht="16" x14ac:dyDescent="0.2">
      <c r="C4305" s="117" t="str">
        <f t="shared" si="67"/>
        <v xml:space="preserve"> </v>
      </c>
      <c r="G4305" s="55"/>
    </row>
    <row r="4306" spans="3:7" ht="16" x14ac:dyDescent="0.2">
      <c r="C4306" s="117" t="str">
        <f t="shared" si="67"/>
        <v xml:space="preserve"> </v>
      </c>
      <c r="G4306" s="55"/>
    </row>
    <row r="4307" spans="3:7" ht="16" x14ac:dyDescent="0.2">
      <c r="C4307" s="117" t="str">
        <f t="shared" si="67"/>
        <v xml:space="preserve"> </v>
      </c>
      <c r="G4307" s="55"/>
    </row>
    <row r="4308" spans="3:7" ht="16" x14ac:dyDescent="0.2">
      <c r="C4308" s="117" t="str">
        <f t="shared" si="67"/>
        <v xml:space="preserve"> </v>
      </c>
      <c r="G4308" s="55"/>
    </row>
    <row r="4309" spans="3:7" ht="16" x14ac:dyDescent="0.2">
      <c r="C4309" s="117" t="str">
        <f t="shared" si="67"/>
        <v xml:space="preserve"> </v>
      </c>
      <c r="G4309" s="55"/>
    </row>
    <row r="4310" spans="3:7" ht="16" x14ac:dyDescent="0.2">
      <c r="C4310" s="117" t="str">
        <f t="shared" si="67"/>
        <v xml:space="preserve"> </v>
      </c>
      <c r="G4310" s="55"/>
    </row>
    <row r="4311" spans="3:7" ht="16" x14ac:dyDescent="0.2">
      <c r="C4311" s="117" t="str">
        <f t="shared" si="67"/>
        <v xml:space="preserve"> </v>
      </c>
      <c r="G4311" s="55"/>
    </row>
    <row r="4312" spans="3:7" ht="16" x14ac:dyDescent="0.2">
      <c r="C4312" s="117" t="str">
        <f t="shared" si="67"/>
        <v xml:space="preserve"> </v>
      </c>
      <c r="G4312" s="55"/>
    </row>
    <row r="4313" spans="3:7" ht="16" x14ac:dyDescent="0.2">
      <c r="C4313" s="117" t="str">
        <f t="shared" si="67"/>
        <v xml:space="preserve"> </v>
      </c>
      <c r="G4313" s="55"/>
    </row>
    <row r="4314" spans="3:7" ht="16" x14ac:dyDescent="0.2">
      <c r="C4314" s="117" t="str">
        <f t="shared" si="67"/>
        <v xml:space="preserve"> </v>
      </c>
      <c r="G4314" s="55"/>
    </row>
    <row r="4315" spans="3:7" ht="16" x14ac:dyDescent="0.2">
      <c r="C4315" s="117" t="str">
        <f t="shared" si="67"/>
        <v xml:space="preserve"> </v>
      </c>
      <c r="G4315" s="55"/>
    </row>
    <row r="4316" spans="3:7" ht="16" x14ac:dyDescent="0.2">
      <c r="C4316" s="117" t="str">
        <f t="shared" si="67"/>
        <v xml:space="preserve"> </v>
      </c>
      <c r="G4316" s="55"/>
    </row>
    <row r="4317" spans="3:7" ht="16" x14ac:dyDescent="0.2">
      <c r="C4317" s="117" t="str">
        <f t="shared" si="67"/>
        <v xml:space="preserve"> </v>
      </c>
      <c r="G4317" s="55"/>
    </row>
    <row r="4318" spans="3:7" ht="16" x14ac:dyDescent="0.2">
      <c r="C4318" s="117" t="str">
        <f t="shared" si="67"/>
        <v xml:space="preserve"> </v>
      </c>
      <c r="G4318" s="55"/>
    </row>
    <row r="4319" spans="3:7" ht="16" x14ac:dyDescent="0.2">
      <c r="C4319" s="117" t="str">
        <f t="shared" si="67"/>
        <v xml:space="preserve"> </v>
      </c>
      <c r="G4319" s="55"/>
    </row>
    <row r="4320" spans="3:7" ht="16" x14ac:dyDescent="0.2">
      <c r="C4320" s="117" t="str">
        <f t="shared" si="67"/>
        <v xml:space="preserve"> </v>
      </c>
      <c r="G4320" s="55"/>
    </row>
    <row r="4321" spans="3:7" ht="16" x14ac:dyDescent="0.2">
      <c r="C4321" s="117" t="str">
        <f t="shared" si="67"/>
        <v xml:space="preserve"> </v>
      </c>
      <c r="G4321" s="55"/>
    </row>
    <row r="4322" spans="3:7" ht="16" x14ac:dyDescent="0.2">
      <c r="C4322" s="117" t="str">
        <f t="shared" si="67"/>
        <v xml:space="preserve"> </v>
      </c>
      <c r="G4322" s="55"/>
    </row>
    <row r="4323" spans="3:7" ht="16" x14ac:dyDescent="0.2">
      <c r="C4323" s="117" t="str">
        <f t="shared" si="67"/>
        <v xml:space="preserve"> </v>
      </c>
      <c r="G4323" s="55"/>
    </row>
    <row r="4324" spans="3:7" ht="16" x14ac:dyDescent="0.2">
      <c r="G4324" s="55"/>
    </row>
    <row r="4325" spans="3:7" ht="16" x14ac:dyDescent="0.2">
      <c r="G4325" s="55"/>
    </row>
    <row r="4326" spans="3:7" ht="16" x14ac:dyDescent="0.2">
      <c r="G4326" s="55"/>
    </row>
    <row r="4327" spans="3:7" ht="16" x14ac:dyDescent="0.2">
      <c r="G4327" s="55"/>
    </row>
    <row r="4328" spans="3:7" ht="16" x14ac:dyDescent="0.2">
      <c r="G4328" s="55"/>
    </row>
    <row r="4329" spans="3:7" ht="16" x14ac:dyDescent="0.2">
      <c r="G4329" s="55"/>
    </row>
    <row r="4330" spans="3:7" ht="16" x14ac:dyDescent="0.2">
      <c r="G4330" s="55"/>
    </row>
    <row r="4331" spans="3:7" ht="16" x14ac:dyDescent="0.2">
      <c r="G4331" s="55"/>
    </row>
    <row r="4332" spans="3:7" ht="16" x14ac:dyDescent="0.2">
      <c r="G4332" s="55"/>
    </row>
    <row r="4333" spans="3:7" ht="16" x14ac:dyDescent="0.2">
      <c r="G4333" s="55"/>
    </row>
    <row r="4334" spans="3:7" ht="16" x14ac:dyDescent="0.2">
      <c r="G4334" s="55"/>
    </row>
    <row r="4335" spans="3:7" ht="16" x14ac:dyDescent="0.2">
      <c r="G4335" s="55"/>
    </row>
    <row r="4336" spans="3:7" ht="16" x14ac:dyDescent="0.2">
      <c r="G4336" s="55"/>
    </row>
    <row r="4337" spans="7:7" ht="16" x14ac:dyDescent="0.2">
      <c r="G4337" s="55"/>
    </row>
    <row r="4338" spans="7:7" ht="16" x14ac:dyDescent="0.2">
      <c r="G4338" s="55"/>
    </row>
    <row r="4339" spans="7:7" ht="16" x14ac:dyDescent="0.2">
      <c r="G4339" s="55"/>
    </row>
    <row r="4340" spans="7:7" ht="16" x14ac:dyDescent="0.2">
      <c r="G4340" s="55"/>
    </row>
    <row r="4341" spans="7:7" ht="16" x14ac:dyDescent="0.2">
      <c r="G4341" s="55"/>
    </row>
    <row r="4342" spans="7:7" ht="16" x14ac:dyDescent="0.2">
      <c r="G4342" s="55"/>
    </row>
    <row r="4343" spans="7:7" ht="16" x14ac:dyDescent="0.2">
      <c r="G4343" s="55"/>
    </row>
    <row r="4344" spans="7:7" ht="16" x14ac:dyDescent="0.2">
      <c r="G4344" s="55"/>
    </row>
    <row r="4345" spans="7:7" ht="16" x14ac:dyDescent="0.2">
      <c r="G4345" s="55"/>
    </row>
    <row r="4346" spans="7:7" ht="16" x14ac:dyDescent="0.2">
      <c r="G4346" s="55"/>
    </row>
    <row r="4347" spans="7:7" ht="16" x14ac:dyDescent="0.2">
      <c r="G4347" s="55"/>
    </row>
    <row r="4348" spans="7:7" ht="16" x14ac:dyDescent="0.2">
      <c r="G4348" s="55"/>
    </row>
    <row r="4349" spans="7:7" ht="16" x14ac:dyDescent="0.2">
      <c r="G4349" s="55"/>
    </row>
    <row r="4350" spans="7:7" ht="16" x14ac:dyDescent="0.2">
      <c r="G4350" s="55"/>
    </row>
    <row r="4351" spans="7:7" ht="16" x14ac:dyDescent="0.2">
      <c r="G4351" s="55"/>
    </row>
    <row r="4352" spans="7:7" ht="16" x14ac:dyDescent="0.2">
      <c r="G4352" s="55"/>
    </row>
    <row r="4353" spans="7:7" ht="16" x14ac:dyDescent="0.2">
      <c r="G4353" s="55"/>
    </row>
    <row r="4354" spans="7:7" ht="16" x14ac:dyDescent="0.2">
      <c r="G4354" s="55"/>
    </row>
    <row r="4355" spans="7:7" ht="16" x14ac:dyDescent="0.2">
      <c r="G4355" s="55"/>
    </row>
    <row r="4356" spans="7:7" ht="16" x14ac:dyDescent="0.2">
      <c r="G4356" s="55"/>
    </row>
    <row r="4357" spans="7:7" ht="16" x14ac:dyDescent="0.2">
      <c r="G4357" s="55"/>
    </row>
    <row r="4358" spans="7:7" ht="16" x14ac:dyDescent="0.2">
      <c r="G4358" s="55"/>
    </row>
    <row r="4359" spans="7:7" ht="16" x14ac:dyDescent="0.2">
      <c r="G4359" s="55"/>
    </row>
    <row r="4360" spans="7:7" ht="16" x14ac:dyDescent="0.2">
      <c r="G4360" s="55"/>
    </row>
    <row r="4361" spans="7:7" ht="16" x14ac:dyDescent="0.2">
      <c r="G4361" s="55"/>
    </row>
    <row r="4362" spans="7:7" ht="16" x14ac:dyDescent="0.2">
      <c r="G4362" s="55"/>
    </row>
    <row r="4363" spans="7:7" ht="16" x14ac:dyDescent="0.2">
      <c r="G4363" s="55"/>
    </row>
    <row r="4364" spans="7:7" ht="16" x14ac:dyDescent="0.2">
      <c r="G4364" s="55"/>
    </row>
    <row r="4365" spans="7:7" ht="16" x14ac:dyDescent="0.2">
      <c r="G4365" s="55"/>
    </row>
    <row r="4366" spans="7:7" ht="16" x14ac:dyDescent="0.2">
      <c r="G4366" s="55"/>
    </row>
    <row r="4367" spans="7:7" ht="16" x14ac:dyDescent="0.2">
      <c r="G4367" s="55"/>
    </row>
    <row r="4368" spans="7:7" ht="16" x14ac:dyDescent="0.2">
      <c r="G4368" s="55"/>
    </row>
    <row r="4369" spans="7:7" ht="16" x14ac:dyDescent="0.2">
      <c r="G4369" s="55"/>
    </row>
    <row r="4370" spans="7:7" ht="16" x14ac:dyDescent="0.2">
      <c r="G4370" s="55"/>
    </row>
    <row r="4371" spans="7:7" ht="16" x14ac:dyDescent="0.2">
      <c r="G4371" s="55"/>
    </row>
    <row r="4372" spans="7:7" ht="16" x14ac:dyDescent="0.2">
      <c r="G4372" s="55"/>
    </row>
    <row r="4373" spans="7:7" ht="16" x14ac:dyDescent="0.2">
      <c r="G4373" s="55"/>
    </row>
    <row r="4374" spans="7:7" ht="16" x14ac:dyDescent="0.2">
      <c r="G4374" s="55"/>
    </row>
    <row r="4375" spans="7:7" ht="16" x14ac:dyDescent="0.2">
      <c r="G4375" s="55"/>
    </row>
    <row r="4376" spans="7:7" ht="16" x14ac:dyDescent="0.2">
      <c r="G4376" s="55"/>
    </row>
    <row r="4377" spans="7:7" ht="16" x14ac:dyDescent="0.2">
      <c r="G4377" s="55"/>
    </row>
    <row r="4378" spans="7:7" ht="16" x14ac:dyDescent="0.2">
      <c r="G4378" s="55"/>
    </row>
    <row r="4379" spans="7:7" ht="16" x14ac:dyDescent="0.2">
      <c r="G4379" s="55"/>
    </row>
    <row r="4380" spans="7:7" ht="16" x14ac:dyDescent="0.2">
      <c r="G4380" s="55"/>
    </row>
    <row r="4381" spans="7:7" ht="16" x14ac:dyDescent="0.2">
      <c r="G4381" s="55"/>
    </row>
    <row r="4382" spans="7:7" ht="16" x14ac:dyDescent="0.2">
      <c r="G4382" s="55"/>
    </row>
    <row r="4383" spans="7:7" ht="16" x14ac:dyDescent="0.2">
      <c r="G4383" s="55"/>
    </row>
    <row r="4384" spans="7:7" ht="16" x14ac:dyDescent="0.2">
      <c r="G4384" s="55"/>
    </row>
    <row r="4385" spans="7:7" ht="16" x14ac:dyDescent="0.2">
      <c r="G4385" s="55"/>
    </row>
    <row r="4386" spans="7:7" ht="16" x14ac:dyDescent="0.2">
      <c r="G4386" s="55"/>
    </row>
    <row r="4387" spans="7:7" ht="16" x14ac:dyDescent="0.2">
      <c r="G4387" s="55"/>
    </row>
    <row r="4388" spans="7:7" ht="16" x14ac:dyDescent="0.2">
      <c r="G4388" s="55"/>
    </row>
    <row r="4389" spans="7:7" ht="16" x14ac:dyDescent="0.2">
      <c r="G4389" s="55"/>
    </row>
    <row r="4390" spans="7:7" ht="16" x14ac:dyDescent="0.2">
      <c r="G4390" s="55"/>
    </row>
    <row r="4391" spans="7:7" ht="16" x14ac:dyDescent="0.2">
      <c r="G4391" s="55"/>
    </row>
    <row r="4392" spans="7:7" ht="16" x14ac:dyDescent="0.2">
      <c r="G4392" s="55"/>
    </row>
    <row r="4393" spans="7:7" ht="16" x14ac:dyDescent="0.2">
      <c r="G4393" s="55"/>
    </row>
    <row r="4394" spans="7:7" ht="16" x14ac:dyDescent="0.2">
      <c r="G4394" s="55"/>
    </row>
    <row r="4395" spans="7:7" ht="16" x14ac:dyDescent="0.2">
      <c r="G4395" s="55"/>
    </row>
    <row r="4396" spans="7:7" ht="16" x14ac:dyDescent="0.2">
      <c r="G4396" s="55"/>
    </row>
    <row r="4397" spans="7:7" ht="16" x14ac:dyDescent="0.2">
      <c r="G4397" s="55"/>
    </row>
    <row r="4398" spans="7:7" ht="16" x14ac:dyDescent="0.2">
      <c r="G4398" s="55"/>
    </row>
    <row r="4399" spans="7:7" ht="16" x14ac:dyDescent="0.2">
      <c r="G4399" s="55"/>
    </row>
    <row r="4400" spans="7:7" ht="16" x14ac:dyDescent="0.2">
      <c r="G4400" s="55"/>
    </row>
    <row r="4401" spans="7:7" ht="16" x14ac:dyDescent="0.2">
      <c r="G4401" s="55"/>
    </row>
    <row r="4402" spans="7:7" ht="16" x14ac:dyDescent="0.2">
      <c r="G4402" s="55"/>
    </row>
    <row r="4403" spans="7:7" ht="16" x14ac:dyDescent="0.2">
      <c r="G4403" s="55"/>
    </row>
    <row r="4404" spans="7:7" ht="16" x14ac:dyDescent="0.2">
      <c r="G4404" s="55"/>
    </row>
    <row r="4405" spans="7:7" ht="16" x14ac:dyDescent="0.2">
      <c r="G4405" s="55"/>
    </row>
    <row r="4406" spans="7:7" ht="16" x14ac:dyDescent="0.2">
      <c r="G4406" s="55"/>
    </row>
    <row r="4407" spans="7:7" ht="16" x14ac:dyDescent="0.2">
      <c r="G4407" s="55"/>
    </row>
    <row r="4408" spans="7:7" ht="16" x14ac:dyDescent="0.2">
      <c r="G4408" s="55"/>
    </row>
    <row r="4409" spans="7:7" ht="16" x14ac:dyDescent="0.2">
      <c r="G4409" s="55"/>
    </row>
    <row r="4410" spans="7:7" ht="16" x14ac:dyDescent="0.2">
      <c r="G4410" s="55"/>
    </row>
    <row r="4411" spans="7:7" ht="16" x14ac:dyDescent="0.2">
      <c r="G4411" s="55"/>
    </row>
    <row r="4412" spans="7:7" ht="16" x14ac:dyDescent="0.2">
      <c r="G4412" s="55"/>
    </row>
    <row r="4413" spans="7:7" ht="16" x14ac:dyDescent="0.2">
      <c r="G4413" s="55"/>
    </row>
    <row r="4414" spans="7:7" ht="16" x14ac:dyDescent="0.2">
      <c r="G4414" s="55"/>
    </row>
    <row r="4415" spans="7:7" ht="16" x14ac:dyDescent="0.2">
      <c r="G4415" s="55"/>
    </row>
    <row r="4416" spans="7:7" ht="16" x14ac:dyDescent="0.2">
      <c r="G4416" s="55"/>
    </row>
    <row r="4417" spans="7:7" ht="16" x14ac:dyDescent="0.2">
      <c r="G4417" s="55"/>
    </row>
    <row r="4418" spans="7:7" ht="16" x14ac:dyDescent="0.2">
      <c r="G4418" s="55"/>
    </row>
    <row r="4419" spans="7:7" ht="16" x14ac:dyDescent="0.2">
      <c r="G4419" s="55"/>
    </row>
    <row r="4420" spans="7:7" ht="16" x14ac:dyDescent="0.2">
      <c r="G4420" s="55"/>
    </row>
    <row r="4421" spans="7:7" ht="16" x14ac:dyDescent="0.2">
      <c r="G4421" s="55"/>
    </row>
    <row r="4422" spans="7:7" ht="16" x14ac:dyDescent="0.2">
      <c r="G4422" s="55"/>
    </row>
    <row r="4423" spans="7:7" ht="16" x14ac:dyDescent="0.2">
      <c r="G4423" s="55"/>
    </row>
    <row r="4424" spans="7:7" ht="16" x14ac:dyDescent="0.2">
      <c r="G4424" s="55"/>
    </row>
    <row r="4425" spans="7:7" ht="16" x14ac:dyDescent="0.2">
      <c r="G4425" s="55"/>
    </row>
    <row r="4426" spans="7:7" ht="16" x14ac:dyDescent="0.2">
      <c r="G4426" s="55"/>
    </row>
    <row r="4427" spans="7:7" ht="16" x14ac:dyDescent="0.2">
      <c r="G4427" s="55"/>
    </row>
    <row r="4428" spans="7:7" ht="16" x14ac:dyDescent="0.2">
      <c r="G4428" s="55"/>
    </row>
    <row r="4429" spans="7:7" ht="16" x14ac:dyDescent="0.2">
      <c r="G4429" s="55"/>
    </row>
    <row r="4430" spans="7:7" ht="16" x14ac:dyDescent="0.2">
      <c r="G4430" s="55"/>
    </row>
    <row r="4431" spans="7:7" ht="16" x14ac:dyDescent="0.2">
      <c r="G4431" s="55"/>
    </row>
    <row r="4432" spans="7:7" ht="16" x14ac:dyDescent="0.2">
      <c r="G4432" s="55"/>
    </row>
    <row r="4433" spans="7:7" ht="16" x14ac:dyDescent="0.2">
      <c r="G4433" s="55"/>
    </row>
    <row r="4434" spans="7:7" ht="16" x14ac:dyDescent="0.2">
      <c r="G4434" s="55"/>
    </row>
    <row r="4435" spans="7:7" ht="16" x14ac:dyDescent="0.2">
      <c r="G4435" s="55"/>
    </row>
    <row r="4436" spans="7:7" ht="16" x14ac:dyDescent="0.2">
      <c r="G4436" s="55"/>
    </row>
    <row r="4437" spans="7:7" ht="16" x14ac:dyDescent="0.2">
      <c r="G4437" s="55"/>
    </row>
    <row r="4438" spans="7:7" ht="16" x14ac:dyDescent="0.2">
      <c r="G4438" s="55"/>
    </row>
    <row r="4439" spans="7:7" ht="16" x14ac:dyDescent="0.2">
      <c r="G4439" s="55"/>
    </row>
    <row r="4440" spans="7:7" ht="16" x14ac:dyDescent="0.2">
      <c r="G4440" s="55"/>
    </row>
    <row r="4441" spans="7:7" ht="16" x14ac:dyDescent="0.2">
      <c r="G4441" s="55"/>
    </row>
    <row r="4442" spans="7:7" ht="16" x14ac:dyDescent="0.2">
      <c r="G4442" s="55"/>
    </row>
    <row r="4443" spans="7:7" ht="16" x14ac:dyDescent="0.2">
      <c r="G4443" s="55"/>
    </row>
    <row r="4444" spans="7:7" ht="16" x14ac:dyDescent="0.2">
      <c r="G4444" s="55"/>
    </row>
    <row r="4445" spans="7:7" ht="16" x14ac:dyDescent="0.2">
      <c r="G4445" s="55"/>
    </row>
    <row r="4446" spans="7:7" ht="16" x14ac:dyDescent="0.2">
      <c r="G4446" s="55"/>
    </row>
    <row r="4447" spans="7:7" ht="16" x14ac:dyDescent="0.2">
      <c r="G4447" s="55"/>
    </row>
    <row r="4448" spans="7:7" ht="16" x14ac:dyDescent="0.2">
      <c r="G4448" s="55"/>
    </row>
    <row r="4449" spans="7:7" ht="16" x14ac:dyDescent="0.2">
      <c r="G4449" s="55"/>
    </row>
    <row r="4450" spans="7:7" ht="16" x14ac:dyDescent="0.2">
      <c r="G4450" s="55"/>
    </row>
    <row r="4451" spans="7:7" ht="16" x14ac:dyDescent="0.2">
      <c r="G4451" s="55"/>
    </row>
    <row r="4452" spans="7:7" ht="16" x14ac:dyDescent="0.2">
      <c r="G4452" s="55"/>
    </row>
    <row r="4453" spans="7:7" ht="16" x14ac:dyDescent="0.2">
      <c r="G4453" s="55"/>
    </row>
    <row r="4454" spans="7:7" ht="16" x14ac:dyDescent="0.2">
      <c r="G4454" s="55"/>
    </row>
    <row r="4455" spans="7:7" ht="16" x14ac:dyDescent="0.2">
      <c r="G4455" s="55"/>
    </row>
    <row r="4456" spans="7:7" ht="16" x14ac:dyDescent="0.2">
      <c r="G4456" s="55"/>
    </row>
    <row r="4457" spans="7:7" ht="16" x14ac:dyDescent="0.2">
      <c r="G4457" s="55"/>
    </row>
    <row r="4458" spans="7:7" ht="16" x14ac:dyDescent="0.2">
      <c r="G4458" s="55"/>
    </row>
    <row r="4459" spans="7:7" ht="16" x14ac:dyDescent="0.2">
      <c r="G4459" s="55"/>
    </row>
    <row r="4460" spans="7:7" ht="16" x14ac:dyDescent="0.2">
      <c r="G4460" s="55"/>
    </row>
    <row r="4461" spans="7:7" ht="16" x14ac:dyDescent="0.2">
      <c r="G4461" s="55"/>
    </row>
    <row r="4462" spans="7:7" ht="16" x14ac:dyDescent="0.2">
      <c r="G4462" s="55"/>
    </row>
    <row r="4463" spans="7:7" ht="16" x14ac:dyDescent="0.2">
      <c r="G4463" s="55"/>
    </row>
    <row r="4464" spans="7:7" ht="16" x14ac:dyDescent="0.2">
      <c r="G4464" s="55"/>
    </row>
    <row r="4465" spans="7:7" ht="16" x14ac:dyDescent="0.2">
      <c r="G4465" s="55"/>
    </row>
    <row r="4466" spans="7:7" ht="16" x14ac:dyDescent="0.2">
      <c r="G4466" s="55"/>
    </row>
    <row r="4467" spans="7:7" ht="16" x14ac:dyDescent="0.2">
      <c r="G4467" s="55"/>
    </row>
    <row r="4468" spans="7:7" ht="16" x14ac:dyDescent="0.2">
      <c r="G4468" s="55"/>
    </row>
    <row r="4469" spans="7:7" ht="16" x14ac:dyDescent="0.2">
      <c r="G4469" s="55"/>
    </row>
    <row r="4470" spans="7:7" ht="16" x14ac:dyDescent="0.2">
      <c r="G4470" s="55"/>
    </row>
    <row r="4471" spans="7:7" ht="16" x14ac:dyDescent="0.2">
      <c r="G4471" s="55"/>
    </row>
    <row r="4472" spans="7:7" ht="16" x14ac:dyDescent="0.2">
      <c r="G4472" s="55"/>
    </row>
    <row r="4473" spans="7:7" ht="16" x14ac:dyDescent="0.2">
      <c r="G4473" s="55"/>
    </row>
    <row r="4474" spans="7:7" ht="16" x14ac:dyDescent="0.2">
      <c r="G4474" s="55"/>
    </row>
    <row r="4475" spans="7:7" ht="16" x14ac:dyDescent="0.2">
      <c r="G4475" s="55"/>
    </row>
    <row r="4476" spans="7:7" ht="16" x14ac:dyDescent="0.2">
      <c r="G4476" s="55"/>
    </row>
    <row r="4477" spans="7:7" ht="16" x14ac:dyDescent="0.2">
      <c r="G4477" s="55"/>
    </row>
    <row r="4478" spans="7:7" ht="16" x14ac:dyDescent="0.2">
      <c r="G4478" s="55"/>
    </row>
    <row r="4479" spans="7:7" ht="16" x14ac:dyDescent="0.2">
      <c r="G4479" s="55"/>
    </row>
    <row r="4480" spans="7:7" ht="16" x14ac:dyDescent="0.2">
      <c r="G4480" s="55"/>
    </row>
    <row r="4481" spans="7:7" ht="16" x14ac:dyDescent="0.2">
      <c r="G4481" s="55"/>
    </row>
    <row r="4482" spans="7:7" ht="16" x14ac:dyDescent="0.2">
      <c r="G4482" s="55"/>
    </row>
    <row r="4483" spans="7:7" ht="16" x14ac:dyDescent="0.2">
      <c r="G4483" s="55"/>
    </row>
    <row r="4484" spans="7:7" ht="16" x14ac:dyDescent="0.2">
      <c r="G4484" s="55"/>
    </row>
    <row r="4485" spans="7:7" ht="16" x14ac:dyDescent="0.2">
      <c r="G4485" s="55"/>
    </row>
    <row r="4486" spans="7:7" ht="16" x14ac:dyDescent="0.2">
      <c r="G4486" s="55"/>
    </row>
    <row r="4487" spans="7:7" ht="16" x14ac:dyDescent="0.2">
      <c r="G4487" s="55"/>
    </row>
    <row r="4488" spans="7:7" ht="16" x14ac:dyDescent="0.2">
      <c r="G4488" s="55"/>
    </row>
    <row r="4489" spans="7:7" ht="16" x14ac:dyDescent="0.2">
      <c r="G4489" s="55"/>
    </row>
    <row r="4490" spans="7:7" ht="16" x14ac:dyDescent="0.2">
      <c r="G4490" s="55"/>
    </row>
    <row r="4491" spans="7:7" ht="16" x14ac:dyDescent="0.2">
      <c r="G4491" s="55"/>
    </row>
    <row r="4492" spans="7:7" ht="16" x14ac:dyDescent="0.2">
      <c r="G4492" s="55"/>
    </row>
    <row r="4493" spans="7:7" ht="16" x14ac:dyDescent="0.2">
      <c r="G4493" s="55"/>
    </row>
    <row r="4494" spans="7:7" ht="16" x14ac:dyDescent="0.2">
      <c r="G4494" s="55"/>
    </row>
    <row r="4495" spans="7:7" ht="16" x14ac:dyDescent="0.2">
      <c r="G4495" s="55"/>
    </row>
    <row r="4496" spans="7:7" ht="16" x14ac:dyDescent="0.2">
      <c r="G4496" s="55"/>
    </row>
    <row r="4497" spans="7:7" ht="16" x14ac:dyDescent="0.2">
      <c r="G4497" s="55"/>
    </row>
    <row r="4498" spans="7:7" ht="16" x14ac:dyDescent="0.2">
      <c r="G4498" s="55"/>
    </row>
    <row r="4499" spans="7:7" ht="16" x14ac:dyDescent="0.2">
      <c r="G4499" s="55"/>
    </row>
    <row r="4500" spans="7:7" ht="16" x14ac:dyDescent="0.2">
      <c r="G4500" s="55"/>
    </row>
    <row r="4501" spans="7:7" ht="16" x14ac:dyDescent="0.2">
      <c r="G4501" s="55"/>
    </row>
    <row r="4502" spans="7:7" ht="16" x14ac:dyDescent="0.2">
      <c r="G4502" s="55"/>
    </row>
    <row r="4503" spans="7:7" ht="16" x14ac:dyDescent="0.2">
      <c r="G4503" s="55"/>
    </row>
    <row r="4504" spans="7:7" ht="16" x14ac:dyDescent="0.2">
      <c r="G4504" s="55"/>
    </row>
    <row r="4505" spans="7:7" ht="16" x14ac:dyDescent="0.2">
      <c r="G4505" s="55"/>
    </row>
    <row r="4506" spans="7:7" ht="16" x14ac:dyDescent="0.2">
      <c r="G4506" s="55"/>
    </row>
    <row r="4507" spans="7:7" ht="16" x14ac:dyDescent="0.2">
      <c r="G4507" s="55"/>
    </row>
    <row r="4508" spans="7:7" ht="16" x14ac:dyDescent="0.2">
      <c r="G4508" s="55"/>
    </row>
    <row r="4509" spans="7:7" ht="16" x14ac:dyDescent="0.2">
      <c r="G4509" s="55"/>
    </row>
    <row r="4510" spans="7:7" ht="16" x14ac:dyDescent="0.2">
      <c r="G4510" s="55"/>
    </row>
    <row r="4511" spans="7:7" ht="16" x14ac:dyDescent="0.2">
      <c r="G4511" s="55"/>
    </row>
    <row r="4512" spans="7:7" ht="16" x14ac:dyDescent="0.2">
      <c r="G4512" s="55"/>
    </row>
    <row r="4513" spans="7:7" ht="16" x14ac:dyDescent="0.2">
      <c r="G4513" s="55"/>
    </row>
    <row r="4514" spans="7:7" ht="16" x14ac:dyDescent="0.2">
      <c r="G4514" s="55"/>
    </row>
    <row r="4515" spans="7:7" ht="16" x14ac:dyDescent="0.2">
      <c r="G4515" s="55"/>
    </row>
    <row r="4516" spans="7:7" ht="16" x14ac:dyDescent="0.2">
      <c r="G4516" s="55"/>
    </row>
    <row r="4517" spans="7:7" ht="16" x14ac:dyDescent="0.2">
      <c r="G4517" s="55"/>
    </row>
    <row r="4518" spans="7:7" ht="16" x14ac:dyDescent="0.2">
      <c r="G4518" s="55"/>
    </row>
    <row r="4519" spans="7:7" ht="16" x14ac:dyDescent="0.2">
      <c r="G4519" s="55"/>
    </row>
    <row r="4520" spans="7:7" ht="16" x14ac:dyDescent="0.2">
      <c r="G4520" s="55"/>
    </row>
    <row r="4521" spans="7:7" ht="16" x14ac:dyDescent="0.2">
      <c r="G4521" s="55"/>
    </row>
    <row r="4522" spans="7:7" ht="16" x14ac:dyDescent="0.2">
      <c r="G4522" s="55"/>
    </row>
    <row r="4523" spans="7:7" ht="16" x14ac:dyDescent="0.2">
      <c r="G4523" s="55"/>
    </row>
    <row r="4524" spans="7:7" ht="16" x14ac:dyDescent="0.2">
      <c r="G4524" s="55"/>
    </row>
    <row r="4525" spans="7:7" ht="16" x14ac:dyDescent="0.2">
      <c r="G4525" s="55"/>
    </row>
    <row r="4526" spans="7:7" ht="16" x14ac:dyDescent="0.2">
      <c r="G4526" s="55"/>
    </row>
    <row r="4527" spans="7:7" ht="16" x14ac:dyDescent="0.2">
      <c r="G4527" s="55"/>
    </row>
    <row r="4528" spans="7:7" ht="16" x14ac:dyDescent="0.2">
      <c r="G4528" s="55"/>
    </row>
  </sheetData>
  <autoFilter ref="B4:I6" xr:uid="{FD127B14-947B-8747-B904-6ABF8D852436}"/>
  <mergeCells count="1">
    <mergeCell ref="B2:I2"/>
  </mergeCells>
  <dataValidations count="4">
    <dataValidation type="list" allowBlank="1" showInputMessage="1" showErrorMessage="1" sqref="J24:AC30 J16:AC16" xr:uid="{B12C8057-50D3-3E4D-A874-F97C3F1BA39E}">
      <formula1>#REF!</formula1>
    </dataValidation>
    <dataValidation type="date" allowBlank="1" showInputMessage="1" showErrorMessage="1" errorTitle="Date non reconnue" error="Vérifiez que la date que vous avez saisie est bien au format jj/mm/aaaa et qu'elle est comprise entre le 01/01/2000 et le 31/12/2500." promptTitle="Date" prompt="Saisissez la date à laquelle a été réalisée la Contribution Volontaire au format jj/mm/aaaa." sqref="B5:B4202" xr:uid="{DCF65957-E329-544E-AF9E-3AA154C2BDF5}">
      <formula1>36526</formula1>
      <formula2>219512</formula2>
    </dataValidation>
    <dataValidation allowBlank="1" showInputMessage="1" showErrorMessage="1" promptTitle="Numéro de semaine" prompt="Le calcul est automatique." sqref="C5:C4323" xr:uid="{A6DB4C72-6B1B-064E-975B-729FED61EA65}"/>
    <dataValidation type="decimal" allowBlank="1" showInputMessage="1" showErrorMessage="1" errorTitle="Durée invalide" error="La durée d'une contribution volontaire doit être comprise entre 0,5 et 8 heures pour une journée." promptTitle="Durée en heures" prompt="Saisissez la durée de la Contribution Volontaire en heures. Elle peut être comprise entre 0,5 et 8 heures." sqref="H5:H4122" xr:uid="{1635B513-3CEF-004E-9F0D-6A77767B191F}">
      <formula1>0.5</formula1>
      <formula2>8</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Bénévole non reconnu" error="Veuillez consulter la liste pour voir si le nom du bénévole que vous souhaitez ajouter n'est pas orthographiée autrement. _x000a_Si c'est un.e nouveau.elle bénévole, veuillez l'ajouter dans l'onglet &quot;Liste&quot; avant d'ajouter une nouvelle CV." promptTitle="Bénévole" prompt="Sélectionner un.e bénévole dans la liste" xr:uid="{43C0414E-85F9-134E-A379-72EC190C6623}">
          <x14:formula1>
            <xm:f>Paramètres!$A$2:$A$400</xm:f>
          </x14:formula1>
          <xm:sqref>D5:D2000</xm:sqref>
        </x14:dataValidation>
        <x14:dataValidation type="list" allowBlank="1" showInputMessage="1" showErrorMessage="1" errorTitle="Tranche d'âge non reconnue" error="Veuillez consulter la liste pour voir si la tranche d'âge que vous souhaitez ajouter n'est pas orthographiée autrement. _x000a_Si c'est une nouvelle tranche d'âge, veuillez l'ajouter dans l'onglet &quot;Liste&quot; avant d'ajouter une nouvelle CV." promptTitle="Tranche d'âge" prompt="Sélectionner une tranche d'âge dans la liste" xr:uid="{9369666B-B67B-064A-92A9-AC3424930CA4}">
          <x14:formula1>
            <xm:f>Paramètres!$D$2:$D$400</xm:f>
          </x14:formula1>
          <xm:sqref>G5:G4528</xm:sqref>
        </x14:dataValidation>
        <x14:dataValidation type="list" allowBlank="1" showInputMessage="1" showErrorMessage="1" errorTitle="Tâche non reconnue" error="Veuillez consulter la liste pour voir si la tâche que vous souhaitez ajouter n'est pas orthographiée autrement. _x000a_Si c'est une nouvelle tâche, veuillez l'ajouter dans l'onglet &quot;Liste&quot; avant d'ajouter une nouvelle CV." promptTitle="Tâche" prompt="Sélectionner une tâche dans la liste" xr:uid="{8BCC98A2-7560-CD46-81A0-7AF200ECECB8}">
          <x14:formula1>
            <xm:f>Paramètres!$C$2:$C$400</xm:f>
          </x14:formula1>
          <xm:sqref>F5:F2000</xm:sqref>
        </x14:dataValidation>
        <x14:dataValidation type="list" allowBlank="1" showInputMessage="1" showErrorMessage="1" errorTitle="Activité non reconnue" error="Veuillez consulter la liste pour voir si l'activité que vous souhaitez ajouter n'est pas orthographiée autrement. _x000a_Si c'est une nouvelle activité, veuillez l'ajouter dans l'onglet &quot;Liste&quot; avant d'ajouter une nouvelle CV." promptTitle="Activité" prompt="Sélectionner une activité dans la liste" xr:uid="{63EE8270-3B90-7A48-A4F5-BFD94D670535}">
          <x14:formula1>
            <xm:f>Paramètres!$B$2:$B$400</xm:f>
          </x14:formula1>
          <xm:sqref>E5:E3487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1:L1003"/>
  <sheetViews>
    <sheetView zoomScale="107" zoomScaleNormal="132" workbookViewId="0">
      <selection activeCell="O14" sqref="O14"/>
    </sheetView>
  </sheetViews>
  <sheetFormatPr baseColWidth="10" defaultColWidth="14.5" defaultRowHeight="15" customHeight="1" x14ac:dyDescent="0.2"/>
  <cols>
    <col min="1" max="1" width="1" customWidth="1"/>
    <col min="2" max="2" width="35.33203125" customWidth="1"/>
    <col min="3" max="3" width="8.5" customWidth="1"/>
    <col min="4" max="4" width="7.6640625" customWidth="1"/>
    <col min="5" max="5" width="12" customWidth="1"/>
    <col min="6" max="6" width="6.83203125" customWidth="1"/>
    <col min="7" max="7" width="2" customWidth="1"/>
    <col min="8" max="8" width="31.1640625" customWidth="1"/>
    <col min="9" max="9" width="6.6640625" customWidth="1"/>
    <col min="10" max="10" width="5.83203125" customWidth="1"/>
    <col min="11" max="11" width="7.83203125" customWidth="1"/>
    <col min="12" max="12" width="12.83203125" customWidth="1"/>
    <col min="13" max="13" width="1.33203125" customWidth="1"/>
    <col min="14" max="27" width="10.6640625" customWidth="1"/>
  </cols>
  <sheetData>
    <row r="1" spans="2:12" ht="6" customHeight="1" x14ac:dyDescent="0.2"/>
    <row r="2" spans="2:12" ht="30" customHeight="1" thickBot="1" x14ac:dyDescent="0.35">
      <c r="B2" s="105" t="s">
        <v>14</v>
      </c>
      <c r="C2" s="105"/>
      <c r="D2" s="105"/>
      <c r="E2" s="105"/>
      <c r="F2" s="105"/>
      <c r="H2" s="4"/>
    </row>
    <row r="3" spans="2:12" s="40" customFormat="1" ht="41" customHeight="1" thickBot="1" x14ac:dyDescent="0.3">
      <c r="B3" s="47" t="s">
        <v>27</v>
      </c>
      <c r="C3" s="49" t="s">
        <v>35</v>
      </c>
      <c r="D3" s="49" t="s">
        <v>33</v>
      </c>
      <c r="E3" s="49" t="s">
        <v>34</v>
      </c>
      <c r="F3" s="49" t="s">
        <v>13</v>
      </c>
      <c r="H3" s="80" t="s">
        <v>39</v>
      </c>
      <c r="I3" s="21" t="s">
        <v>16</v>
      </c>
      <c r="J3" s="22" t="s">
        <v>0</v>
      </c>
      <c r="K3" s="22" t="s">
        <v>15</v>
      </c>
      <c r="L3" s="44" t="s">
        <v>10</v>
      </c>
    </row>
    <row r="4" spans="2:12" ht="14.25" customHeight="1" x14ac:dyDescent="0.2">
      <c r="B4" s="149" t="s">
        <v>26</v>
      </c>
      <c r="C4" s="150"/>
      <c r="D4" s="151"/>
      <c r="E4" s="150"/>
      <c r="F4" s="152"/>
      <c r="G4" s="4"/>
      <c r="H4" s="45" t="s">
        <v>62</v>
      </c>
      <c r="I4" s="41">
        <f>+K4/K$14</f>
        <v>0.6</v>
      </c>
      <c r="J4" s="26">
        <f t="shared" ref="J4:J10" si="0">+K4/1597</f>
        <v>1.878522229179712E-3</v>
      </c>
      <c r="K4" s="86">
        <f>'Bénévolat par activité'!C14</f>
        <v>3</v>
      </c>
      <c r="L4" s="42">
        <f>'Bénévolat par activité'!E14</f>
        <v>37.35643564356436</v>
      </c>
    </row>
    <row r="5" spans="2:12" ht="14.25" customHeight="1" x14ac:dyDescent="0.2">
      <c r="B5" s="153" t="s">
        <v>66</v>
      </c>
      <c r="C5" s="154"/>
      <c r="D5" s="39"/>
      <c r="E5" s="154"/>
      <c r="F5" s="36">
        <f>SUM(C5:E5)</f>
        <v>0</v>
      </c>
      <c r="G5" s="4"/>
      <c r="H5" s="46" t="s">
        <v>111</v>
      </c>
      <c r="I5" s="2">
        <f>+K5/K$14</f>
        <v>0</v>
      </c>
      <c r="J5" s="3">
        <f t="shared" si="0"/>
        <v>0</v>
      </c>
      <c r="K5" s="85">
        <f>'Bénévolat par activité'!C18</f>
        <v>0</v>
      </c>
      <c r="L5" s="43">
        <f>'Bénévolat par activité'!E18</f>
        <v>0</v>
      </c>
    </row>
    <row r="6" spans="2:12" ht="14.25" customHeight="1" x14ac:dyDescent="0.2">
      <c r="B6" s="153" t="s">
        <v>65</v>
      </c>
      <c r="C6" s="154"/>
      <c r="D6" s="39"/>
      <c r="E6" s="154"/>
      <c r="F6" s="36">
        <f>SUM(C6:E6)</f>
        <v>0</v>
      </c>
      <c r="G6" s="4"/>
      <c r="H6" s="46" t="s">
        <v>89</v>
      </c>
      <c r="I6" s="2">
        <f>+K6/K$14</f>
        <v>0</v>
      </c>
      <c r="J6" s="3">
        <f t="shared" si="0"/>
        <v>0</v>
      </c>
      <c r="K6" s="85">
        <f>'Bénévolat par activité'!C24</f>
        <v>0</v>
      </c>
      <c r="L6" s="43">
        <f>'Bénévolat par activité'!E24</f>
        <v>0</v>
      </c>
    </row>
    <row r="7" spans="2:12" ht="14.25" customHeight="1" thickBot="1" x14ac:dyDescent="0.25">
      <c r="B7" s="153" t="s">
        <v>64</v>
      </c>
      <c r="C7" s="155"/>
      <c r="D7" s="156"/>
      <c r="E7" s="155"/>
      <c r="F7" s="157">
        <f>SUM(C7:E7)</f>
        <v>0</v>
      </c>
      <c r="G7" s="4"/>
      <c r="H7" s="46" t="s">
        <v>92</v>
      </c>
      <c r="I7" s="2">
        <f>+K7/K$14</f>
        <v>0.4</v>
      </c>
      <c r="J7" s="3">
        <f t="shared" si="0"/>
        <v>1.2523481527864746E-3</v>
      </c>
      <c r="K7" s="85">
        <f>+'Bénévolat par activité'!C3</f>
        <v>2</v>
      </c>
      <c r="L7" s="43">
        <f>'Bénévolat par activité'!E3</f>
        <v>39.585669987464541</v>
      </c>
    </row>
    <row r="8" spans="2:12" ht="14.25" customHeight="1" thickBot="1" x14ac:dyDescent="0.25">
      <c r="B8" s="158" t="s">
        <v>13</v>
      </c>
      <c r="C8" s="159">
        <f>SUM(C5:C7)</f>
        <v>0</v>
      </c>
      <c r="D8" s="160">
        <f>SUM(D5:D7)</f>
        <v>0</v>
      </c>
      <c r="E8" s="159"/>
      <c r="F8" s="161"/>
      <c r="G8" s="4"/>
      <c r="H8" s="46" t="s">
        <v>3</v>
      </c>
      <c r="I8" s="2">
        <f>+K8/K$14</f>
        <v>0</v>
      </c>
      <c r="J8" s="3">
        <f t="shared" si="0"/>
        <v>0</v>
      </c>
      <c r="K8" s="85">
        <f>'Bénévolat par activité'!C9</f>
        <v>0</v>
      </c>
      <c r="L8" s="43">
        <f>'Bénévolat par activité'!E9</f>
        <v>0</v>
      </c>
    </row>
    <row r="9" spans="2:12" ht="14.25" customHeight="1" x14ac:dyDescent="0.2">
      <c r="B9" s="149" t="s">
        <v>28</v>
      </c>
      <c r="C9" s="150"/>
      <c r="D9" s="151"/>
      <c r="E9" s="150"/>
      <c r="F9" s="152"/>
      <c r="G9" s="4"/>
      <c r="H9" s="46" t="s">
        <v>94</v>
      </c>
      <c r="I9" s="2">
        <f t="shared" ref="I9:I11" si="1">+K9/K$14</f>
        <v>0</v>
      </c>
      <c r="J9" s="3">
        <f t="shared" ref="J9:J11" si="2">+K9/1597</f>
        <v>0</v>
      </c>
      <c r="K9" s="85">
        <f>'Bénévolat par activité'!C10</f>
        <v>0</v>
      </c>
      <c r="L9" s="43">
        <f>'Bénévolat par activité'!E10</f>
        <v>0</v>
      </c>
    </row>
    <row r="10" spans="2:12" ht="14.25" customHeight="1" x14ac:dyDescent="0.2">
      <c r="B10" s="154" t="s">
        <v>121</v>
      </c>
      <c r="C10" s="162"/>
      <c r="D10" s="162"/>
      <c r="E10" s="154"/>
      <c r="F10" s="36">
        <f>SUM(C10:E10)</f>
        <v>0</v>
      </c>
      <c r="G10" s="4"/>
      <c r="H10" s="46" t="s">
        <v>96</v>
      </c>
      <c r="I10" s="2">
        <f t="shared" si="1"/>
        <v>0</v>
      </c>
      <c r="J10" s="3">
        <f t="shared" si="2"/>
        <v>0</v>
      </c>
      <c r="K10" s="85">
        <f>'Bénévolat par activité'!C11</f>
        <v>0</v>
      </c>
      <c r="L10" s="43">
        <f>'Bénévolat par activité'!E11</f>
        <v>0</v>
      </c>
    </row>
    <row r="11" spans="2:12" ht="14.25" customHeight="1" x14ac:dyDescent="0.2">
      <c r="B11" s="154" t="s">
        <v>120</v>
      </c>
      <c r="C11" s="167" t="s">
        <v>189</v>
      </c>
      <c r="D11" s="162"/>
      <c r="E11" s="154"/>
      <c r="F11" s="36">
        <f>SUM(C11:E11)</f>
        <v>0</v>
      </c>
      <c r="G11" s="4"/>
      <c r="H11" s="46" t="s">
        <v>89</v>
      </c>
      <c r="I11" s="2">
        <f t="shared" si="1"/>
        <v>0</v>
      </c>
      <c r="J11" s="3">
        <f t="shared" si="2"/>
        <v>0</v>
      </c>
      <c r="K11" s="85">
        <f>'Bénévolat par activité'!C12</f>
        <v>0</v>
      </c>
      <c r="L11" s="43">
        <f>'Bénévolat par activité'!E12</f>
        <v>0</v>
      </c>
    </row>
    <row r="12" spans="2:12" ht="14.25" customHeight="1" x14ac:dyDescent="0.2">
      <c r="B12" s="153" t="s">
        <v>119</v>
      </c>
      <c r="C12" s="154"/>
      <c r="D12" s="39"/>
      <c r="E12" s="154"/>
      <c r="F12" s="36">
        <f>SUM(C12:E12)</f>
        <v>0</v>
      </c>
      <c r="H12" s="46" t="s">
        <v>91</v>
      </c>
      <c r="I12" s="2">
        <f>+K12/K$14</f>
        <v>0</v>
      </c>
      <c r="J12" s="3">
        <f>+K12/1597</f>
        <v>0</v>
      </c>
      <c r="K12" s="85">
        <f>'Bénévolat par activité'!C29</f>
        <v>0</v>
      </c>
      <c r="L12" s="43">
        <f>'Bénévolat par activité'!E29</f>
        <v>0</v>
      </c>
    </row>
    <row r="13" spans="2:12" ht="14.25" customHeight="1" thickBot="1" x14ac:dyDescent="0.25">
      <c r="B13" s="153" t="s">
        <v>29</v>
      </c>
      <c r="C13" s="154"/>
      <c r="D13" s="39"/>
      <c r="E13" s="154"/>
      <c r="F13" s="36">
        <f>SUM(C13:E13)</f>
        <v>0</v>
      </c>
      <c r="H13" s="81" t="s">
        <v>97</v>
      </c>
      <c r="I13" s="2">
        <f>+K13/K$14</f>
        <v>0</v>
      </c>
      <c r="J13" s="3">
        <f>+K13/1597</f>
        <v>0</v>
      </c>
      <c r="K13" s="85">
        <f>'Bénévolat par activité'!D50</f>
        <v>0</v>
      </c>
      <c r="L13" s="43">
        <f>'Bénévolat par activité'!E50</f>
        <v>0</v>
      </c>
    </row>
    <row r="14" spans="2:12" ht="14.25" customHeight="1" thickBot="1" x14ac:dyDescent="0.25">
      <c r="B14" s="153" t="s">
        <v>36</v>
      </c>
      <c r="C14" s="162">
        <f>SUM(C12:C13)</f>
        <v>0</v>
      </c>
      <c r="D14" s="35">
        <f>SUM(D12:D13)</f>
        <v>0</v>
      </c>
      <c r="E14" s="162"/>
      <c r="F14" s="36">
        <f>SUM(F12:F13)</f>
        <v>0</v>
      </c>
      <c r="H14" s="81" t="s">
        <v>13</v>
      </c>
      <c r="I14" s="56">
        <v>1</v>
      </c>
      <c r="J14" s="57">
        <f>+SUM(J4:J13)</f>
        <v>3.1308703819661866E-3</v>
      </c>
      <c r="K14" s="87">
        <f>+SUM(K4:K13)</f>
        <v>5</v>
      </c>
      <c r="L14" s="58">
        <f>SUM(L4:L13)</f>
        <v>76.942105631028909</v>
      </c>
    </row>
    <row r="15" spans="2:12" ht="14.25" customHeight="1" x14ac:dyDescent="0.2">
      <c r="B15" s="153" t="s">
        <v>30</v>
      </c>
      <c r="C15" s="154"/>
      <c r="D15" s="39"/>
      <c r="E15" s="154"/>
      <c r="F15" s="36">
        <f>SUM(C15:E15)</f>
        <v>0</v>
      </c>
    </row>
    <row r="16" spans="2:12" ht="14.25" customHeight="1" x14ac:dyDescent="0.2">
      <c r="B16" s="153" t="s">
        <v>31</v>
      </c>
      <c r="C16" s="154"/>
      <c r="D16" s="39"/>
      <c r="E16" s="154"/>
      <c r="F16" s="36">
        <f>SUM(C16:E16)</f>
        <v>0</v>
      </c>
    </row>
    <row r="17" spans="2:6" ht="14.25" customHeight="1" x14ac:dyDescent="0.2">
      <c r="B17" s="153" t="s">
        <v>32</v>
      </c>
      <c r="C17" s="154"/>
      <c r="D17" s="39"/>
      <c r="E17" s="154"/>
      <c r="F17" s="36">
        <f>SUM(C17:E17)</f>
        <v>0</v>
      </c>
    </row>
    <row r="18" spans="2:6" ht="14.25" customHeight="1" thickBot="1" x14ac:dyDescent="0.25">
      <c r="B18" s="163" t="s">
        <v>37</v>
      </c>
      <c r="C18" s="164">
        <f>SUM(C16:C17)</f>
        <v>0</v>
      </c>
      <c r="D18" s="165">
        <f>SUM(D16:D17)</f>
        <v>0</v>
      </c>
      <c r="E18" s="164"/>
      <c r="F18" s="157">
        <f>SUM(F16:F17)</f>
        <v>0</v>
      </c>
    </row>
    <row r="19" spans="2:6" ht="14.25" customHeight="1" thickBot="1" x14ac:dyDescent="0.25">
      <c r="B19" s="158" t="s">
        <v>13</v>
      </c>
      <c r="C19" s="166">
        <f>SUM(C14+C15+C18)</f>
        <v>0</v>
      </c>
      <c r="D19" s="166">
        <f>SUM(D14+D15+D18)</f>
        <v>0</v>
      </c>
      <c r="E19" s="166"/>
      <c r="F19" s="161"/>
    </row>
    <row r="20" spans="2:6" ht="14.25" customHeight="1" x14ac:dyDescent="0.2"/>
    <row r="21" spans="2:6" ht="14.25" customHeight="1" x14ac:dyDescent="0.2"/>
    <row r="22" spans="2:6" ht="14.25" customHeight="1" x14ac:dyDescent="0.2"/>
    <row r="23" spans="2:6" ht="14.25" customHeight="1" x14ac:dyDescent="0.2"/>
    <row r="24" spans="2:6" ht="14.25" customHeight="1" x14ac:dyDescent="0.2"/>
    <row r="25" spans="2:6" ht="14.25" customHeight="1" x14ac:dyDescent="0.2"/>
    <row r="26" spans="2:6" ht="14.25" customHeight="1" x14ac:dyDescent="0.2"/>
    <row r="27" spans="2:6" ht="14.25" customHeight="1" x14ac:dyDescent="0.2"/>
    <row r="28" spans="2:6" ht="14.25" customHeight="1" x14ac:dyDescent="0.2"/>
    <row r="29" spans="2:6" ht="14.25" customHeight="1" x14ac:dyDescent="0.2"/>
    <row r="30" spans="2:6" ht="14.25" customHeight="1" x14ac:dyDescent="0.2"/>
    <row r="31" spans="2:6" ht="14.25" customHeight="1" x14ac:dyDescent="0.2"/>
    <row r="32" spans="2:6" ht="14.25" customHeight="1" x14ac:dyDescent="0.2"/>
    <row r="33" customFormat="1" ht="14.25" customHeight="1" x14ac:dyDescent="0.2"/>
    <row r="34" customFormat="1" ht="14.25" customHeight="1" x14ac:dyDescent="0.2"/>
    <row r="35" customFormat="1" ht="14.25" customHeight="1" x14ac:dyDescent="0.2"/>
    <row r="36" customFormat="1" ht="14.25" customHeight="1" x14ac:dyDescent="0.2"/>
    <row r="37" customFormat="1" ht="14.25" customHeight="1" x14ac:dyDescent="0.2"/>
    <row r="38" customFormat="1" ht="14.25" customHeight="1" x14ac:dyDescent="0.2"/>
    <row r="39" customFormat="1" ht="14.25" customHeight="1" x14ac:dyDescent="0.2"/>
    <row r="40" customFormat="1" ht="14.25" customHeight="1" x14ac:dyDescent="0.2"/>
    <row r="41" customFormat="1" ht="14.25" customHeight="1" x14ac:dyDescent="0.2"/>
    <row r="42" customFormat="1" ht="14.25" customHeight="1" x14ac:dyDescent="0.2"/>
    <row r="43" customFormat="1" ht="14.25" customHeight="1" x14ac:dyDescent="0.2"/>
    <row r="44" customFormat="1" ht="14.25" customHeight="1" x14ac:dyDescent="0.2"/>
    <row r="45" customFormat="1" ht="14.25" customHeight="1" x14ac:dyDescent="0.2"/>
    <row r="46" customFormat="1" ht="14.25" customHeight="1" x14ac:dyDescent="0.2"/>
    <row r="47" customFormat="1" ht="14.25" customHeight="1" x14ac:dyDescent="0.2"/>
    <row r="48" customFormat="1" ht="14.25" customHeight="1" x14ac:dyDescent="0.2"/>
    <row r="49" customFormat="1" ht="14.25" customHeight="1" x14ac:dyDescent="0.2"/>
    <row r="50" customFormat="1" ht="14.25" customHeight="1" x14ac:dyDescent="0.2"/>
    <row r="51" customFormat="1" ht="14.25" customHeight="1" x14ac:dyDescent="0.2"/>
    <row r="52" customFormat="1" ht="14.25" customHeight="1" x14ac:dyDescent="0.2"/>
    <row r="53" customFormat="1" ht="14.25" customHeight="1" x14ac:dyDescent="0.2"/>
    <row r="54" customFormat="1" ht="14.25" customHeight="1" x14ac:dyDescent="0.2"/>
    <row r="55" customFormat="1" ht="14.25" customHeight="1" x14ac:dyDescent="0.2"/>
    <row r="56" customFormat="1" ht="14.25" customHeight="1" x14ac:dyDescent="0.2"/>
    <row r="57" customFormat="1" ht="14.25" customHeight="1" x14ac:dyDescent="0.2"/>
    <row r="58" customFormat="1" ht="14.25" customHeight="1" x14ac:dyDescent="0.2"/>
    <row r="59" customFormat="1" ht="14.25" customHeight="1" x14ac:dyDescent="0.2"/>
    <row r="60" customFormat="1" ht="14.25" customHeight="1" x14ac:dyDescent="0.2"/>
    <row r="61" customFormat="1" ht="14.25" customHeight="1" x14ac:dyDescent="0.2"/>
    <row r="62" customFormat="1" ht="14.25" customHeight="1" x14ac:dyDescent="0.2"/>
    <row r="63" customFormat="1" ht="14.25" customHeight="1" x14ac:dyDescent="0.2"/>
    <row r="64" customFormat="1" ht="14.25" customHeight="1" x14ac:dyDescent="0.2"/>
    <row r="65" customFormat="1" ht="14.25" customHeight="1" x14ac:dyDescent="0.2"/>
    <row r="66" customFormat="1" ht="14.25" customHeight="1" x14ac:dyDescent="0.2"/>
    <row r="67" customFormat="1" ht="14.25" customHeight="1" x14ac:dyDescent="0.2"/>
    <row r="68" customFormat="1" ht="14.25" customHeight="1" x14ac:dyDescent="0.2"/>
    <row r="69" customFormat="1" ht="14.25" customHeight="1" x14ac:dyDescent="0.2"/>
    <row r="70" customFormat="1" ht="14.25" customHeight="1" x14ac:dyDescent="0.2"/>
    <row r="71" customFormat="1" ht="14.25" customHeight="1" x14ac:dyDescent="0.2"/>
    <row r="72" customFormat="1" ht="14.25" customHeight="1" x14ac:dyDescent="0.2"/>
    <row r="73" customFormat="1" ht="14.25" customHeight="1" x14ac:dyDescent="0.2"/>
    <row r="74" customFormat="1" ht="14.25" customHeight="1" x14ac:dyDescent="0.2"/>
    <row r="75" customFormat="1" ht="14.25" customHeight="1" x14ac:dyDescent="0.2"/>
    <row r="76" customFormat="1" ht="14.25" customHeight="1" x14ac:dyDescent="0.2"/>
    <row r="77" customFormat="1" ht="14.25" customHeight="1" x14ac:dyDescent="0.2"/>
    <row r="78" customFormat="1" ht="14.25" customHeight="1" x14ac:dyDescent="0.2"/>
    <row r="79" customFormat="1" ht="14.25" customHeight="1" x14ac:dyDescent="0.2"/>
    <row r="80" customFormat="1" ht="14.25" customHeight="1" x14ac:dyDescent="0.2"/>
    <row r="81" customFormat="1" ht="14.25" customHeight="1" x14ac:dyDescent="0.2"/>
    <row r="82" customFormat="1" ht="14.25" customHeight="1" x14ac:dyDescent="0.2"/>
    <row r="83" customFormat="1" ht="14.25" customHeight="1" x14ac:dyDescent="0.2"/>
    <row r="84" customFormat="1" ht="14.25" customHeight="1" x14ac:dyDescent="0.2"/>
    <row r="85" customFormat="1" ht="14.25" customHeight="1" x14ac:dyDescent="0.2"/>
    <row r="86" customFormat="1" ht="14.25" customHeight="1" x14ac:dyDescent="0.2"/>
    <row r="87" customFormat="1" ht="14.25" customHeight="1" x14ac:dyDescent="0.2"/>
    <row r="88" customFormat="1" ht="14.25" customHeight="1" x14ac:dyDescent="0.2"/>
    <row r="89" customFormat="1" ht="14.25" customHeight="1" x14ac:dyDescent="0.2"/>
    <row r="90" customFormat="1" ht="14.25" customHeight="1" x14ac:dyDescent="0.2"/>
    <row r="91" customFormat="1" ht="14.25" customHeight="1" x14ac:dyDescent="0.2"/>
    <row r="92" customFormat="1" ht="14.25" customHeight="1" x14ac:dyDescent="0.2"/>
    <row r="93" customFormat="1" ht="14.25" customHeight="1" x14ac:dyDescent="0.2"/>
    <row r="94" customFormat="1" ht="14.25" customHeight="1" x14ac:dyDescent="0.2"/>
    <row r="95" customFormat="1" ht="14.25" customHeight="1" x14ac:dyDescent="0.2"/>
    <row r="96" customFormat="1" ht="14.25" customHeight="1" x14ac:dyDescent="0.2"/>
    <row r="97" customFormat="1" ht="14.25" customHeight="1" x14ac:dyDescent="0.2"/>
    <row r="98" customFormat="1" ht="14.25" customHeight="1" x14ac:dyDescent="0.2"/>
    <row r="99" customFormat="1" ht="14.25" customHeight="1" x14ac:dyDescent="0.2"/>
    <row r="100" customFormat="1" ht="14.25" customHeight="1" x14ac:dyDescent="0.2"/>
    <row r="101" customFormat="1" ht="14.25" customHeight="1" x14ac:dyDescent="0.2"/>
    <row r="102" customFormat="1" ht="14.25" customHeight="1" x14ac:dyDescent="0.2"/>
    <row r="103" customFormat="1" ht="14.25" customHeight="1" x14ac:dyDescent="0.2"/>
    <row r="104" customFormat="1" ht="14.25" customHeight="1" x14ac:dyDescent="0.2"/>
    <row r="105" customFormat="1" ht="14.25" customHeight="1" x14ac:dyDescent="0.2"/>
    <row r="106" customFormat="1" ht="14.25" customHeight="1" x14ac:dyDescent="0.2"/>
    <row r="107" customFormat="1" ht="14.25" customHeight="1" x14ac:dyDescent="0.2"/>
    <row r="108" customFormat="1" ht="14.25" customHeight="1" x14ac:dyDescent="0.2"/>
    <row r="109" customFormat="1" ht="14.25" customHeight="1" x14ac:dyDescent="0.2"/>
    <row r="110" customFormat="1" ht="14.25" customHeight="1" x14ac:dyDescent="0.2"/>
    <row r="111" customFormat="1" ht="14.25" customHeight="1" x14ac:dyDescent="0.2"/>
    <row r="112" customFormat="1" ht="14.25" customHeight="1" x14ac:dyDescent="0.2"/>
    <row r="113" customFormat="1" ht="14.25" customHeight="1" x14ac:dyDescent="0.2"/>
    <row r="114" customFormat="1" ht="14.25" customHeight="1" x14ac:dyDescent="0.2"/>
    <row r="115" customFormat="1" ht="14.25" customHeight="1" x14ac:dyDescent="0.2"/>
    <row r="116" customFormat="1" ht="14.25" customHeight="1" x14ac:dyDescent="0.2"/>
    <row r="117" customFormat="1" ht="14.25" customHeight="1" x14ac:dyDescent="0.2"/>
    <row r="118" customFormat="1" ht="14.25" customHeight="1" x14ac:dyDescent="0.2"/>
    <row r="119" customFormat="1" ht="14.25" customHeight="1" x14ac:dyDescent="0.2"/>
    <row r="120" customFormat="1" ht="14.25" customHeight="1" x14ac:dyDescent="0.2"/>
    <row r="121" customFormat="1" ht="14.25" customHeight="1" x14ac:dyDescent="0.2"/>
    <row r="122" customFormat="1" ht="14.25" customHeight="1" x14ac:dyDescent="0.2"/>
    <row r="123" customFormat="1" ht="14.25" customHeight="1" x14ac:dyDescent="0.2"/>
    <row r="124" customFormat="1" ht="14.25" customHeight="1" x14ac:dyDescent="0.2"/>
    <row r="125" customFormat="1" ht="14.25" customHeight="1" x14ac:dyDescent="0.2"/>
    <row r="126" customFormat="1" ht="14.25" customHeight="1" x14ac:dyDescent="0.2"/>
    <row r="127" customFormat="1" ht="14.25" customHeight="1" x14ac:dyDescent="0.2"/>
    <row r="128" customFormat="1" ht="14.25" customHeight="1" x14ac:dyDescent="0.2"/>
    <row r="129" customFormat="1" ht="14.25" customHeight="1" x14ac:dyDescent="0.2"/>
    <row r="130" customFormat="1" ht="14.25" customHeight="1" x14ac:dyDescent="0.2"/>
    <row r="131" customFormat="1" ht="14.25" customHeight="1" x14ac:dyDescent="0.2"/>
    <row r="132" customFormat="1" ht="14.25" customHeight="1" x14ac:dyDescent="0.2"/>
    <row r="133" customFormat="1" ht="14.25" customHeight="1" x14ac:dyDescent="0.2"/>
    <row r="134" customFormat="1" ht="14.25" customHeight="1" x14ac:dyDescent="0.2"/>
    <row r="135" customFormat="1" ht="14.25" customHeight="1" x14ac:dyDescent="0.2"/>
    <row r="136" customFormat="1" ht="14.25" customHeight="1" x14ac:dyDescent="0.2"/>
    <row r="137" customFormat="1" ht="14.25" customHeight="1" x14ac:dyDescent="0.2"/>
    <row r="138" customFormat="1" ht="14.25" customHeight="1" x14ac:dyDescent="0.2"/>
    <row r="139" customFormat="1" ht="14.25" customHeight="1" x14ac:dyDescent="0.2"/>
    <row r="140" customFormat="1" ht="14.25" customHeight="1" x14ac:dyDescent="0.2"/>
    <row r="141" customFormat="1" ht="14.25" customHeight="1" x14ac:dyDescent="0.2"/>
    <row r="142" customFormat="1" ht="14.25" customHeight="1" x14ac:dyDescent="0.2"/>
    <row r="143" customFormat="1" ht="14.25" customHeight="1" x14ac:dyDescent="0.2"/>
    <row r="144" customFormat="1" ht="14.25" customHeight="1" x14ac:dyDescent="0.2"/>
    <row r="145" customFormat="1" ht="14.25" customHeight="1" x14ac:dyDescent="0.2"/>
    <row r="146" customFormat="1" ht="14.25" customHeight="1" x14ac:dyDescent="0.2"/>
    <row r="147" customFormat="1" ht="14.25" customHeight="1" x14ac:dyDescent="0.2"/>
    <row r="148" customFormat="1" ht="14.25" customHeight="1" x14ac:dyDescent="0.2"/>
    <row r="149" customFormat="1" ht="14.25" customHeight="1" x14ac:dyDescent="0.2"/>
    <row r="150" customFormat="1" ht="14.25" customHeight="1" x14ac:dyDescent="0.2"/>
    <row r="151" customFormat="1" ht="14.25" customHeight="1" x14ac:dyDescent="0.2"/>
    <row r="152" customFormat="1" ht="14.25" customHeight="1" x14ac:dyDescent="0.2"/>
    <row r="153" customFormat="1" ht="14.25" customHeight="1" x14ac:dyDescent="0.2"/>
    <row r="154" customFormat="1" ht="14.25" customHeight="1" x14ac:dyDescent="0.2"/>
    <row r="155" customFormat="1" ht="14.25" customHeight="1" x14ac:dyDescent="0.2"/>
    <row r="156" customFormat="1" ht="14.25" customHeight="1" x14ac:dyDescent="0.2"/>
    <row r="157" customFormat="1" ht="14.25" customHeight="1" x14ac:dyDescent="0.2"/>
    <row r="158" customFormat="1" ht="14.25" customHeight="1" x14ac:dyDescent="0.2"/>
    <row r="159" customFormat="1" ht="14.25" customHeight="1" x14ac:dyDescent="0.2"/>
    <row r="160" customFormat="1" ht="14.25" customHeight="1" x14ac:dyDescent="0.2"/>
    <row r="161" customFormat="1" ht="14.25" customHeight="1" x14ac:dyDescent="0.2"/>
    <row r="162" customFormat="1" ht="14.25" customHeight="1" x14ac:dyDescent="0.2"/>
    <row r="163" customFormat="1" ht="14.25" customHeight="1" x14ac:dyDescent="0.2"/>
    <row r="164" customFormat="1" ht="14.25" customHeight="1" x14ac:dyDescent="0.2"/>
    <row r="165" customFormat="1" ht="14.25" customHeight="1" x14ac:dyDescent="0.2"/>
    <row r="166" customFormat="1" ht="14.25" customHeight="1" x14ac:dyDescent="0.2"/>
    <row r="167" customFormat="1" ht="14.25" customHeight="1" x14ac:dyDescent="0.2"/>
    <row r="168" customFormat="1" ht="14.25" customHeight="1" x14ac:dyDescent="0.2"/>
    <row r="169" customFormat="1" ht="14.25" customHeight="1" x14ac:dyDescent="0.2"/>
    <row r="170" customFormat="1" ht="14.25" customHeight="1" x14ac:dyDescent="0.2"/>
    <row r="171" customFormat="1" ht="14.25" customHeight="1" x14ac:dyDescent="0.2"/>
    <row r="172" customFormat="1" ht="14.25" customHeight="1" x14ac:dyDescent="0.2"/>
    <row r="173" customFormat="1" ht="14.25" customHeight="1" x14ac:dyDescent="0.2"/>
    <row r="174" customFormat="1" ht="14.25" customHeight="1" x14ac:dyDescent="0.2"/>
    <row r="175" customFormat="1" ht="14.25" customHeight="1" x14ac:dyDescent="0.2"/>
    <row r="176" customFormat="1" ht="14.25" customHeight="1" x14ac:dyDescent="0.2"/>
    <row r="177" customFormat="1" ht="14.25" customHeight="1" x14ac:dyDescent="0.2"/>
    <row r="178" customFormat="1" ht="14.25" customHeight="1" x14ac:dyDescent="0.2"/>
    <row r="179" customFormat="1" ht="14.25" customHeight="1" x14ac:dyDescent="0.2"/>
    <row r="180" customFormat="1" ht="14.25" customHeight="1" x14ac:dyDescent="0.2"/>
    <row r="181" customFormat="1" ht="14.25" customHeight="1" x14ac:dyDescent="0.2"/>
    <row r="182" customFormat="1" ht="14.25" customHeight="1" x14ac:dyDescent="0.2"/>
    <row r="183" customFormat="1" ht="14.25" customHeight="1" x14ac:dyDescent="0.2"/>
    <row r="184" customFormat="1" ht="14.25" customHeight="1" x14ac:dyDescent="0.2"/>
    <row r="185" customFormat="1" ht="14.25" customHeight="1" x14ac:dyDescent="0.2"/>
    <row r="186" customFormat="1" ht="14.25" customHeight="1" x14ac:dyDescent="0.2"/>
    <row r="187" customFormat="1" ht="14.25" customHeight="1" x14ac:dyDescent="0.2"/>
    <row r="188" customFormat="1" ht="14.25" customHeight="1" x14ac:dyDescent="0.2"/>
    <row r="189" customFormat="1" ht="14.25" customHeight="1" x14ac:dyDescent="0.2"/>
    <row r="190" customFormat="1" ht="14.25" customHeight="1" x14ac:dyDescent="0.2"/>
    <row r="191" customFormat="1" ht="14.25" customHeight="1" x14ac:dyDescent="0.2"/>
    <row r="192" customFormat="1" ht="14.25" customHeight="1" x14ac:dyDescent="0.2"/>
    <row r="193" customFormat="1" ht="14.25" customHeight="1" x14ac:dyDescent="0.2"/>
    <row r="194" customFormat="1" ht="14.25" customHeight="1" x14ac:dyDescent="0.2"/>
    <row r="195" customFormat="1" ht="14.25" customHeight="1" x14ac:dyDescent="0.2"/>
    <row r="196" customFormat="1" ht="14.25" customHeight="1" x14ac:dyDescent="0.2"/>
    <row r="197" customFormat="1" ht="14.25" customHeight="1" x14ac:dyDescent="0.2"/>
    <row r="198" customFormat="1" ht="14.25" customHeight="1" x14ac:dyDescent="0.2"/>
    <row r="199" customFormat="1" ht="14.25" customHeight="1" x14ac:dyDescent="0.2"/>
    <row r="200" customFormat="1" ht="14.25" customHeight="1" x14ac:dyDescent="0.2"/>
    <row r="201" customFormat="1" ht="14.25" customHeight="1" x14ac:dyDescent="0.2"/>
    <row r="202" customFormat="1" ht="14.25" customHeight="1" x14ac:dyDescent="0.2"/>
    <row r="203" customFormat="1" ht="14.25" customHeight="1" x14ac:dyDescent="0.2"/>
    <row r="204" customFormat="1" ht="14.25" customHeight="1" x14ac:dyDescent="0.2"/>
    <row r="205" customFormat="1" ht="14.25" customHeight="1" x14ac:dyDescent="0.2"/>
    <row r="206" customFormat="1" ht="14.25" customHeight="1" x14ac:dyDescent="0.2"/>
    <row r="207" customFormat="1" ht="14.25" customHeight="1" x14ac:dyDescent="0.2"/>
    <row r="208" customFormat="1" ht="14.25" customHeight="1" x14ac:dyDescent="0.2"/>
    <row r="209" customFormat="1" ht="14.25" customHeight="1" x14ac:dyDescent="0.2"/>
    <row r="210" customFormat="1" ht="14.25" customHeight="1" x14ac:dyDescent="0.2"/>
    <row r="211" customFormat="1" ht="14.25" customHeight="1" x14ac:dyDescent="0.2"/>
    <row r="212" customFormat="1" ht="14.25" customHeight="1" x14ac:dyDescent="0.2"/>
    <row r="213" customFormat="1" ht="14.25" customHeight="1" x14ac:dyDescent="0.2"/>
    <row r="214" customFormat="1" ht="14.25" customHeight="1" x14ac:dyDescent="0.2"/>
    <row r="215" customFormat="1" ht="14.25" customHeight="1" x14ac:dyDescent="0.2"/>
    <row r="216" customFormat="1" ht="14.25" customHeight="1" x14ac:dyDescent="0.2"/>
    <row r="217" customFormat="1" ht="14.25" customHeight="1" x14ac:dyDescent="0.2"/>
    <row r="218" customFormat="1" ht="14.25" customHeight="1" x14ac:dyDescent="0.2"/>
    <row r="219" customFormat="1" ht="14.25" customHeight="1" x14ac:dyDescent="0.2"/>
    <row r="220" customFormat="1" ht="14.25" customHeight="1" x14ac:dyDescent="0.2"/>
    <row r="221" customFormat="1" ht="14.25" customHeight="1" x14ac:dyDescent="0.2"/>
    <row r="222" customFormat="1" ht="14.25" customHeight="1" x14ac:dyDescent="0.2"/>
    <row r="223" customFormat="1" ht="14.25" customHeight="1" x14ac:dyDescent="0.2"/>
    <row r="224" customFormat="1" ht="14.25" customHeight="1" x14ac:dyDescent="0.2"/>
    <row r="225" customFormat="1" ht="14.25" customHeight="1" x14ac:dyDescent="0.2"/>
    <row r="226" customFormat="1" ht="14.25" customHeight="1" x14ac:dyDescent="0.2"/>
    <row r="227" customFormat="1" ht="14.25" customHeight="1" x14ac:dyDescent="0.2"/>
    <row r="228" customFormat="1" ht="14.25" customHeight="1" x14ac:dyDescent="0.2"/>
    <row r="229" customFormat="1" ht="14.25" customHeight="1" x14ac:dyDescent="0.2"/>
    <row r="230" customFormat="1" ht="14.25" customHeight="1" x14ac:dyDescent="0.2"/>
    <row r="231" customFormat="1" ht="14.25" customHeight="1" x14ac:dyDescent="0.2"/>
    <row r="232" customFormat="1" ht="14.25" customHeight="1" x14ac:dyDescent="0.2"/>
    <row r="233" customFormat="1" ht="14.25" customHeight="1" x14ac:dyDescent="0.2"/>
    <row r="234" customFormat="1" ht="14.25" customHeight="1" x14ac:dyDescent="0.2"/>
    <row r="235" customFormat="1" ht="14.25" customHeight="1" x14ac:dyDescent="0.2"/>
    <row r="236" customFormat="1" ht="14.25" customHeight="1" x14ac:dyDescent="0.2"/>
    <row r="237" customFormat="1" ht="14.25" customHeight="1" x14ac:dyDescent="0.2"/>
    <row r="238" customFormat="1" ht="14.25" customHeight="1" x14ac:dyDescent="0.2"/>
    <row r="239" customFormat="1" ht="14.25" customHeight="1" x14ac:dyDescent="0.2"/>
    <row r="240" customFormat="1" ht="14.25" customHeight="1" x14ac:dyDescent="0.2"/>
    <row r="241" customFormat="1" ht="14.25" customHeight="1" x14ac:dyDescent="0.2"/>
    <row r="242" customFormat="1" ht="14.25" customHeight="1" x14ac:dyDescent="0.2"/>
    <row r="243" customFormat="1" ht="14.25" customHeight="1" x14ac:dyDescent="0.2"/>
    <row r="244" customFormat="1" ht="14.25" customHeight="1" x14ac:dyDescent="0.2"/>
    <row r="245" customFormat="1" ht="14.25" customHeight="1" x14ac:dyDescent="0.2"/>
    <row r="246" customFormat="1" ht="14.25" customHeight="1" x14ac:dyDescent="0.2"/>
    <row r="247" customFormat="1" ht="14.25" customHeight="1" x14ac:dyDescent="0.2"/>
    <row r="248" customFormat="1" ht="14.25" customHeight="1" x14ac:dyDescent="0.2"/>
    <row r="249" customFormat="1" ht="14.25" customHeight="1" x14ac:dyDescent="0.2"/>
    <row r="250" customFormat="1" ht="14.25" customHeight="1" x14ac:dyDescent="0.2"/>
    <row r="251" customFormat="1" ht="14.25" customHeight="1" x14ac:dyDescent="0.2"/>
    <row r="252" customFormat="1" ht="14.25" customHeight="1" x14ac:dyDescent="0.2"/>
    <row r="253" customFormat="1" ht="14.25" customHeight="1" x14ac:dyDescent="0.2"/>
    <row r="254" customFormat="1" ht="14.25" customHeight="1" x14ac:dyDescent="0.2"/>
    <row r="255" customFormat="1" ht="14.25" customHeight="1" x14ac:dyDescent="0.2"/>
    <row r="256" customFormat="1" ht="14.25" customHeight="1" x14ac:dyDescent="0.2"/>
    <row r="257" customFormat="1" ht="14.25" customHeight="1" x14ac:dyDescent="0.2"/>
    <row r="258" customFormat="1" ht="14.25" customHeight="1" x14ac:dyDescent="0.2"/>
    <row r="259" customFormat="1" ht="14.25" customHeight="1" x14ac:dyDescent="0.2"/>
    <row r="260" customFormat="1" ht="14.25" customHeight="1" x14ac:dyDescent="0.2"/>
    <row r="261" customFormat="1" ht="14.25" customHeight="1" x14ac:dyDescent="0.2"/>
    <row r="262" customFormat="1" ht="14.25" customHeight="1" x14ac:dyDescent="0.2"/>
    <row r="263" customFormat="1" ht="14.25" customHeight="1" x14ac:dyDescent="0.2"/>
    <row r="264" customFormat="1" ht="14.25" customHeight="1" x14ac:dyDescent="0.2"/>
    <row r="265" customFormat="1" ht="14.25" customHeight="1" x14ac:dyDescent="0.2"/>
    <row r="266" customFormat="1" ht="14.25" customHeight="1" x14ac:dyDescent="0.2"/>
    <row r="267" customFormat="1" ht="14.25" customHeight="1" x14ac:dyDescent="0.2"/>
    <row r="268" customFormat="1" ht="14.25" customHeight="1" x14ac:dyDescent="0.2"/>
    <row r="269" customFormat="1" ht="14.25" customHeight="1" x14ac:dyDescent="0.2"/>
    <row r="270" customFormat="1" ht="14.25" customHeight="1" x14ac:dyDescent="0.2"/>
    <row r="271" customFormat="1" ht="14.25" customHeight="1" x14ac:dyDescent="0.2"/>
    <row r="272" customFormat="1" ht="14.25" customHeight="1" x14ac:dyDescent="0.2"/>
    <row r="273" customFormat="1" ht="14.25" customHeight="1" x14ac:dyDescent="0.2"/>
    <row r="274" customFormat="1" ht="14.25" customHeight="1" x14ac:dyDescent="0.2"/>
    <row r="275" customFormat="1" ht="14.25" customHeight="1" x14ac:dyDescent="0.2"/>
    <row r="276" customFormat="1" ht="14.25" customHeight="1" x14ac:dyDescent="0.2"/>
    <row r="277" customFormat="1" ht="14.25" customHeight="1" x14ac:dyDescent="0.2"/>
    <row r="278" customFormat="1" ht="14.25" customHeight="1" x14ac:dyDescent="0.2"/>
    <row r="279" customFormat="1" ht="14.25" customHeight="1" x14ac:dyDescent="0.2"/>
    <row r="280" customFormat="1" ht="14.25" customHeight="1" x14ac:dyDescent="0.2"/>
    <row r="281" customFormat="1" ht="14.25" customHeight="1" x14ac:dyDescent="0.2"/>
    <row r="282" customFormat="1" ht="14.25" customHeight="1" x14ac:dyDescent="0.2"/>
    <row r="283" customFormat="1" ht="14.25" customHeight="1" x14ac:dyDescent="0.2"/>
    <row r="284" customFormat="1" ht="14.25" customHeight="1" x14ac:dyDescent="0.2"/>
    <row r="285" customFormat="1" ht="14.25" customHeight="1" x14ac:dyDescent="0.2"/>
    <row r="286" customFormat="1" ht="14.25" customHeight="1" x14ac:dyDescent="0.2"/>
    <row r="287" customFormat="1" ht="14.25" customHeight="1" x14ac:dyDescent="0.2"/>
    <row r="288" customFormat="1" ht="14.25" customHeight="1" x14ac:dyDescent="0.2"/>
    <row r="289" customFormat="1" ht="14.25" customHeight="1" x14ac:dyDescent="0.2"/>
    <row r="290" customFormat="1" ht="14.25" customHeight="1" x14ac:dyDescent="0.2"/>
    <row r="291" customFormat="1" ht="14.25" customHeight="1" x14ac:dyDescent="0.2"/>
    <row r="292" customFormat="1" ht="14.25" customHeight="1" x14ac:dyDescent="0.2"/>
    <row r="293" customFormat="1" ht="14.25" customHeight="1" x14ac:dyDescent="0.2"/>
    <row r="294" customFormat="1" ht="14.25" customHeight="1" x14ac:dyDescent="0.2"/>
    <row r="295" customFormat="1" ht="14.25" customHeight="1" x14ac:dyDescent="0.2"/>
    <row r="296" customFormat="1" ht="14.25" customHeight="1" x14ac:dyDescent="0.2"/>
    <row r="297" customFormat="1" ht="14.25" customHeight="1" x14ac:dyDescent="0.2"/>
    <row r="298" customFormat="1" ht="14.25" customHeight="1" x14ac:dyDescent="0.2"/>
    <row r="299" customFormat="1" ht="14.25" customHeight="1" x14ac:dyDescent="0.2"/>
    <row r="300" customFormat="1" ht="14.25" customHeight="1" x14ac:dyDescent="0.2"/>
    <row r="301" customFormat="1" ht="14.25" customHeight="1" x14ac:dyDescent="0.2"/>
    <row r="302" customFormat="1" ht="14.25" customHeight="1" x14ac:dyDescent="0.2"/>
    <row r="303" customFormat="1" ht="14.25" customHeight="1" x14ac:dyDescent="0.2"/>
    <row r="304" customFormat="1" ht="14.25" customHeight="1" x14ac:dyDescent="0.2"/>
    <row r="305" customFormat="1" ht="14.25" customHeight="1" x14ac:dyDescent="0.2"/>
    <row r="306" customFormat="1" ht="14.25" customHeight="1" x14ac:dyDescent="0.2"/>
    <row r="307" customFormat="1" ht="14.25" customHeight="1" x14ac:dyDescent="0.2"/>
    <row r="308" customFormat="1" ht="14.25" customHeight="1" x14ac:dyDescent="0.2"/>
    <row r="309" customFormat="1" ht="14.25" customHeight="1" x14ac:dyDescent="0.2"/>
    <row r="310" customFormat="1" ht="14.25" customHeight="1" x14ac:dyDescent="0.2"/>
    <row r="311" customFormat="1" ht="14.25" customHeight="1" x14ac:dyDescent="0.2"/>
    <row r="312" customFormat="1" ht="14.25" customHeight="1" x14ac:dyDescent="0.2"/>
    <row r="313" customFormat="1" ht="14.25" customHeight="1" x14ac:dyDescent="0.2"/>
    <row r="314" customFormat="1" ht="14.25" customHeight="1" x14ac:dyDescent="0.2"/>
    <row r="315" customFormat="1" ht="14.25" customHeight="1" x14ac:dyDescent="0.2"/>
    <row r="316" customFormat="1" ht="14.25" customHeight="1" x14ac:dyDescent="0.2"/>
    <row r="317" customFormat="1" ht="14.25" customHeight="1" x14ac:dyDescent="0.2"/>
    <row r="318" customFormat="1" ht="14.25" customHeight="1" x14ac:dyDescent="0.2"/>
    <row r="319" customFormat="1" ht="14.25" customHeight="1" x14ac:dyDescent="0.2"/>
    <row r="320" customFormat="1" ht="14.25" customHeight="1" x14ac:dyDescent="0.2"/>
    <row r="321" customFormat="1" ht="14.25" customHeight="1" x14ac:dyDescent="0.2"/>
    <row r="322" customFormat="1" ht="14.25" customHeight="1" x14ac:dyDescent="0.2"/>
    <row r="323" customFormat="1" ht="14.25" customHeight="1" x14ac:dyDescent="0.2"/>
    <row r="324" customFormat="1" ht="14.25" customHeight="1" x14ac:dyDescent="0.2"/>
    <row r="325" customFormat="1" ht="14.25" customHeight="1" x14ac:dyDescent="0.2"/>
    <row r="326" customFormat="1" ht="14.25" customHeight="1" x14ac:dyDescent="0.2"/>
    <row r="327" customFormat="1" ht="14.25" customHeight="1" x14ac:dyDescent="0.2"/>
    <row r="328" customFormat="1" ht="14.25" customHeight="1" x14ac:dyDescent="0.2"/>
    <row r="329" customFormat="1" ht="14.25" customHeight="1" x14ac:dyDescent="0.2"/>
    <row r="330" customFormat="1" ht="14.25" customHeight="1" x14ac:dyDescent="0.2"/>
    <row r="331" customFormat="1" ht="14.25" customHeight="1" x14ac:dyDescent="0.2"/>
    <row r="332" customFormat="1" ht="14.25" customHeight="1" x14ac:dyDescent="0.2"/>
    <row r="333" customFormat="1" ht="14.25" customHeight="1" x14ac:dyDescent="0.2"/>
    <row r="334" customFormat="1" ht="14.25" customHeight="1" x14ac:dyDescent="0.2"/>
    <row r="335" customFormat="1" ht="14.25" customHeight="1" x14ac:dyDescent="0.2"/>
    <row r="336" customFormat="1" ht="14.25" customHeight="1" x14ac:dyDescent="0.2"/>
    <row r="337" customFormat="1" ht="14.25" customHeight="1" x14ac:dyDescent="0.2"/>
    <row r="338" customFormat="1" ht="14.25" customHeight="1" x14ac:dyDescent="0.2"/>
    <row r="339" customFormat="1" ht="14.25" customHeight="1" x14ac:dyDescent="0.2"/>
    <row r="340" customFormat="1" ht="14.25" customHeight="1" x14ac:dyDescent="0.2"/>
    <row r="341" customFormat="1" ht="14.25" customHeight="1" x14ac:dyDescent="0.2"/>
    <row r="342" customFormat="1" ht="14.25" customHeight="1" x14ac:dyDescent="0.2"/>
    <row r="343" customFormat="1" ht="14.25" customHeight="1" x14ac:dyDescent="0.2"/>
    <row r="344" customFormat="1" ht="14.25" customHeight="1" x14ac:dyDescent="0.2"/>
    <row r="345" customFormat="1" ht="14.25" customHeight="1" x14ac:dyDescent="0.2"/>
    <row r="346" customFormat="1" ht="14.25" customHeight="1" x14ac:dyDescent="0.2"/>
    <row r="347" customFormat="1" ht="14.25" customHeight="1" x14ac:dyDescent="0.2"/>
    <row r="348" customFormat="1" ht="14.25" customHeight="1" x14ac:dyDescent="0.2"/>
    <row r="349" customFormat="1" ht="14.25" customHeight="1" x14ac:dyDescent="0.2"/>
    <row r="350" customFormat="1" ht="14.25" customHeight="1" x14ac:dyDescent="0.2"/>
    <row r="351" customFormat="1" ht="14.25" customHeight="1" x14ac:dyDescent="0.2"/>
    <row r="352" customFormat="1" ht="14.25" customHeight="1" x14ac:dyDescent="0.2"/>
    <row r="353" customFormat="1" ht="14.25" customHeight="1" x14ac:dyDescent="0.2"/>
    <row r="354" customFormat="1" ht="14.25" customHeight="1" x14ac:dyDescent="0.2"/>
    <row r="355" customFormat="1" ht="14.25" customHeight="1" x14ac:dyDescent="0.2"/>
    <row r="356" customFormat="1" ht="14.25" customHeight="1" x14ac:dyDescent="0.2"/>
    <row r="357" customFormat="1" ht="14.25" customHeight="1" x14ac:dyDescent="0.2"/>
    <row r="358" customFormat="1" ht="14.25" customHeight="1" x14ac:dyDescent="0.2"/>
    <row r="359" customFormat="1" ht="14.25" customHeight="1" x14ac:dyDescent="0.2"/>
    <row r="360" customFormat="1" ht="14.25" customHeight="1" x14ac:dyDescent="0.2"/>
    <row r="361" customFormat="1" ht="14.25" customHeight="1" x14ac:dyDescent="0.2"/>
    <row r="362" customFormat="1" ht="14.25" customHeight="1" x14ac:dyDescent="0.2"/>
    <row r="363" customFormat="1" ht="14.25" customHeight="1" x14ac:dyDescent="0.2"/>
    <row r="364" customFormat="1" ht="14.25" customHeight="1" x14ac:dyDescent="0.2"/>
    <row r="365" customFormat="1" ht="14.25" customHeight="1" x14ac:dyDescent="0.2"/>
    <row r="366" customFormat="1" ht="14.25" customHeight="1" x14ac:dyDescent="0.2"/>
    <row r="367" customFormat="1" ht="14.25" customHeight="1" x14ac:dyDescent="0.2"/>
    <row r="368" customFormat="1" ht="14.25" customHeight="1" x14ac:dyDescent="0.2"/>
    <row r="369" customFormat="1" ht="14.25" customHeight="1" x14ac:dyDescent="0.2"/>
    <row r="370" customFormat="1" ht="14.25" customHeight="1" x14ac:dyDescent="0.2"/>
    <row r="371" customFormat="1" ht="14.25" customHeight="1" x14ac:dyDescent="0.2"/>
    <row r="372" customFormat="1" ht="14.25" customHeight="1" x14ac:dyDescent="0.2"/>
    <row r="373" customFormat="1" ht="14.25" customHeight="1" x14ac:dyDescent="0.2"/>
    <row r="374" customFormat="1" ht="14.25" customHeight="1" x14ac:dyDescent="0.2"/>
    <row r="375" customFormat="1" ht="14.25" customHeight="1" x14ac:dyDescent="0.2"/>
    <row r="376" customFormat="1" ht="14.25" customHeight="1" x14ac:dyDescent="0.2"/>
    <row r="377" customFormat="1" ht="14.25" customHeight="1" x14ac:dyDescent="0.2"/>
    <row r="378" customFormat="1" ht="14.25" customHeight="1" x14ac:dyDescent="0.2"/>
    <row r="379" customFormat="1" ht="14.25" customHeight="1" x14ac:dyDescent="0.2"/>
    <row r="380" customFormat="1" ht="14.25" customHeight="1" x14ac:dyDescent="0.2"/>
    <row r="381" customFormat="1" ht="14.25" customHeight="1" x14ac:dyDescent="0.2"/>
    <row r="382" customFormat="1" ht="14.25" customHeight="1" x14ac:dyDescent="0.2"/>
    <row r="383" customFormat="1" ht="14.25" customHeight="1" x14ac:dyDescent="0.2"/>
    <row r="384" customFormat="1" ht="14.25" customHeight="1" x14ac:dyDescent="0.2"/>
    <row r="385" customFormat="1" ht="14.25" customHeight="1" x14ac:dyDescent="0.2"/>
    <row r="386" customFormat="1" ht="14.25" customHeight="1" x14ac:dyDescent="0.2"/>
    <row r="387" customFormat="1" ht="14.25" customHeight="1" x14ac:dyDescent="0.2"/>
    <row r="388" customFormat="1" ht="14.25" customHeight="1" x14ac:dyDescent="0.2"/>
    <row r="389" customFormat="1" ht="14.25" customHeight="1" x14ac:dyDescent="0.2"/>
    <row r="390" customFormat="1" ht="14.25" customHeight="1" x14ac:dyDescent="0.2"/>
    <row r="391" customFormat="1" ht="14.25" customHeight="1" x14ac:dyDescent="0.2"/>
    <row r="392" customFormat="1" ht="14.25" customHeight="1" x14ac:dyDescent="0.2"/>
    <row r="393" customFormat="1" ht="14.25" customHeight="1" x14ac:dyDescent="0.2"/>
    <row r="394" customFormat="1" ht="14.25" customHeight="1" x14ac:dyDescent="0.2"/>
    <row r="395" customFormat="1" ht="14.25" customHeight="1" x14ac:dyDescent="0.2"/>
    <row r="396" customFormat="1" ht="14.25" customHeight="1" x14ac:dyDescent="0.2"/>
    <row r="397" customFormat="1" ht="14.25" customHeight="1" x14ac:dyDescent="0.2"/>
    <row r="398" customFormat="1" ht="14.25" customHeight="1" x14ac:dyDescent="0.2"/>
    <row r="399" customFormat="1" ht="14.25" customHeight="1" x14ac:dyDescent="0.2"/>
    <row r="400" customFormat="1" ht="14.25" customHeight="1" x14ac:dyDescent="0.2"/>
    <row r="401" customFormat="1" ht="14.25" customHeight="1" x14ac:dyDescent="0.2"/>
    <row r="402" customFormat="1" ht="14.25" customHeight="1" x14ac:dyDescent="0.2"/>
    <row r="403" customFormat="1" ht="14.25" customHeight="1" x14ac:dyDescent="0.2"/>
    <row r="404" customFormat="1" ht="14.25" customHeight="1" x14ac:dyDescent="0.2"/>
    <row r="405" customFormat="1" ht="14.25" customHeight="1" x14ac:dyDescent="0.2"/>
    <row r="406" customFormat="1" ht="14.25" customHeight="1" x14ac:dyDescent="0.2"/>
    <row r="407" customFormat="1" ht="14.25" customHeight="1" x14ac:dyDescent="0.2"/>
    <row r="408" customFormat="1" ht="14.25" customHeight="1" x14ac:dyDescent="0.2"/>
    <row r="409" customFormat="1" ht="14.25" customHeight="1" x14ac:dyDescent="0.2"/>
    <row r="410" customFormat="1" ht="14.25" customHeight="1" x14ac:dyDescent="0.2"/>
    <row r="411" customFormat="1" ht="14.25" customHeight="1" x14ac:dyDescent="0.2"/>
    <row r="412" customFormat="1" ht="14.25" customHeight="1" x14ac:dyDescent="0.2"/>
    <row r="413" customFormat="1" ht="14.25" customHeight="1" x14ac:dyDescent="0.2"/>
    <row r="414" customFormat="1" ht="14.25" customHeight="1" x14ac:dyDescent="0.2"/>
    <row r="415" customFormat="1" ht="14.25" customHeight="1" x14ac:dyDescent="0.2"/>
    <row r="416" customFormat="1" ht="14.25" customHeight="1" x14ac:dyDescent="0.2"/>
    <row r="417" customFormat="1" ht="14.25" customHeight="1" x14ac:dyDescent="0.2"/>
    <row r="418" customFormat="1" ht="14.25" customHeight="1" x14ac:dyDescent="0.2"/>
    <row r="419" customFormat="1" ht="14.25" customHeight="1" x14ac:dyDescent="0.2"/>
    <row r="420" customFormat="1" ht="14.25" customHeight="1" x14ac:dyDescent="0.2"/>
    <row r="421" customFormat="1" ht="14.25" customHeight="1" x14ac:dyDescent="0.2"/>
    <row r="422" customFormat="1" ht="14.25" customHeight="1" x14ac:dyDescent="0.2"/>
    <row r="423" customFormat="1" ht="14.25" customHeight="1" x14ac:dyDescent="0.2"/>
    <row r="424" customFormat="1" ht="14.25" customHeight="1" x14ac:dyDescent="0.2"/>
    <row r="425" customFormat="1" ht="14.25" customHeight="1" x14ac:dyDescent="0.2"/>
    <row r="426" customFormat="1" ht="14.25" customHeight="1" x14ac:dyDescent="0.2"/>
    <row r="427" customFormat="1" ht="14.25" customHeight="1" x14ac:dyDescent="0.2"/>
    <row r="428" customFormat="1" ht="14.25" customHeight="1" x14ac:dyDescent="0.2"/>
    <row r="429" customFormat="1" ht="14.25" customHeight="1" x14ac:dyDescent="0.2"/>
    <row r="430" customFormat="1" ht="14.25" customHeight="1" x14ac:dyDescent="0.2"/>
    <row r="431" customFormat="1" ht="14.25" customHeight="1" x14ac:dyDescent="0.2"/>
    <row r="432" customFormat="1" ht="14.25" customHeight="1" x14ac:dyDescent="0.2"/>
    <row r="433" customFormat="1" ht="14.25" customHeight="1" x14ac:dyDescent="0.2"/>
    <row r="434" customFormat="1" ht="14.25" customHeight="1" x14ac:dyDescent="0.2"/>
    <row r="435" customFormat="1" ht="14.25" customHeight="1" x14ac:dyDescent="0.2"/>
    <row r="436" customFormat="1" ht="14.25" customHeight="1" x14ac:dyDescent="0.2"/>
    <row r="437" customFormat="1" ht="14.25" customHeight="1" x14ac:dyDescent="0.2"/>
    <row r="438" customFormat="1" ht="14.25" customHeight="1" x14ac:dyDescent="0.2"/>
    <row r="439" customFormat="1" ht="14.25" customHeight="1" x14ac:dyDescent="0.2"/>
    <row r="440" customFormat="1" ht="14.25" customHeight="1" x14ac:dyDescent="0.2"/>
    <row r="441" customFormat="1" ht="14.25" customHeight="1" x14ac:dyDescent="0.2"/>
    <row r="442" customFormat="1" ht="14.25" customHeight="1" x14ac:dyDescent="0.2"/>
    <row r="443" customFormat="1" ht="14.25" customHeight="1" x14ac:dyDescent="0.2"/>
    <row r="444" customFormat="1" ht="14.25" customHeight="1" x14ac:dyDescent="0.2"/>
    <row r="445" customFormat="1" ht="14.25" customHeight="1" x14ac:dyDescent="0.2"/>
    <row r="446" customFormat="1" ht="14.25" customHeight="1" x14ac:dyDescent="0.2"/>
    <row r="447" customFormat="1" ht="14.25" customHeight="1" x14ac:dyDescent="0.2"/>
    <row r="448" customFormat="1" ht="14.25" customHeight="1" x14ac:dyDescent="0.2"/>
    <row r="449" customFormat="1" ht="14.25" customHeight="1" x14ac:dyDescent="0.2"/>
    <row r="450" customFormat="1" ht="14.25" customHeight="1" x14ac:dyDescent="0.2"/>
    <row r="451" customFormat="1" ht="14.25" customHeight="1" x14ac:dyDescent="0.2"/>
    <row r="452" customFormat="1" ht="14.25" customHeight="1" x14ac:dyDescent="0.2"/>
    <row r="453" customFormat="1" ht="14.25" customHeight="1" x14ac:dyDescent="0.2"/>
    <row r="454" customFormat="1" ht="14.25" customHeight="1" x14ac:dyDescent="0.2"/>
    <row r="455" customFormat="1" ht="14.25" customHeight="1" x14ac:dyDescent="0.2"/>
    <row r="456" customFormat="1" ht="14.25" customHeight="1" x14ac:dyDescent="0.2"/>
    <row r="457" customFormat="1" ht="14.25" customHeight="1" x14ac:dyDescent="0.2"/>
    <row r="458" customFormat="1" ht="14.25" customHeight="1" x14ac:dyDescent="0.2"/>
    <row r="459" customFormat="1" ht="14.25" customHeight="1" x14ac:dyDescent="0.2"/>
    <row r="460" customFormat="1" ht="14.25" customHeight="1" x14ac:dyDescent="0.2"/>
    <row r="461" customFormat="1" ht="14.25" customHeight="1" x14ac:dyDescent="0.2"/>
    <row r="462" customFormat="1" ht="14.25" customHeight="1" x14ac:dyDescent="0.2"/>
    <row r="463" customFormat="1" ht="14.25" customHeight="1" x14ac:dyDescent="0.2"/>
    <row r="464" customFormat="1" ht="14.25" customHeight="1" x14ac:dyDescent="0.2"/>
    <row r="465" customFormat="1" ht="14.25" customHeight="1" x14ac:dyDescent="0.2"/>
    <row r="466" customFormat="1" ht="14.25" customHeight="1" x14ac:dyDescent="0.2"/>
    <row r="467" customFormat="1" ht="14.25" customHeight="1" x14ac:dyDescent="0.2"/>
    <row r="468" customFormat="1" ht="14.25" customHeight="1" x14ac:dyDescent="0.2"/>
    <row r="469" customFormat="1" ht="14.25" customHeight="1" x14ac:dyDescent="0.2"/>
    <row r="470" customFormat="1" ht="14.25" customHeight="1" x14ac:dyDescent="0.2"/>
    <row r="471" customFormat="1" ht="14.25" customHeight="1" x14ac:dyDescent="0.2"/>
    <row r="472" customFormat="1" ht="14.25" customHeight="1" x14ac:dyDescent="0.2"/>
    <row r="473" customFormat="1" ht="14.25" customHeight="1" x14ac:dyDescent="0.2"/>
    <row r="474" customFormat="1" ht="14.25" customHeight="1" x14ac:dyDescent="0.2"/>
    <row r="475" customFormat="1" ht="14.25" customHeight="1" x14ac:dyDescent="0.2"/>
    <row r="476" customFormat="1" ht="14.25" customHeight="1" x14ac:dyDescent="0.2"/>
    <row r="477" customFormat="1" ht="14.25" customHeight="1" x14ac:dyDescent="0.2"/>
    <row r="478" customFormat="1" ht="14.25" customHeight="1" x14ac:dyDescent="0.2"/>
    <row r="479" customFormat="1" ht="14.25" customHeight="1" x14ac:dyDescent="0.2"/>
    <row r="480" customFormat="1" ht="14.25" customHeight="1" x14ac:dyDescent="0.2"/>
    <row r="481" customFormat="1" ht="14.25" customHeight="1" x14ac:dyDescent="0.2"/>
    <row r="482" customFormat="1" ht="14.25" customHeight="1" x14ac:dyDescent="0.2"/>
    <row r="483" customFormat="1" ht="14.25" customHeight="1" x14ac:dyDescent="0.2"/>
    <row r="484" customFormat="1" ht="14.25" customHeight="1" x14ac:dyDescent="0.2"/>
    <row r="485" customFormat="1" ht="14.25" customHeight="1" x14ac:dyDescent="0.2"/>
    <row r="486" customFormat="1" ht="14.25" customHeight="1" x14ac:dyDescent="0.2"/>
    <row r="487" customFormat="1" ht="14.25" customHeight="1" x14ac:dyDescent="0.2"/>
    <row r="488" customFormat="1" ht="14.25" customHeight="1" x14ac:dyDescent="0.2"/>
    <row r="489" customFormat="1" ht="14.25" customHeight="1" x14ac:dyDescent="0.2"/>
    <row r="490" customFormat="1" ht="14.25" customHeight="1" x14ac:dyDescent="0.2"/>
    <row r="491" customFormat="1" ht="14.25" customHeight="1" x14ac:dyDescent="0.2"/>
    <row r="492" customFormat="1" ht="14.25" customHeight="1" x14ac:dyDescent="0.2"/>
    <row r="493" customFormat="1" ht="14.25" customHeight="1" x14ac:dyDescent="0.2"/>
    <row r="494" customFormat="1" ht="14.25" customHeight="1" x14ac:dyDescent="0.2"/>
    <row r="495" customFormat="1" ht="14.25" customHeight="1" x14ac:dyDescent="0.2"/>
    <row r="496" customFormat="1" ht="14.25" customHeight="1" x14ac:dyDescent="0.2"/>
    <row r="497" customFormat="1" ht="14.25" customHeight="1" x14ac:dyDescent="0.2"/>
    <row r="498" customFormat="1" ht="14.25" customHeight="1" x14ac:dyDescent="0.2"/>
    <row r="499" customFormat="1" ht="14.25" customHeight="1" x14ac:dyDescent="0.2"/>
    <row r="500" customFormat="1" ht="14.25" customHeight="1" x14ac:dyDescent="0.2"/>
    <row r="501" customFormat="1" ht="14.25" customHeight="1" x14ac:dyDescent="0.2"/>
    <row r="502" customFormat="1" ht="14.25" customHeight="1" x14ac:dyDescent="0.2"/>
    <row r="503" customFormat="1" ht="14.25" customHeight="1" x14ac:dyDescent="0.2"/>
    <row r="504" customFormat="1" ht="14.25" customHeight="1" x14ac:dyDescent="0.2"/>
    <row r="505" customFormat="1" ht="14.25" customHeight="1" x14ac:dyDescent="0.2"/>
    <row r="506" customFormat="1" ht="14.25" customHeight="1" x14ac:dyDescent="0.2"/>
    <row r="507" customFormat="1" ht="14.25" customHeight="1" x14ac:dyDescent="0.2"/>
    <row r="508" customFormat="1" ht="14.25" customHeight="1" x14ac:dyDescent="0.2"/>
    <row r="509" customFormat="1" ht="14.25" customHeight="1" x14ac:dyDescent="0.2"/>
    <row r="510" customFormat="1" ht="14.25" customHeight="1" x14ac:dyDescent="0.2"/>
    <row r="511" customFormat="1" ht="14.25" customHeight="1" x14ac:dyDescent="0.2"/>
    <row r="512" customFormat="1" ht="14.25" customHeight="1" x14ac:dyDescent="0.2"/>
    <row r="513" customFormat="1" ht="14.25" customHeight="1" x14ac:dyDescent="0.2"/>
    <row r="514" customFormat="1" ht="14.25" customHeight="1" x14ac:dyDescent="0.2"/>
    <row r="515" customFormat="1" ht="14.25" customHeight="1" x14ac:dyDescent="0.2"/>
    <row r="516" customFormat="1" ht="14.25" customHeight="1" x14ac:dyDescent="0.2"/>
    <row r="517" customFormat="1" ht="14.25" customHeight="1" x14ac:dyDescent="0.2"/>
    <row r="518" customFormat="1" ht="14.25" customHeight="1" x14ac:dyDescent="0.2"/>
    <row r="519" customFormat="1" ht="14.25" customHeight="1" x14ac:dyDescent="0.2"/>
    <row r="520" customFormat="1" ht="14.25" customHeight="1" x14ac:dyDescent="0.2"/>
    <row r="521" customFormat="1" ht="14.25" customHeight="1" x14ac:dyDescent="0.2"/>
    <row r="522" customFormat="1" ht="14.25" customHeight="1" x14ac:dyDescent="0.2"/>
    <row r="523" customFormat="1" ht="14.25" customHeight="1" x14ac:dyDescent="0.2"/>
    <row r="524" customFormat="1" ht="14.25" customHeight="1" x14ac:dyDescent="0.2"/>
    <row r="525" customFormat="1" ht="14.25" customHeight="1" x14ac:dyDescent="0.2"/>
    <row r="526" customFormat="1" ht="14.25" customHeight="1" x14ac:dyDescent="0.2"/>
    <row r="527" customFormat="1" ht="14.25" customHeight="1" x14ac:dyDescent="0.2"/>
    <row r="528" customFormat="1" ht="14.25" customHeight="1" x14ac:dyDescent="0.2"/>
    <row r="529" customFormat="1" ht="14.25" customHeight="1" x14ac:dyDescent="0.2"/>
    <row r="530" customFormat="1" ht="14.25" customHeight="1" x14ac:dyDescent="0.2"/>
    <row r="531" customFormat="1" ht="14.25" customHeight="1" x14ac:dyDescent="0.2"/>
    <row r="532" customFormat="1" ht="14.25" customHeight="1" x14ac:dyDescent="0.2"/>
    <row r="533" customFormat="1" ht="14.25" customHeight="1" x14ac:dyDescent="0.2"/>
    <row r="534" customFormat="1" ht="14.25" customHeight="1" x14ac:dyDescent="0.2"/>
    <row r="535" customFormat="1" ht="14.25" customHeight="1" x14ac:dyDescent="0.2"/>
    <row r="536" customFormat="1" ht="14.25" customHeight="1" x14ac:dyDescent="0.2"/>
    <row r="537" customFormat="1" ht="14.25" customHeight="1" x14ac:dyDescent="0.2"/>
    <row r="538" customFormat="1" ht="14.25" customHeight="1" x14ac:dyDescent="0.2"/>
    <row r="539" customFormat="1" ht="14.25" customHeight="1" x14ac:dyDescent="0.2"/>
    <row r="540" customFormat="1" ht="14.25" customHeight="1" x14ac:dyDescent="0.2"/>
    <row r="541" customFormat="1" ht="14.25" customHeight="1" x14ac:dyDescent="0.2"/>
    <row r="542" customFormat="1" ht="14.25" customHeight="1" x14ac:dyDescent="0.2"/>
    <row r="543" customFormat="1" ht="14.25" customHeight="1" x14ac:dyDescent="0.2"/>
    <row r="544" customFormat="1" ht="14.25" customHeight="1" x14ac:dyDescent="0.2"/>
    <row r="545" customFormat="1" ht="14.25" customHeight="1" x14ac:dyDescent="0.2"/>
    <row r="546" customFormat="1" ht="14.25" customHeight="1" x14ac:dyDescent="0.2"/>
    <row r="547" customFormat="1" ht="14.25" customHeight="1" x14ac:dyDescent="0.2"/>
    <row r="548" customFormat="1" ht="14.25" customHeight="1" x14ac:dyDescent="0.2"/>
    <row r="549" customFormat="1" ht="14.25" customHeight="1" x14ac:dyDescent="0.2"/>
    <row r="550" customFormat="1" ht="14.25" customHeight="1" x14ac:dyDescent="0.2"/>
    <row r="551" customFormat="1" ht="14.25" customHeight="1" x14ac:dyDescent="0.2"/>
    <row r="552" customFormat="1" ht="14.25" customHeight="1" x14ac:dyDescent="0.2"/>
    <row r="553" customFormat="1" ht="14.25" customHeight="1" x14ac:dyDescent="0.2"/>
    <row r="554" customFormat="1" ht="14.25" customHeight="1" x14ac:dyDescent="0.2"/>
    <row r="555" customFormat="1" ht="14.25" customHeight="1" x14ac:dyDescent="0.2"/>
    <row r="556" customFormat="1" ht="14.25" customHeight="1" x14ac:dyDescent="0.2"/>
    <row r="557" customFormat="1" ht="14.25" customHeight="1" x14ac:dyDescent="0.2"/>
    <row r="558" customFormat="1" ht="14.25" customHeight="1" x14ac:dyDescent="0.2"/>
    <row r="559" customFormat="1" ht="14.25" customHeight="1" x14ac:dyDescent="0.2"/>
    <row r="560" customFormat="1" ht="14.25" customHeight="1" x14ac:dyDescent="0.2"/>
    <row r="561" customFormat="1" ht="14.25" customHeight="1" x14ac:dyDescent="0.2"/>
    <row r="562" customFormat="1" ht="14.25" customHeight="1" x14ac:dyDescent="0.2"/>
    <row r="563" customFormat="1" ht="14.25" customHeight="1" x14ac:dyDescent="0.2"/>
    <row r="564" customFormat="1" ht="14.25" customHeight="1" x14ac:dyDescent="0.2"/>
    <row r="565" customFormat="1" ht="14.25" customHeight="1" x14ac:dyDescent="0.2"/>
    <row r="566" customFormat="1" ht="14.25" customHeight="1" x14ac:dyDescent="0.2"/>
    <row r="567" customFormat="1" ht="14.25" customHeight="1" x14ac:dyDescent="0.2"/>
    <row r="568" customFormat="1" ht="14.25" customHeight="1" x14ac:dyDescent="0.2"/>
    <row r="569" customFormat="1" ht="14.25" customHeight="1" x14ac:dyDescent="0.2"/>
    <row r="570" customFormat="1" ht="14.25" customHeight="1" x14ac:dyDescent="0.2"/>
    <row r="571" customFormat="1" ht="14.25" customHeight="1" x14ac:dyDescent="0.2"/>
    <row r="572" customFormat="1" ht="14.25" customHeight="1" x14ac:dyDescent="0.2"/>
    <row r="573" customFormat="1" ht="14.25" customHeight="1" x14ac:dyDescent="0.2"/>
    <row r="574" customFormat="1" ht="14.25" customHeight="1" x14ac:dyDescent="0.2"/>
    <row r="575" customFormat="1" ht="14.25" customHeight="1" x14ac:dyDescent="0.2"/>
    <row r="576" customFormat="1" ht="14.25" customHeight="1" x14ac:dyDescent="0.2"/>
    <row r="577" customFormat="1" ht="14.25" customHeight="1" x14ac:dyDescent="0.2"/>
    <row r="578" customFormat="1" ht="14.25" customHeight="1" x14ac:dyDescent="0.2"/>
    <row r="579" customFormat="1" ht="14.25" customHeight="1" x14ac:dyDescent="0.2"/>
    <row r="580" customFormat="1" ht="14.25" customHeight="1" x14ac:dyDescent="0.2"/>
    <row r="581" customFormat="1" ht="14.25" customHeight="1" x14ac:dyDescent="0.2"/>
    <row r="582" customFormat="1" ht="14.25" customHeight="1" x14ac:dyDescent="0.2"/>
    <row r="583" customFormat="1" ht="14.25" customHeight="1" x14ac:dyDescent="0.2"/>
    <row r="584" customFormat="1" ht="14.25" customHeight="1" x14ac:dyDescent="0.2"/>
    <row r="585" customFormat="1" ht="14.25" customHeight="1" x14ac:dyDescent="0.2"/>
    <row r="586" customFormat="1" ht="14.25" customHeight="1" x14ac:dyDescent="0.2"/>
    <row r="587" customFormat="1" ht="14.25" customHeight="1" x14ac:dyDescent="0.2"/>
    <row r="588" customFormat="1" ht="14.25" customHeight="1" x14ac:dyDescent="0.2"/>
    <row r="589" customFormat="1" ht="14.25" customHeight="1" x14ac:dyDescent="0.2"/>
    <row r="590" customFormat="1" ht="14.25" customHeight="1" x14ac:dyDescent="0.2"/>
    <row r="591" customFormat="1" ht="14.25" customHeight="1" x14ac:dyDescent="0.2"/>
    <row r="592" customFormat="1" ht="14.25" customHeight="1" x14ac:dyDescent="0.2"/>
    <row r="593" customFormat="1" ht="14.25" customHeight="1" x14ac:dyDescent="0.2"/>
    <row r="594" customFormat="1" ht="14.25" customHeight="1" x14ac:dyDescent="0.2"/>
    <row r="595" customFormat="1" ht="14.25" customHeight="1" x14ac:dyDescent="0.2"/>
    <row r="596" customFormat="1" ht="14.25" customHeight="1" x14ac:dyDescent="0.2"/>
    <row r="597" customFormat="1" ht="14.25" customHeight="1" x14ac:dyDescent="0.2"/>
    <row r="598" customFormat="1" ht="14.25" customHeight="1" x14ac:dyDescent="0.2"/>
    <row r="599" customFormat="1" ht="14.25" customHeight="1" x14ac:dyDescent="0.2"/>
    <row r="600" customFormat="1" ht="14.25" customHeight="1" x14ac:dyDescent="0.2"/>
    <row r="601" customFormat="1" ht="14.25" customHeight="1" x14ac:dyDescent="0.2"/>
    <row r="602" customFormat="1" ht="14.25" customHeight="1" x14ac:dyDescent="0.2"/>
    <row r="603" customFormat="1" ht="14.25" customHeight="1" x14ac:dyDescent="0.2"/>
    <row r="604" customFormat="1" ht="14.25" customHeight="1" x14ac:dyDescent="0.2"/>
    <row r="605" customFormat="1" ht="14.25" customHeight="1" x14ac:dyDescent="0.2"/>
    <row r="606" customFormat="1" ht="14.25" customHeight="1" x14ac:dyDescent="0.2"/>
    <row r="607" customFormat="1" ht="14.25" customHeight="1" x14ac:dyDescent="0.2"/>
    <row r="608" customFormat="1" ht="14.25" customHeight="1" x14ac:dyDescent="0.2"/>
    <row r="609" customFormat="1" ht="14.25" customHeight="1" x14ac:dyDescent="0.2"/>
    <row r="610" customFormat="1" ht="14.25" customHeight="1" x14ac:dyDescent="0.2"/>
    <row r="611" customFormat="1" ht="14.25" customHeight="1" x14ac:dyDescent="0.2"/>
    <row r="612" customFormat="1" ht="14.25" customHeight="1" x14ac:dyDescent="0.2"/>
    <row r="613" customFormat="1" ht="14.25" customHeight="1" x14ac:dyDescent="0.2"/>
    <row r="614" customFormat="1" ht="14.25" customHeight="1" x14ac:dyDescent="0.2"/>
    <row r="615" customFormat="1" ht="14.25" customHeight="1" x14ac:dyDescent="0.2"/>
    <row r="616" customFormat="1" ht="14.25" customHeight="1" x14ac:dyDescent="0.2"/>
    <row r="617" customFormat="1" ht="14.25" customHeight="1" x14ac:dyDescent="0.2"/>
    <row r="618" customFormat="1" ht="14.25" customHeight="1" x14ac:dyDescent="0.2"/>
    <row r="619" customFormat="1" ht="14.25" customHeight="1" x14ac:dyDescent="0.2"/>
    <row r="620" customFormat="1" ht="14.25" customHeight="1" x14ac:dyDescent="0.2"/>
    <row r="621" customFormat="1" ht="14.25" customHeight="1" x14ac:dyDescent="0.2"/>
    <row r="622" customFormat="1" ht="14.25" customHeight="1" x14ac:dyDescent="0.2"/>
    <row r="623" customFormat="1" ht="14.25" customHeight="1" x14ac:dyDescent="0.2"/>
    <row r="624" customFormat="1" ht="14.25" customHeight="1" x14ac:dyDescent="0.2"/>
    <row r="625" customFormat="1" ht="14.25" customHeight="1" x14ac:dyDescent="0.2"/>
    <row r="626" customFormat="1" ht="14.25" customHeight="1" x14ac:dyDescent="0.2"/>
    <row r="627" customFormat="1" ht="14.25" customHeight="1" x14ac:dyDescent="0.2"/>
    <row r="628" customFormat="1" ht="14.25" customHeight="1" x14ac:dyDescent="0.2"/>
    <row r="629" customFormat="1" ht="14.25" customHeight="1" x14ac:dyDescent="0.2"/>
    <row r="630" customFormat="1" ht="14.25" customHeight="1" x14ac:dyDescent="0.2"/>
    <row r="631" customFormat="1" ht="14.25" customHeight="1" x14ac:dyDescent="0.2"/>
    <row r="632" customFormat="1" ht="14.25" customHeight="1" x14ac:dyDescent="0.2"/>
    <row r="633" customFormat="1" ht="14.25" customHeight="1" x14ac:dyDescent="0.2"/>
    <row r="634" customFormat="1" ht="14.25" customHeight="1" x14ac:dyDescent="0.2"/>
    <row r="635" customFormat="1" ht="14.25" customHeight="1" x14ac:dyDescent="0.2"/>
    <row r="636" customFormat="1" ht="14.25" customHeight="1" x14ac:dyDescent="0.2"/>
    <row r="637" customFormat="1" ht="14.25" customHeight="1" x14ac:dyDescent="0.2"/>
    <row r="638" customFormat="1" ht="14.25" customHeight="1" x14ac:dyDescent="0.2"/>
    <row r="639" customFormat="1" ht="14.25" customHeight="1" x14ac:dyDescent="0.2"/>
    <row r="640" customFormat="1" ht="14.25" customHeight="1" x14ac:dyDescent="0.2"/>
    <row r="641" customFormat="1" ht="14.25" customHeight="1" x14ac:dyDescent="0.2"/>
    <row r="642" customFormat="1" ht="14.25" customHeight="1" x14ac:dyDescent="0.2"/>
    <row r="643" customFormat="1" ht="14.25" customHeight="1" x14ac:dyDescent="0.2"/>
    <row r="644" customFormat="1" ht="14.25" customHeight="1" x14ac:dyDescent="0.2"/>
    <row r="645" customFormat="1" ht="14.25" customHeight="1" x14ac:dyDescent="0.2"/>
    <row r="646" customFormat="1" ht="14.25" customHeight="1" x14ac:dyDescent="0.2"/>
    <row r="647" customFormat="1" ht="14.25" customHeight="1" x14ac:dyDescent="0.2"/>
    <row r="648" customFormat="1" ht="14.25" customHeight="1" x14ac:dyDescent="0.2"/>
    <row r="649" customFormat="1" ht="14.25" customHeight="1" x14ac:dyDescent="0.2"/>
    <row r="650" customFormat="1" ht="14.25" customHeight="1" x14ac:dyDescent="0.2"/>
    <row r="651" customFormat="1" ht="14.25" customHeight="1" x14ac:dyDescent="0.2"/>
    <row r="652" customFormat="1" ht="14.25" customHeight="1" x14ac:dyDescent="0.2"/>
    <row r="653" customFormat="1" ht="14.25" customHeight="1" x14ac:dyDescent="0.2"/>
    <row r="654" customFormat="1" ht="14.25" customHeight="1" x14ac:dyDescent="0.2"/>
    <row r="655" customFormat="1" ht="14.25" customHeight="1" x14ac:dyDescent="0.2"/>
    <row r="656" customFormat="1" ht="14.25" customHeight="1" x14ac:dyDescent="0.2"/>
    <row r="657" customFormat="1" ht="14.25" customHeight="1" x14ac:dyDescent="0.2"/>
    <row r="658" customFormat="1" ht="14.25" customHeight="1" x14ac:dyDescent="0.2"/>
    <row r="659" customFormat="1" ht="14.25" customHeight="1" x14ac:dyDescent="0.2"/>
    <row r="660" customFormat="1" ht="14.25" customHeight="1" x14ac:dyDescent="0.2"/>
    <row r="661" customFormat="1" ht="14.25" customHeight="1" x14ac:dyDescent="0.2"/>
    <row r="662" customFormat="1" ht="14.25" customHeight="1" x14ac:dyDescent="0.2"/>
    <row r="663" customFormat="1" ht="14.25" customHeight="1" x14ac:dyDescent="0.2"/>
    <row r="664" customFormat="1" ht="14.25" customHeight="1" x14ac:dyDescent="0.2"/>
    <row r="665" customFormat="1" ht="14.25" customHeight="1" x14ac:dyDescent="0.2"/>
    <row r="666" customFormat="1" ht="14.25" customHeight="1" x14ac:dyDescent="0.2"/>
    <row r="667" customFormat="1" ht="14.25" customHeight="1" x14ac:dyDescent="0.2"/>
    <row r="668" customFormat="1" ht="14.25" customHeight="1" x14ac:dyDescent="0.2"/>
    <row r="669" customFormat="1" ht="14.25" customHeight="1" x14ac:dyDescent="0.2"/>
    <row r="670" customFormat="1" ht="14.25" customHeight="1" x14ac:dyDescent="0.2"/>
    <row r="671" customFormat="1" ht="14.25" customHeight="1" x14ac:dyDescent="0.2"/>
    <row r="672" customFormat="1" ht="14.25" customHeight="1" x14ac:dyDescent="0.2"/>
    <row r="673" customFormat="1" ht="14.25" customHeight="1" x14ac:dyDescent="0.2"/>
    <row r="674" customFormat="1" ht="14.25" customHeight="1" x14ac:dyDescent="0.2"/>
    <row r="675" customFormat="1" ht="14.25" customHeight="1" x14ac:dyDescent="0.2"/>
    <row r="676" customFormat="1" ht="14.25" customHeight="1" x14ac:dyDescent="0.2"/>
    <row r="677" customFormat="1" ht="14.25" customHeight="1" x14ac:dyDescent="0.2"/>
    <row r="678" customFormat="1" ht="14.25" customHeight="1" x14ac:dyDescent="0.2"/>
    <row r="679" customFormat="1" ht="14.25" customHeight="1" x14ac:dyDescent="0.2"/>
    <row r="680" customFormat="1" ht="14.25" customHeight="1" x14ac:dyDescent="0.2"/>
    <row r="681" customFormat="1" ht="14.25" customHeight="1" x14ac:dyDescent="0.2"/>
    <row r="682" customFormat="1" ht="14.25" customHeight="1" x14ac:dyDescent="0.2"/>
    <row r="683" customFormat="1" ht="14.25" customHeight="1" x14ac:dyDescent="0.2"/>
    <row r="684" customFormat="1" ht="14.25" customHeight="1" x14ac:dyDescent="0.2"/>
    <row r="685" customFormat="1" ht="14.25" customHeight="1" x14ac:dyDescent="0.2"/>
    <row r="686" customFormat="1" ht="14.25" customHeight="1" x14ac:dyDescent="0.2"/>
    <row r="687" customFormat="1" ht="14.25" customHeight="1" x14ac:dyDescent="0.2"/>
    <row r="688" customFormat="1" ht="14.25" customHeight="1" x14ac:dyDescent="0.2"/>
    <row r="689" customFormat="1" ht="14.25" customHeight="1" x14ac:dyDescent="0.2"/>
    <row r="690" customFormat="1" ht="14.25" customHeight="1" x14ac:dyDescent="0.2"/>
    <row r="691" customFormat="1" ht="14.25" customHeight="1" x14ac:dyDescent="0.2"/>
    <row r="692" customFormat="1" ht="14.25" customHeight="1" x14ac:dyDescent="0.2"/>
    <row r="693" customFormat="1" ht="14.25" customHeight="1" x14ac:dyDescent="0.2"/>
    <row r="694" customFormat="1" ht="14.25" customHeight="1" x14ac:dyDescent="0.2"/>
    <row r="695" customFormat="1" ht="14.25" customHeight="1" x14ac:dyDescent="0.2"/>
    <row r="696" customFormat="1" ht="14.25" customHeight="1" x14ac:dyDescent="0.2"/>
    <row r="697" customFormat="1" ht="14.25" customHeight="1" x14ac:dyDescent="0.2"/>
    <row r="698" customFormat="1" ht="14.25" customHeight="1" x14ac:dyDescent="0.2"/>
    <row r="699" customFormat="1" ht="14.25" customHeight="1" x14ac:dyDescent="0.2"/>
    <row r="700" customFormat="1" ht="14.25" customHeight="1" x14ac:dyDescent="0.2"/>
    <row r="701" customFormat="1" ht="14.25" customHeight="1" x14ac:dyDescent="0.2"/>
    <row r="702" customFormat="1" ht="14.25" customHeight="1" x14ac:dyDescent="0.2"/>
    <row r="703" customFormat="1" ht="14.25" customHeight="1" x14ac:dyDescent="0.2"/>
    <row r="704" customFormat="1" ht="14.25" customHeight="1" x14ac:dyDescent="0.2"/>
    <row r="705" customFormat="1" ht="14.25" customHeight="1" x14ac:dyDescent="0.2"/>
    <row r="706" customFormat="1" ht="14.25" customHeight="1" x14ac:dyDescent="0.2"/>
    <row r="707" customFormat="1" ht="14.25" customHeight="1" x14ac:dyDescent="0.2"/>
    <row r="708" customFormat="1" ht="14.25" customHeight="1" x14ac:dyDescent="0.2"/>
    <row r="709" customFormat="1" ht="14.25" customHeight="1" x14ac:dyDescent="0.2"/>
    <row r="710" customFormat="1" ht="14.25" customHeight="1" x14ac:dyDescent="0.2"/>
    <row r="711" customFormat="1" ht="14.25" customHeight="1" x14ac:dyDescent="0.2"/>
    <row r="712" customFormat="1" ht="14.25" customHeight="1" x14ac:dyDescent="0.2"/>
    <row r="713" customFormat="1" ht="14.25" customHeight="1" x14ac:dyDescent="0.2"/>
    <row r="714" customFormat="1" ht="14.25" customHeight="1" x14ac:dyDescent="0.2"/>
    <row r="715" customFormat="1" ht="14.25" customHeight="1" x14ac:dyDescent="0.2"/>
    <row r="716" customFormat="1" ht="14.25" customHeight="1" x14ac:dyDescent="0.2"/>
    <row r="717" customFormat="1" ht="14.25" customHeight="1" x14ac:dyDescent="0.2"/>
    <row r="718" customFormat="1" ht="14.25" customHeight="1" x14ac:dyDescent="0.2"/>
    <row r="719" customFormat="1" ht="14.25" customHeight="1" x14ac:dyDescent="0.2"/>
    <row r="720" customFormat="1" ht="14.25" customHeight="1" x14ac:dyDescent="0.2"/>
    <row r="721" customFormat="1" ht="14.25" customHeight="1" x14ac:dyDescent="0.2"/>
    <row r="722" customFormat="1" ht="14.25" customHeight="1" x14ac:dyDescent="0.2"/>
    <row r="723" customFormat="1" ht="14.25" customHeight="1" x14ac:dyDescent="0.2"/>
    <row r="724" customFormat="1" ht="14.25" customHeight="1" x14ac:dyDescent="0.2"/>
    <row r="725" customFormat="1" ht="14.25" customHeight="1" x14ac:dyDescent="0.2"/>
    <row r="726" customFormat="1" ht="14.25" customHeight="1" x14ac:dyDescent="0.2"/>
    <row r="727" customFormat="1" ht="14.25" customHeight="1" x14ac:dyDescent="0.2"/>
    <row r="728" customFormat="1" ht="14.25" customHeight="1" x14ac:dyDescent="0.2"/>
    <row r="729" customFormat="1" ht="14.25" customHeight="1" x14ac:dyDescent="0.2"/>
    <row r="730" customFormat="1" ht="14.25" customHeight="1" x14ac:dyDescent="0.2"/>
    <row r="731" customFormat="1" ht="14.25" customHeight="1" x14ac:dyDescent="0.2"/>
    <row r="732" customFormat="1" ht="14.25" customHeight="1" x14ac:dyDescent="0.2"/>
    <row r="733" customFormat="1" ht="14.25" customHeight="1" x14ac:dyDescent="0.2"/>
    <row r="734" customFormat="1" ht="14.25" customHeight="1" x14ac:dyDescent="0.2"/>
    <row r="735" customFormat="1" ht="14.25" customHeight="1" x14ac:dyDescent="0.2"/>
    <row r="736" customFormat="1" ht="14.25" customHeight="1" x14ac:dyDescent="0.2"/>
    <row r="737" customFormat="1" ht="14.25" customHeight="1" x14ac:dyDescent="0.2"/>
    <row r="738" customFormat="1" ht="14.25" customHeight="1" x14ac:dyDescent="0.2"/>
    <row r="739" customFormat="1" ht="14.25" customHeight="1" x14ac:dyDescent="0.2"/>
    <row r="740" customFormat="1" ht="14.25" customHeight="1" x14ac:dyDescent="0.2"/>
    <row r="741" customFormat="1" ht="14.25" customHeight="1" x14ac:dyDescent="0.2"/>
    <row r="742" customFormat="1" ht="14.25" customHeight="1" x14ac:dyDescent="0.2"/>
    <row r="743" customFormat="1" ht="14.25" customHeight="1" x14ac:dyDescent="0.2"/>
    <row r="744" customFormat="1" ht="14.25" customHeight="1" x14ac:dyDescent="0.2"/>
    <row r="745" customFormat="1" ht="14.25" customHeight="1" x14ac:dyDescent="0.2"/>
    <row r="746" customFormat="1" ht="14.25" customHeight="1" x14ac:dyDescent="0.2"/>
    <row r="747" customFormat="1" ht="14.25" customHeight="1" x14ac:dyDescent="0.2"/>
    <row r="748" customFormat="1" ht="14.25" customHeight="1" x14ac:dyDescent="0.2"/>
    <row r="749" customFormat="1" ht="14.25" customHeight="1" x14ac:dyDescent="0.2"/>
    <row r="750" customFormat="1" ht="14.25" customHeight="1" x14ac:dyDescent="0.2"/>
    <row r="751" customFormat="1" ht="14.25" customHeight="1" x14ac:dyDescent="0.2"/>
    <row r="752" customFormat="1" ht="14.25" customHeight="1" x14ac:dyDescent="0.2"/>
    <row r="753" customFormat="1" ht="14.25" customHeight="1" x14ac:dyDescent="0.2"/>
    <row r="754" customFormat="1" ht="14.25" customHeight="1" x14ac:dyDescent="0.2"/>
    <row r="755" customFormat="1" ht="14.25" customHeight="1" x14ac:dyDescent="0.2"/>
    <row r="756" customFormat="1" ht="14.25" customHeight="1" x14ac:dyDescent="0.2"/>
    <row r="757" customFormat="1" ht="14.25" customHeight="1" x14ac:dyDescent="0.2"/>
    <row r="758" customFormat="1" ht="14.25" customHeight="1" x14ac:dyDescent="0.2"/>
    <row r="759" customFormat="1" ht="14.25" customHeight="1" x14ac:dyDescent="0.2"/>
    <row r="760" customFormat="1" ht="14.25" customHeight="1" x14ac:dyDescent="0.2"/>
    <row r="761" customFormat="1" ht="14.25" customHeight="1" x14ac:dyDescent="0.2"/>
    <row r="762" customFormat="1" ht="14.25" customHeight="1" x14ac:dyDescent="0.2"/>
    <row r="763" customFormat="1" ht="14.25" customHeight="1" x14ac:dyDescent="0.2"/>
    <row r="764" customFormat="1" ht="14.25" customHeight="1" x14ac:dyDescent="0.2"/>
    <row r="765" customFormat="1" ht="14.25" customHeight="1" x14ac:dyDescent="0.2"/>
    <row r="766" customFormat="1" ht="14.25" customHeight="1" x14ac:dyDescent="0.2"/>
    <row r="767" customFormat="1" ht="14.25" customHeight="1" x14ac:dyDescent="0.2"/>
    <row r="768" customFormat="1" ht="14.25" customHeight="1" x14ac:dyDescent="0.2"/>
    <row r="769" customFormat="1" ht="14.25" customHeight="1" x14ac:dyDescent="0.2"/>
    <row r="770" customFormat="1" ht="14.25" customHeight="1" x14ac:dyDescent="0.2"/>
    <row r="771" customFormat="1" ht="14.25" customHeight="1" x14ac:dyDescent="0.2"/>
    <row r="772" customFormat="1" ht="14.25" customHeight="1" x14ac:dyDescent="0.2"/>
    <row r="773" customFormat="1" ht="14.25" customHeight="1" x14ac:dyDescent="0.2"/>
    <row r="774" customFormat="1" ht="14.25" customHeight="1" x14ac:dyDescent="0.2"/>
    <row r="775" customFormat="1" ht="14.25" customHeight="1" x14ac:dyDescent="0.2"/>
    <row r="776" customFormat="1" ht="14.25" customHeight="1" x14ac:dyDescent="0.2"/>
    <row r="777" customFormat="1" ht="14.25" customHeight="1" x14ac:dyDescent="0.2"/>
    <row r="778" customFormat="1" ht="14.25" customHeight="1" x14ac:dyDescent="0.2"/>
    <row r="779" customFormat="1" ht="14.25" customHeight="1" x14ac:dyDescent="0.2"/>
    <row r="780" customFormat="1" ht="14.25" customHeight="1" x14ac:dyDescent="0.2"/>
    <row r="781" customFormat="1" ht="14.25" customHeight="1" x14ac:dyDescent="0.2"/>
    <row r="782" customFormat="1" ht="14.25" customHeight="1" x14ac:dyDescent="0.2"/>
    <row r="783" customFormat="1" ht="14.25" customHeight="1" x14ac:dyDescent="0.2"/>
    <row r="784" customFormat="1" ht="14.25" customHeight="1" x14ac:dyDescent="0.2"/>
    <row r="785" customFormat="1" ht="14.25" customHeight="1" x14ac:dyDescent="0.2"/>
    <row r="786" customFormat="1" ht="14.25" customHeight="1" x14ac:dyDescent="0.2"/>
    <row r="787" customFormat="1" ht="14.25" customHeight="1" x14ac:dyDescent="0.2"/>
    <row r="788" customFormat="1" ht="14.25" customHeight="1" x14ac:dyDescent="0.2"/>
    <row r="789" customFormat="1" ht="14.25" customHeight="1" x14ac:dyDescent="0.2"/>
    <row r="790" customFormat="1" ht="14.25" customHeight="1" x14ac:dyDescent="0.2"/>
    <row r="791" customFormat="1" ht="14.25" customHeight="1" x14ac:dyDescent="0.2"/>
    <row r="792" customFormat="1" ht="14.25" customHeight="1" x14ac:dyDescent="0.2"/>
    <row r="793" customFormat="1" ht="14.25" customHeight="1" x14ac:dyDescent="0.2"/>
    <row r="794" customFormat="1" ht="14.25" customHeight="1" x14ac:dyDescent="0.2"/>
    <row r="795" customFormat="1" ht="14.25" customHeight="1" x14ac:dyDescent="0.2"/>
    <row r="796" customFormat="1" ht="14.25" customHeight="1" x14ac:dyDescent="0.2"/>
    <row r="797" customFormat="1" ht="14.25" customHeight="1" x14ac:dyDescent="0.2"/>
    <row r="798" customFormat="1" ht="14.25" customHeight="1" x14ac:dyDescent="0.2"/>
    <row r="799" customFormat="1" ht="14.25" customHeight="1" x14ac:dyDescent="0.2"/>
    <row r="800" customFormat="1" ht="14.25" customHeight="1" x14ac:dyDescent="0.2"/>
    <row r="801" customFormat="1" ht="14.25" customHeight="1" x14ac:dyDescent="0.2"/>
    <row r="802" customFormat="1" ht="14.25" customHeight="1" x14ac:dyDescent="0.2"/>
    <row r="803" customFormat="1" ht="14.25" customHeight="1" x14ac:dyDescent="0.2"/>
    <row r="804" customFormat="1" ht="14.25" customHeight="1" x14ac:dyDescent="0.2"/>
    <row r="805" customFormat="1" ht="14.25" customHeight="1" x14ac:dyDescent="0.2"/>
    <row r="806" customFormat="1" ht="14.25" customHeight="1" x14ac:dyDescent="0.2"/>
    <row r="807" customFormat="1" ht="14.25" customHeight="1" x14ac:dyDescent="0.2"/>
    <row r="808" customFormat="1" ht="14.25" customHeight="1" x14ac:dyDescent="0.2"/>
    <row r="809" customFormat="1" ht="14.25" customHeight="1" x14ac:dyDescent="0.2"/>
    <row r="810" customFormat="1" ht="14.25" customHeight="1" x14ac:dyDescent="0.2"/>
    <row r="811" customFormat="1" ht="14.25" customHeight="1" x14ac:dyDescent="0.2"/>
    <row r="812" customFormat="1" ht="14.25" customHeight="1" x14ac:dyDescent="0.2"/>
    <row r="813" customFormat="1" ht="14.25" customHeight="1" x14ac:dyDescent="0.2"/>
    <row r="814" customFormat="1" ht="14.25" customHeight="1" x14ac:dyDescent="0.2"/>
    <row r="815" customFormat="1" ht="14.25" customHeight="1" x14ac:dyDescent="0.2"/>
    <row r="816" customFormat="1" ht="14.25" customHeight="1" x14ac:dyDescent="0.2"/>
    <row r="817" customFormat="1" ht="14.25" customHeight="1" x14ac:dyDescent="0.2"/>
    <row r="818" customFormat="1" ht="14.25" customHeight="1" x14ac:dyDescent="0.2"/>
    <row r="819" customFormat="1" ht="14.25" customHeight="1" x14ac:dyDescent="0.2"/>
    <row r="820" customFormat="1" ht="14.25" customHeight="1" x14ac:dyDescent="0.2"/>
    <row r="821" customFormat="1" ht="14.25" customHeight="1" x14ac:dyDescent="0.2"/>
    <row r="822" customFormat="1" ht="14.25" customHeight="1" x14ac:dyDescent="0.2"/>
    <row r="823" customFormat="1" ht="14.25" customHeight="1" x14ac:dyDescent="0.2"/>
    <row r="824" customFormat="1" ht="14.25" customHeight="1" x14ac:dyDescent="0.2"/>
    <row r="825" customFormat="1" ht="14.25" customHeight="1" x14ac:dyDescent="0.2"/>
    <row r="826" customFormat="1" ht="14.25" customHeight="1" x14ac:dyDescent="0.2"/>
    <row r="827" customFormat="1" ht="14.25" customHeight="1" x14ac:dyDescent="0.2"/>
    <row r="828" customFormat="1" ht="14.25" customHeight="1" x14ac:dyDescent="0.2"/>
    <row r="829" customFormat="1" ht="14.25" customHeight="1" x14ac:dyDescent="0.2"/>
    <row r="830" customFormat="1" ht="14.25" customHeight="1" x14ac:dyDescent="0.2"/>
    <row r="831" customFormat="1" ht="14.25" customHeight="1" x14ac:dyDescent="0.2"/>
    <row r="832" customFormat="1" ht="14.25" customHeight="1" x14ac:dyDescent="0.2"/>
    <row r="833" customFormat="1" ht="14.25" customHeight="1" x14ac:dyDescent="0.2"/>
    <row r="834" customFormat="1" ht="14.25" customHeight="1" x14ac:dyDescent="0.2"/>
    <row r="835" customFormat="1" ht="14.25" customHeight="1" x14ac:dyDescent="0.2"/>
    <row r="836" customFormat="1" ht="14.25" customHeight="1" x14ac:dyDescent="0.2"/>
    <row r="837" customFormat="1" ht="14.25" customHeight="1" x14ac:dyDescent="0.2"/>
    <row r="838" customFormat="1" ht="14.25" customHeight="1" x14ac:dyDescent="0.2"/>
    <row r="839" customFormat="1" ht="14.25" customHeight="1" x14ac:dyDescent="0.2"/>
    <row r="840" customFormat="1" ht="14.25" customHeight="1" x14ac:dyDescent="0.2"/>
    <row r="841" customFormat="1" ht="14.25" customHeight="1" x14ac:dyDescent="0.2"/>
    <row r="842" customFormat="1" ht="14.25" customHeight="1" x14ac:dyDescent="0.2"/>
    <row r="843" customFormat="1" ht="14.25" customHeight="1" x14ac:dyDescent="0.2"/>
    <row r="844" customFormat="1" ht="14.25" customHeight="1" x14ac:dyDescent="0.2"/>
    <row r="845" customFormat="1" ht="14.25" customHeight="1" x14ac:dyDescent="0.2"/>
    <row r="846" customFormat="1" ht="14.25" customHeight="1" x14ac:dyDescent="0.2"/>
    <row r="847" customFormat="1" ht="14.25" customHeight="1" x14ac:dyDescent="0.2"/>
    <row r="848" customFormat="1" ht="14.25" customHeight="1" x14ac:dyDescent="0.2"/>
    <row r="849" customFormat="1" ht="14.25" customHeight="1" x14ac:dyDescent="0.2"/>
    <row r="850" customFormat="1" ht="14.25" customHeight="1" x14ac:dyDescent="0.2"/>
    <row r="851" customFormat="1" ht="14.25" customHeight="1" x14ac:dyDescent="0.2"/>
    <row r="852" customFormat="1" ht="14.25" customHeight="1" x14ac:dyDescent="0.2"/>
    <row r="853" customFormat="1" ht="14.25" customHeight="1" x14ac:dyDescent="0.2"/>
    <row r="854" customFormat="1" ht="14.25" customHeight="1" x14ac:dyDescent="0.2"/>
    <row r="855" customFormat="1" ht="14.25" customHeight="1" x14ac:dyDescent="0.2"/>
    <row r="856" customFormat="1" ht="14.25" customHeight="1" x14ac:dyDescent="0.2"/>
    <row r="857" customFormat="1" ht="14.25" customHeight="1" x14ac:dyDescent="0.2"/>
    <row r="858" customFormat="1" ht="14.25" customHeight="1" x14ac:dyDescent="0.2"/>
    <row r="859" customFormat="1" ht="14.25" customHeight="1" x14ac:dyDescent="0.2"/>
    <row r="860" customFormat="1" ht="14.25" customHeight="1" x14ac:dyDescent="0.2"/>
    <row r="861" customFormat="1" ht="14.25" customHeight="1" x14ac:dyDescent="0.2"/>
    <row r="862" customFormat="1" ht="14.25" customHeight="1" x14ac:dyDescent="0.2"/>
    <row r="863" customFormat="1" ht="14.25" customHeight="1" x14ac:dyDescent="0.2"/>
    <row r="864" customFormat="1" ht="14.25" customHeight="1" x14ac:dyDescent="0.2"/>
    <row r="865" customFormat="1" ht="14.25" customHeight="1" x14ac:dyDescent="0.2"/>
    <row r="866" customFormat="1" ht="14.25" customHeight="1" x14ac:dyDescent="0.2"/>
    <row r="867" customFormat="1" ht="14.25" customHeight="1" x14ac:dyDescent="0.2"/>
    <row r="868" customFormat="1" ht="14.25" customHeight="1" x14ac:dyDescent="0.2"/>
    <row r="869" customFormat="1" ht="14.25" customHeight="1" x14ac:dyDescent="0.2"/>
    <row r="870" customFormat="1" ht="14.25" customHeight="1" x14ac:dyDescent="0.2"/>
    <row r="871" customFormat="1" ht="14.25" customHeight="1" x14ac:dyDescent="0.2"/>
    <row r="872" customFormat="1" ht="14.25" customHeight="1" x14ac:dyDescent="0.2"/>
    <row r="873" customFormat="1" ht="14.25" customHeight="1" x14ac:dyDescent="0.2"/>
    <row r="874" customFormat="1" ht="14.25" customHeight="1" x14ac:dyDescent="0.2"/>
    <row r="875" customFormat="1" ht="14.25" customHeight="1" x14ac:dyDescent="0.2"/>
    <row r="876" customFormat="1" ht="14.25" customHeight="1" x14ac:dyDescent="0.2"/>
    <row r="877" customFormat="1" ht="14.25" customHeight="1" x14ac:dyDescent="0.2"/>
    <row r="878" customFormat="1" ht="14.25" customHeight="1" x14ac:dyDescent="0.2"/>
    <row r="879" customFormat="1" ht="14.25" customHeight="1" x14ac:dyDescent="0.2"/>
    <row r="880" customFormat="1" ht="14.25" customHeight="1" x14ac:dyDescent="0.2"/>
    <row r="881" customFormat="1" ht="14.25" customHeight="1" x14ac:dyDescent="0.2"/>
    <row r="882" customFormat="1" ht="14.25" customHeight="1" x14ac:dyDescent="0.2"/>
    <row r="883" customFormat="1" ht="14.25" customHeight="1" x14ac:dyDescent="0.2"/>
    <row r="884" customFormat="1" ht="14.25" customHeight="1" x14ac:dyDescent="0.2"/>
    <row r="885" customFormat="1" ht="14.25" customHeight="1" x14ac:dyDescent="0.2"/>
    <row r="886" customFormat="1" ht="14.25" customHeight="1" x14ac:dyDescent="0.2"/>
    <row r="887" customFormat="1" ht="14.25" customHeight="1" x14ac:dyDescent="0.2"/>
    <row r="888" customFormat="1" ht="14.25" customHeight="1" x14ac:dyDescent="0.2"/>
    <row r="889" customFormat="1" ht="14.25" customHeight="1" x14ac:dyDescent="0.2"/>
    <row r="890" customFormat="1" ht="14.25" customHeight="1" x14ac:dyDescent="0.2"/>
    <row r="891" customFormat="1" ht="14.25" customHeight="1" x14ac:dyDescent="0.2"/>
    <row r="892" customFormat="1" ht="14.25" customHeight="1" x14ac:dyDescent="0.2"/>
    <row r="893" customFormat="1" ht="14.25" customHeight="1" x14ac:dyDescent="0.2"/>
    <row r="894" customFormat="1" ht="14.25" customHeight="1" x14ac:dyDescent="0.2"/>
    <row r="895" customFormat="1" ht="14.25" customHeight="1" x14ac:dyDescent="0.2"/>
    <row r="896" customFormat="1" ht="14.25" customHeight="1" x14ac:dyDescent="0.2"/>
    <row r="897" customFormat="1" ht="14.25" customHeight="1" x14ac:dyDescent="0.2"/>
    <row r="898" customFormat="1" ht="14.25" customHeight="1" x14ac:dyDescent="0.2"/>
    <row r="899" customFormat="1" ht="14.25" customHeight="1" x14ac:dyDescent="0.2"/>
    <row r="900" customFormat="1" ht="14.25" customHeight="1" x14ac:dyDescent="0.2"/>
    <row r="901" customFormat="1" ht="14.25" customHeight="1" x14ac:dyDescent="0.2"/>
    <row r="902" customFormat="1" ht="14.25" customHeight="1" x14ac:dyDescent="0.2"/>
    <row r="903" customFormat="1" ht="14.25" customHeight="1" x14ac:dyDescent="0.2"/>
    <row r="904" customFormat="1" ht="14.25" customHeight="1" x14ac:dyDescent="0.2"/>
    <row r="905" customFormat="1" ht="14.25" customHeight="1" x14ac:dyDescent="0.2"/>
    <row r="906" customFormat="1" ht="14.25" customHeight="1" x14ac:dyDescent="0.2"/>
    <row r="907" customFormat="1" ht="14.25" customHeight="1" x14ac:dyDescent="0.2"/>
    <row r="908" customFormat="1" ht="14.25" customHeight="1" x14ac:dyDescent="0.2"/>
    <row r="909" customFormat="1" ht="14.25" customHeight="1" x14ac:dyDescent="0.2"/>
    <row r="910" customFormat="1" ht="14.25" customHeight="1" x14ac:dyDescent="0.2"/>
    <row r="911" customFormat="1" ht="14.25" customHeight="1" x14ac:dyDescent="0.2"/>
    <row r="912" customFormat="1" ht="14.25" customHeight="1" x14ac:dyDescent="0.2"/>
    <row r="913" customFormat="1" ht="14.25" customHeight="1" x14ac:dyDescent="0.2"/>
    <row r="914" customFormat="1" ht="14.25" customHeight="1" x14ac:dyDescent="0.2"/>
    <row r="915" customFormat="1" ht="14.25" customHeight="1" x14ac:dyDescent="0.2"/>
    <row r="916" customFormat="1" ht="14.25" customHeight="1" x14ac:dyDescent="0.2"/>
    <row r="917" customFormat="1" ht="14.25" customHeight="1" x14ac:dyDescent="0.2"/>
    <row r="918" customFormat="1" ht="14.25" customHeight="1" x14ac:dyDescent="0.2"/>
    <row r="919" customFormat="1" ht="14.25" customHeight="1" x14ac:dyDescent="0.2"/>
    <row r="920" customFormat="1" ht="14.25" customHeight="1" x14ac:dyDescent="0.2"/>
    <row r="921" customFormat="1" ht="14.25" customHeight="1" x14ac:dyDescent="0.2"/>
    <row r="922" customFormat="1" ht="14.25" customHeight="1" x14ac:dyDescent="0.2"/>
    <row r="923" customFormat="1" ht="14.25" customHeight="1" x14ac:dyDescent="0.2"/>
    <row r="924" customFormat="1" ht="14.25" customHeight="1" x14ac:dyDescent="0.2"/>
    <row r="925" customFormat="1" ht="14.25" customHeight="1" x14ac:dyDescent="0.2"/>
    <row r="926" customFormat="1" ht="14.25" customHeight="1" x14ac:dyDescent="0.2"/>
    <row r="927" customFormat="1" ht="14.25" customHeight="1" x14ac:dyDescent="0.2"/>
    <row r="928" customFormat="1" ht="14.25" customHeight="1" x14ac:dyDescent="0.2"/>
    <row r="929" customFormat="1" ht="14.25" customHeight="1" x14ac:dyDescent="0.2"/>
    <row r="930" customFormat="1" ht="14.25" customHeight="1" x14ac:dyDescent="0.2"/>
    <row r="931" customFormat="1" ht="14.25" customHeight="1" x14ac:dyDescent="0.2"/>
    <row r="932" customFormat="1" ht="14.25" customHeight="1" x14ac:dyDescent="0.2"/>
    <row r="933" customFormat="1" ht="14.25" customHeight="1" x14ac:dyDescent="0.2"/>
    <row r="934" customFormat="1" ht="14.25" customHeight="1" x14ac:dyDescent="0.2"/>
    <row r="935" customFormat="1" ht="14.25" customHeight="1" x14ac:dyDescent="0.2"/>
    <row r="936" customFormat="1" ht="14.25" customHeight="1" x14ac:dyDescent="0.2"/>
    <row r="937" customFormat="1" ht="14.25" customHeight="1" x14ac:dyDescent="0.2"/>
    <row r="938" customFormat="1" ht="14.25" customHeight="1" x14ac:dyDescent="0.2"/>
    <row r="939" customFormat="1" ht="14.25" customHeight="1" x14ac:dyDescent="0.2"/>
    <row r="940" customFormat="1" ht="14.25" customHeight="1" x14ac:dyDescent="0.2"/>
    <row r="941" customFormat="1" ht="14.25" customHeight="1" x14ac:dyDescent="0.2"/>
    <row r="942" customFormat="1" ht="14.25" customHeight="1" x14ac:dyDescent="0.2"/>
    <row r="943" customFormat="1" ht="14.25" customHeight="1" x14ac:dyDescent="0.2"/>
    <row r="944" customFormat="1" ht="14.25" customHeight="1" x14ac:dyDescent="0.2"/>
    <row r="945" customFormat="1" ht="14.25" customHeight="1" x14ac:dyDescent="0.2"/>
    <row r="946" customFormat="1" ht="14.25" customHeight="1" x14ac:dyDescent="0.2"/>
    <row r="947" customFormat="1" ht="14.25" customHeight="1" x14ac:dyDescent="0.2"/>
    <row r="948" customFormat="1" ht="14.25" customHeight="1" x14ac:dyDescent="0.2"/>
    <row r="949" customFormat="1" ht="14.25" customHeight="1" x14ac:dyDescent="0.2"/>
    <row r="950" customFormat="1" ht="14.25" customHeight="1" x14ac:dyDescent="0.2"/>
    <row r="951" customFormat="1" ht="14.25" customHeight="1" x14ac:dyDescent="0.2"/>
    <row r="952" customFormat="1" ht="14.25" customHeight="1" x14ac:dyDescent="0.2"/>
    <row r="953" customFormat="1" ht="14.25" customHeight="1" x14ac:dyDescent="0.2"/>
    <row r="954" customFormat="1" ht="14.25" customHeight="1" x14ac:dyDescent="0.2"/>
    <row r="955" customFormat="1" ht="14.25" customHeight="1" x14ac:dyDescent="0.2"/>
    <row r="956" customFormat="1" ht="14.25" customHeight="1" x14ac:dyDescent="0.2"/>
    <row r="957" customFormat="1" ht="14.25" customHeight="1" x14ac:dyDescent="0.2"/>
    <row r="958" customFormat="1" ht="14.25" customHeight="1" x14ac:dyDescent="0.2"/>
    <row r="959" customFormat="1" ht="14.25" customHeight="1" x14ac:dyDescent="0.2"/>
    <row r="960" customFormat="1" ht="14.25" customHeight="1" x14ac:dyDescent="0.2"/>
    <row r="961" customFormat="1" ht="14.25" customHeight="1" x14ac:dyDescent="0.2"/>
    <row r="962" customFormat="1" ht="14.25" customHeight="1" x14ac:dyDescent="0.2"/>
    <row r="963" customFormat="1" ht="14.25" customHeight="1" x14ac:dyDescent="0.2"/>
    <row r="964" customFormat="1" ht="14.25" customHeight="1" x14ac:dyDescent="0.2"/>
    <row r="965" customFormat="1" ht="14.25" customHeight="1" x14ac:dyDescent="0.2"/>
    <row r="966" customFormat="1" ht="14.25" customHeight="1" x14ac:dyDescent="0.2"/>
    <row r="967" customFormat="1" ht="14.25" customHeight="1" x14ac:dyDescent="0.2"/>
    <row r="968" customFormat="1" ht="14.25" customHeight="1" x14ac:dyDescent="0.2"/>
    <row r="969" customFormat="1" ht="14.25" customHeight="1" x14ac:dyDescent="0.2"/>
    <row r="970" customFormat="1" ht="14.25" customHeight="1" x14ac:dyDescent="0.2"/>
    <row r="971" customFormat="1" ht="14.25" customHeight="1" x14ac:dyDescent="0.2"/>
    <row r="972" customFormat="1" ht="14.25" customHeight="1" x14ac:dyDescent="0.2"/>
    <row r="973" customFormat="1" ht="14.25" customHeight="1" x14ac:dyDescent="0.2"/>
    <row r="974" customFormat="1" ht="14.25" customHeight="1" x14ac:dyDescent="0.2"/>
    <row r="975" customFormat="1" ht="14.25" customHeight="1" x14ac:dyDescent="0.2"/>
    <row r="976" customFormat="1" ht="14.25" customHeight="1" x14ac:dyDescent="0.2"/>
    <row r="977" customFormat="1" ht="14.25" customHeight="1" x14ac:dyDescent="0.2"/>
    <row r="978" customFormat="1" ht="14.25" customHeight="1" x14ac:dyDescent="0.2"/>
    <row r="979" customFormat="1" ht="14.25" customHeight="1" x14ac:dyDescent="0.2"/>
    <row r="980" customFormat="1" ht="14.25" customHeight="1" x14ac:dyDescent="0.2"/>
    <row r="981" customFormat="1" ht="14.25" customHeight="1" x14ac:dyDescent="0.2"/>
    <row r="982" customFormat="1" ht="14.25" customHeight="1" x14ac:dyDescent="0.2"/>
    <row r="983" customFormat="1" ht="14.25" customHeight="1" x14ac:dyDescent="0.2"/>
    <row r="984" customFormat="1" ht="14.25" customHeight="1" x14ac:dyDescent="0.2"/>
    <row r="985" customFormat="1" ht="14.25" customHeight="1" x14ac:dyDescent="0.2"/>
    <row r="986" customFormat="1" ht="14.25" customHeight="1" x14ac:dyDescent="0.2"/>
    <row r="987" customFormat="1" ht="14.25" customHeight="1" x14ac:dyDescent="0.2"/>
    <row r="988" customFormat="1" ht="14.25" customHeight="1" x14ac:dyDescent="0.2"/>
    <row r="989" customFormat="1" ht="14.25" customHeight="1" x14ac:dyDescent="0.2"/>
    <row r="990" customFormat="1" ht="14.25" customHeight="1" x14ac:dyDescent="0.2"/>
    <row r="991" customFormat="1" ht="14.25" customHeight="1" x14ac:dyDescent="0.2"/>
    <row r="992" customFormat="1" ht="14.25" customHeight="1" x14ac:dyDescent="0.2"/>
    <row r="993" customFormat="1" ht="14.25" customHeight="1" x14ac:dyDescent="0.2"/>
    <row r="994" customFormat="1" ht="14.25" customHeight="1" x14ac:dyDescent="0.2"/>
    <row r="995" customFormat="1" ht="14.25" customHeight="1" x14ac:dyDescent="0.2"/>
    <row r="996" customFormat="1" ht="14.25" customHeight="1" x14ac:dyDescent="0.2"/>
    <row r="997" customFormat="1" ht="14.25" customHeight="1" x14ac:dyDescent="0.2"/>
    <row r="998" customFormat="1" ht="14.25" customHeight="1" x14ac:dyDescent="0.2"/>
    <row r="999" customFormat="1" ht="14.25" customHeight="1" x14ac:dyDescent="0.2"/>
    <row r="1000" customFormat="1" ht="14.25" customHeight="1" x14ac:dyDescent="0.2"/>
    <row r="1001" customFormat="1" ht="14.25" customHeight="1" x14ac:dyDescent="0.2"/>
    <row r="1002" customFormat="1" ht="14.25" customHeight="1" x14ac:dyDescent="0.2"/>
    <row r="1003" customFormat="1" ht="14.25" customHeight="1" x14ac:dyDescent="0.2"/>
  </sheetData>
  <mergeCells count="1">
    <mergeCell ref="B2:F2"/>
  </mergeCells>
  <pageMargins left="0.7" right="0.7" top="0.75" bottom="0.75" header="0" footer="0"/>
  <pageSetup paperSize="9" orientation="landscape"/>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BB96CFA-69BB-2E4F-A630-D53CE7995B2C}">
          <x14:formula1>
            <xm:f>Paramètres!$G$2:$G$7</xm:f>
          </x14:formula1>
          <xm:sqref>B5:B7</xm:sqref>
        </x14:dataValidation>
        <x14:dataValidation type="list" allowBlank="1" showInputMessage="1" showErrorMessage="1" promptTitle="Activité" prompt="Sélectionner une activité dans la liste" xr:uid="{4DFE6A80-80A4-DA4E-933F-4615271F4FD2}">
          <x14:formula1>
            <xm:f>Paramètres!$B$2:$B$175</xm:f>
          </x14:formula1>
          <xm:sqref>H4:H13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B1:G975"/>
  <sheetViews>
    <sheetView topLeftCell="D1" zoomScale="140" workbookViewId="0">
      <pane ySplit="2" topLeftCell="A3" activePane="bottomLeft" state="frozen"/>
      <selection pane="bottomLeft" activeCell="C4" sqref="C4"/>
    </sheetView>
  </sheetViews>
  <sheetFormatPr baseColWidth="10" defaultColWidth="14.5" defaultRowHeight="15" customHeight="1" x14ac:dyDescent="0.2"/>
  <cols>
    <col min="1" max="1" width="1.1640625" customWidth="1"/>
    <col min="2" max="2" width="41.5" customWidth="1"/>
    <col min="3" max="3" width="7.5" customWidth="1"/>
    <col min="4" max="4" width="7" customWidth="1"/>
    <col min="5" max="5" width="11.6640625" customWidth="1"/>
    <col min="6" max="6" width="14.33203125" customWidth="1"/>
    <col min="7" max="7" width="1.1640625" customWidth="1"/>
    <col min="8" max="24" width="10.6640625" customWidth="1"/>
  </cols>
  <sheetData>
    <row r="1" spans="2:7" ht="7" customHeight="1" thickBot="1" x14ac:dyDescent="0.25"/>
    <row r="2" spans="2:7" s="13" customFormat="1" ht="38" customHeight="1" thickBot="1" x14ac:dyDescent="0.3">
      <c r="B2" s="38" t="s">
        <v>12</v>
      </c>
      <c r="C2" s="24" t="s">
        <v>2</v>
      </c>
      <c r="D2" s="24" t="s">
        <v>8</v>
      </c>
      <c r="E2" s="24" t="s">
        <v>10</v>
      </c>
      <c r="F2" s="24" t="s">
        <v>11</v>
      </c>
    </row>
    <row r="3" spans="2:7" ht="14.25" customHeight="1" x14ac:dyDescent="0.2">
      <c r="B3" s="45" t="s">
        <v>92</v>
      </c>
      <c r="C3" s="25">
        <f>SUM(C4:C8)</f>
        <v>2</v>
      </c>
      <c r="D3" s="26">
        <f>C3/1597</f>
        <v>1.2523481527864746E-3</v>
      </c>
      <c r="E3" s="31">
        <f>SUM(E4:E8)</f>
        <v>39.585669987464541</v>
      </c>
      <c r="F3" s="18"/>
    </row>
    <row r="4" spans="2:7" ht="14.25" customHeight="1" x14ac:dyDescent="0.2">
      <c r="B4" s="78" t="s">
        <v>160</v>
      </c>
      <c r="C4" s="15">
        <f>SUM(COUNTIFS('Ajouter une CV'!$F:$F,$B4,'Ajouter une CV'!$H:$H,"0,5")*0.5,COUNTIFS('Ajouter une CV'!$F:$F,$B4,'Ajouter une CV'!$H:$H,"1"),COUNTIFS('Ajouter une CV'!$F:$F,$B4,'Ajouter une CV'!$H:$H,"1,5")*1.5,COUNTIFS('Ajouter une CV'!$F:$F,$B4,'Ajouter une CV'!$H:$H,"2")*2,COUNTIFS('Ajouter une CV'!$F:$F,$B4,'Ajouter une CV'!$H:$H,"2,5")*2.5,COUNTIFS('Ajouter une CV'!$F:$F,$B4,'Ajouter une CV'!$H:$H,"3")*3,COUNTIFS('Ajouter une CV'!$F:$F,$B4,'Ajouter une CV'!$H:$H,"3,5")*3.5,COUNTIFS('Ajouter une CV'!$F:$F,$B4,'Ajouter une CV'!$H:$H,"4")*4,COUNTIFS('Ajouter une CV'!$F:$F,$B4,'Ajouter une CV'!$H:$H,"4,5")*4.5,COUNTIFS('Ajouter une CV'!$F:$F,$B4,'Ajouter une CV'!$H:$H,"5")*5,COUNTIFS('Ajouter une CV'!$F:$F,$B4,'Ajouter une CV'!$H:$H,"5,5")*5.5,COUNTIFS('Ajouter une CV'!$F:$F,$B4,'Ajouter une CV'!$H:$H,"6")*6,COUNTIFS('Ajouter une CV'!$F:$F,$B4,'Ajouter une CV'!$H:$H,"6,5")*6.5,COUNTIFS('Ajouter une CV'!$F:$F,$B4,'Ajouter une CV'!$H:$H,"7")*7,COUNTIFS('Ajouter une CV'!$F:$F,$B4,'Ajouter une CV'!$H:$H,"7,5")*7.5,COUNTIFS('Ajouter une CV'!$F:$F,$B4,'Ajouter une CV'!$H:$H,"8")*8,)</f>
        <v>2</v>
      </c>
      <c r="D4" s="27"/>
      <c r="E4" s="5">
        <f>(F4/151.57)*C4</f>
        <v>39.585669987464541</v>
      </c>
      <c r="F4" s="18">
        <v>3000</v>
      </c>
    </row>
    <row r="5" spans="2:7" ht="14.25" customHeight="1" x14ac:dyDescent="0.2">
      <c r="B5" s="78" t="s">
        <v>161</v>
      </c>
      <c r="C5" s="15">
        <f>SUM(COUNTIFS('Ajouter une CV'!$F:$F,$B5,'Ajouter une CV'!$H:$H,"0,5")*0.5,COUNTIFS('Ajouter une CV'!$F:$F,$B5,'Ajouter une CV'!$H:$H,"1"),COUNTIFS('Ajouter une CV'!$F:$F,$B5,'Ajouter une CV'!$H:$H,"1,5")*1.5,COUNTIFS('Ajouter une CV'!$F:$F,$B5,'Ajouter une CV'!$H:$H,"2")*2,COUNTIFS('Ajouter une CV'!$F:$F,$B5,'Ajouter une CV'!$H:$H,"2,5")*2.5,COUNTIFS('Ajouter une CV'!$F:$F,$B5,'Ajouter une CV'!$H:$H,"3")*3,COUNTIFS('Ajouter une CV'!$F:$F,$B5,'Ajouter une CV'!$H:$H,"3,5")*3.5,COUNTIFS('Ajouter une CV'!$F:$F,$B5,'Ajouter une CV'!$H:$H,"4")*4,COUNTIFS('Ajouter une CV'!$F:$F,$B5,'Ajouter une CV'!$H:$H,"4,5")*4.5,COUNTIFS('Ajouter une CV'!$F:$F,$B5,'Ajouter une CV'!$H:$H,"5")*5,COUNTIFS('Ajouter une CV'!$F:$F,$B5,'Ajouter une CV'!$H:$H,"5,5")*5.5,COUNTIFS('Ajouter une CV'!$F:$F,$B5,'Ajouter une CV'!$H:$H,"6")*6,COUNTIFS('Ajouter une CV'!$F:$F,$B5,'Ajouter une CV'!$H:$H,"6,5")*6.5,COUNTIFS('Ajouter une CV'!$F:$F,$B5,'Ajouter une CV'!$H:$H,"7")*7,COUNTIFS('Ajouter une CV'!$F:$F,$B5,'Ajouter une CV'!$H:$H,"7,5")*7.5,COUNTIFS('Ajouter une CV'!$F:$F,$B5,'Ajouter une CV'!$H:$H,"8")*8,)</f>
        <v>0</v>
      </c>
      <c r="D5" s="27"/>
      <c r="E5" s="5">
        <f>(F5/151.57)*C5</f>
        <v>0</v>
      </c>
      <c r="F5" s="18">
        <v>3000</v>
      </c>
    </row>
    <row r="6" spans="2:7" ht="14.25" customHeight="1" x14ac:dyDescent="0.2">
      <c r="B6" s="78" t="s">
        <v>162</v>
      </c>
      <c r="C6" s="15">
        <f>SUM(COUNTIFS('Ajouter une CV'!$F:$F,$B6,'Ajouter une CV'!$H:$H,"0,5")*0.5,COUNTIFS('Ajouter une CV'!$F:$F,$B6,'Ajouter une CV'!$H:$H,"1"),COUNTIFS('Ajouter une CV'!$F:$F,$B6,'Ajouter une CV'!$H:$H,"1,5")*1.5,COUNTIFS('Ajouter une CV'!$F:$F,$B6,'Ajouter une CV'!$H:$H,"2")*2,COUNTIFS('Ajouter une CV'!$F:$F,$B6,'Ajouter une CV'!$H:$H,"2,5")*2.5,COUNTIFS('Ajouter une CV'!$F:$F,$B6,'Ajouter une CV'!$H:$H,"3")*3,COUNTIFS('Ajouter une CV'!$F:$F,$B6,'Ajouter une CV'!$H:$H,"3,5")*3.5,COUNTIFS('Ajouter une CV'!$F:$F,$B6,'Ajouter une CV'!$H:$H,"4")*4,COUNTIFS('Ajouter une CV'!$F:$F,$B6,'Ajouter une CV'!$H:$H,"4,5")*4.5,COUNTIFS('Ajouter une CV'!$F:$F,$B6,'Ajouter une CV'!$H:$H,"5")*5,COUNTIFS('Ajouter une CV'!$F:$F,$B6,'Ajouter une CV'!$H:$H,"5,5")*5.5,COUNTIFS('Ajouter une CV'!$F:$F,$B6,'Ajouter une CV'!$H:$H,"6")*6,COUNTIFS('Ajouter une CV'!$F:$F,$B6,'Ajouter une CV'!$H:$H,"6,5")*6.5,COUNTIFS('Ajouter une CV'!$F:$F,$B6,'Ajouter une CV'!$H:$H,"7")*7,COUNTIFS('Ajouter une CV'!$F:$F,$B6,'Ajouter une CV'!$H:$H,"7,5")*7.5,COUNTIFS('Ajouter une CV'!$F:$F,$B6,'Ajouter une CV'!$H:$H,"8")*8,)</f>
        <v>0</v>
      </c>
      <c r="D6" s="27"/>
      <c r="E6" s="5">
        <f>(F6/151.57)*C6</f>
        <v>0</v>
      </c>
      <c r="F6" s="18">
        <v>3000</v>
      </c>
    </row>
    <row r="7" spans="2:7" ht="14.25" customHeight="1" x14ac:dyDescent="0.2">
      <c r="B7" s="78" t="s">
        <v>163</v>
      </c>
      <c r="C7" s="15">
        <f>SUM(COUNTIFS('Ajouter une CV'!$F:$F,$B7,'Ajouter une CV'!$H:$H,"0,5")*0.5,COUNTIFS('Ajouter une CV'!$F:$F,$B7,'Ajouter une CV'!$H:$H,"1"),COUNTIFS('Ajouter une CV'!$F:$F,$B7,'Ajouter une CV'!$H:$H,"1,5")*1.5,COUNTIFS('Ajouter une CV'!$F:$F,$B7,'Ajouter une CV'!$H:$H,"2")*2,COUNTIFS('Ajouter une CV'!$F:$F,$B7,'Ajouter une CV'!$H:$H,"2,5")*2.5,COUNTIFS('Ajouter une CV'!$F:$F,$B7,'Ajouter une CV'!$H:$H,"3")*3,COUNTIFS('Ajouter une CV'!$F:$F,$B7,'Ajouter une CV'!$H:$H,"3,5")*3.5,COUNTIFS('Ajouter une CV'!$F:$F,$B7,'Ajouter une CV'!$H:$H,"4")*4,COUNTIFS('Ajouter une CV'!$F:$F,$B7,'Ajouter une CV'!$H:$H,"4,5")*4.5,COUNTIFS('Ajouter une CV'!$F:$F,$B7,'Ajouter une CV'!$H:$H,"5")*5,COUNTIFS('Ajouter une CV'!$F:$F,$B7,'Ajouter une CV'!$H:$H,"5,5")*5.5,COUNTIFS('Ajouter une CV'!$F:$F,$B7,'Ajouter une CV'!$H:$H,"6")*6,COUNTIFS('Ajouter une CV'!$F:$F,$B7,'Ajouter une CV'!$H:$H,"6,5")*6.5,COUNTIFS('Ajouter une CV'!$F:$F,$B7,'Ajouter une CV'!$H:$H,"7")*7,COUNTIFS('Ajouter une CV'!$F:$F,$B7,'Ajouter une CV'!$H:$H,"7,5")*7.5,COUNTIFS('Ajouter une CV'!$F:$F,$B7,'Ajouter une CV'!$H:$H,"8")*8,)</f>
        <v>0</v>
      </c>
      <c r="D7" s="27"/>
      <c r="E7" s="5">
        <f>(F7/151.57)*C7</f>
        <v>0</v>
      </c>
      <c r="F7" s="18">
        <v>3000</v>
      </c>
    </row>
    <row r="8" spans="2:7" ht="14.25" customHeight="1" thickBot="1" x14ac:dyDescent="0.25">
      <c r="B8" s="78" t="s">
        <v>164</v>
      </c>
      <c r="C8" s="15">
        <f>SUM(COUNTIFS('Ajouter une CV'!$F:$F,$B8,'Ajouter une CV'!$H:$H,"0,5")*0.5,COUNTIFS('Ajouter une CV'!$F:$F,$B8,'Ajouter une CV'!$H:$H,"1"),COUNTIFS('Ajouter une CV'!$F:$F,$B8,'Ajouter une CV'!$H:$H,"1,5")*1.5,COUNTIFS('Ajouter une CV'!$F:$F,$B8,'Ajouter une CV'!$H:$H,"2")*2,COUNTIFS('Ajouter une CV'!$F:$F,$B8,'Ajouter une CV'!$H:$H,"2,5")*2.5,COUNTIFS('Ajouter une CV'!$F:$F,$B8,'Ajouter une CV'!$H:$H,"3")*3,COUNTIFS('Ajouter une CV'!$F:$F,$B8,'Ajouter une CV'!$H:$H,"3,5")*3.5,COUNTIFS('Ajouter une CV'!$F:$F,$B8,'Ajouter une CV'!$H:$H,"4")*4,COUNTIFS('Ajouter une CV'!$F:$F,$B8,'Ajouter une CV'!$H:$H,"4,5")*4.5,COUNTIFS('Ajouter une CV'!$F:$F,$B8,'Ajouter une CV'!$H:$H,"5")*5,COUNTIFS('Ajouter une CV'!$F:$F,$B8,'Ajouter une CV'!$H:$H,"5,5")*5.5,COUNTIFS('Ajouter une CV'!$F:$F,$B8,'Ajouter une CV'!$H:$H,"6")*6,COUNTIFS('Ajouter une CV'!$F:$F,$B8,'Ajouter une CV'!$H:$H,"6,5")*6.5,COUNTIFS('Ajouter une CV'!$F:$F,$B8,'Ajouter une CV'!$H:$H,"7")*7,COUNTIFS('Ajouter une CV'!$F:$F,$B8,'Ajouter une CV'!$H:$H,"7,5")*7.5,COUNTIFS('Ajouter une CV'!$F:$F,$B8,'Ajouter une CV'!$H:$H,"8")*8,)</f>
        <v>0</v>
      </c>
      <c r="D8" s="29"/>
      <c r="E8" s="5">
        <f>(F8/151.57)*C8</f>
        <v>0</v>
      </c>
      <c r="F8" s="19">
        <v>3000</v>
      </c>
    </row>
    <row r="9" spans="2:7" ht="14.25" customHeight="1" x14ac:dyDescent="0.2">
      <c r="B9" s="45" t="s">
        <v>3</v>
      </c>
      <c r="C9" s="25">
        <f>SUM(C10:C13)</f>
        <v>0</v>
      </c>
      <c r="D9" s="26">
        <f>C9/1597</f>
        <v>0</v>
      </c>
      <c r="E9" s="31">
        <f>+SUM(E10:E13)</f>
        <v>0</v>
      </c>
      <c r="F9" s="18"/>
    </row>
    <row r="10" spans="2:7" ht="14.25" customHeight="1" x14ac:dyDescent="0.2">
      <c r="B10" s="78" t="s">
        <v>167</v>
      </c>
      <c r="C10" s="15">
        <f>SUM(COUNTIFS('Ajouter une CV'!$F:$F,$B10,'Ajouter une CV'!$H:$H,"0,5")*0.5,COUNTIFS('Ajouter une CV'!$F:$F,$B10,'Ajouter une CV'!$H:$H,"1"),COUNTIFS('Ajouter une CV'!$F:$F,$B10,'Ajouter une CV'!$H:$H,"1,5")*1.5,COUNTIFS('Ajouter une CV'!$F:$F,$B10,'Ajouter une CV'!$H:$H,"2")*2,COUNTIFS('Ajouter une CV'!$F:$F,$B10,'Ajouter une CV'!$H:$H,"2,5")*2.5,COUNTIFS('Ajouter une CV'!$F:$F,$B10,'Ajouter une CV'!$H:$H,"3")*3,COUNTIFS('Ajouter une CV'!$F:$F,$B10,'Ajouter une CV'!$H:$H,"3,5")*3.5,COUNTIFS('Ajouter une CV'!$F:$F,$B10,'Ajouter une CV'!$H:$H,"4")*4,COUNTIFS('Ajouter une CV'!$F:$F,$B10,'Ajouter une CV'!$H:$H,"4,5")*4.5,COUNTIFS('Ajouter une CV'!$F:$F,$B10,'Ajouter une CV'!$H:$H,"5")*5,COUNTIFS('Ajouter une CV'!$F:$F,$B10,'Ajouter une CV'!$H:$H,"5,5")*5.5,COUNTIFS('Ajouter une CV'!$F:$F,$B10,'Ajouter une CV'!$H:$H,"6")*6,COUNTIFS('Ajouter une CV'!$F:$F,$B10,'Ajouter une CV'!$H:$H,"6,5")*6.5,COUNTIFS('Ajouter une CV'!$F:$F,$B10,'Ajouter une CV'!$H:$H,"7")*7,COUNTIFS('Ajouter une CV'!$F:$F,$B10,'Ajouter une CV'!$H:$H,"7,5")*7.5,COUNTIFS('Ajouter une CV'!$F:$F,$B10,'Ajouter une CV'!$H:$H,"8")*8,)</f>
        <v>0</v>
      </c>
      <c r="D10" s="27"/>
      <c r="E10" s="5">
        <f>(F10/151.57)*C10</f>
        <v>0</v>
      </c>
      <c r="F10" s="32">
        <v>3000</v>
      </c>
    </row>
    <row r="11" spans="2:7" ht="14.25" customHeight="1" x14ac:dyDescent="0.2">
      <c r="B11" s="78" t="s">
        <v>170</v>
      </c>
      <c r="C11" s="15">
        <f>SUM(COUNTIFS('Ajouter une CV'!$F:$F,$B11,'Ajouter une CV'!$H:$H,"0,5")*0.5,COUNTIFS('Ajouter une CV'!$F:$F,$B11,'Ajouter une CV'!$H:$H,"1"),COUNTIFS('Ajouter une CV'!$F:$F,$B11,'Ajouter une CV'!$H:$H,"1,5")*1.5,COUNTIFS('Ajouter une CV'!$F:$F,$B11,'Ajouter une CV'!$H:$H,"2")*2,COUNTIFS('Ajouter une CV'!$F:$F,$B11,'Ajouter une CV'!$H:$H,"2,5")*2.5,COUNTIFS('Ajouter une CV'!$F:$F,$B11,'Ajouter une CV'!$H:$H,"3")*3,COUNTIFS('Ajouter une CV'!$F:$F,$B11,'Ajouter une CV'!$H:$H,"3,5")*3.5,COUNTIFS('Ajouter une CV'!$F:$F,$B11,'Ajouter une CV'!$H:$H,"4")*4,COUNTIFS('Ajouter une CV'!$F:$F,$B11,'Ajouter une CV'!$H:$H,"4,5")*4.5,COUNTIFS('Ajouter une CV'!$F:$F,$B11,'Ajouter une CV'!$H:$H,"5")*5,COUNTIFS('Ajouter une CV'!$F:$F,$B11,'Ajouter une CV'!$H:$H,"5,5")*5.5,COUNTIFS('Ajouter une CV'!$F:$F,$B11,'Ajouter une CV'!$H:$H,"6")*6,COUNTIFS('Ajouter une CV'!$F:$F,$B11,'Ajouter une CV'!$H:$H,"6,5")*6.5,COUNTIFS('Ajouter une CV'!$F:$F,$B11,'Ajouter une CV'!$H:$H,"7")*7,COUNTIFS('Ajouter une CV'!$F:$F,$B11,'Ajouter une CV'!$H:$H,"7,5")*7.5,COUNTIFS('Ajouter une CV'!$F:$F,$B11,'Ajouter une CV'!$H:$H,"8")*8,)</f>
        <v>0</v>
      </c>
      <c r="D11" s="27"/>
      <c r="E11" s="5">
        <f t="shared" ref="E11:E13" si="0">(F11/151.57)*C11</f>
        <v>0</v>
      </c>
      <c r="F11" s="32">
        <v>3000</v>
      </c>
    </row>
    <row r="12" spans="2:7" ht="14.25" customHeight="1" x14ac:dyDescent="0.2">
      <c r="B12" s="78" t="s">
        <v>168</v>
      </c>
      <c r="C12" s="15">
        <f>SUM(COUNTIFS('Ajouter une CV'!$F:$F,$B12,'Ajouter une CV'!$H:$H,"0,5")*0.5,COUNTIFS('Ajouter une CV'!$F:$F,$B12,'Ajouter une CV'!$H:$H,"1"),COUNTIFS('Ajouter une CV'!$F:$F,$B12,'Ajouter une CV'!$H:$H,"1,5")*1.5,COUNTIFS('Ajouter une CV'!$F:$F,$B12,'Ajouter une CV'!$H:$H,"2")*2,COUNTIFS('Ajouter une CV'!$F:$F,$B12,'Ajouter une CV'!$H:$H,"2,5")*2.5,COUNTIFS('Ajouter une CV'!$F:$F,$B12,'Ajouter une CV'!$H:$H,"3")*3,COUNTIFS('Ajouter une CV'!$F:$F,$B12,'Ajouter une CV'!$H:$H,"3,5")*3.5,COUNTIFS('Ajouter une CV'!$F:$F,$B12,'Ajouter une CV'!$H:$H,"4")*4,COUNTIFS('Ajouter une CV'!$F:$F,$B12,'Ajouter une CV'!$H:$H,"4,5")*4.5,COUNTIFS('Ajouter une CV'!$F:$F,$B12,'Ajouter une CV'!$H:$H,"5")*5,COUNTIFS('Ajouter une CV'!$F:$F,$B12,'Ajouter une CV'!$H:$H,"5,5")*5.5,COUNTIFS('Ajouter une CV'!$F:$F,$B12,'Ajouter une CV'!$H:$H,"6")*6,COUNTIFS('Ajouter une CV'!$F:$F,$B12,'Ajouter une CV'!$H:$H,"6,5")*6.5,COUNTIFS('Ajouter une CV'!$F:$F,$B12,'Ajouter une CV'!$H:$H,"7")*7,COUNTIFS('Ajouter une CV'!$F:$F,$B12,'Ajouter une CV'!$H:$H,"7,5")*7.5,COUNTIFS('Ajouter une CV'!$F:$F,$B12,'Ajouter une CV'!$H:$H,"8")*8,)</f>
        <v>0</v>
      </c>
      <c r="D12" s="27"/>
      <c r="E12" s="5">
        <f t="shared" si="0"/>
        <v>0</v>
      </c>
      <c r="F12" s="32">
        <v>3000</v>
      </c>
    </row>
    <row r="13" spans="2:7" ht="14.25" customHeight="1" thickBot="1" x14ac:dyDescent="0.25">
      <c r="B13" s="78" t="s">
        <v>169</v>
      </c>
      <c r="C13" s="15">
        <f>SUM(COUNTIFS('Ajouter une CV'!$F:$F,$B13,'Ajouter une CV'!$H:$H,"0,5")*0.5,COUNTIFS('Ajouter une CV'!$F:$F,$B13,'Ajouter une CV'!$H:$H,"1"),COUNTIFS('Ajouter une CV'!$F:$F,$B13,'Ajouter une CV'!$H:$H,"1,5")*1.5,COUNTIFS('Ajouter une CV'!$F:$F,$B13,'Ajouter une CV'!$H:$H,"2")*2,COUNTIFS('Ajouter une CV'!$F:$F,$B13,'Ajouter une CV'!$H:$H,"2,5")*2.5,COUNTIFS('Ajouter une CV'!$F:$F,$B13,'Ajouter une CV'!$H:$H,"3")*3,COUNTIFS('Ajouter une CV'!$F:$F,$B13,'Ajouter une CV'!$H:$H,"3,5")*3.5,COUNTIFS('Ajouter une CV'!$F:$F,$B13,'Ajouter une CV'!$H:$H,"4")*4,COUNTIFS('Ajouter une CV'!$F:$F,$B13,'Ajouter une CV'!$H:$H,"4,5")*4.5,COUNTIFS('Ajouter une CV'!$F:$F,$B13,'Ajouter une CV'!$H:$H,"5")*5,COUNTIFS('Ajouter une CV'!$F:$F,$B13,'Ajouter une CV'!$H:$H,"5,5")*5.5,COUNTIFS('Ajouter une CV'!$F:$F,$B13,'Ajouter une CV'!$H:$H,"6")*6,COUNTIFS('Ajouter une CV'!$F:$F,$B13,'Ajouter une CV'!$H:$H,"6,5")*6.5,COUNTIFS('Ajouter une CV'!$F:$F,$B13,'Ajouter une CV'!$H:$H,"7")*7,COUNTIFS('Ajouter une CV'!$F:$F,$B13,'Ajouter une CV'!$H:$H,"7,5")*7.5,COUNTIFS('Ajouter une CV'!$F:$F,$B13,'Ajouter une CV'!$H:$H,"8")*8,)</f>
        <v>0</v>
      </c>
      <c r="D13" s="29"/>
      <c r="E13" s="5">
        <f t="shared" si="0"/>
        <v>0</v>
      </c>
      <c r="F13" s="32">
        <v>3000</v>
      </c>
    </row>
    <row r="14" spans="2:7" ht="14.25" customHeight="1" x14ac:dyDescent="0.2">
      <c r="B14" s="45" t="s">
        <v>62</v>
      </c>
      <c r="C14" s="25">
        <f>SUM(C15:C17)</f>
        <v>3</v>
      </c>
      <c r="D14" s="26">
        <f>C14/1597</f>
        <v>1.878522229179712E-3</v>
      </c>
      <c r="E14" s="31">
        <f>SUM(E15:E23)</f>
        <v>37.35643564356436</v>
      </c>
      <c r="F14" s="16"/>
      <c r="G14" s="14"/>
    </row>
    <row r="15" spans="2:7" ht="14.25" customHeight="1" x14ac:dyDescent="0.2">
      <c r="B15" s="78" t="s">
        <v>134</v>
      </c>
      <c r="C15" s="15">
        <f>SUM(COUNTIFS('Ajouter une CV'!$F:$F,$B15,'Ajouter une CV'!$H:$H,"0,5")*0.5,COUNTIFS('Ajouter une CV'!$F:$F,$B15,'Ajouter une CV'!$H:$H,"1"),COUNTIFS('Ajouter une CV'!$F:$F,$B15,'Ajouter une CV'!$H:$H,"1,5")*1.5,COUNTIFS('Ajouter une CV'!$F:$F,$B15,'Ajouter une CV'!$H:$H,"2")*2,COUNTIFS('Ajouter une CV'!$F:$F,$B15,'Ajouter une CV'!$H:$H,"2,5")*2.5,COUNTIFS('Ajouter une CV'!$F:$F,$B15,'Ajouter une CV'!$H:$H,"3")*3,COUNTIFS('Ajouter une CV'!$F:$F,$B15,'Ajouter une CV'!$H:$H,"3,5")*3.5,COUNTIFS('Ajouter une CV'!$F:$F,$B15,'Ajouter une CV'!$H:$H,"4")*4,COUNTIFS('Ajouter une CV'!$F:$F,$B15,'Ajouter une CV'!$H:$H,"4,5")*4.5,COUNTIFS('Ajouter une CV'!$F:$F,$B15,'Ajouter une CV'!$H:$H,"5")*5,COUNTIFS('Ajouter une CV'!$F:$F,$B15,'Ajouter une CV'!$H:$H,"5,5")*5.5,COUNTIFS('Ajouter une CV'!$F:$F,$B15,'Ajouter une CV'!$H:$H,"6")*6,COUNTIFS('Ajouter une CV'!$F:$F,$B15,'Ajouter une CV'!$H:$H,"6,5")*6.5,COUNTIFS('Ajouter une CV'!$F:$F,$B15,'Ajouter une CV'!$H:$H,"7")*7,COUNTIFS('Ajouter une CV'!$F:$F,$B15,'Ajouter une CV'!$H:$H,"7,5")*7.5,COUNTIFS('Ajouter une CV'!$F:$F,$B15,'Ajouter une CV'!$H:$H,"8")*8,)</f>
        <v>3</v>
      </c>
      <c r="D15" s="27"/>
      <c r="E15" s="5">
        <f>(F15/151.5)*C15*1.1</f>
        <v>37.35643564356436</v>
      </c>
      <c r="F15" s="18">
        <v>1715</v>
      </c>
      <c r="G15" s="14"/>
    </row>
    <row r="16" spans="2:7" ht="14.25" customHeight="1" x14ac:dyDescent="0.2">
      <c r="B16" s="78" t="s">
        <v>137</v>
      </c>
      <c r="C16" s="15">
        <f>SUM(COUNTIFS('Ajouter une CV'!$F:$F,$B16,'Ajouter une CV'!$H:$H,"0,5")*0.5,COUNTIFS('Ajouter une CV'!$F:$F,$B16,'Ajouter une CV'!$H:$H,"1"),COUNTIFS('Ajouter une CV'!$F:$F,$B16,'Ajouter une CV'!$H:$H,"1,5")*1.5,COUNTIFS('Ajouter une CV'!$F:$F,$B16,'Ajouter une CV'!$H:$H,"2")*2,COUNTIFS('Ajouter une CV'!$F:$F,$B16,'Ajouter une CV'!$H:$H,"2,5")*2.5,COUNTIFS('Ajouter une CV'!$F:$F,$B16,'Ajouter une CV'!$H:$H,"3")*3,COUNTIFS('Ajouter une CV'!$F:$F,$B16,'Ajouter une CV'!$H:$H,"3,5")*3.5,COUNTIFS('Ajouter une CV'!$F:$F,$B16,'Ajouter une CV'!$H:$H,"4")*4,COUNTIFS('Ajouter une CV'!$F:$F,$B16,'Ajouter une CV'!$H:$H,"4,5")*4.5,COUNTIFS('Ajouter une CV'!$F:$F,$B16,'Ajouter une CV'!$H:$H,"5")*5,COUNTIFS('Ajouter une CV'!$F:$F,$B16,'Ajouter une CV'!$H:$H,"5,5")*5.5,COUNTIFS('Ajouter une CV'!$F:$F,$B16,'Ajouter une CV'!$H:$H,"6")*6,COUNTIFS('Ajouter une CV'!$F:$F,$B16,'Ajouter une CV'!$H:$H,"6,5")*6.5,COUNTIFS('Ajouter une CV'!$F:$F,$B16,'Ajouter une CV'!$H:$H,"7")*7,COUNTIFS('Ajouter une CV'!$F:$F,$B16,'Ajouter une CV'!$H:$H,"7,5")*7.5,COUNTIFS('Ajouter une CV'!$F:$F,$B16,'Ajouter une CV'!$H:$H,"8")*8,)</f>
        <v>0</v>
      </c>
      <c r="D16" s="27"/>
      <c r="E16" s="5">
        <f t="shared" ref="E16:E17" si="1">(F16/151.5)*C16*1.1</f>
        <v>0</v>
      </c>
      <c r="F16" s="18">
        <v>1715</v>
      </c>
      <c r="G16" s="14"/>
    </row>
    <row r="17" spans="2:7" ht="14.25" customHeight="1" thickBot="1" x14ac:dyDescent="0.25">
      <c r="B17" s="78" t="s">
        <v>151</v>
      </c>
      <c r="C17" s="15">
        <f>SUM(COUNTIFS('Ajouter une CV'!$F:$F,$B17,'Ajouter une CV'!$H:$H,"0,5")*0.5,COUNTIFS('Ajouter une CV'!$F:$F,$B17,'Ajouter une CV'!$H:$H,"1"),COUNTIFS('Ajouter une CV'!$F:$F,$B17,'Ajouter une CV'!$H:$H,"1,5")*1.5,COUNTIFS('Ajouter une CV'!$F:$F,$B17,'Ajouter une CV'!$H:$H,"2")*2,COUNTIFS('Ajouter une CV'!$F:$F,$B17,'Ajouter une CV'!$H:$H,"2,5")*2.5,COUNTIFS('Ajouter une CV'!$F:$F,$B17,'Ajouter une CV'!$H:$H,"3")*3,COUNTIFS('Ajouter une CV'!$F:$F,$B17,'Ajouter une CV'!$H:$H,"3,5")*3.5,COUNTIFS('Ajouter une CV'!$F:$F,$B17,'Ajouter une CV'!$H:$H,"4")*4,COUNTIFS('Ajouter une CV'!$F:$F,$B17,'Ajouter une CV'!$H:$H,"4,5")*4.5,COUNTIFS('Ajouter une CV'!$F:$F,$B17,'Ajouter une CV'!$H:$H,"5")*5,COUNTIFS('Ajouter une CV'!$F:$F,$B17,'Ajouter une CV'!$H:$H,"5,5")*5.5,COUNTIFS('Ajouter une CV'!$F:$F,$B17,'Ajouter une CV'!$H:$H,"6")*6,COUNTIFS('Ajouter une CV'!$F:$F,$B17,'Ajouter une CV'!$H:$H,"6,5")*6.5,COUNTIFS('Ajouter une CV'!$F:$F,$B17,'Ajouter une CV'!$H:$H,"7")*7,COUNTIFS('Ajouter une CV'!$F:$F,$B17,'Ajouter une CV'!$H:$H,"7,5")*7.5,COUNTIFS('Ajouter une CV'!$F:$F,$B17,'Ajouter une CV'!$H:$H,"8")*8,)</f>
        <v>0</v>
      </c>
      <c r="D17" s="27"/>
      <c r="E17" s="5">
        <f t="shared" si="1"/>
        <v>0</v>
      </c>
      <c r="F17" s="18">
        <v>1715</v>
      </c>
      <c r="G17" s="14"/>
    </row>
    <row r="18" spans="2:7" ht="14.25" customHeight="1" x14ac:dyDescent="0.2">
      <c r="B18" s="45" t="s">
        <v>111</v>
      </c>
      <c r="C18" s="25">
        <f>SUM(C20:C23)</f>
        <v>0</v>
      </c>
      <c r="D18" s="26">
        <f>C18/1597</f>
        <v>0</v>
      </c>
      <c r="E18" s="31">
        <f>SUM(E20:E23)</f>
        <v>0</v>
      </c>
      <c r="F18" s="16"/>
    </row>
    <row r="19" spans="2:7" ht="14.25" customHeight="1" x14ac:dyDescent="0.2">
      <c r="B19" s="78" t="s">
        <v>112</v>
      </c>
      <c r="C19" s="15">
        <f>SUM(COUNTIFS('Ajouter une CV'!$F:$F,$B19,'Ajouter une CV'!$H:$H,"0,5")*0.5,COUNTIFS('Ajouter une CV'!$F:$F,$B19,'Ajouter une CV'!$H:$H,"1"),COUNTIFS('Ajouter une CV'!$F:$F,$B19,'Ajouter une CV'!$H:$H,"1,5")*1.5,COUNTIFS('Ajouter une CV'!$F:$F,$B19,'Ajouter une CV'!$H:$H,"2")*2,COUNTIFS('Ajouter une CV'!$F:$F,$B19,'Ajouter une CV'!$H:$H,"2,5")*2.5,COUNTIFS('Ajouter une CV'!$F:$F,$B19,'Ajouter une CV'!$H:$H,"3")*3,COUNTIFS('Ajouter une CV'!$F:$F,$B19,'Ajouter une CV'!$H:$H,"3,5")*3.5,COUNTIFS('Ajouter une CV'!$F:$F,$B19,'Ajouter une CV'!$H:$H,"4")*4,COUNTIFS('Ajouter une CV'!$F:$F,$B19,'Ajouter une CV'!$H:$H,"4,5")*4.5,COUNTIFS('Ajouter une CV'!$F:$F,$B19,'Ajouter une CV'!$H:$H,"5")*5,COUNTIFS('Ajouter une CV'!$F:$F,$B19,'Ajouter une CV'!$H:$H,"5,5")*5.5,COUNTIFS('Ajouter une CV'!$F:$F,$B19,'Ajouter une CV'!$H:$H,"6")*6,COUNTIFS('Ajouter une CV'!$F:$F,$B19,'Ajouter une CV'!$H:$H,"6,5")*6.5,COUNTIFS('Ajouter une CV'!$F:$F,$B19,'Ajouter une CV'!$H:$H,"7")*7,COUNTIFS('Ajouter une CV'!$F:$F,$B19,'Ajouter une CV'!$H:$H,"7,5")*7.5,COUNTIFS('Ajouter une CV'!$F:$F,$B19,'Ajouter une CV'!$H:$H,"8")*8,)</f>
        <v>0</v>
      </c>
      <c r="D19" s="27"/>
      <c r="E19" s="5">
        <f t="shared" ref="E19:E21" si="2">+(F19/151.57)*C19*1.1</f>
        <v>0</v>
      </c>
      <c r="F19" s="18">
        <v>1920</v>
      </c>
    </row>
    <row r="20" spans="2:7" ht="14.25" customHeight="1" x14ac:dyDescent="0.2">
      <c r="B20" s="78" t="s">
        <v>114</v>
      </c>
      <c r="C20" s="15">
        <f>SUM(COUNTIFS('Ajouter une CV'!$F:$F,$B20,'Ajouter une CV'!$H:$H,"0,5")*0.5,COUNTIFS('Ajouter une CV'!$F:$F,$B20,'Ajouter une CV'!$H:$H,"1"),COUNTIFS('Ajouter une CV'!$F:$F,$B20,'Ajouter une CV'!$H:$H,"1,5")*1.5,COUNTIFS('Ajouter une CV'!$F:$F,$B20,'Ajouter une CV'!$H:$H,"2")*2,COUNTIFS('Ajouter une CV'!$F:$F,$B20,'Ajouter une CV'!$H:$H,"2,5")*2.5,COUNTIFS('Ajouter une CV'!$F:$F,$B20,'Ajouter une CV'!$H:$H,"3")*3,COUNTIFS('Ajouter une CV'!$F:$F,$B20,'Ajouter une CV'!$H:$H,"3,5")*3.5,COUNTIFS('Ajouter une CV'!$F:$F,$B20,'Ajouter une CV'!$H:$H,"4")*4,COUNTIFS('Ajouter une CV'!$F:$F,$B20,'Ajouter une CV'!$H:$H,"4,5")*4.5,COUNTIFS('Ajouter une CV'!$F:$F,$B20,'Ajouter une CV'!$H:$H,"5")*5,COUNTIFS('Ajouter une CV'!$F:$F,$B20,'Ajouter une CV'!$H:$H,"5,5")*5.5,COUNTIFS('Ajouter une CV'!$F:$F,$B20,'Ajouter une CV'!$H:$H,"6")*6,COUNTIFS('Ajouter une CV'!$F:$F,$B20,'Ajouter une CV'!$H:$H,"6,5")*6.5,COUNTIFS('Ajouter une CV'!$F:$F,$B20,'Ajouter une CV'!$H:$H,"7")*7,COUNTIFS('Ajouter une CV'!$F:$F,$B20,'Ajouter une CV'!$H:$H,"7,5")*7.5,COUNTIFS('Ajouter une CV'!$F:$F,$B20,'Ajouter une CV'!$H:$H,"8")*8,)</f>
        <v>0</v>
      </c>
      <c r="D20" s="27"/>
      <c r="E20" s="5">
        <f t="shared" si="2"/>
        <v>0</v>
      </c>
      <c r="F20" s="18">
        <v>1920</v>
      </c>
    </row>
    <row r="21" spans="2:7" ht="14.25" customHeight="1" x14ac:dyDescent="0.2">
      <c r="B21" s="78" t="s">
        <v>100</v>
      </c>
      <c r="C21" s="15">
        <f>SUM(COUNTIFS('Ajouter une CV'!$F:$F,$B21,'Ajouter une CV'!$H:$H,"0,5")*0.5,COUNTIFS('Ajouter une CV'!$F:$F,$B21,'Ajouter une CV'!$H:$H,"1"),COUNTIFS('Ajouter une CV'!$F:$F,$B21,'Ajouter une CV'!$H:$H,"1,5")*1.5,COUNTIFS('Ajouter une CV'!$F:$F,$B21,'Ajouter une CV'!$H:$H,"2")*2,COUNTIFS('Ajouter une CV'!$F:$F,$B21,'Ajouter une CV'!$H:$H,"2,5")*2.5,COUNTIFS('Ajouter une CV'!$F:$F,$B21,'Ajouter une CV'!$H:$H,"3")*3,COUNTIFS('Ajouter une CV'!$F:$F,$B21,'Ajouter une CV'!$H:$H,"3,5")*3.5,COUNTIFS('Ajouter une CV'!$F:$F,$B21,'Ajouter une CV'!$H:$H,"4")*4,COUNTIFS('Ajouter une CV'!$F:$F,$B21,'Ajouter une CV'!$H:$H,"4,5")*4.5,COUNTIFS('Ajouter une CV'!$F:$F,$B21,'Ajouter une CV'!$H:$H,"5")*5,COUNTIFS('Ajouter une CV'!$F:$F,$B21,'Ajouter une CV'!$H:$H,"5,5")*5.5,COUNTIFS('Ajouter une CV'!$F:$F,$B21,'Ajouter une CV'!$H:$H,"6")*6,COUNTIFS('Ajouter une CV'!$F:$F,$B21,'Ajouter une CV'!$H:$H,"6,5")*6.5,COUNTIFS('Ajouter une CV'!$F:$F,$B21,'Ajouter une CV'!$H:$H,"7")*7,COUNTIFS('Ajouter une CV'!$F:$F,$B21,'Ajouter une CV'!$H:$H,"7,5")*7.5,COUNTIFS('Ajouter une CV'!$F:$F,$B21,'Ajouter une CV'!$H:$H,"8")*8,)</f>
        <v>0</v>
      </c>
      <c r="D21" s="27"/>
      <c r="E21" s="5">
        <f t="shared" si="2"/>
        <v>0</v>
      </c>
      <c r="F21" s="18">
        <v>1920</v>
      </c>
    </row>
    <row r="22" spans="2:7" ht="14.25" customHeight="1" x14ac:dyDescent="0.2">
      <c r="B22" s="78" t="s">
        <v>99</v>
      </c>
      <c r="C22" s="15">
        <f>SUM(COUNTIFS('Ajouter une CV'!$F:$F,$B22,'Ajouter une CV'!$H:$H,"0,5")*0.5,COUNTIFS('Ajouter une CV'!$F:$F,$B22,'Ajouter une CV'!$H:$H,"1"),COUNTIFS('Ajouter une CV'!$F:$F,$B22,'Ajouter une CV'!$H:$H,"1,5")*1.5,COUNTIFS('Ajouter une CV'!$F:$F,$B22,'Ajouter une CV'!$H:$H,"2")*2,COUNTIFS('Ajouter une CV'!$F:$F,$B22,'Ajouter une CV'!$H:$H,"2,5")*2.5,COUNTIFS('Ajouter une CV'!$F:$F,$B22,'Ajouter une CV'!$H:$H,"3")*3,COUNTIFS('Ajouter une CV'!$F:$F,$B22,'Ajouter une CV'!$H:$H,"3,5")*3.5,COUNTIFS('Ajouter une CV'!$F:$F,$B22,'Ajouter une CV'!$H:$H,"4")*4,COUNTIFS('Ajouter une CV'!$F:$F,$B22,'Ajouter une CV'!$H:$H,"4,5")*4.5,COUNTIFS('Ajouter une CV'!$F:$F,$B22,'Ajouter une CV'!$H:$H,"5")*5,COUNTIFS('Ajouter une CV'!$F:$F,$B22,'Ajouter une CV'!$H:$H,"5,5")*5.5,COUNTIFS('Ajouter une CV'!$F:$F,$B22,'Ajouter une CV'!$H:$H,"6")*6,COUNTIFS('Ajouter une CV'!$F:$F,$B22,'Ajouter une CV'!$H:$H,"6,5")*6.5,COUNTIFS('Ajouter une CV'!$F:$F,$B22,'Ajouter une CV'!$H:$H,"7")*7,COUNTIFS('Ajouter une CV'!$F:$F,$B22,'Ajouter une CV'!$H:$H,"7,5")*7.5,COUNTIFS('Ajouter une CV'!$F:$F,$B22,'Ajouter une CV'!$H:$H,"8")*8,)</f>
        <v>0</v>
      </c>
      <c r="D22" s="27"/>
      <c r="E22" s="5">
        <f t="shared" ref="E20:E23" si="3">+(F22/151.57)*C22*1.1</f>
        <v>0</v>
      </c>
      <c r="F22" s="18">
        <v>1920</v>
      </c>
    </row>
    <row r="23" spans="2:7" ht="16" thickBot="1" x14ac:dyDescent="0.25">
      <c r="B23" s="78" t="s">
        <v>113</v>
      </c>
      <c r="C23" s="15">
        <f>SUM(COUNTIFS('Ajouter une CV'!$F:$F,$B23,'Ajouter une CV'!$H:$H,"0,5")*0.5,COUNTIFS('Ajouter une CV'!$F:$F,$B23,'Ajouter une CV'!$H:$H,"1"),COUNTIFS('Ajouter une CV'!$F:$F,$B23,'Ajouter une CV'!$H:$H,"1,5")*1.5,COUNTIFS('Ajouter une CV'!$F:$F,$B23,'Ajouter une CV'!$H:$H,"2")*2,COUNTIFS('Ajouter une CV'!$F:$F,$B23,'Ajouter une CV'!$H:$H,"2,5")*2.5,COUNTIFS('Ajouter une CV'!$F:$F,$B23,'Ajouter une CV'!$H:$H,"3")*3,COUNTIFS('Ajouter une CV'!$F:$F,$B23,'Ajouter une CV'!$H:$H,"3,5")*3.5,COUNTIFS('Ajouter une CV'!$F:$F,$B23,'Ajouter une CV'!$H:$H,"4")*4,COUNTIFS('Ajouter une CV'!$F:$F,$B23,'Ajouter une CV'!$H:$H,"4,5")*4.5,COUNTIFS('Ajouter une CV'!$F:$F,$B23,'Ajouter une CV'!$H:$H,"5")*5,COUNTIFS('Ajouter une CV'!$F:$F,$B23,'Ajouter une CV'!$H:$H,"5,5")*5.5,COUNTIFS('Ajouter une CV'!$F:$F,$B23,'Ajouter une CV'!$H:$H,"6")*6,COUNTIFS('Ajouter une CV'!$F:$F,$B23,'Ajouter une CV'!$H:$H,"6,5")*6.5,COUNTIFS('Ajouter une CV'!$F:$F,$B23,'Ajouter une CV'!$H:$H,"7")*7,COUNTIFS('Ajouter une CV'!$F:$F,$B23,'Ajouter une CV'!$H:$H,"7,5")*7.5,COUNTIFS('Ajouter une CV'!$F:$F,$B23,'Ajouter une CV'!$H:$H,"8")*8,)</f>
        <v>0</v>
      </c>
      <c r="D23" s="29"/>
      <c r="E23" s="5">
        <f t="shared" si="3"/>
        <v>0</v>
      </c>
      <c r="F23" s="18">
        <v>1920</v>
      </c>
    </row>
    <row r="24" spans="2:7" ht="14.25" customHeight="1" x14ac:dyDescent="0.2">
      <c r="B24" s="45" t="s">
        <v>89</v>
      </c>
      <c r="C24" s="25">
        <f>SUM(C25:C28)</f>
        <v>0</v>
      </c>
      <c r="D24" s="26">
        <f>C24/1597</f>
        <v>0</v>
      </c>
      <c r="E24" s="31">
        <f>SUM(E25:E28)</f>
        <v>0</v>
      </c>
      <c r="F24" s="16"/>
      <c r="G24" s="14"/>
    </row>
    <row r="25" spans="2:7" ht="14.25" customHeight="1" x14ac:dyDescent="0.2">
      <c r="B25" s="78" t="s">
        <v>115</v>
      </c>
      <c r="C25" s="15">
        <f>SUM(COUNTIFS('Ajouter une CV'!$F:$F,$B25,'Ajouter une CV'!$H:$H,"0,5")*0.5,COUNTIFS('Ajouter une CV'!$F:$F,$B25,'Ajouter une CV'!$H:$H,"1"),COUNTIFS('Ajouter une CV'!$F:$F,$B25,'Ajouter une CV'!$H:$H,"1,5")*1.5,COUNTIFS('Ajouter une CV'!$F:$F,$B25,'Ajouter une CV'!$H:$H,"2")*2,COUNTIFS('Ajouter une CV'!$F:$F,$B25,'Ajouter une CV'!$H:$H,"2,5")*2.5,COUNTIFS('Ajouter une CV'!$F:$F,$B25,'Ajouter une CV'!$H:$H,"3")*3,COUNTIFS('Ajouter une CV'!$F:$F,$B25,'Ajouter une CV'!$H:$H,"3,5")*3.5,COUNTIFS('Ajouter une CV'!$F:$F,$B25,'Ajouter une CV'!$H:$H,"4")*4,COUNTIFS('Ajouter une CV'!$F:$F,$B25,'Ajouter une CV'!$H:$H,"4,5")*4.5,COUNTIFS('Ajouter une CV'!$F:$F,$B25,'Ajouter une CV'!$H:$H,"5")*5,COUNTIFS('Ajouter une CV'!$F:$F,$B25,'Ajouter une CV'!$H:$H,"5,5")*5.5,COUNTIFS('Ajouter une CV'!$F:$F,$B25,'Ajouter une CV'!$H:$H,"6")*6,COUNTIFS('Ajouter une CV'!$F:$F,$B25,'Ajouter une CV'!$H:$H,"6,5")*6.5,COUNTIFS('Ajouter une CV'!$F:$F,$B25,'Ajouter une CV'!$H:$H,"7")*7,COUNTIFS('Ajouter une CV'!$F:$F,$B25,'Ajouter une CV'!$H:$H,"7,5")*7.5,COUNTIFS('Ajouter une CV'!$F:$F,$B25,'Ajouter une CV'!$H:$H,"8")*8,)</f>
        <v>0</v>
      </c>
      <c r="D25" s="27"/>
      <c r="E25" s="5">
        <f>(F25/151.5)*C25*1.1</f>
        <v>0</v>
      </c>
      <c r="F25" s="18">
        <v>1715</v>
      </c>
      <c r="G25" s="14"/>
    </row>
    <row r="26" spans="2:7" ht="14.25" customHeight="1" x14ac:dyDescent="0.2">
      <c r="B26" s="79" t="s">
        <v>102</v>
      </c>
      <c r="C26" s="15">
        <f>SUM(COUNTIFS('Ajouter une CV'!$F:$F,$B26,'Ajouter une CV'!$H:$H,"0,5")*0.5,COUNTIFS('Ajouter une CV'!$F:$F,$B26,'Ajouter une CV'!$H:$H,"1"),COUNTIFS('Ajouter une CV'!$F:$F,$B26,'Ajouter une CV'!$H:$H,"1,5")*1.5,COUNTIFS('Ajouter une CV'!$F:$F,$B26,'Ajouter une CV'!$H:$H,"2")*2,COUNTIFS('Ajouter une CV'!$F:$F,$B26,'Ajouter une CV'!$H:$H,"2,5")*2.5,COUNTIFS('Ajouter une CV'!$F:$F,$B26,'Ajouter une CV'!$H:$H,"3")*3,COUNTIFS('Ajouter une CV'!$F:$F,$B26,'Ajouter une CV'!$H:$H,"3,5")*3.5,COUNTIFS('Ajouter une CV'!$F:$F,$B26,'Ajouter une CV'!$H:$H,"4")*4,COUNTIFS('Ajouter une CV'!$F:$F,$B26,'Ajouter une CV'!$H:$H,"4,5")*4.5,COUNTIFS('Ajouter une CV'!$F:$F,$B26,'Ajouter une CV'!$H:$H,"5")*5,COUNTIFS('Ajouter une CV'!$F:$F,$B26,'Ajouter une CV'!$H:$H,"5,5")*5.5,COUNTIFS('Ajouter une CV'!$F:$F,$B26,'Ajouter une CV'!$H:$H,"6")*6,COUNTIFS('Ajouter une CV'!$F:$F,$B26,'Ajouter une CV'!$H:$H,"6,5")*6.5,COUNTIFS('Ajouter une CV'!$F:$F,$B26,'Ajouter une CV'!$H:$H,"7")*7,COUNTIFS('Ajouter une CV'!$F:$F,$B26,'Ajouter une CV'!$H:$H,"7,5")*7.5,COUNTIFS('Ajouter une CV'!$F:$F,$B26,'Ajouter une CV'!$H:$H,"8")*8,)</f>
        <v>0</v>
      </c>
      <c r="D26" s="27"/>
      <c r="E26" s="5">
        <f>(F26/151.5)*C26*1.1</f>
        <v>0</v>
      </c>
      <c r="F26" s="18">
        <v>1715</v>
      </c>
      <c r="G26" s="14"/>
    </row>
    <row r="27" spans="2:7" ht="14.25" customHeight="1" x14ac:dyDescent="0.2">
      <c r="B27" s="79" t="s">
        <v>103</v>
      </c>
      <c r="C27" s="15">
        <f>SUM(COUNTIFS('Ajouter une CV'!$F:$F,$B27,'Ajouter une CV'!$H:$H,"0,5")*0.5,COUNTIFS('Ajouter une CV'!$F:$F,$B27,'Ajouter une CV'!$H:$H,"1"),COUNTIFS('Ajouter une CV'!$F:$F,$B27,'Ajouter une CV'!$H:$H,"1,5")*1.5,COUNTIFS('Ajouter une CV'!$F:$F,$B27,'Ajouter une CV'!$H:$H,"2")*2,COUNTIFS('Ajouter une CV'!$F:$F,$B27,'Ajouter une CV'!$H:$H,"2,5")*2.5,COUNTIFS('Ajouter une CV'!$F:$F,$B27,'Ajouter une CV'!$H:$H,"3")*3,COUNTIFS('Ajouter une CV'!$F:$F,$B27,'Ajouter une CV'!$H:$H,"3,5")*3.5,COUNTIFS('Ajouter une CV'!$F:$F,$B27,'Ajouter une CV'!$H:$H,"4")*4,COUNTIFS('Ajouter une CV'!$F:$F,$B27,'Ajouter une CV'!$H:$H,"4,5")*4.5,COUNTIFS('Ajouter une CV'!$F:$F,$B27,'Ajouter une CV'!$H:$H,"5")*5,COUNTIFS('Ajouter une CV'!$F:$F,$B27,'Ajouter une CV'!$H:$H,"5,5")*5.5,COUNTIFS('Ajouter une CV'!$F:$F,$B27,'Ajouter une CV'!$H:$H,"6")*6,COUNTIFS('Ajouter une CV'!$F:$F,$B27,'Ajouter une CV'!$H:$H,"6,5")*6.5,COUNTIFS('Ajouter une CV'!$F:$F,$B27,'Ajouter une CV'!$H:$H,"7")*7,COUNTIFS('Ajouter une CV'!$F:$F,$B27,'Ajouter une CV'!$H:$H,"7,5")*7.5,COUNTIFS('Ajouter une CV'!$F:$F,$B27,'Ajouter une CV'!$H:$H,"8")*8,)</f>
        <v>0</v>
      </c>
      <c r="D27" s="27"/>
      <c r="E27" s="5">
        <f>(F27/151.5)*C27*1.1</f>
        <v>0</v>
      </c>
      <c r="F27" s="18">
        <v>1715</v>
      </c>
      <c r="G27" s="14"/>
    </row>
    <row r="28" spans="2:7" ht="14.25" customHeight="1" thickBot="1" x14ac:dyDescent="0.25">
      <c r="B28" s="78" t="s">
        <v>116</v>
      </c>
      <c r="C28" s="15">
        <f>SUM(COUNTIFS('Ajouter une CV'!$F:$F,$B28,'Ajouter une CV'!$H:$H,"0,5")*0.5,COUNTIFS('Ajouter une CV'!$F:$F,$B28,'Ajouter une CV'!$H:$H,"1"),COUNTIFS('Ajouter une CV'!$F:$F,$B28,'Ajouter une CV'!$H:$H,"1,5")*1.5,COUNTIFS('Ajouter une CV'!$F:$F,$B28,'Ajouter une CV'!$H:$H,"2")*2,COUNTIFS('Ajouter une CV'!$F:$F,$B28,'Ajouter une CV'!$H:$H,"2,5")*2.5,COUNTIFS('Ajouter une CV'!$F:$F,$B28,'Ajouter une CV'!$H:$H,"3")*3,COUNTIFS('Ajouter une CV'!$F:$F,$B28,'Ajouter une CV'!$H:$H,"3,5")*3.5,COUNTIFS('Ajouter une CV'!$F:$F,$B28,'Ajouter une CV'!$H:$H,"4")*4,COUNTIFS('Ajouter une CV'!$F:$F,$B28,'Ajouter une CV'!$H:$H,"4,5")*4.5,COUNTIFS('Ajouter une CV'!$F:$F,$B28,'Ajouter une CV'!$H:$H,"5")*5,COUNTIFS('Ajouter une CV'!$F:$F,$B28,'Ajouter une CV'!$H:$H,"5,5")*5.5,COUNTIFS('Ajouter une CV'!$F:$F,$B28,'Ajouter une CV'!$H:$H,"6")*6,COUNTIFS('Ajouter une CV'!$F:$F,$B28,'Ajouter une CV'!$H:$H,"6,5")*6.5,COUNTIFS('Ajouter une CV'!$F:$F,$B28,'Ajouter une CV'!$H:$H,"7")*7,COUNTIFS('Ajouter une CV'!$F:$F,$B28,'Ajouter une CV'!$H:$H,"7,5")*7.5,COUNTIFS('Ajouter une CV'!$F:$F,$B28,'Ajouter une CV'!$H:$H,"8")*8,)</f>
        <v>0</v>
      </c>
      <c r="D28" s="29"/>
      <c r="E28" s="5">
        <f>(F28/151.5)*C28*1.1</f>
        <v>0</v>
      </c>
      <c r="F28" s="18">
        <v>1715</v>
      </c>
      <c r="G28" s="14"/>
    </row>
    <row r="29" spans="2:7" x14ac:dyDescent="0.2">
      <c r="B29" s="45" t="s">
        <v>91</v>
      </c>
      <c r="C29" s="34">
        <f>SUM(C30:C34)</f>
        <v>0</v>
      </c>
      <c r="D29" s="26">
        <f>C29/1597</f>
        <v>0</v>
      </c>
      <c r="E29" s="31">
        <f>SUM(E30:E34)</f>
        <v>0</v>
      </c>
      <c r="F29" s="16"/>
    </row>
    <row r="30" spans="2:7" x14ac:dyDescent="0.2">
      <c r="B30" s="78" t="s">
        <v>98</v>
      </c>
      <c r="C30" s="15">
        <f>SUM(COUNTIFS('Ajouter une CV'!$F:$F,$B30,'Ajouter une CV'!$H:$H,"0,5")*0.5,COUNTIFS('Ajouter une CV'!$F:$F,$B30,'Ajouter une CV'!$H:$H,"1"),COUNTIFS('Ajouter une CV'!$F:$F,$B30,'Ajouter une CV'!$H:$H,"1,5")*1.5,COUNTIFS('Ajouter une CV'!$F:$F,$B30,'Ajouter une CV'!$H:$H,"2")*2,COUNTIFS('Ajouter une CV'!$F:$F,$B30,'Ajouter une CV'!$H:$H,"2,5")*2.5,COUNTIFS('Ajouter une CV'!$F:$F,$B30,'Ajouter une CV'!$H:$H,"3")*3,COUNTIFS('Ajouter une CV'!$F:$F,$B30,'Ajouter une CV'!$H:$H,"3,5")*3.5,COUNTIFS('Ajouter une CV'!$F:$F,$B30,'Ajouter une CV'!$H:$H,"4")*4,COUNTIFS('Ajouter une CV'!$F:$F,$B30,'Ajouter une CV'!$H:$H,"4,5")*4.5,COUNTIFS('Ajouter une CV'!$F:$F,$B30,'Ajouter une CV'!$H:$H,"5")*5,COUNTIFS('Ajouter une CV'!$F:$F,$B30,'Ajouter une CV'!$H:$H,"5,5")*5.5,COUNTIFS('Ajouter une CV'!$F:$F,$B30,'Ajouter une CV'!$H:$H,"6")*6,COUNTIFS('Ajouter une CV'!$F:$F,$B30,'Ajouter une CV'!$H:$H,"6,5")*6.5,COUNTIFS('Ajouter une CV'!$F:$F,$B30,'Ajouter une CV'!$H:$H,"7")*7,COUNTIFS('Ajouter une CV'!$F:$F,$B30,'Ajouter une CV'!$H:$H,"7,5")*7.5,COUNTIFS('Ajouter une CV'!$F:$F,$B30,'Ajouter une CV'!$H:$H,"8")*8,)</f>
        <v>0</v>
      </c>
      <c r="D30" s="14"/>
      <c r="E30" s="5">
        <f>+(F30/151.67)*C30*1.1</f>
        <v>0</v>
      </c>
      <c r="F30" s="18">
        <v>1800</v>
      </c>
    </row>
    <row r="31" spans="2:7" x14ac:dyDescent="0.2">
      <c r="B31" s="78" t="s">
        <v>95</v>
      </c>
      <c r="C31" s="15">
        <f>SUM(COUNTIFS('Ajouter une CV'!$F:$F,$B31,'Ajouter une CV'!$H:$H,"0,5")*0.5,COUNTIFS('Ajouter une CV'!$F:$F,$B31,'Ajouter une CV'!$H:$H,"1"),COUNTIFS('Ajouter une CV'!$F:$F,$B31,'Ajouter une CV'!$H:$H,"1,5")*1.5,COUNTIFS('Ajouter une CV'!$F:$F,$B31,'Ajouter une CV'!$H:$H,"2")*2,COUNTIFS('Ajouter une CV'!$F:$F,$B31,'Ajouter une CV'!$H:$H,"2,5")*2.5,COUNTIFS('Ajouter une CV'!$F:$F,$B31,'Ajouter une CV'!$H:$H,"3")*3,COUNTIFS('Ajouter une CV'!$F:$F,$B31,'Ajouter une CV'!$H:$H,"3,5")*3.5,COUNTIFS('Ajouter une CV'!$F:$F,$B31,'Ajouter une CV'!$H:$H,"4")*4,COUNTIFS('Ajouter une CV'!$F:$F,$B31,'Ajouter une CV'!$H:$H,"4,5")*4.5,COUNTIFS('Ajouter une CV'!$F:$F,$B31,'Ajouter une CV'!$H:$H,"5")*5,COUNTIFS('Ajouter une CV'!$F:$F,$B31,'Ajouter une CV'!$H:$H,"5,5")*5.5,COUNTIFS('Ajouter une CV'!$F:$F,$B31,'Ajouter une CV'!$H:$H,"6")*6,COUNTIFS('Ajouter une CV'!$F:$F,$B31,'Ajouter une CV'!$H:$H,"6,5")*6.5,COUNTIFS('Ajouter une CV'!$F:$F,$B31,'Ajouter une CV'!$H:$H,"7")*7,COUNTIFS('Ajouter une CV'!$F:$F,$B31,'Ajouter une CV'!$H:$H,"7,5")*7.5,COUNTIFS('Ajouter une CV'!$F:$F,$B31,'Ajouter une CV'!$H:$H,"8")*8,)</f>
        <v>0</v>
      </c>
      <c r="D31" s="14"/>
      <c r="E31" s="5">
        <f>+(1800/151.67)*C31*1.1</f>
        <v>0</v>
      </c>
      <c r="F31" s="18">
        <v>2000</v>
      </c>
    </row>
    <row r="32" spans="2:7" x14ac:dyDescent="0.2">
      <c r="B32" s="78" t="s">
        <v>117</v>
      </c>
      <c r="C32" s="15">
        <f>SUM(COUNTIFS('Ajouter une CV'!$F:$F,$B32,'Ajouter une CV'!$H:$H,"0,5")*0.5,COUNTIFS('Ajouter une CV'!$F:$F,$B32,'Ajouter une CV'!$H:$H,"1"),COUNTIFS('Ajouter une CV'!$F:$F,$B32,'Ajouter une CV'!$H:$H,"1,5")*1.5,COUNTIFS('Ajouter une CV'!$F:$F,$B32,'Ajouter une CV'!$H:$H,"2")*2,COUNTIFS('Ajouter une CV'!$F:$F,$B32,'Ajouter une CV'!$H:$H,"2,5")*2.5,COUNTIFS('Ajouter une CV'!$F:$F,$B32,'Ajouter une CV'!$H:$H,"3")*3,COUNTIFS('Ajouter une CV'!$F:$F,$B32,'Ajouter une CV'!$H:$H,"3,5")*3.5,COUNTIFS('Ajouter une CV'!$F:$F,$B32,'Ajouter une CV'!$H:$H,"4")*4,COUNTIFS('Ajouter une CV'!$F:$F,$B32,'Ajouter une CV'!$H:$H,"4,5")*4.5,COUNTIFS('Ajouter une CV'!$F:$F,$B32,'Ajouter une CV'!$H:$H,"5")*5,COUNTIFS('Ajouter une CV'!$F:$F,$B32,'Ajouter une CV'!$H:$H,"5,5")*5.5,COUNTIFS('Ajouter une CV'!$F:$F,$B32,'Ajouter une CV'!$H:$H,"6")*6,COUNTIFS('Ajouter une CV'!$F:$F,$B32,'Ajouter une CV'!$H:$H,"6,5")*6.5,COUNTIFS('Ajouter une CV'!$F:$F,$B32,'Ajouter une CV'!$H:$H,"7")*7,COUNTIFS('Ajouter une CV'!$F:$F,$B32,'Ajouter une CV'!$H:$H,"7,5")*7.5,COUNTIFS('Ajouter une CV'!$F:$F,$B32,'Ajouter une CV'!$H:$H,"8")*8,)</f>
        <v>0</v>
      </c>
      <c r="D32" s="14"/>
      <c r="E32" s="5">
        <f>+(1800/151.67)*C32*1.1</f>
        <v>0</v>
      </c>
      <c r="F32" s="18">
        <v>1800</v>
      </c>
    </row>
    <row r="33" spans="2:6" x14ac:dyDescent="0.2">
      <c r="B33" s="78" t="s">
        <v>118</v>
      </c>
      <c r="C33" s="15">
        <f>SUM(COUNTIFS('Ajouter une CV'!$F:$F,$B33,'Ajouter une CV'!$H:$H,"0,5")*0.5,COUNTIFS('Ajouter une CV'!$F:$F,$B33,'Ajouter une CV'!$H:$H,"1"),COUNTIFS('Ajouter une CV'!$F:$F,$B33,'Ajouter une CV'!$H:$H,"1,5")*1.5,COUNTIFS('Ajouter une CV'!$F:$F,$B33,'Ajouter une CV'!$H:$H,"2")*2,COUNTIFS('Ajouter une CV'!$F:$F,$B33,'Ajouter une CV'!$H:$H,"2,5")*2.5,COUNTIFS('Ajouter une CV'!$F:$F,$B33,'Ajouter une CV'!$H:$H,"3")*3,COUNTIFS('Ajouter une CV'!$F:$F,$B33,'Ajouter une CV'!$H:$H,"3,5")*3.5,COUNTIFS('Ajouter une CV'!$F:$F,$B33,'Ajouter une CV'!$H:$H,"4")*4,COUNTIFS('Ajouter une CV'!$F:$F,$B33,'Ajouter une CV'!$H:$H,"4,5")*4.5,COUNTIFS('Ajouter une CV'!$F:$F,$B33,'Ajouter une CV'!$H:$H,"5")*5,COUNTIFS('Ajouter une CV'!$F:$F,$B33,'Ajouter une CV'!$H:$H,"5,5")*5.5,COUNTIFS('Ajouter une CV'!$F:$F,$B33,'Ajouter une CV'!$H:$H,"6")*6,COUNTIFS('Ajouter une CV'!$F:$F,$B33,'Ajouter une CV'!$H:$H,"6,5")*6.5,COUNTIFS('Ajouter une CV'!$F:$F,$B33,'Ajouter une CV'!$H:$H,"7")*7,COUNTIFS('Ajouter une CV'!$F:$F,$B33,'Ajouter une CV'!$H:$H,"7,5")*7.5,COUNTIFS('Ajouter une CV'!$F:$F,$B33,'Ajouter une CV'!$H:$H,"8")*8,)</f>
        <v>0</v>
      </c>
      <c r="D33" s="14"/>
      <c r="E33" s="5">
        <f>+(1800/151.67)*C33*1.1</f>
        <v>0</v>
      </c>
      <c r="F33" s="18">
        <v>1800</v>
      </c>
    </row>
    <row r="34" spans="2:6" ht="16" thickBot="1" x14ac:dyDescent="0.25">
      <c r="B34" s="78" t="s">
        <v>90</v>
      </c>
      <c r="C34" s="15">
        <f>SUM(COUNTIFS('Ajouter une CV'!$F:$F,$B34,'Ajouter une CV'!$H:$H,"0,5")*0.5,COUNTIFS('Ajouter une CV'!$F:$F,$B34,'Ajouter une CV'!$H:$H,"1"),COUNTIFS('Ajouter une CV'!$F:$F,$B34,'Ajouter une CV'!$H:$H,"1,5")*1.5,COUNTIFS('Ajouter une CV'!$F:$F,$B34,'Ajouter une CV'!$H:$H,"2")*2,COUNTIFS('Ajouter une CV'!$F:$F,$B34,'Ajouter une CV'!$H:$H,"2,5")*2.5,COUNTIFS('Ajouter une CV'!$F:$F,$B34,'Ajouter une CV'!$H:$H,"3")*3,COUNTIFS('Ajouter une CV'!$F:$F,$B34,'Ajouter une CV'!$H:$H,"3,5")*3.5,COUNTIFS('Ajouter une CV'!$F:$F,$B34,'Ajouter une CV'!$H:$H,"4")*4,COUNTIFS('Ajouter une CV'!$F:$F,$B34,'Ajouter une CV'!$H:$H,"4,5")*4.5,COUNTIFS('Ajouter une CV'!$F:$F,$B34,'Ajouter une CV'!$H:$H,"5")*5,COUNTIFS('Ajouter une CV'!$F:$F,$B34,'Ajouter une CV'!$H:$H,"5,5")*5.5,COUNTIFS('Ajouter une CV'!$F:$F,$B34,'Ajouter une CV'!$H:$H,"6")*6,COUNTIFS('Ajouter une CV'!$F:$F,$B34,'Ajouter une CV'!$H:$H,"6,5")*6.5,COUNTIFS('Ajouter une CV'!$F:$F,$B34,'Ajouter une CV'!$H:$H,"7")*7,COUNTIFS('Ajouter une CV'!$F:$F,$B34,'Ajouter une CV'!$H:$H,"7,5")*7.5,COUNTIFS('Ajouter une CV'!$F:$F,$B34,'Ajouter une CV'!$H:$H,"8")*8,)</f>
        <v>0</v>
      </c>
      <c r="D34" s="14"/>
      <c r="E34" s="5">
        <f>+(1800/151.67)*C34*1.1</f>
        <v>0</v>
      </c>
      <c r="F34" s="18">
        <v>2200</v>
      </c>
    </row>
    <row r="35" spans="2:6" x14ac:dyDescent="0.2">
      <c r="B35" s="45" t="s">
        <v>93</v>
      </c>
      <c r="C35" s="34">
        <f>SUM(C36:C39)</f>
        <v>0</v>
      </c>
      <c r="D35" s="33">
        <f>C35/1597</f>
        <v>0</v>
      </c>
      <c r="E35" s="31">
        <f>SUM(E36:E39)</f>
        <v>0</v>
      </c>
      <c r="F35" s="16"/>
    </row>
    <row r="36" spans="2:6" x14ac:dyDescent="0.2">
      <c r="B36" s="78" t="s">
        <v>95</v>
      </c>
      <c r="C36" s="15">
        <f>SUM(COUNTIFS('Ajouter une CV'!$F:$F,$B36,'Ajouter une CV'!$H:$H,"0,5")*0.5,COUNTIFS('Ajouter une CV'!$F:$F,$B36,'Ajouter une CV'!$H:$H,"1"),COUNTIFS('Ajouter une CV'!$F:$F,$B36,'Ajouter une CV'!$H:$H,"1,5")*1.5,COUNTIFS('Ajouter une CV'!$F:$F,$B36,'Ajouter une CV'!$H:$H,"2")*2,COUNTIFS('Ajouter une CV'!$F:$F,$B36,'Ajouter une CV'!$H:$H,"2,5")*2.5,COUNTIFS('Ajouter une CV'!$F:$F,$B36,'Ajouter une CV'!$H:$H,"3")*3,COUNTIFS('Ajouter une CV'!$F:$F,$B36,'Ajouter une CV'!$H:$H,"3,5")*3.5,COUNTIFS('Ajouter une CV'!$F:$F,$B36,'Ajouter une CV'!$H:$H,"4")*4,COUNTIFS('Ajouter une CV'!$F:$F,$B36,'Ajouter une CV'!$H:$H,"4,5")*4.5,COUNTIFS('Ajouter une CV'!$F:$F,$B36,'Ajouter une CV'!$H:$H,"5")*5,COUNTIFS('Ajouter une CV'!$F:$F,$B36,'Ajouter une CV'!$H:$H,"5,5")*5.5,COUNTIFS('Ajouter une CV'!$F:$F,$B36,'Ajouter une CV'!$H:$H,"6")*6,COUNTIFS('Ajouter une CV'!$F:$F,$B36,'Ajouter une CV'!$H:$H,"6,5")*6.5,COUNTIFS('Ajouter une CV'!$F:$F,$B36,'Ajouter une CV'!$H:$H,"7")*7,COUNTIFS('Ajouter une CV'!$F:$F,$B36,'Ajouter une CV'!$H:$H,"7,5")*7.5,COUNTIFS('Ajouter une CV'!$F:$F,$B36,'Ajouter une CV'!$H:$H,"8")*8,)</f>
        <v>0</v>
      </c>
      <c r="D36" s="14"/>
      <c r="E36" s="5">
        <f>+(F36/151.67)*C36*1.1</f>
        <v>0</v>
      </c>
      <c r="F36" s="18"/>
    </row>
    <row r="37" spans="2:6" x14ac:dyDescent="0.2">
      <c r="B37" s="78" t="s">
        <v>117</v>
      </c>
      <c r="C37" s="15">
        <f>SUM(COUNTIFS('Ajouter une CV'!$F:$F,$B37,'Ajouter une CV'!$H:$H,"0,5")*0.5,COUNTIFS('Ajouter une CV'!$F:$F,$B37,'Ajouter une CV'!$H:$H,"1"),COUNTIFS('Ajouter une CV'!$F:$F,$B37,'Ajouter une CV'!$H:$H,"1,5")*1.5,COUNTIFS('Ajouter une CV'!$F:$F,$B37,'Ajouter une CV'!$H:$H,"2")*2,COUNTIFS('Ajouter une CV'!$F:$F,$B37,'Ajouter une CV'!$H:$H,"2,5")*2.5,COUNTIFS('Ajouter une CV'!$F:$F,$B37,'Ajouter une CV'!$H:$H,"3")*3,COUNTIFS('Ajouter une CV'!$F:$F,$B37,'Ajouter une CV'!$H:$H,"3,5")*3.5,COUNTIFS('Ajouter une CV'!$F:$F,$B37,'Ajouter une CV'!$H:$H,"4")*4,COUNTIFS('Ajouter une CV'!$F:$F,$B37,'Ajouter une CV'!$H:$H,"4,5")*4.5,COUNTIFS('Ajouter une CV'!$F:$F,$B37,'Ajouter une CV'!$H:$H,"5")*5,COUNTIFS('Ajouter une CV'!$F:$F,$B37,'Ajouter une CV'!$H:$H,"5,5")*5.5,COUNTIFS('Ajouter une CV'!$F:$F,$B37,'Ajouter une CV'!$H:$H,"6")*6,COUNTIFS('Ajouter une CV'!$F:$F,$B37,'Ajouter une CV'!$H:$H,"6,5")*6.5,COUNTIFS('Ajouter une CV'!$F:$F,$B37,'Ajouter une CV'!$H:$H,"7")*7,COUNTIFS('Ajouter une CV'!$F:$F,$B37,'Ajouter une CV'!$H:$H,"7,5")*7.5,COUNTIFS('Ajouter une CV'!$F:$F,$B37,'Ajouter une CV'!$H:$H,"8")*8,)</f>
        <v>0</v>
      </c>
      <c r="D37" s="14"/>
      <c r="E37" s="5">
        <f>+(F37/151.67)*C37*1.1</f>
        <v>0</v>
      </c>
      <c r="F37" s="18"/>
    </row>
    <row r="38" spans="2:6" x14ac:dyDescent="0.2">
      <c r="B38" s="78" t="s">
        <v>118</v>
      </c>
      <c r="C38" s="15">
        <f>SUM(COUNTIFS('Ajouter une CV'!$F:$F,$B38,'Ajouter une CV'!$H:$H,"0,5")*0.5,COUNTIFS('Ajouter une CV'!$F:$F,$B38,'Ajouter une CV'!$H:$H,"1"),COUNTIFS('Ajouter une CV'!$F:$F,$B38,'Ajouter une CV'!$H:$H,"1,5")*1.5,COUNTIFS('Ajouter une CV'!$F:$F,$B38,'Ajouter une CV'!$H:$H,"2")*2,COUNTIFS('Ajouter une CV'!$F:$F,$B38,'Ajouter une CV'!$H:$H,"2,5")*2.5,COUNTIFS('Ajouter une CV'!$F:$F,$B38,'Ajouter une CV'!$H:$H,"3")*3,COUNTIFS('Ajouter une CV'!$F:$F,$B38,'Ajouter une CV'!$H:$H,"3,5")*3.5,COUNTIFS('Ajouter une CV'!$F:$F,$B38,'Ajouter une CV'!$H:$H,"4")*4,COUNTIFS('Ajouter une CV'!$F:$F,$B38,'Ajouter une CV'!$H:$H,"4,5")*4.5,COUNTIFS('Ajouter une CV'!$F:$F,$B38,'Ajouter une CV'!$H:$H,"5")*5,COUNTIFS('Ajouter une CV'!$F:$F,$B38,'Ajouter une CV'!$H:$H,"5,5")*5.5,COUNTIFS('Ajouter une CV'!$F:$F,$B38,'Ajouter une CV'!$H:$H,"6")*6,COUNTIFS('Ajouter une CV'!$F:$F,$B38,'Ajouter une CV'!$H:$H,"6,5")*6.5,COUNTIFS('Ajouter une CV'!$F:$F,$B38,'Ajouter une CV'!$H:$H,"7")*7,COUNTIFS('Ajouter une CV'!$F:$F,$B38,'Ajouter une CV'!$H:$H,"7,5")*7.5,COUNTIFS('Ajouter une CV'!$F:$F,$B38,'Ajouter une CV'!$H:$H,"8")*8,)</f>
        <v>0</v>
      </c>
      <c r="D38" s="14"/>
      <c r="E38" s="5">
        <f>+(F38/151.67)*C38*1.1</f>
        <v>0</v>
      </c>
      <c r="F38" s="18"/>
    </row>
    <row r="39" spans="2:6" ht="16" thickBot="1" x14ac:dyDescent="0.25">
      <c r="B39" s="78" t="s">
        <v>90</v>
      </c>
      <c r="C39" s="15">
        <f>SUM(COUNTIFS('Ajouter une CV'!$F:$F,$B39,'Ajouter une CV'!$H:$H,"0,5")*0.5,COUNTIFS('Ajouter une CV'!$F:$F,$B39,'Ajouter une CV'!$H:$H,"1"),COUNTIFS('Ajouter une CV'!$F:$F,$B39,'Ajouter une CV'!$H:$H,"1,5")*1.5,COUNTIFS('Ajouter une CV'!$F:$F,$B39,'Ajouter une CV'!$H:$H,"2")*2,COUNTIFS('Ajouter une CV'!$F:$F,$B39,'Ajouter une CV'!$H:$H,"2,5")*2.5,COUNTIFS('Ajouter une CV'!$F:$F,$B39,'Ajouter une CV'!$H:$H,"3")*3,COUNTIFS('Ajouter une CV'!$F:$F,$B39,'Ajouter une CV'!$H:$H,"3,5")*3.5,COUNTIFS('Ajouter une CV'!$F:$F,$B39,'Ajouter une CV'!$H:$H,"4")*4,COUNTIFS('Ajouter une CV'!$F:$F,$B39,'Ajouter une CV'!$H:$H,"4,5")*4.5,COUNTIFS('Ajouter une CV'!$F:$F,$B39,'Ajouter une CV'!$H:$H,"5")*5,COUNTIFS('Ajouter une CV'!$F:$F,$B39,'Ajouter une CV'!$H:$H,"5,5")*5.5,COUNTIFS('Ajouter une CV'!$F:$F,$B39,'Ajouter une CV'!$H:$H,"6")*6,COUNTIFS('Ajouter une CV'!$F:$F,$B39,'Ajouter une CV'!$H:$H,"6,5")*6.5,COUNTIFS('Ajouter une CV'!$F:$F,$B39,'Ajouter une CV'!$H:$H,"7")*7,COUNTIFS('Ajouter une CV'!$F:$F,$B39,'Ajouter une CV'!$H:$H,"7,5")*7.5,COUNTIFS('Ajouter une CV'!$F:$F,$B39,'Ajouter une CV'!$H:$H,"8")*8,)</f>
        <v>0</v>
      </c>
      <c r="D39" s="20"/>
      <c r="E39" s="30">
        <f>+(F39/151.67)*C39*1.1</f>
        <v>0</v>
      </c>
      <c r="F39" s="19"/>
    </row>
    <row r="40" spans="2:6" x14ac:dyDescent="0.2">
      <c r="B40" s="45" t="s">
        <v>94</v>
      </c>
      <c r="C40" s="34">
        <f>SUM(C41:C44)</f>
        <v>0</v>
      </c>
      <c r="D40" s="33">
        <f>C40/1597</f>
        <v>0</v>
      </c>
      <c r="E40" s="31">
        <f>SUM(E41:E44)</f>
        <v>0</v>
      </c>
      <c r="F40" s="16"/>
    </row>
    <row r="41" spans="2:6" x14ac:dyDescent="0.2">
      <c r="B41" s="78" t="s">
        <v>95</v>
      </c>
      <c r="C41" s="15">
        <f>SUM(COUNTIFS('Ajouter une CV'!$F:$F,$B41,'Ajouter une CV'!$H:$H,"0,5")*0.5,COUNTIFS('Ajouter une CV'!$F:$F,$B41,'Ajouter une CV'!$H:$H,"1"),COUNTIFS('Ajouter une CV'!$F:$F,$B41,'Ajouter une CV'!$H:$H,"1,5")*1.5,COUNTIFS('Ajouter une CV'!$F:$F,$B41,'Ajouter une CV'!$H:$H,"2")*2,COUNTIFS('Ajouter une CV'!$F:$F,$B41,'Ajouter une CV'!$H:$H,"2,5")*2.5,COUNTIFS('Ajouter une CV'!$F:$F,$B41,'Ajouter une CV'!$H:$H,"3")*3,COUNTIFS('Ajouter une CV'!$F:$F,$B41,'Ajouter une CV'!$H:$H,"3,5")*3.5,COUNTIFS('Ajouter une CV'!$F:$F,$B41,'Ajouter une CV'!$H:$H,"4")*4,COUNTIFS('Ajouter une CV'!$F:$F,$B41,'Ajouter une CV'!$H:$H,"4,5")*4.5,COUNTIFS('Ajouter une CV'!$F:$F,$B41,'Ajouter une CV'!$H:$H,"5")*5,COUNTIFS('Ajouter une CV'!$F:$F,$B41,'Ajouter une CV'!$H:$H,"5,5")*5.5,COUNTIFS('Ajouter une CV'!$F:$F,$B41,'Ajouter une CV'!$H:$H,"6")*6,COUNTIFS('Ajouter une CV'!$F:$F,$B41,'Ajouter une CV'!$H:$H,"6,5")*6.5,COUNTIFS('Ajouter une CV'!$F:$F,$B41,'Ajouter une CV'!$H:$H,"7")*7,COUNTIFS('Ajouter une CV'!$F:$F,$B41,'Ajouter une CV'!$H:$H,"7,5")*7.5,COUNTIFS('Ajouter une CV'!$F:$F,$B41,'Ajouter une CV'!$H:$H,"8")*8,)</f>
        <v>0</v>
      </c>
      <c r="D41" s="14"/>
      <c r="E41" s="5">
        <f>+(F41/151.67)*C41*1.1</f>
        <v>0</v>
      </c>
      <c r="F41" s="18"/>
    </row>
    <row r="42" spans="2:6" x14ac:dyDescent="0.2">
      <c r="B42" s="78" t="s">
        <v>117</v>
      </c>
      <c r="C42" s="15">
        <f>SUM(COUNTIFS('Ajouter une CV'!$F:$F,$B42,'Ajouter une CV'!$H:$H,"0,5")*0.5,COUNTIFS('Ajouter une CV'!$F:$F,$B42,'Ajouter une CV'!$H:$H,"1"),COUNTIFS('Ajouter une CV'!$F:$F,$B42,'Ajouter une CV'!$H:$H,"1,5")*1.5,COUNTIFS('Ajouter une CV'!$F:$F,$B42,'Ajouter une CV'!$H:$H,"2")*2,COUNTIFS('Ajouter une CV'!$F:$F,$B42,'Ajouter une CV'!$H:$H,"2,5")*2.5,COUNTIFS('Ajouter une CV'!$F:$F,$B42,'Ajouter une CV'!$H:$H,"3")*3,COUNTIFS('Ajouter une CV'!$F:$F,$B42,'Ajouter une CV'!$H:$H,"3,5")*3.5,COUNTIFS('Ajouter une CV'!$F:$F,$B42,'Ajouter une CV'!$H:$H,"4")*4,COUNTIFS('Ajouter une CV'!$F:$F,$B42,'Ajouter une CV'!$H:$H,"4,5")*4.5,COUNTIFS('Ajouter une CV'!$F:$F,$B42,'Ajouter une CV'!$H:$H,"5")*5,COUNTIFS('Ajouter une CV'!$F:$F,$B42,'Ajouter une CV'!$H:$H,"5,5")*5.5,COUNTIFS('Ajouter une CV'!$F:$F,$B42,'Ajouter une CV'!$H:$H,"6")*6,COUNTIFS('Ajouter une CV'!$F:$F,$B42,'Ajouter une CV'!$H:$H,"6,5")*6.5,COUNTIFS('Ajouter une CV'!$F:$F,$B42,'Ajouter une CV'!$H:$H,"7")*7,COUNTIFS('Ajouter une CV'!$F:$F,$B42,'Ajouter une CV'!$H:$H,"7,5")*7.5,COUNTIFS('Ajouter une CV'!$F:$F,$B42,'Ajouter une CV'!$H:$H,"8")*8,)</f>
        <v>0</v>
      </c>
      <c r="D42" s="14"/>
      <c r="E42" s="5">
        <f>+(F42/151.67)*C42*1.1</f>
        <v>0</v>
      </c>
      <c r="F42" s="18"/>
    </row>
    <row r="43" spans="2:6" x14ac:dyDescent="0.2">
      <c r="B43" s="78" t="s">
        <v>118</v>
      </c>
      <c r="C43" s="15">
        <f>SUM(COUNTIFS('Ajouter une CV'!$F:$F,$B43,'Ajouter une CV'!$H:$H,"0,5")*0.5,COUNTIFS('Ajouter une CV'!$F:$F,$B43,'Ajouter une CV'!$H:$H,"1"),COUNTIFS('Ajouter une CV'!$F:$F,$B43,'Ajouter une CV'!$H:$H,"1,5")*1.5,COUNTIFS('Ajouter une CV'!$F:$F,$B43,'Ajouter une CV'!$H:$H,"2")*2,COUNTIFS('Ajouter une CV'!$F:$F,$B43,'Ajouter une CV'!$H:$H,"2,5")*2.5,COUNTIFS('Ajouter une CV'!$F:$F,$B43,'Ajouter une CV'!$H:$H,"3")*3,COUNTIFS('Ajouter une CV'!$F:$F,$B43,'Ajouter une CV'!$H:$H,"3,5")*3.5,COUNTIFS('Ajouter une CV'!$F:$F,$B43,'Ajouter une CV'!$H:$H,"4")*4,COUNTIFS('Ajouter une CV'!$F:$F,$B43,'Ajouter une CV'!$H:$H,"4,5")*4.5,COUNTIFS('Ajouter une CV'!$F:$F,$B43,'Ajouter une CV'!$H:$H,"5")*5,COUNTIFS('Ajouter une CV'!$F:$F,$B43,'Ajouter une CV'!$H:$H,"5,5")*5.5,COUNTIFS('Ajouter une CV'!$F:$F,$B43,'Ajouter une CV'!$H:$H,"6")*6,COUNTIFS('Ajouter une CV'!$F:$F,$B43,'Ajouter une CV'!$H:$H,"6,5")*6.5,COUNTIFS('Ajouter une CV'!$F:$F,$B43,'Ajouter une CV'!$H:$H,"7")*7,COUNTIFS('Ajouter une CV'!$F:$F,$B43,'Ajouter une CV'!$H:$H,"7,5")*7.5,COUNTIFS('Ajouter une CV'!$F:$F,$B43,'Ajouter une CV'!$H:$H,"8")*8,)</f>
        <v>0</v>
      </c>
      <c r="D43" s="14"/>
      <c r="E43" s="5">
        <f>+(F43/151.67)*C43*1.1</f>
        <v>0</v>
      </c>
      <c r="F43" s="18"/>
    </row>
    <row r="44" spans="2:6" ht="16" thickBot="1" x14ac:dyDescent="0.25">
      <c r="B44" s="78" t="s">
        <v>90</v>
      </c>
      <c r="C44" s="15">
        <f>SUM(COUNTIFS('Ajouter une CV'!$F:$F,$B44,'Ajouter une CV'!$H:$H,"0,5")*0.5,COUNTIFS('Ajouter une CV'!$F:$F,$B44,'Ajouter une CV'!$H:$H,"1"),COUNTIFS('Ajouter une CV'!$F:$F,$B44,'Ajouter une CV'!$H:$H,"1,5")*1.5,COUNTIFS('Ajouter une CV'!$F:$F,$B44,'Ajouter une CV'!$H:$H,"2")*2,COUNTIFS('Ajouter une CV'!$F:$F,$B44,'Ajouter une CV'!$H:$H,"2,5")*2.5,COUNTIFS('Ajouter une CV'!$F:$F,$B44,'Ajouter une CV'!$H:$H,"3")*3,COUNTIFS('Ajouter une CV'!$F:$F,$B44,'Ajouter une CV'!$H:$H,"3,5")*3.5,COUNTIFS('Ajouter une CV'!$F:$F,$B44,'Ajouter une CV'!$H:$H,"4")*4,COUNTIFS('Ajouter une CV'!$F:$F,$B44,'Ajouter une CV'!$H:$H,"4,5")*4.5,COUNTIFS('Ajouter une CV'!$F:$F,$B44,'Ajouter une CV'!$H:$H,"5")*5,COUNTIFS('Ajouter une CV'!$F:$F,$B44,'Ajouter une CV'!$H:$H,"5,5")*5.5,COUNTIFS('Ajouter une CV'!$F:$F,$B44,'Ajouter une CV'!$H:$H,"6")*6,COUNTIFS('Ajouter une CV'!$F:$F,$B44,'Ajouter une CV'!$H:$H,"6,5")*6.5,COUNTIFS('Ajouter une CV'!$F:$F,$B44,'Ajouter une CV'!$H:$H,"7")*7,COUNTIFS('Ajouter une CV'!$F:$F,$B44,'Ajouter une CV'!$H:$H,"7,5")*7.5,COUNTIFS('Ajouter une CV'!$F:$F,$B44,'Ajouter une CV'!$H:$H,"8")*8,)</f>
        <v>0</v>
      </c>
      <c r="D44" s="20"/>
      <c r="E44" s="30">
        <f>+(F44/151.67)*C44*1.1</f>
        <v>0</v>
      </c>
      <c r="F44" s="19"/>
    </row>
    <row r="45" spans="2:6" x14ac:dyDescent="0.2">
      <c r="B45" s="45" t="s">
        <v>97</v>
      </c>
      <c r="C45" s="34">
        <f>SUM(C46:C49)</f>
        <v>0</v>
      </c>
      <c r="D45" s="33">
        <f>C45/1597</f>
        <v>0</v>
      </c>
      <c r="E45" s="31">
        <f>SUM(E46:E49)</f>
        <v>0</v>
      </c>
      <c r="F45" s="16"/>
    </row>
    <row r="46" spans="2:6" x14ac:dyDescent="0.2">
      <c r="B46" s="78" t="s">
        <v>95</v>
      </c>
      <c r="C46" s="15">
        <f>SUM(COUNTIFS('Ajouter une CV'!$F:$F,$B46,'Ajouter une CV'!$H:$H,"0,5")*0.5,COUNTIFS('Ajouter une CV'!$F:$F,$B46,'Ajouter une CV'!$H:$H,"1"),COUNTIFS('Ajouter une CV'!$F:$F,$B46,'Ajouter une CV'!$H:$H,"1,5")*1.5,COUNTIFS('Ajouter une CV'!$F:$F,$B46,'Ajouter une CV'!$H:$H,"2")*2,COUNTIFS('Ajouter une CV'!$F:$F,$B46,'Ajouter une CV'!$H:$H,"2,5")*2.5,COUNTIFS('Ajouter une CV'!$F:$F,$B46,'Ajouter une CV'!$H:$H,"3")*3,COUNTIFS('Ajouter une CV'!$F:$F,$B46,'Ajouter une CV'!$H:$H,"3,5")*3.5,COUNTIFS('Ajouter une CV'!$F:$F,$B46,'Ajouter une CV'!$H:$H,"4")*4,COUNTIFS('Ajouter une CV'!$F:$F,$B46,'Ajouter une CV'!$H:$H,"4,5")*4.5,COUNTIFS('Ajouter une CV'!$F:$F,$B46,'Ajouter une CV'!$H:$H,"5")*5,COUNTIFS('Ajouter une CV'!$F:$F,$B46,'Ajouter une CV'!$H:$H,"5,5")*5.5,COUNTIFS('Ajouter une CV'!$F:$F,$B46,'Ajouter une CV'!$H:$H,"6")*6,COUNTIFS('Ajouter une CV'!$F:$F,$B46,'Ajouter une CV'!$H:$H,"6,5")*6.5,COUNTIFS('Ajouter une CV'!$F:$F,$B46,'Ajouter une CV'!$H:$H,"7")*7,COUNTIFS('Ajouter une CV'!$F:$F,$B46,'Ajouter une CV'!$H:$H,"7,5")*7.5,COUNTIFS('Ajouter une CV'!$F:$F,$B46,'Ajouter une CV'!$H:$H,"8")*8,)</f>
        <v>0</v>
      </c>
      <c r="D46" s="14"/>
      <c r="E46" s="5">
        <f>+(F46/151.67)*C46*1.1</f>
        <v>0</v>
      </c>
      <c r="F46" s="18"/>
    </row>
    <row r="47" spans="2:6" x14ac:dyDescent="0.2">
      <c r="B47" s="78" t="s">
        <v>117</v>
      </c>
      <c r="C47" s="15">
        <f>SUM(COUNTIFS('Ajouter une CV'!$F:$F,$B47,'Ajouter une CV'!$H:$H,"0,5")*0.5,COUNTIFS('Ajouter une CV'!$F:$F,$B47,'Ajouter une CV'!$H:$H,"1"),COUNTIFS('Ajouter une CV'!$F:$F,$B47,'Ajouter une CV'!$H:$H,"1,5")*1.5,COUNTIFS('Ajouter une CV'!$F:$F,$B47,'Ajouter une CV'!$H:$H,"2")*2,COUNTIFS('Ajouter une CV'!$F:$F,$B47,'Ajouter une CV'!$H:$H,"2,5")*2.5,COUNTIFS('Ajouter une CV'!$F:$F,$B47,'Ajouter une CV'!$H:$H,"3")*3,COUNTIFS('Ajouter une CV'!$F:$F,$B47,'Ajouter une CV'!$H:$H,"3,5")*3.5,COUNTIFS('Ajouter une CV'!$F:$F,$B47,'Ajouter une CV'!$H:$H,"4")*4,COUNTIFS('Ajouter une CV'!$F:$F,$B47,'Ajouter une CV'!$H:$H,"4,5")*4.5,COUNTIFS('Ajouter une CV'!$F:$F,$B47,'Ajouter une CV'!$H:$H,"5")*5,COUNTIFS('Ajouter une CV'!$F:$F,$B47,'Ajouter une CV'!$H:$H,"5,5")*5.5,COUNTIFS('Ajouter une CV'!$F:$F,$B47,'Ajouter une CV'!$H:$H,"6")*6,COUNTIFS('Ajouter une CV'!$F:$F,$B47,'Ajouter une CV'!$H:$H,"6,5")*6.5,COUNTIFS('Ajouter une CV'!$F:$F,$B47,'Ajouter une CV'!$H:$H,"7")*7,COUNTIFS('Ajouter une CV'!$F:$F,$B47,'Ajouter une CV'!$H:$H,"7,5")*7.5,COUNTIFS('Ajouter une CV'!$F:$F,$B47,'Ajouter une CV'!$H:$H,"8")*8,)</f>
        <v>0</v>
      </c>
      <c r="D47" s="14"/>
      <c r="E47" s="5">
        <f>+(F47/151.67)*C47*1.1</f>
        <v>0</v>
      </c>
      <c r="F47" s="18"/>
    </row>
    <row r="48" spans="2:6" x14ac:dyDescent="0.2">
      <c r="B48" s="78" t="s">
        <v>118</v>
      </c>
      <c r="C48" s="15">
        <f>SUM(COUNTIFS('Ajouter une CV'!$F:$F,$B48,'Ajouter une CV'!$H:$H,"0,5")*0.5,COUNTIFS('Ajouter une CV'!$F:$F,$B48,'Ajouter une CV'!$H:$H,"1"),COUNTIFS('Ajouter une CV'!$F:$F,$B48,'Ajouter une CV'!$H:$H,"1,5")*1.5,COUNTIFS('Ajouter une CV'!$F:$F,$B48,'Ajouter une CV'!$H:$H,"2")*2,COUNTIFS('Ajouter une CV'!$F:$F,$B48,'Ajouter une CV'!$H:$H,"2,5")*2.5,COUNTIFS('Ajouter une CV'!$F:$F,$B48,'Ajouter une CV'!$H:$H,"3")*3,COUNTIFS('Ajouter une CV'!$F:$F,$B48,'Ajouter une CV'!$H:$H,"3,5")*3.5,COUNTIFS('Ajouter une CV'!$F:$F,$B48,'Ajouter une CV'!$H:$H,"4")*4,COUNTIFS('Ajouter une CV'!$F:$F,$B48,'Ajouter une CV'!$H:$H,"4,5")*4.5,COUNTIFS('Ajouter une CV'!$F:$F,$B48,'Ajouter une CV'!$H:$H,"5")*5,COUNTIFS('Ajouter une CV'!$F:$F,$B48,'Ajouter une CV'!$H:$H,"5,5")*5.5,COUNTIFS('Ajouter une CV'!$F:$F,$B48,'Ajouter une CV'!$H:$H,"6")*6,COUNTIFS('Ajouter une CV'!$F:$F,$B48,'Ajouter une CV'!$H:$H,"6,5")*6.5,COUNTIFS('Ajouter une CV'!$F:$F,$B48,'Ajouter une CV'!$H:$H,"7")*7,COUNTIFS('Ajouter une CV'!$F:$F,$B48,'Ajouter une CV'!$H:$H,"7,5")*7.5,COUNTIFS('Ajouter une CV'!$F:$F,$B48,'Ajouter une CV'!$H:$H,"8")*8,)</f>
        <v>0</v>
      </c>
      <c r="D48" s="14"/>
      <c r="E48" s="5">
        <f>+(F48/151.67)*C48*1.1</f>
        <v>0</v>
      </c>
      <c r="F48" s="18"/>
    </row>
    <row r="49" spans="2:6" ht="16" thickBot="1" x14ac:dyDescent="0.25">
      <c r="B49" s="78" t="s">
        <v>90</v>
      </c>
      <c r="C49" s="15">
        <f>SUM(COUNTIFS('Ajouter une CV'!$F:$F,$B49,'Ajouter une CV'!$H:$H,"0,5")*0.5,COUNTIFS('Ajouter une CV'!$F:$F,$B49,'Ajouter une CV'!$H:$H,"1"),COUNTIFS('Ajouter une CV'!$F:$F,$B49,'Ajouter une CV'!$H:$H,"1,5")*1.5,COUNTIFS('Ajouter une CV'!$F:$F,$B49,'Ajouter une CV'!$H:$H,"2")*2,COUNTIFS('Ajouter une CV'!$F:$F,$B49,'Ajouter une CV'!$H:$H,"2,5")*2.5,COUNTIFS('Ajouter une CV'!$F:$F,$B49,'Ajouter une CV'!$H:$H,"3")*3,COUNTIFS('Ajouter une CV'!$F:$F,$B49,'Ajouter une CV'!$H:$H,"3,5")*3.5,COUNTIFS('Ajouter une CV'!$F:$F,$B49,'Ajouter une CV'!$H:$H,"4")*4,COUNTIFS('Ajouter une CV'!$F:$F,$B49,'Ajouter une CV'!$H:$H,"4,5")*4.5,COUNTIFS('Ajouter une CV'!$F:$F,$B49,'Ajouter une CV'!$H:$H,"5")*5,COUNTIFS('Ajouter une CV'!$F:$F,$B49,'Ajouter une CV'!$H:$H,"5,5")*5.5,COUNTIFS('Ajouter une CV'!$F:$F,$B49,'Ajouter une CV'!$H:$H,"6")*6,COUNTIFS('Ajouter une CV'!$F:$F,$B49,'Ajouter une CV'!$H:$H,"6,5")*6.5,COUNTIFS('Ajouter une CV'!$F:$F,$B49,'Ajouter une CV'!$H:$H,"7")*7,COUNTIFS('Ajouter une CV'!$F:$F,$B49,'Ajouter une CV'!$H:$H,"7,5")*7.5,COUNTIFS('Ajouter une CV'!$F:$F,$B49,'Ajouter une CV'!$H:$H,"8")*8,)</f>
        <v>0</v>
      </c>
      <c r="D49" s="20"/>
      <c r="E49" s="30">
        <f>+(F49/151.67)*C49*1.1</f>
        <v>0</v>
      </c>
      <c r="F49" s="19"/>
    </row>
    <row r="50" spans="2:6" x14ac:dyDescent="0.2">
      <c r="B50" s="45" t="s">
        <v>96</v>
      </c>
      <c r="C50" s="34">
        <f>SUM(C51:C54)</f>
        <v>0</v>
      </c>
      <c r="D50" s="33">
        <f>C50/1597</f>
        <v>0</v>
      </c>
      <c r="E50" s="31">
        <f>SUM(E51:E54)</f>
        <v>0</v>
      </c>
      <c r="F50" s="16"/>
    </row>
    <row r="51" spans="2:6" x14ac:dyDescent="0.2">
      <c r="B51" s="78" t="s">
        <v>95</v>
      </c>
      <c r="C51" s="15">
        <f>SUM(COUNTIFS('Ajouter une CV'!$F:$F,$B51,'Ajouter une CV'!$H:$H,"0,5")*0.5,COUNTIFS('Ajouter une CV'!$F:$F,$B51,'Ajouter une CV'!$H:$H,"1"),COUNTIFS('Ajouter une CV'!$F:$F,$B51,'Ajouter une CV'!$H:$H,"1,5")*1.5,COUNTIFS('Ajouter une CV'!$F:$F,$B51,'Ajouter une CV'!$H:$H,"2")*2,COUNTIFS('Ajouter une CV'!$F:$F,$B51,'Ajouter une CV'!$H:$H,"2,5")*2.5,COUNTIFS('Ajouter une CV'!$F:$F,$B51,'Ajouter une CV'!$H:$H,"3")*3,COUNTIFS('Ajouter une CV'!$F:$F,$B51,'Ajouter une CV'!$H:$H,"3,5")*3.5,COUNTIFS('Ajouter une CV'!$F:$F,$B51,'Ajouter une CV'!$H:$H,"4")*4,COUNTIFS('Ajouter une CV'!$F:$F,$B51,'Ajouter une CV'!$H:$H,"4,5")*4.5,COUNTIFS('Ajouter une CV'!$F:$F,$B51,'Ajouter une CV'!$H:$H,"5")*5,COUNTIFS('Ajouter une CV'!$F:$F,$B51,'Ajouter une CV'!$H:$H,"5,5")*5.5,COUNTIFS('Ajouter une CV'!$F:$F,$B51,'Ajouter une CV'!$H:$H,"6")*6,COUNTIFS('Ajouter une CV'!$F:$F,$B51,'Ajouter une CV'!$H:$H,"6,5")*6.5,COUNTIFS('Ajouter une CV'!$F:$F,$B51,'Ajouter une CV'!$H:$H,"7")*7,COUNTIFS('Ajouter une CV'!$F:$F,$B51,'Ajouter une CV'!$H:$H,"7,5")*7.5,COUNTIFS('Ajouter une CV'!$F:$F,$B51,'Ajouter une CV'!$H:$H,"8")*8,)</f>
        <v>0</v>
      </c>
      <c r="D51" s="14"/>
      <c r="E51" s="5">
        <f>+(F51/151.67)*C51*1.1</f>
        <v>0</v>
      </c>
      <c r="F51" s="18"/>
    </row>
    <row r="52" spans="2:6" x14ac:dyDescent="0.2">
      <c r="B52" s="78" t="s">
        <v>117</v>
      </c>
      <c r="C52" s="15">
        <f>SUM(COUNTIFS('Ajouter une CV'!$F:$F,$B52,'Ajouter une CV'!$H:$H,"0,5")*0.5,COUNTIFS('Ajouter une CV'!$F:$F,$B52,'Ajouter une CV'!$H:$H,"1"),COUNTIFS('Ajouter une CV'!$F:$F,$B52,'Ajouter une CV'!$H:$H,"1,5")*1.5,COUNTIFS('Ajouter une CV'!$F:$F,$B52,'Ajouter une CV'!$H:$H,"2")*2,COUNTIFS('Ajouter une CV'!$F:$F,$B52,'Ajouter une CV'!$H:$H,"2,5")*2.5,COUNTIFS('Ajouter une CV'!$F:$F,$B52,'Ajouter une CV'!$H:$H,"3")*3,COUNTIFS('Ajouter une CV'!$F:$F,$B52,'Ajouter une CV'!$H:$H,"3,5")*3.5,COUNTIFS('Ajouter une CV'!$F:$F,$B52,'Ajouter une CV'!$H:$H,"4")*4,COUNTIFS('Ajouter une CV'!$F:$F,$B52,'Ajouter une CV'!$H:$H,"4,5")*4.5,COUNTIFS('Ajouter une CV'!$F:$F,$B52,'Ajouter une CV'!$H:$H,"5")*5,COUNTIFS('Ajouter une CV'!$F:$F,$B52,'Ajouter une CV'!$H:$H,"5,5")*5.5,COUNTIFS('Ajouter une CV'!$F:$F,$B52,'Ajouter une CV'!$H:$H,"6")*6,COUNTIFS('Ajouter une CV'!$F:$F,$B52,'Ajouter une CV'!$H:$H,"6,5")*6.5,COUNTIFS('Ajouter une CV'!$F:$F,$B52,'Ajouter une CV'!$H:$H,"7")*7,COUNTIFS('Ajouter une CV'!$F:$F,$B52,'Ajouter une CV'!$H:$H,"7,5")*7.5,COUNTIFS('Ajouter une CV'!$F:$F,$B52,'Ajouter une CV'!$H:$H,"8")*8,)</f>
        <v>0</v>
      </c>
      <c r="D52" s="14"/>
      <c r="E52" s="5">
        <f>+(F52/151.67)*C52*1.1</f>
        <v>0</v>
      </c>
      <c r="F52" s="18"/>
    </row>
    <row r="53" spans="2:6" ht="14" customHeight="1" x14ac:dyDescent="0.2">
      <c r="B53" s="78" t="s">
        <v>118</v>
      </c>
      <c r="C53" s="15">
        <f>SUM(COUNTIFS('Ajouter une CV'!$F:$F,$B53,'Ajouter une CV'!$H:$H,"0,5")*0.5,COUNTIFS('Ajouter une CV'!$F:$F,$B53,'Ajouter une CV'!$H:$H,"1"),COUNTIFS('Ajouter une CV'!$F:$F,$B53,'Ajouter une CV'!$H:$H,"1,5")*1.5,COUNTIFS('Ajouter une CV'!$F:$F,$B53,'Ajouter une CV'!$H:$H,"2")*2,COUNTIFS('Ajouter une CV'!$F:$F,$B53,'Ajouter une CV'!$H:$H,"2,5")*2.5,COUNTIFS('Ajouter une CV'!$F:$F,$B53,'Ajouter une CV'!$H:$H,"3")*3,COUNTIFS('Ajouter une CV'!$F:$F,$B53,'Ajouter une CV'!$H:$H,"3,5")*3.5,COUNTIFS('Ajouter une CV'!$F:$F,$B53,'Ajouter une CV'!$H:$H,"4")*4,COUNTIFS('Ajouter une CV'!$F:$F,$B53,'Ajouter une CV'!$H:$H,"4,5")*4.5,COUNTIFS('Ajouter une CV'!$F:$F,$B53,'Ajouter une CV'!$H:$H,"5")*5,COUNTIFS('Ajouter une CV'!$F:$F,$B53,'Ajouter une CV'!$H:$H,"5,5")*5.5,COUNTIFS('Ajouter une CV'!$F:$F,$B53,'Ajouter une CV'!$H:$H,"6")*6,COUNTIFS('Ajouter une CV'!$F:$F,$B53,'Ajouter une CV'!$H:$H,"6,5")*6.5,COUNTIFS('Ajouter une CV'!$F:$F,$B53,'Ajouter une CV'!$H:$H,"7")*7,COUNTIFS('Ajouter une CV'!$F:$F,$B53,'Ajouter une CV'!$H:$H,"7,5")*7.5,COUNTIFS('Ajouter une CV'!$F:$F,$B53,'Ajouter une CV'!$H:$H,"8")*8,)</f>
        <v>0</v>
      </c>
      <c r="D53" s="14"/>
      <c r="E53" s="5">
        <f>+(F53/151.67)*C53*1.1</f>
        <v>0</v>
      </c>
      <c r="F53" s="18"/>
    </row>
    <row r="54" spans="2:6" ht="14.25" customHeight="1" thickBot="1" x14ac:dyDescent="0.25">
      <c r="B54" s="144" t="s">
        <v>90</v>
      </c>
      <c r="C54" s="88">
        <f>SUM(COUNTIFS('Ajouter une CV'!$F:$F,$B54,'Ajouter une CV'!$H:$H,"0,5")*0.5,COUNTIFS('Ajouter une CV'!$F:$F,$B54,'Ajouter une CV'!$H:$H,"1"),COUNTIFS('Ajouter une CV'!$F:$F,$B54,'Ajouter une CV'!$H:$H,"1,5")*1.5,COUNTIFS('Ajouter une CV'!$F:$F,$B54,'Ajouter une CV'!$H:$H,"2")*2,COUNTIFS('Ajouter une CV'!$F:$F,$B54,'Ajouter une CV'!$H:$H,"2,5")*2.5,COUNTIFS('Ajouter une CV'!$F:$F,$B54,'Ajouter une CV'!$H:$H,"3")*3,COUNTIFS('Ajouter une CV'!$F:$F,$B54,'Ajouter une CV'!$H:$H,"3,5")*3.5,COUNTIFS('Ajouter une CV'!$F:$F,$B54,'Ajouter une CV'!$H:$H,"4")*4,COUNTIFS('Ajouter une CV'!$F:$F,$B54,'Ajouter une CV'!$H:$H,"4,5")*4.5,COUNTIFS('Ajouter une CV'!$F:$F,$B54,'Ajouter une CV'!$H:$H,"5")*5,COUNTIFS('Ajouter une CV'!$F:$F,$B54,'Ajouter une CV'!$H:$H,"5,5")*5.5,COUNTIFS('Ajouter une CV'!$F:$F,$B54,'Ajouter une CV'!$H:$H,"6")*6,COUNTIFS('Ajouter une CV'!$F:$F,$B54,'Ajouter une CV'!$H:$H,"6,5")*6.5,COUNTIFS('Ajouter une CV'!$F:$F,$B54,'Ajouter une CV'!$H:$H,"7")*7,COUNTIFS('Ajouter une CV'!$F:$F,$B54,'Ajouter une CV'!$H:$H,"7,5")*7.5,COUNTIFS('Ajouter une CV'!$F:$F,$B54,'Ajouter une CV'!$H:$H,"8")*8,)</f>
        <v>0</v>
      </c>
      <c r="D54" s="20"/>
      <c r="E54" s="30">
        <f>+(F54/151.67)*C54*1.1</f>
        <v>0</v>
      </c>
      <c r="F54" s="19"/>
    </row>
    <row r="55" spans="2:6" ht="14.25" customHeight="1" x14ac:dyDescent="0.2">
      <c r="C55" s="7"/>
      <c r="D55" s="9"/>
      <c r="E55" s="5"/>
      <c r="F55" s="6"/>
    </row>
    <row r="56" spans="2:6" ht="14.25" customHeight="1" x14ac:dyDescent="0.2">
      <c r="B56" s="1" t="s">
        <v>1</v>
      </c>
      <c r="C56" s="1">
        <f>C3+C9+C14+C18+C24+C29+C50+C35+C40+C45</f>
        <v>5</v>
      </c>
      <c r="D56" s="3">
        <f>C56/1597</f>
        <v>3.1308703819661866E-3</v>
      </c>
      <c r="E56" s="8">
        <f>E3+E9+E14+E18+E24+E29+E50+E35+E40+E45</f>
        <v>76.942105631028909</v>
      </c>
      <c r="F56" s="6" t="s">
        <v>4</v>
      </c>
    </row>
    <row r="57" spans="2:6" ht="14.25" customHeight="1" x14ac:dyDescent="0.2">
      <c r="B57" s="10" t="s">
        <v>5</v>
      </c>
      <c r="C57" s="4"/>
      <c r="D57" s="4"/>
      <c r="E57" s="11">
        <f>E56*1.6</f>
        <v>123.10736900964626</v>
      </c>
      <c r="F57" s="6" t="s">
        <v>6</v>
      </c>
    </row>
    <row r="58" spans="2:6" ht="14.25" customHeight="1" x14ac:dyDescent="0.2">
      <c r="B58" s="12" t="s">
        <v>178</v>
      </c>
      <c r="C58" s="4"/>
      <c r="D58" s="4"/>
      <c r="E58" s="2"/>
      <c r="F58" s="6"/>
    </row>
    <row r="59" spans="2:6" ht="14.25" customHeight="1" x14ac:dyDescent="0.2">
      <c r="B59" s="4"/>
      <c r="C59" s="4"/>
      <c r="D59" s="4"/>
      <c r="E59" s="5" t="s">
        <v>7</v>
      </c>
      <c r="F59" s="6"/>
    </row>
    <row r="60" spans="2:6" ht="14.25" customHeight="1" x14ac:dyDescent="0.2">
      <c r="B60" s="4"/>
      <c r="C60" s="4"/>
      <c r="D60" s="4"/>
      <c r="E60" s="5"/>
      <c r="F60" s="6"/>
    </row>
    <row r="61" spans="2:6" ht="14.25" customHeight="1" x14ac:dyDescent="0.2">
      <c r="B61" s="4"/>
      <c r="C61" s="4"/>
      <c r="D61" s="4"/>
      <c r="E61" s="5"/>
      <c r="F61" s="6"/>
    </row>
    <row r="62" spans="2:6" ht="14.25" customHeight="1" x14ac:dyDescent="0.2">
      <c r="B62" s="4"/>
      <c r="C62" s="4"/>
      <c r="D62" s="4"/>
      <c r="E62" s="5"/>
      <c r="F62" s="6"/>
    </row>
    <row r="63" spans="2:6" ht="14.25" customHeight="1" x14ac:dyDescent="0.2">
      <c r="B63" s="4"/>
      <c r="C63" s="4"/>
      <c r="D63" s="4"/>
      <c r="E63" s="5"/>
      <c r="F63" s="6"/>
    </row>
    <row r="64" spans="2:6" ht="14.25" customHeight="1" x14ac:dyDescent="0.2">
      <c r="B64" s="4"/>
      <c r="C64" s="4"/>
      <c r="D64" s="4"/>
      <c r="E64" s="5"/>
      <c r="F64" s="6"/>
    </row>
    <row r="65" spans="2:6" ht="14.25" customHeight="1" x14ac:dyDescent="0.2">
      <c r="B65" s="4"/>
      <c r="C65" s="4"/>
      <c r="D65" s="4"/>
      <c r="E65" s="5"/>
      <c r="F65" s="6"/>
    </row>
    <row r="66" spans="2:6" ht="14.25" customHeight="1" x14ac:dyDescent="0.2">
      <c r="B66" s="4"/>
      <c r="C66" s="4"/>
      <c r="D66" s="4"/>
      <c r="E66" s="5"/>
      <c r="F66" s="6"/>
    </row>
    <row r="67" spans="2:6" ht="14.25" customHeight="1" x14ac:dyDescent="0.2">
      <c r="B67" s="4"/>
      <c r="C67" s="4"/>
      <c r="D67" s="4"/>
      <c r="E67" s="5"/>
      <c r="F67" s="6"/>
    </row>
    <row r="68" spans="2:6" ht="14.25" customHeight="1" x14ac:dyDescent="0.2">
      <c r="B68" s="4"/>
      <c r="C68" s="4"/>
      <c r="D68" s="4"/>
      <c r="E68" s="5"/>
      <c r="F68" s="6"/>
    </row>
    <row r="69" spans="2:6" ht="14.25" customHeight="1" x14ac:dyDescent="0.2">
      <c r="B69" s="4"/>
      <c r="C69" s="4"/>
      <c r="D69" s="4"/>
      <c r="E69" s="5"/>
      <c r="F69" s="6"/>
    </row>
    <row r="70" spans="2:6" ht="14.25" customHeight="1" x14ac:dyDescent="0.2">
      <c r="B70" s="4"/>
      <c r="C70" s="4"/>
      <c r="D70" s="4"/>
      <c r="E70" s="5"/>
      <c r="F70" s="6"/>
    </row>
    <row r="71" spans="2:6" ht="14.25" customHeight="1" x14ac:dyDescent="0.2">
      <c r="B71" s="4"/>
      <c r="C71" s="4"/>
      <c r="D71" s="4"/>
      <c r="E71" s="5"/>
      <c r="F71" s="6"/>
    </row>
    <row r="72" spans="2:6" ht="14.25" customHeight="1" x14ac:dyDescent="0.2">
      <c r="B72" s="4"/>
      <c r="C72" s="4"/>
      <c r="D72" s="4"/>
      <c r="E72" s="5"/>
      <c r="F72" s="6"/>
    </row>
    <row r="73" spans="2:6" ht="14.25" customHeight="1" x14ac:dyDescent="0.2">
      <c r="B73" s="4"/>
      <c r="C73" s="4"/>
      <c r="D73" s="4"/>
      <c r="E73" s="5"/>
      <c r="F73" s="6"/>
    </row>
    <row r="74" spans="2:6" ht="14.25" customHeight="1" x14ac:dyDescent="0.2">
      <c r="B74" s="4"/>
      <c r="C74" s="4"/>
      <c r="D74" s="4"/>
      <c r="E74" s="5"/>
      <c r="F74" s="6"/>
    </row>
    <row r="75" spans="2:6" ht="14.25" customHeight="1" x14ac:dyDescent="0.2">
      <c r="B75" s="4"/>
      <c r="C75" s="4"/>
      <c r="D75" s="4"/>
      <c r="E75" s="5"/>
      <c r="F75" s="6"/>
    </row>
    <row r="76" spans="2:6" ht="14.25" customHeight="1" x14ac:dyDescent="0.2">
      <c r="B76" s="4"/>
      <c r="C76" s="4"/>
      <c r="D76" s="4"/>
      <c r="E76" s="5"/>
      <c r="F76" s="6"/>
    </row>
    <row r="77" spans="2:6" ht="14.25" customHeight="1" x14ac:dyDescent="0.2">
      <c r="B77" s="4"/>
      <c r="C77" s="4"/>
      <c r="D77" s="4"/>
      <c r="E77" s="5"/>
      <c r="F77" s="6"/>
    </row>
    <row r="78" spans="2:6" ht="14.25" customHeight="1" x14ac:dyDescent="0.2">
      <c r="B78" s="4"/>
      <c r="C78" s="4"/>
      <c r="D78" s="4"/>
      <c r="E78" s="5"/>
      <c r="F78" s="6"/>
    </row>
    <row r="79" spans="2:6" ht="14.25" customHeight="1" x14ac:dyDescent="0.2">
      <c r="B79" s="4"/>
      <c r="C79" s="4"/>
      <c r="D79" s="4"/>
      <c r="E79" s="5"/>
      <c r="F79" s="6"/>
    </row>
    <row r="80" spans="2:6" ht="14.25" customHeight="1" x14ac:dyDescent="0.2">
      <c r="B80" s="4"/>
      <c r="C80" s="4"/>
      <c r="D80" s="4"/>
      <c r="E80" s="5"/>
      <c r="F80" s="6"/>
    </row>
    <row r="81" spans="2:6" ht="14.25" customHeight="1" x14ac:dyDescent="0.2">
      <c r="B81" s="4"/>
      <c r="C81" s="4"/>
      <c r="D81" s="4"/>
      <c r="E81" s="5"/>
      <c r="F81" s="6"/>
    </row>
    <row r="82" spans="2:6" ht="14.25" customHeight="1" x14ac:dyDescent="0.2">
      <c r="B82" s="4"/>
      <c r="C82" s="4"/>
      <c r="D82" s="4"/>
      <c r="E82" s="5"/>
      <c r="F82" s="6"/>
    </row>
    <row r="83" spans="2:6" ht="14.25" customHeight="1" x14ac:dyDescent="0.2">
      <c r="B83" s="4"/>
      <c r="C83" s="4"/>
      <c r="D83" s="4"/>
      <c r="E83" s="5"/>
      <c r="F83" s="6"/>
    </row>
    <row r="84" spans="2:6" ht="14.25" customHeight="1" x14ac:dyDescent="0.2">
      <c r="B84" s="4"/>
      <c r="C84" s="4"/>
      <c r="D84" s="4"/>
      <c r="E84" s="5"/>
      <c r="F84" s="6"/>
    </row>
    <row r="85" spans="2:6" ht="14.25" customHeight="1" x14ac:dyDescent="0.2">
      <c r="B85" s="4"/>
      <c r="C85" s="4"/>
      <c r="D85" s="4"/>
      <c r="E85" s="5"/>
      <c r="F85" s="6"/>
    </row>
    <row r="86" spans="2:6" ht="14.25" customHeight="1" x14ac:dyDescent="0.2">
      <c r="B86" s="4"/>
      <c r="C86" s="4"/>
      <c r="D86" s="4"/>
      <c r="E86" s="5"/>
      <c r="F86" s="6"/>
    </row>
    <row r="87" spans="2:6" ht="14.25" customHeight="1" x14ac:dyDescent="0.2">
      <c r="B87" s="4"/>
      <c r="C87" s="4"/>
      <c r="D87" s="4"/>
      <c r="E87" s="5"/>
      <c r="F87" s="6"/>
    </row>
    <row r="88" spans="2:6" ht="14.25" customHeight="1" x14ac:dyDescent="0.2">
      <c r="B88" s="4"/>
      <c r="C88" s="4"/>
      <c r="D88" s="4"/>
      <c r="E88" s="5"/>
      <c r="F88" s="6"/>
    </row>
    <row r="89" spans="2:6" ht="14.25" customHeight="1" x14ac:dyDescent="0.2">
      <c r="B89" s="4"/>
      <c r="C89" s="4"/>
      <c r="D89" s="4"/>
      <c r="E89" s="5"/>
      <c r="F89" s="6"/>
    </row>
    <row r="90" spans="2:6" ht="14.25" customHeight="1" x14ac:dyDescent="0.2">
      <c r="B90" s="4"/>
      <c r="C90" s="4"/>
      <c r="D90" s="4"/>
      <c r="E90" s="5"/>
      <c r="F90" s="6"/>
    </row>
    <row r="91" spans="2:6" ht="14.25" customHeight="1" x14ac:dyDescent="0.2">
      <c r="B91" s="4"/>
      <c r="C91" s="4"/>
      <c r="D91" s="4"/>
      <c r="E91" s="5"/>
      <c r="F91" s="6"/>
    </row>
    <row r="92" spans="2:6" ht="14.25" customHeight="1" x14ac:dyDescent="0.2">
      <c r="B92" s="4"/>
      <c r="C92" s="4"/>
      <c r="D92" s="4"/>
      <c r="E92" s="5"/>
      <c r="F92" s="6"/>
    </row>
    <row r="93" spans="2:6" ht="14.25" customHeight="1" x14ac:dyDescent="0.2">
      <c r="B93" s="4"/>
      <c r="C93" s="4"/>
      <c r="D93" s="4"/>
      <c r="E93" s="5"/>
      <c r="F93" s="6"/>
    </row>
    <row r="94" spans="2:6" ht="14.25" customHeight="1" x14ac:dyDescent="0.2">
      <c r="B94" s="4"/>
      <c r="C94" s="4"/>
      <c r="D94" s="4"/>
      <c r="E94" s="5"/>
      <c r="F94" s="6"/>
    </row>
    <row r="95" spans="2:6" ht="14.25" customHeight="1" x14ac:dyDescent="0.2">
      <c r="B95" s="4"/>
      <c r="C95" s="4"/>
      <c r="D95" s="4"/>
      <c r="E95" s="5"/>
      <c r="F95" s="6"/>
    </row>
    <row r="96" spans="2:6" ht="14.25" customHeight="1" x14ac:dyDescent="0.2">
      <c r="B96" s="4"/>
      <c r="C96" s="4"/>
      <c r="D96" s="4"/>
      <c r="E96" s="5"/>
      <c r="F96" s="6"/>
    </row>
    <row r="97" spans="2:6" ht="14.25" customHeight="1" x14ac:dyDescent="0.2">
      <c r="B97" s="4"/>
      <c r="C97" s="4"/>
      <c r="D97" s="4"/>
      <c r="E97" s="5"/>
      <c r="F97" s="6"/>
    </row>
    <row r="98" spans="2:6" ht="14.25" customHeight="1" x14ac:dyDescent="0.2">
      <c r="B98" s="4"/>
      <c r="C98" s="4"/>
      <c r="D98" s="4"/>
      <c r="E98" s="5"/>
      <c r="F98" s="6"/>
    </row>
    <row r="99" spans="2:6" ht="14.25" customHeight="1" x14ac:dyDescent="0.2">
      <c r="B99" s="4"/>
      <c r="C99" s="4"/>
      <c r="D99" s="4"/>
      <c r="E99" s="5"/>
      <c r="F99" s="6"/>
    </row>
    <row r="100" spans="2:6" ht="14.25" customHeight="1" x14ac:dyDescent="0.2">
      <c r="B100" s="4"/>
      <c r="C100" s="4"/>
      <c r="D100" s="4"/>
      <c r="E100" s="5"/>
      <c r="F100" s="6"/>
    </row>
    <row r="101" spans="2:6" ht="14.25" customHeight="1" x14ac:dyDescent="0.2">
      <c r="B101" s="4"/>
      <c r="C101" s="4"/>
      <c r="D101" s="4"/>
      <c r="E101" s="5"/>
      <c r="F101" s="6"/>
    </row>
    <row r="102" spans="2:6" ht="14.25" customHeight="1" x14ac:dyDescent="0.2">
      <c r="B102" s="4"/>
      <c r="C102" s="4"/>
      <c r="D102" s="4"/>
      <c r="E102" s="5"/>
      <c r="F102" s="6"/>
    </row>
    <row r="103" spans="2:6" ht="14.25" customHeight="1" x14ac:dyDescent="0.2">
      <c r="B103" s="4"/>
      <c r="C103" s="4"/>
      <c r="D103" s="4"/>
      <c r="E103" s="5"/>
      <c r="F103" s="6"/>
    </row>
    <row r="104" spans="2:6" ht="14.25" customHeight="1" x14ac:dyDescent="0.2">
      <c r="B104" s="4"/>
      <c r="C104" s="4"/>
      <c r="D104" s="4"/>
      <c r="E104" s="5"/>
      <c r="F104" s="6"/>
    </row>
    <row r="105" spans="2:6" ht="14.25" customHeight="1" x14ac:dyDescent="0.2">
      <c r="B105" s="4"/>
      <c r="C105" s="4"/>
      <c r="D105" s="4"/>
      <c r="E105" s="5"/>
      <c r="F105" s="6"/>
    </row>
    <row r="106" spans="2:6" ht="14.25" customHeight="1" x14ac:dyDescent="0.2">
      <c r="B106" s="4"/>
      <c r="C106" s="4"/>
      <c r="D106" s="4"/>
      <c r="E106" s="5"/>
      <c r="F106" s="6"/>
    </row>
    <row r="107" spans="2:6" ht="14.25" customHeight="1" x14ac:dyDescent="0.2">
      <c r="B107" s="4"/>
      <c r="C107" s="4"/>
      <c r="D107" s="4"/>
      <c r="E107" s="5"/>
      <c r="F107" s="6"/>
    </row>
    <row r="108" spans="2:6" ht="14.25" customHeight="1" x14ac:dyDescent="0.2">
      <c r="B108" s="4"/>
      <c r="C108" s="4"/>
      <c r="D108" s="4"/>
      <c r="E108" s="5"/>
      <c r="F108" s="6"/>
    </row>
    <row r="109" spans="2:6" ht="14.25" customHeight="1" x14ac:dyDescent="0.2">
      <c r="B109" s="4"/>
      <c r="C109" s="4"/>
      <c r="D109" s="4"/>
      <c r="E109" s="5"/>
      <c r="F109" s="6"/>
    </row>
    <row r="110" spans="2:6" ht="14.25" customHeight="1" x14ac:dyDescent="0.2">
      <c r="B110" s="4"/>
      <c r="C110" s="4"/>
      <c r="D110" s="4"/>
      <c r="E110" s="5"/>
      <c r="F110" s="6"/>
    </row>
    <row r="111" spans="2:6" ht="14.25" customHeight="1" x14ac:dyDescent="0.2">
      <c r="B111" s="4"/>
      <c r="C111" s="4"/>
      <c r="D111" s="4"/>
      <c r="E111" s="5"/>
      <c r="F111" s="6"/>
    </row>
    <row r="112" spans="2:6" ht="14.25" customHeight="1" x14ac:dyDescent="0.2">
      <c r="B112" s="4"/>
      <c r="C112" s="4"/>
      <c r="D112" s="4"/>
      <c r="E112" s="5"/>
      <c r="F112" s="6"/>
    </row>
    <row r="113" spans="2:6" ht="14.25" customHeight="1" x14ac:dyDescent="0.2">
      <c r="B113" s="4"/>
      <c r="C113" s="4"/>
      <c r="D113" s="4"/>
      <c r="E113" s="5"/>
      <c r="F113" s="6"/>
    </row>
    <row r="114" spans="2:6" ht="14.25" customHeight="1" x14ac:dyDescent="0.2">
      <c r="B114" s="4"/>
      <c r="C114" s="4"/>
      <c r="D114" s="4"/>
      <c r="E114" s="5"/>
      <c r="F114" s="6"/>
    </row>
    <row r="115" spans="2:6" ht="14.25" customHeight="1" x14ac:dyDescent="0.2">
      <c r="B115" s="4"/>
      <c r="C115" s="4"/>
      <c r="D115" s="4"/>
      <c r="E115" s="5"/>
      <c r="F115" s="6"/>
    </row>
    <row r="116" spans="2:6" ht="14.25" customHeight="1" x14ac:dyDescent="0.2">
      <c r="B116" s="4"/>
      <c r="C116" s="4"/>
      <c r="D116" s="4"/>
      <c r="E116" s="5"/>
      <c r="F116" s="6"/>
    </row>
    <row r="117" spans="2:6" ht="14.25" customHeight="1" x14ac:dyDescent="0.2">
      <c r="B117" s="4"/>
      <c r="C117" s="4"/>
      <c r="D117" s="4"/>
      <c r="E117" s="5"/>
      <c r="F117" s="6"/>
    </row>
    <row r="118" spans="2:6" ht="14.25" customHeight="1" x14ac:dyDescent="0.2">
      <c r="B118" s="4"/>
      <c r="C118" s="4"/>
      <c r="D118" s="4"/>
      <c r="E118" s="5"/>
      <c r="F118" s="6"/>
    </row>
    <row r="119" spans="2:6" ht="14.25" customHeight="1" x14ac:dyDescent="0.2">
      <c r="B119" s="4"/>
      <c r="C119" s="4"/>
      <c r="D119" s="4"/>
      <c r="E119" s="5"/>
      <c r="F119" s="6"/>
    </row>
    <row r="120" spans="2:6" ht="14.25" customHeight="1" x14ac:dyDescent="0.2">
      <c r="B120" s="4"/>
      <c r="C120" s="4"/>
      <c r="D120" s="4"/>
      <c r="E120" s="5"/>
      <c r="F120" s="6"/>
    </row>
    <row r="121" spans="2:6" ht="14.25" customHeight="1" x14ac:dyDescent="0.2">
      <c r="B121" s="4"/>
      <c r="C121" s="4"/>
      <c r="D121" s="4"/>
      <c r="E121" s="5"/>
      <c r="F121" s="6"/>
    </row>
    <row r="122" spans="2:6" ht="14.25" customHeight="1" x14ac:dyDescent="0.2">
      <c r="B122" s="4"/>
      <c r="C122" s="4"/>
      <c r="D122" s="4"/>
      <c r="E122" s="5"/>
      <c r="F122" s="6"/>
    </row>
    <row r="123" spans="2:6" ht="14.25" customHeight="1" x14ac:dyDescent="0.2">
      <c r="C123" s="7"/>
      <c r="E123" s="5"/>
      <c r="F123" s="6"/>
    </row>
    <row r="124" spans="2:6" ht="14.25" customHeight="1" x14ac:dyDescent="0.2">
      <c r="C124" s="7"/>
      <c r="E124" s="5"/>
      <c r="F124" s="6"/>
    </row>
    <row r="125" spans="2:6" ht="14.25" customHeight="1" x14ac:dyDescent="0.2">
      <c r="C125" s="7"/>
      <c r="E125" s="5"/>
      <c r="F125" s="6"/>
    </row>
    <row r="126" spans="2:6" ht="14.25" customHeight="1" x14ac:dyDescent="0.2">
      <c r="C126" s="7"/>
      <c r="E126" s="5"/>
      <c r="F126" s="6"/>
    </row>
    <row r="127" spans="2:6" ht="14.25" customHeight="1" x14ac:dyDescent="0.2">
      <c r="C127" s="7"/>
      <c r="E127" s="5"/>
      <c r="F127" s="6"/>
    </row>
    <row r="128" spans="2:6" ht="14.25" customHeight="1" x14ac:dyDescent="0.2">
      <c r="C128" s="7"/>
      <c r="E128" s="5"/>
      <c r="F128" s="6"/>
    </row>
    <row r="129" spans="3:6" ht="14.25" customHeight="1" x14ac:dyDescent="0.2">
      <c r="C129" s="7"/>
      <c r="E129" s="5"/>
      <c r="F129" s="6"/>
    </row>
    <row r="130" spans="3:6" ht="14.25" customHeight="1" x14ac:dyDescent="0.2">
      <c r="C130" s="7"/>
      <c r="E130" s="5"/>
      <c r="F130" s="6"/>
    </row>
    <row r="131" spans="3:6" ht="14.25" customHeight="1" x14ac:dyDescent="0.2">
      <c r="C131" s="7"/>
      <c r="E131" s="5"/>
      <c r="F131" s="6"/>
    </row>
    <row r="132" spans="3:6" ht="14.25" customHeight="1" x14ac:dyDescent="0.2">
      <c r="C132" s="7"/>
      <c r="E132" s="5"/>
      <c r="F132" s="6"/>
    </row>
    <row r="133" spans="3:6" ht="14.25" customHeight="1" x14ac:dyDescent="0.2">
      <c r="C133" s="7"/>
      <c r="E133" s="5"/>
      <c r="F133" s="6"/>
    </row>
    <row r="134" spans="3:6" ht="14.25" customHeight="1" x14ac:dyDescent="0.2">
      <c r="C134" s="7"/>
      <c r="E134" s="5"/>
      <c r="F134" s="6"/>
    </row>
    <row r="135" spans="3:6" ht="14.25" customHeight="1" x14ac:dyDescent="0.2">
      <c r="C135" s="7"/>
      <c r="E135" s="5"/>
      <c r="F135" s="6"/>
    </row>
    <row r="136" spans="3:6" ht="14.25" customHeight="1" x14ac:dyDescent="0.2">
      <c r="C136" s="7"/>
      <c r="E136" s="5"/>
      <c r="F136" s="6"/>
    </row>
    <row r="137" spans="3:6" ht="14.25" customHeight="1" x14ac:dyDescent="0.2">
      <c r="C137" s="7"/>
      <c r="E137" s="5"/>
      <c r="F137" s="6"/>
    </row>
    <row r="138" spans="3:6" ht="14.25" customHeight="1" x14ac:dyDescent="0.2">
      <c r="C138" s="7"/>
      <c r="E138" s="5"/>
      <c r="F138" s="6"/>
    </row>
    <row r="139" spans="3:6" ht="14.25" customHeight="1" x14ac:dyDescent="0.2">
      <c r="C139" s="7"/>
      <c r="E139" s="5"/>
      <c r="F139" s="6"/>
    </row>
    <row r="140" spans="3:6" ht="14.25" customHeight="1" x14ac:dyDescent="0.2">
      <c r="C140" s="7"/>
      <c r="E140" s="5"/>
      <c r="F140" s="6"/>
    </row>
    <row r="141" spans="3:6" ht="14.25" customHeight="1" x14ac:dyDescent="0.2">
      <c r="C141" s="7"/>
      <c r="E141" s="5"/>
      <c r="F141" s="6"/>
    </row>
    <row r="142" spans="3:6" ht="14.25" customHeight="1" x14ac:dyDescent="0.2">
      <c r="C142" s="7"/>
      <c r="E142" s="5"/>
      <c r="F142" s="6"/>
    </row>
    <row r="143" spans="3:6" ht="14.25" customHeight="1" x14ac:dyDescent="0.2">
      <c r="C143" s="7"/>
      <c r="E143" s="5"/>
      <c r="F143" s="6"/>
    </row>
    <row r="144" spans="3:6" ht="14.25" customHeight="1" x14ac:dyDescent="0.2">
      <c r="C144" s="7"/>
      <c r="E144" s="5"/>
      <c r="F144" s="6"/>
    </row>
    <row r="145" spans="3:6" ht="14.25" customHeight="1" x14ac:dyDescent="0.2">
      <c r="C145" s="7"/>
      <c r="E145" s="5"/>
      <c r="F145" s="6"/>
    </row>
    <row r="146" spans="3:6" ht="14.25" customHeight="1" x14ac:dyDescent="0.2">
      <c r="C146" s="7"/>
      <c r="E146" s="5"/>
      <c r="F146" s="6"/>
    </row>
    <row r="147" spans="3:6" ht="14.25" customHeight="1" x14ac:dyDescent="0.2">
      <c r="C147" s="7"/>
      <c r="E147" s="5"/>
      <c r="F147" s="6"/>
    </row>
    <row r="148" spans="3:6" ht="14.25" customHeight="1" x14ac:dyDescent="0.2">
      <c r="C148" s="7"/>
      <c r="E148" s="5"/>
      <c r="F148" s="6"/>
    </row>
    <row r="149" spans="3:6" ht="14.25" customHeight="1" x14ac:dyDescent="0.2">
      <c r="C149" s="7"/>
      <c r="E149" s="5"/>
      <c r="F149" s="6"/>
    </row>
    <row r="150" spans="3:6" ht="14.25" customHeight="1" x14ac:dyDescent="0.2">
      <c r="C150" s="7"/>
      <c r="E150" s="5"/>
      <c r="F150" s="6"/>
    </row>
    <row r="151" spans="3:6" ht="14.25" customHeight="1" x14ac:dyDescent="0.2">
      <c r="C151" s="7"/>
      <c r="E151" s="5"/>
      <c r="F151" s="6"/>
    </row>
    <row r="152" spans="3:6" ht="14.25" customHeight="1" x14ac:dyDescent="0.2">
      <c r="C152" s="7"/>
      <c r="E152" s="5"/>
      <c r="F152" s="6"/>
    </row>
    <row r="153" spans="3:6" ht="14.25" customHeight="1" x14ac:dyDescent="0.2">
      <c r="C153" s="7"/>
      <c r="E153" s="5"/>
      <c r="F153" s="6"/>
    </row>
    <row r="154" spans="3:6" ht="14.25" customHeight="1" x14ac:dyDescent="0.2">
      <c r="C154" s="7"/>
      <c r="E154" s="5"/>
      <c r="F154" s="6"/>
    </row>
    <row r="155" spans="3:6" ht="14.25" customHeight="1" x14ac:dyDescent="0.2">
      <c r="C155" s="7"/>
      <c r="E155" s="5"/>
      <c r="F155" s="6"/>
    </row>
    <row r="156" spans="3:6" ht="14.25" customHeight="1" x14ac:dyDescent="0.2">
      <c r="C156" s="7"/>
      <c r="E156" s="5"/>
      <c r="F156" s="6"/>
    </row>
    <row r="157" spans="3:6" ht="14.25" customHeight="1" x14ac:dyDescent="0.2">
      <c r="C157" s="7"/>
      <c r="E157" s="5"/>
      <c r="F157" s="6"/>
    </row>
    <row r="158" spans="3:6" ht="14.25" customHeight="1" x14ac:dyDescent="0.2">
      <c r="C158" s="7"/>
      <c r="E158" s="5"/>
      <c r="F158" s="6"/>
    </row>
    <row r="159" spans="3:6" ht="14.25" customHeight="1" x14ac:dyDescent="0.2">
      <c r="C159" s="7"/>
      <c r="E159" s="5"/>
      <c r="F159" s="6"/>
    </row>
    <row r="160" spans="3:6" ht="14.25" customHeight="1" x14ac:dyDescent="0.2">
      <c r="C160" s="7"/>
      <c r="E160" s="5"/>
      <c r="F160" s="6"/>
    </row>
    <row r="161" spans="3:6" ht="14.25" customHeight="1" x14ac:dyDescent="0.2">
      <c r="C161" s="7"/>
      <c r="E161" s="5"/>
      <c r="F161" s="6"/>
    </row>
    <row r="162" spans="3:6" ht="14.25" customHeight="1" x14ac:dyDescent="0.2">
      <c r="C162" s="7"/>
      <c r="E162" s="5"/>
      <c r="F162" s="6"/>
    </row>
    <row r="163" spans="3:6" ht="14.25" customHeight="1" x14ac:dyDescent="0.2">
      <c r="C163" s="7"/>
      <c r="E163" s="5"/>
      <c r="F163" s="6"/>
    </row>
    <row r="164" spans="3:6" ht="14.25" customHeight="1" x14ac:dyDescent="0.2">
      <c r="C164" s="7"/>
      <c r="E164" s="5"/>
      <c r="F164" s="6"/>
    </row>
    <row r="165" spans="3:6" ht="14.25" customHeight="1" x14ac:dyDescent="0.2">
      <c r="C165" s="7"/>
      <c r="E165" s="5"/>
      <c r="F165" s="6"/>
    </row>
    <row r="166" spans="3:6" ht="14.25" customHeight="1" x14ac:dyDescent="0.2">
      <c r="C166" s="7"/>
      <c r="E166" s="5"/>
      <c r="F166" s="6"/>
    </row>
    <row r="167" spans="3:6" ht="14.25" customHeight="1" x14ac:dyDescent="0.2">
      <c r="C167" s="7"/>
      <c r="E167" s="5"/>
      <c r="F167" s="6"/>
    </row>
    <row r="168" spans="3:6" ht="14.25" customHeight="1" x14ac:dyDescent="0.2">
      <c r="C168" s="7"/>
      <c r="E168" s="5"/>
      <c r="F168" s="6"/>
    </row>
    <row r="169" spans="3:6" ht="14.25" customHeight="1" x14ac:dyDescent="0.2">
      <c r="C169" s="7"/>
      <c r="E169" s="5"/>
      <c r="F169" s="6"/>
    </row>
    <row r="170" spans="3:6" ht="14.25" customHeight="1" x14ac:dyDescent="0.2">
      <c r="C170" s="7"/>
      <c r="E170" s="5"/>
      <c r="F170" s="6"/>
    </row>
    <row r="171" spans="3:6" ht="14.25" customHeight="1" x14ac:dyDescent="0.2">
      <c r="C171" s="7"/>
      <c r="E171" s="5"/>
      <c r="F171" s="6"/>
    </row>
    <row r="172" spans="3:6" ht="14.25" customHeight="1" x14ac:dyDescent="0.2">
      <c r="C172" s="7"/>
      <c r="E172" s="5"/>
      <c r="F172" s="6"/>
    </row>
    <row r="173" spans="3:6" ht="14.25" customHeight="1" x14ac:dyDescent="0.2">
      <c r="C173" s="7"/>
      <c r="E173" s="5"/>
      <c r="F173" s="6"/>
    </row>
    <row r="174" spans="3:6" ht="14.25" customHeight="1" x14ac:dyDescent="0.2">
      <c r="C174" s="7"/>
      <c r="E174" s="5"/>
      <c r="F174" s="6"/>
    </row>
    <row r="175" spans="3:6" ht="14.25" customHeight="1" x14ac:dyDescent="0.2">
      <c r="C175" s="7"/>
      <c r="E175" s="5"/>
      <c r="F175" s="6"/>
    </row>
    <row r="176" spans="3:6" ht="14.25" customHeight="1" x14ac:dyDescent="0.2">
      <c r="C176" s="7"/>
      <c r="E176" s="5"/>
      <c r="F176" s="6"/>
    </row>
    <row r="177" spans="3:6" ht="14.25" customHeight="1" x14ac:dyDescent="0.2">
      <c r="C177" s="7"/>
      <c r="E177" s="5"/>
      <c r="F177" s="6"/>
    </row>
    <row r="178" spans="3:6" ht="14.25" customHeight="1" x14ac:dyDescent="0.2">
      <c r="C178" s="7"/>
      <c r="E178" s="5"/>
      <c r="F178" s="6"/>
    </row>
    <row r="179" spans="3:6" ht="14.25" customHeight="1" x14ac:dyDescent="0.2">
      <c r="C179" s="7"/>
      <c r="E179" s="5"/>
      <c r="F179" s="6"/>
    </row>
    <row r="180" spans="3:6" ht="14.25" customHeight="1" x14ac:dyDescent="0.2">
      <c r="C180" s="7"/>
      <c r="E180" s="5"/>
      <c r="F180" s="6"/>
    </row>
    <row r="181" spans="3:6" ht="14.25" customHeight="1" x14ac:dyDescent="0.2">
      <c r="C181" s="7"/>
      <c r="E181" s="5"/>
      <c r="F181" s="6"/>
    </row>
    <row r="182" spans="3:6" ht="14.25" customHeight="1" x14ac:dyDescent="0.2">
      <c r="C182" s="7"/>
      <c r="E182" s="5"/>
      <c r="F182" s="6"/>
    </row>
    <row r="183" spans="3:6" ht="14.25" customHeight="1" x14ac:dyDescent="0.2">
      <c r="C183" s="7"/>
      <c r="E183" s="5"/>
      <c r="F183" s="6"/>
    </row>
    <row r="184" spans="3:6" ht="14.25" customHeight="1" x14ac:dyDescent="0.2">
      <c r="C184" s="7"/>
      <c r="E184" s="5"/>
      <c r="F184" s="6"/>
    </row>
    <row r="185" spans="3:6" ht="14.25" customHeight="1" x14ac:dyDescent="0.2">
      <c r="C185" s="7"/>
      <c r="E185" s="5"/>
      <c r="F185" s="6"/>
    </row>
    <row r="186" spans="3:6" ht="14.25" customHeight="1" x14ac:dyDescent="0.2">
      <c r="C186" s="7"/>
      <c r="E186" s="5"/>
      <c r="F186" s="6"/>
    </row>
    <row r="187" spans="3:6" ht="14.25" customHeight="1" x14ac:dyDescent="0.2">
      <c r="C187" s="7"/>
      <c r="E187" s="5"/>
      <c r="F187" s="6"/>
    </row>
    <row r="188" spans="3:6" ht="14.25" customHeight="1" x14ac:dyDescent="0.2">
      <c r="C188" s="7"/>
      <c r="E188" s="5"/>
      <c r="F188" s="6"/>
    </row>
    <row r="189" spans="3:6" ht="14.25" customHeight="1" x14ac:dyDescent="0.2">
      <c r="C189" s="7"/>
      <c r="E189" s="5"/>
      <c r="F189" s="6"/>
    </row>
    <row r="190" spans="3:6" ht="14.25" customHeight="1" x14ac:dyDescent="0.2">
      <c r="C190" s="7"/>
      <c r="E190" s="5"/>
      <c r="F190" s="6"/>
    </row>
    <row r="191" spans="3:6" ht="14.25" customHeight="1" x14ac:dyDescent="0.2">
      <c r="C191" s="7"/>
      <c r="E191" s="5"/>
      <c r="F191" s="6"/>
    </row>
    <row r="192" spans="3:6" ht="14.25" customHeight="1" x14ac:dyDescent="0.2">
      <c r="C192" s="7"/>
      <c r="E192" s="5"/>
      <c r="F192" s="6"/>
    </row>
    <row r="193" spans="3:6" ht="14.25" customHeight="1" x14ac:dyDescent="0.2">
      <c r="C193" s="7"/>
      <c r="E193" s="5"/>
      <c r="F193" s="6"/>
    </row>
    <row r="194" spans="3:6" ht="14.25" customHeight="1" x14ac:dyDescent="0.2">
      <c r="C194" s="7"/>
      <c r="E194" s="5"/>
      <c r="F194" s="6"/>
    </row>
    <row r="195" spans="3:6" ht="14.25" customHeight="1" x14ac:dyDescent="0.2">
      <c r="C195" s="7"/>
      <c r="E195" s="5"/>
      <c r="F195" s="6"/>
    </row>
    <row r="196" spans="3:6" ht="14.25" customHeight="1" x14ac:dyDescent="0.2">
      <c r="C196" s="7"/>
      <c r="E196" s="5"/>
      <c r="F196" s="6"/>
    </row>
    <row r="197" spans="3:6" ht="14.25" customHeight="1" x14ac:dyDescent="0.2">
      <c r="C197" s="7"/>
      <c r="E197" s="5"/>
      <c r="F197" s="6"/>
    </row>
    <row r="198" spans="3:6" ht="14.25" customHeight="1" x14ac:dyDescent="0.2">
      <c r="C198" s="7"/>
      <c r="E198" s="5"/>
      <c r="F198" s="6"/>
    </row>
    <row r="199" spans="3:6" ht="14.25" customHeight="1" x14ac:dyDescent="0.2">
      <c r="C199" s="7"/>
      <c r="E199" s="5"/>
      <c r="F199" s="6"/>
    </row>
    <row r="200" spans="3:6" ht="14.25" customHeight="1" x14ac:dyDescent="0.2">
      <c r="C200" s="7"/>
      <c r="E200" s="5"/>
      <c r="F200" s="6"/>
    </row>
    <row r="201" spans="3:6" ht="14.25" customHeight="1" x14ac:dyDescent="0.2">
      <c r="C201" s="7"/>
      <c r="E201" s="5"/>
      <c r="F201" s="6"/>
    </row>
    <row r="202" spans="3:6" ht="14.25" customHeight="1" x14ac:dyDescent="0.2">
      <c r="C202" s="7"/>
      <c r="E202" s="5"/>
      <c r="F202" s="6"/>
    </row>
    <row r="203" spans="3:6" ht="14.25" customHeight="1" x14ac:dyDescent="0.2">
      <c r="C203" s="7"/>
      <c r="E203" s="5"/>
      <c r="F203" s="6"/>
    </row>
    <row r="204" spans="3:6" ht="14.25" customHeight="1" x14ac:dyDescent="0.2">
      <c r="C204" s="7"/>
      <c r="E204" s="5"/>
      <c r="F204" s="6"/>
    </row>
    <row r="205" spans="3:6" ht="14.25" customHeight="1" x14ac:dyDescent="0.2">
      <c r="C205" s="7"/>
      <c r="E205" s="5"/>
      <c r="F205" s="6"/>
    </row>
    <row r="206" spans="3:6" ht="14.25" customHeight="1" x14ac:dyDescent="0.2">
      <c r="C206" s="7"/>
      <c r="E206" s="5"/>
      <c r="F206" s="6"/>
    </row>
    <row r="207" spans="3:6" ht="14.25" customHeight="1" x14ac:dyDescent="0.2">
      <c r="C207" s="7"/>
      <c r="E207" s="5"/>
      <c r="F207" s="6"/>
    </row>
    <row r="208" spans="3:6" ht="14.25" customHeight="1" x14ac:dyDescent="0.2">
      <c r="C208" s="7"/>
      <c r="E208" s="5"/>
      <c r="F208" s="6"/>
    </row>
    <row r="209" spans="3:6" ht="14.25" customHeight="1" x14ac:dyDescent="0.2">
      <c r="C209" s="7"/>
      <c r="E209" s="5"/>
      <c r="F209" s="6"/>
    </row>
    <row r="210" spans="3:6" ht="14.25" customHeight="1" x14ac:dyDescent="0.2">
      <c r="C210" s="7"/>
      <c r="E210" s="5"/>
      <c r="F210" s="6"/>
    </row>
    <row r="211" spans="3:6" ht="14.25" customHeight="1" x14ac:dyDescent="0.2">
      <c r="C211" s="7"/>
      <c r="E211" s="5"/>
      <c r="F211" s="6"/>
    </row>
    <row r="212" spans="3:6" ht="14.25" customHeight="1" x14ac:dyDescent="0.2">
      <c r="C212" s="7"/>
      <c r="E212" s="5"/>
      <c r="F212" s="6"/>
    </row>
    <row r="213" spans="3:6" ht="14.25" customHeight="1" x14ac:dyDescent="0.2">
      <c r="C213" s="7"/>
      <c r="E213" s="5"/>
      <c r="F213" s="6"/>
    </row>
    <row r="214" spans="3:6" ht="14.25" customHeight="1" x14ac:dyDescent="0.2">
      <c r="C214" s="7"/>
      <c r="E214" s="5"/>
      <c r="F214" s="6"/>
    </row>
    <row r="215" spans="3:6" ht="14.25" customHeight="1" x14ac:dyDescent="0.2">
      <c r="C215" s="7"/>
      <c r="E215" s="5"/>
      <c r="F215" s="6"/>
    </row>
    <row r="216" spans="3:6" ht="14.25" customHeight="1" x14ac:dyDescent="0.2">
      <c r="C216" s="7"/>
      <c r="E216" s="5"/>
      <c r="F216" s="6"/>
    </row>
    <row r="217" spans="3:6" ht="14.25" customHeight="1" x14ac:dyDescent="0.2">
      <c r="C217" s="7"/>
      <c r="E217" s="5"/>
      <c r="F217" s="6"/>
    </row>
    <row r="218" spans="3:6" ht="14.25" customHeight="1" x14ac:dyDescent="0.2">
      <c r="C218" s="7"/>
      <c r="E218" s="5"/>
      <c r="F218" s="6"/>
    </row>
    <row r="219" spans="3:6" ht="14.25" customHeight="1" x14ac:dyDescent="0.2">
      <c r="C219" s="7"/>
      <c r="E219" s="5"/>
      <c r="F219" s="6"/>
    </row>
    <row r="220" spans="3:6" ht="14.25" customHeight="1" x14ac:dyDescent="0.2">
      <c r="C220" s="7"/>
      <c r="E220" s="5"/>
      <c r="F220" s="6"/>
    </row>
    <row r="221" spans="3:6" ht="14.25" customHeight="1" x14ac:dyDescent="0.2">
      <c r="C221" s="7"/>
      <c r="E221" s="5"/>
      <c r="F221" s="6"/>
    </row>
    <row r="222" spans="3:6" ht="14.25" customHeight="1" x14ac:dyDescent="0.2">
      <c r="C222" s="7"/>
      <c r="E222" s="5"/>
      <c r="F222" s="6"/>
    </row>
    <row r="223" spans="3:6" ht="14.25" customHeight="1" x14ac:dyDescent="0.2">
      <c r="C223" s="7"/>
      <c r="E223" s="5"/>
      <c r="F223" s="6"/>
    </row>
    <row r="224" spans="3:6" ht="14.25" customHeight="1" x14ac:dyDescent="0.2">
      <c r="C224" s="7"/>
      <c r="E224" s="5"/>
      <c r="F224" s="6"/>
    </row>
    <row r="225" spans="3:6" ht="14.25" customHeight="1" x14ac:dyDescent="0.2">
      <c r="C225" s="7"/>
      <c r="E225" s="5"/>
      <c r="F225" s="6"/>
    </row>
    <row r="226" spans="3:6" ht="14.25" customHeight="1" x14ac:dyDescent="0.2">
      <c r="C226" s="7"/>
      <c r="E226" s="5"/>
      <c r="F226" s="6"/>
    </row>
    <row r="227" spans="3:6" ht="14.25" customHeight="1" x14ac:dyDescent="0.2">
      <c r="C227" s="7"/>
      <c r="E227" s="5"/>
      <c r="F227" s="6"/>
    </row>
    <row r="228" spans="3:6" ht="14.25" customHeight="1" x14ac:dyDescent="0.2">
      <c r="C228" s="7"/>
      <c r="E228" s="5"/>
      <c r="F228" s="6"/>
    </row>
    <row r="229" spans="3:6" ht="14.25" customHeight="1" x14ac:dyDescent="0.2">
      <c r="C229" s="7"/>
      <c r="E229" s="5"/>
      <c r="F229" s="6"/>
    </row>
    <row r="230" spans="3:6" ht="14.25" customHeight="1" x14ac:dyDescent="0.2">
      <c r="C230" s="7"/>
      <c r="E230" s="5"/>
      <c r="F230" s="6"/>
    </row>
    <row r="231" spans="3:6" ht="14.25" customHeight="1" x14ac:dyDescent="0.2">
      <c r="C231" s="7"/>
      <c r="E231" s="5"/>
      <c r="F231" s="6"/>
    </row>
    <row r="232" spans="3:6" ht="14.25" customHeight="1" x14ac:dyDescent="0.2">
      <c r="C232" s="7"/>
      <c r="E232" s="5"/>
      <c r="F232" s="6"/>
    </row>
    <row r="233" spans="3:6" ht="14.25" customHeight="1" x14ac:dyDescent="0.2">
      <c r="C233" s="7"/>
      <c r="E233" s="5"/>
      <c r="F233" s="6"/>
    </row>
    <row r="234" spans="3:6" ht="14.25" customHeight="1" x14ac:dyDescent="0.2">
      <c r="C234" s="7"/>
      <c r="E234" s="5"/>
      <c r="F234" s="6"/>
    </row>
    <row r="235" spans="3:6" ht="14.25" customHeight="1" x14ac:dyDescent="0.2">
      <c r="C235" s="7"/>
      <c r="E235" s="5"/>
      <c r="F235" s="6"/>
    </row>
    <row r="236" spans="3:6" ht="14.25" customHeight="1" x14ac:dyDescent="0.2">
      <c r="C236" s="7"/>
      <c r="E236" s="5"/>
      <c r="F236" s="6"/>
    </row>
    <row r="237" spans="3:6" ht="14.25" customHeight="1" x14ac:dyDescent="0.2">
      <c r="C237" s="7"/>
      <c r="E237" s="5"/>
      <c r="F237" s="6"/>
    </row>
    <row r="238" spans="3:6" ht="14.25" customHeight="1" x14ac:dyDescent="0.2">
      <c r="C238" s="7"/>
      <c r="E238" s="5"/>
      <c r="F238" s="6"/>
    </row>
    <row r="239" spans="3:6" ht="14.25" customHeight="1" x14ac:dyDescent="0.2">
      <c r="C239" s="7"/>
      <c r="E239" s="5"/>
      <c r="F239" s="6"/>
    </row>
    <row r="240" spans="3:6" ht="14.25" customHeight="1" x14ac:dyDescent="0.2">
      <c r="C240" s="7"/>
      <c r="E240" s="5"/>
      <c r="F240" s="6"/>
    </row>
    <row r="241" spans="3:6" ht="14.25" customHeight="1" x14ac:dyDescent="0.2">
      <c r="C241" s="7"/>
      <c r="E241" s="5"/>
      <c r="F241" s="6"/>
    </row>
    <row r="242" spans="3:6" ht="14.25" customHeight="1" x14ac:dyDescent="0.2">
      <c r="C242" s="7"/>
      <c r="E242" s="5"/>
      <c r="F242" s="6"/>
    </row>
    <row r="243" spans="3:6" ht="14.25" customHeight="1" x14ac:dyDescent="0.2">
      <c r="C243" s="7"/>
      <c r="E243" s="5"/>
      <c r="F243" s="6"/>
    </row>
    <row r="244" spans="3:6" ht="14.25" customHeight="1" x14ac:dyDescent="0.2">
      <c r="C244" s="7"/>
      <c r="E244" s="5"/>
      <c r="F244" s="6"/>
    </row>
    <row r="245" spans="3:6" ht="14.25" customHeight="1" x14ac:dyDescent="0.2">
      <c r="C245" s="7"/>
      <c r="E245" s="5"/>
      <c r="F245" s="6"/>
    </row>
    <row r="246" spans="3:6" ht="14.25" customHeight="1" x14ac:dyDescent="0.2">
      <c r="C246" s="7"/>
      <c r="E246" s="5"/>
      <c r="F246" s="6"/>
    </row>
    <row r="247" spans="3:6" ht="14.25" customHeight="1" x14ac:dyDescent="0.2">
      <c r="C247" s="7"/>
      <c r="E247" s="5"/>
      <c r="F247" s="6"/>
    </row>
    <row r="248" spans="3:6" ht="14.25" customHeight="1" x14ac:dyDescent="0.2">
      <c r="C248" s="7"/>
      <c r="E248" s="5"/>
      <c r="F248" s="6"/>
    </row>
    <row r="249" spans="3:6" ht="14.25" customHeight="1" x14ac:dyDescent="0.2">
      <c r="C249" s="7"/>
      <c r="E249" s="5"/>
      <c r="F249" s="6"/>
    </row>
    <row r="250" spans="3:6" ht="14.25" customHeight="1" x14ac:dyDescent="0.2">
      <c r="C250" s="7"/>
      <c r="E250" s="5"/>
      <c r="F250" s="6"/>
    </row>
    <row r="251" spans="3:6" ht="14.25" customHeight="1" x14ac:dyDescent="0.2">
      <c r="C251" s="7"/>
      <c r="E251" s="5"/>
      <c r="F251" s="6"/>
    </row>
    <row r="252" spans="3:6" ht="14.25" customHeight="1" x14ac:dyDescent="0.2">
      <c r="C252" s="7"/>
      <c r="E252" s="5"/>
      <c r="F252" s="6"/>
    </row>
    <row r="253" spans="3:6" ht="14.25" customHeight="1" x14ac:dyDescent="0.2">
      <c r="C253" s="7"/>
      <c r="E253" s="5"/>
      <c r="F253" s="6"/>
    </row>
    <row r="254" spans="3:6" ht="14.25" customHeight="1" x14ac:dyDescent="0.2">
      <c r="C254" s="7"/>
      <c r="E254" s="5"/>
      <c r="F254" s="6"/>
    </row>
    <row r="255" spans="3:6" ht="14.25" customHeight="1" x14ac:dyDescent="0.2">
      <c r="C255" s="7"/>
      <c r="E255" s="5"/>
      <c r="F255" s="6"/>
    </row>
    <row r="256" spans="3:6" ht="14.25" customHeight="1" x14ac:dyDescent="0.2">
      <c r="C256" s="7"/>
      <c r="E256" s="5"/>
      <c r="F256" s="6"/>
    </row>
    <row r="257" spans="3:6" ht="14.25" customHeight="1" x14ac:dyDescent="0.2">
      <c r="C257" s="7"/>
      <c r="E257" s="5"/>
      <c r="F257" s="6"/>
    </row>
    <row r="258" spans="3:6" ht="14.25" customHeight="1" x14ac:dyDescent="0.2">
      <c r="C258" s="7"/>
      <c r="E258" s="5"/>
      <c r="F258" s="6"/>
    </row>
    <row r="259" spans="3:6" ht="14.25" customHeight="1" x14ac:dyDescent="0.2">
      <c r="C259" s="7"/>
      <c r="E259" s="5"/>
      <c r="F259" s="6"/>
    </row>
    <row r="260" spans="3:6" ht="14.25" customHeight="1" x14ac:dyDescent="0.2">
      <c r="C260" s="7"/>
      <c r="E260" s="5"/>
      <c r="F260" s="6"/>
    </row>
    <row r="261" spans="3:6" ht="14.25" customHeight="1" x14ac:dyDescent="0.2">
      <c r="C261" s="7"/>
      <c r="E261" s="5"/>
      <c r="F261" s="6"/>
    </row>
    <row r="262" spans="3:6" ht="14.25" customHeight="1" x14ac:dyDescent="0.2">
      <c r="C262" s="7"/>
      <c r="E262" s="5"/>
      <c r="F262" s="6"/>
    </row>
    <row r="263" spans="3:6" ht="14.25" customHeight="1" x14ac:dyDescent="0.2">
      <c r="C263" s="7"/>
      <c r="E263" s="5"/>
      <c r="F263" s="6"/>
    </row>
    <row r="264" spans="3:6" ht="14.25" customHeight="1" x14ac:dyDescent="0.2">
      <c r="C264" s="7"/>
      <c r="E264" s="5"/>
      <c r="F264" s="6"/>
    </row>
    <row r="265" spans="3:6" ht="14.25" customHeight="1" x14ac:dyDescent="0.2">
      <c r="C265" s="7"/>
      <c r="E265" s="5"/>
      <c r="F265" s="6"/>
    </row>
    <row r="266" spans="3:6" ht="14.25" customHeight="1" x14ac:dyDescent="0.2">
      <c r="C266" s="7"/>
      <c r="E266" s="5"/>
      <c r="F266" s="6"/>
    </row>
    <row r="267" spans="3:6" ht="14.25" customHeight="1" x14ac:dyDescent="0.2">
      <c r="C267" s="7"/>
      <c r="E267" s="5"/>
      <c r="F267" s="6"/>
    </row>
    <row r="268" spans="3:6" ht="14.25" customHeight="1" x14ac:dyDescent="0.2">
      <c r="C268" s="7"/>
      <c r="E268" s="5"/>
      <c r="F268" s="6"/>
    </row>
    <row r="269" spans="3:6" ht="14.25" customHeight="1" x14ac:dyDescent="0.2">
      <c r="C269" s="7"/>
      <c r="E269" s="5"/>
      <c r="F269" s="6"/>
    </row>
    <row r="270" spans="3:6" ht="14.25" customHeight="1" x14ac:dyDescent="0.2">
      <c r="C270" s="7"/>
      <c r="E270" s="5"/>
      <c r="F270" s="6"/>
    </row>
    <row r="271" spans="3:6" ht="14.25" customHeight="1" x14ac:dyDescent="0.2">
      <c r="C271" s="7"/>
      <c r="E271" s="5"/>
      <c r="F271" s="6"/>
    </row>
    <row r="272" spans="3:6" ht="14.25" customHeight="1" x14ac:dyDescent="0.2">
      <c r="C272" s="7"/>
      <c r="E272" s="5"/>
      <c r="F272" s="6"/>
    </row>
    <row r="273" spans="3:6" ht="14.25" customHeight="1" x14ac:dyDescent="0.2">
      <c r="C273" s="7"/>
      <c r="E273" s="5"/>
      <c r="F273" s="6"/>
    </row>
    <row r="274" spans="3:6" ht="14.25" customHeight="1" x14ac:dyDescent="0.2">
      <c r="C274" s="7"/>
      <c r="E274" s="5"/>
      <c r="F274" s="6"/>
    </row>
    <row r="275" spans="3:6" ht="14.25" customHeight="1" x14ac:dyDescent="0.2">
      <c r="C275" s="7"/>
      <c r="E275" s="5"/>
      <c r="F275" s="6"/>
    </row>
    <row r="276" spans="3:6" ht="14.25" customHeight="1" x14ac:dyDescent="0.2">
      <c r="C276" s="7"/>
      <c r="E276" s="5"/>
      <c r="F276" s="6"/>
    </row>
    <row r="277" spans="3:6" ht="14.25" customHeight="1" x14ac:dyDescent="0.2">
      <c r="C277" s="7"/>
      <c r="E277" s="5"/>
      <c r="F277" s="6"/>
    </row>
    <row r="278" spans="3:6" ht="14.25" customHeight="1" x14ac:dyDescent="0.2">
      <c r="C278" s="7"/>
      <c r="E278" s="5"/>
      <c r="F278" s="6"/>
    </row>
    <row r="279" spans="3:6" ht="14.25" customHeight="1" x14ac:dyDescent="0.2">
      <c r="C279" s="7"/>
      <c r="E279" s="5"/>
      <c r="F279" s="6"/>
    </row>
    <row r="280" spans="3:6" ht="14.25" customHeight="1" x14ac:dyDescent="0.2">
      <c r="C280" s="7"/>
      <c r="E280" s="5"/>
      <c r="F280" s="6"/>
    </row>
    <row r="281" spans="3:6" ht="14.25" customHeight="1" x14ac:dyDescent="0.2">
      <c r="C281" s="7"/>
      <c r="E281" s="5"/>
      <c r="F281" s="6"/>
    </row>
    <row r="282" spans="3:6" ht="14.25" customHeight="1" x14ac:dyDescent="0.2">
      <c r="C282" s="7"/>
      <c r="E282" s="5"/>
      <c r="F282" s="6"/>
    </row>
    <row r="283" spans="3:6" ht="14.25" customHeight="1" x14ac:dyDescent="0.2">
      <c r="C283" s="7"/>
      <c r="E283" s="5"/>
      <c r="F283" s="6"/>
    </row>
    <row r="284" spans="3:6" ht="14.25" customHeight="1" x14ac:dyDescent="0.2">
      <c r="C284" s="7"/>
      <c r="E284" s="5"/>
      <c r="F284" s="6"/>
    </row>
    <row r="285" spans="3:6" ht="14.25" customHeight="1" x14ac:dyDescent="0.2">
      <c r="C285" s="7"/>
      <c r="E285" s="5"/>
      <c r="F285" s="6"/>
    </row>
    <row r="286" spans="3:6" ht="14.25" customHeight="1" x14ac:dyDescent="0.2">
      <c r="C286" s="7"/>
      <c r="E286" s="5"/>
      <c r="F286" s="6"/>
    </row>
    <row r="287" spans="3:6" ht="14.25" customHeight="1" x14ac:dyDescent="0.2">
      <c r="C287" s="7"/>
      <c r="E287" s="5"/>
      <c r="F287" s="6"/>
    </row>
    <row r="288" spans="3:6" ht="14.25" customHeight="1" x14ac:dyDescent="0.2">
      <c r="C288" s="7"/>
      <c r="E288" s="5"/>
      <c r="F288" s="6"/>
    </row>
    <row r="289" spans="3:6" ht="14.25" customHeight="1" x14ac:dyDescent="0.2">
      <c r="C289" s="7"/>
      <c r="E289" s="5"/>
      <c r="F289" s="6"/>
    </row>
    <row r="290" spans="3:6" ht="14.25" customHeight="1" x14ac:dyDescent="0.2">
      <c r="C290" s="7"/>
      <c r="E290" s="5"/>
      <c r="F290" s="6"/>
    </row>
    <row r="291" spans="3:6" ht="14.25" customHeight="1" x14ac:dyDescent="0.2">
      <c r="C291" s="7"/>
      <c r="E291" s="5"/>
      <c r="F291" s="6"/>
    </row>
    <row r="292" spans="3:6" ht="14.25" customHeight="1" x14ac:dyDescent="0.2">
      <c r="C292" s="7"/>
      <c r="E292" s="5"/>
      <c r="F292" s="6"/>
    </row>
    <row r="293" spans="3:6" ht="14.25" customHeight="1" x14ac:dyDescent="0.2">
      <c r="C293" s="7"/>
      <c r="E293" s="5"/>
      <c r="F293" s="6"/>
    </row>
    <row r="294" spans="3:6" ht="14.25" customHeight="1" x14ac:dyDescent="0.2">
      <c r="C294" s="7"/>
      <c r="E294" s="5"/>
      <c r="F294" s="6"/>
    </row>
    <row r="295" spans="3:6" ht="14.25" customHeight="1" x14ac:dyDescent="0.2">
      <c r="C295" s="7"/>
      <c r="E295" s="5"/>
      <c r="F295" s="6"/>
    </row>
    <row r="296" spans="3:6" ht="14.25" customHeight="1" x14ac:dyDescent="0.2">
      <c r="C296" s="7"/>
      <c r="E296" s="5"/>
      <c r="F296" s="6"/>
    </row>
    <row r="297" spans="3:6" ht="14.25" customHeight="1" x14ac:dyDescent="0.2">
      <c r="C297" s="7"/>
      <c r="E297" s="5"/>
      <c r="F297" s="6"/>
    </row>
    <row r="298" spans="3:6" ht="14.25" customHeight="1" x14ac:dyDescent="0.2">
      <c r="C298" s="7"/>
      <c r="E298" s="5"/>
      <c r="F298" s="6"/>
    </row>
    <row r="299" spans="3:6" ht="14.25" customHeight="1" x14ac:dyDescent="0.2">
      <c r="C299" s="7"/>
      <c r="E299" s="5"/>
      <c r="F299" s="6"/>
    </row>
    <row r="300" spans="3:6" ht="14.25" customHeight="1" x14ac:dyDescent="0.2">
      <c r="C300" s="7"/>
      <c r="E300" s="5"/>
      <c r="F300" s="6"/>
    </row>
    <row r="301" spans="3:6" ht="14.25" customHeight="1" x14ac:dyDescent="0.2">
      <c r="C301" s="7"/>
      <c r="E301" s="5"/>
      <c r="F301" s="6"/>
    </row>
    <row r="302" spans="3:6" ht="14.25" customHeight="1" x14ac:dyDescent="0.2">
      <c r="C302" s="7"/>
      <c r="E302" s="5"/>
      <c r="F302" s="6"/>
    </row>
    <row r="303" spans="3:6" ht="14.25" customHeight="1" x14ac:dyDescent="0.2">
      <c r="C303" s="7"/>
      <c r="E303" s="5"/>
      <c r="F303" s="6"/>
    </row>
    <row r="304" spans="3:6" ht="14.25" customHeight="1" x14ac:dyDescent="0.2">
      <c r="C304" s="7"/>
      <c r="E304" s="5"/>
      <c r="F304" s="6"/>
    </row>
    <row r="305" spans="3:6" ht="14.25" customHeight="1" x14ac:dyDescent="0.2">
      <c r="C305" s="7"/>
      <c r="E305" s="5"/>
      <c r="F305" s="6"/>
    </row>
    <row r="306" spans="3:6" ht="14.25" customHeight="1" x14ac:dyDescent="0.2">
      <c r="C306" s="7"/>
      <c r="E306" s="5"/>
      <c r="F306" s="6"/>
    </row>
    <row r="307" spans="3:6" ht="14.25" customHeight="1" x14ac:dyDescent="0.2">
      <c r="C307" s="7"/>
      <c r="E307" s="5"/>
      <c r="F307" s="6"/>
    </row>
    <row r="308" spans="3:6" ht="14.25" customHeight="1" x14ac:dyDescent="0.2">
      <c r="C308" s="7"/>
      <c r="E308" s="5"/>
      <c r="F308" s="6"/>
    </row>
    <row r="309" spans="3:6" ht="14.25" customHeight="1" x14ac:dyDescent="0.2">
      <c r="C309" s="7"/>
      <c r="E309" s="5"/>
      <c r="F309" s="6"/>
    </row>
    <row r="310" spans="3:6" ht="14.25" customHeight="1" x14ac:dyDescent="0.2">
      <c r="C310" s="7"/>
      <c r="E310" s="5"/>
      <c r="F310" s="6"/>
    </row>
    <row r="311" spans="3:6" ht="14.25" customHeight="1" x14ac:dyDescent="0.2">
      <c r="C311" s="7"/>
      <c r="E311" s="5"/>
      <c r="F311" s="6"/>
    </row>
    <row r="312" spans="3:6" ht="14.25" customHeight="1" x14ac:dyDescent="0.2">
      <c r="C312" s="7"/>
      <c r="E312" s="5"/>
      <c r="F312" s="6"/>
    </row>
    <row r="313" spans="3:6" ht="14.25" customHeight="1" x14ac:dyDescent="0.2">
      <c r="C313" s="7"/>
      <c r="E313" s="5"/>
      <c r="F313" s="6"/>
    </row>
    <row r="314" spans="3:6" ht="14.25" customHeight="1" x14ac:dyDescent="0.2">
      <c r="C314" s="7"/>
      <c r="E314" s="5"/>
      <c r="F314" s="6"/>
    </row>
    <row r="315" spans="3:6" ht="14.25" customHeight="1" x14ac:dyDescent="0.2">
      <c r="C315" s="7"/>
      <c r="E315" s="5"/>
      <c r="F315" s="6"/>
    </row>
    <row r="316" spans="3:6" ht="14.25" customHeight="1" x14ac:dyDescent="0.2">
      <c r="C316" s="7"/>
      <c r="E316" s="5"/>
      <c r="F316" s="6"/>
    </row>
    <row r="317" spans="3:6" ht="14.25" customHeight="1" x14ac:dyDescent="0.2">
      <c r="C317" s="7"/>
      <c r="E317" s="5"/>
      <c r="F317" s="6"/>
    </row>
    <row r="318" spans="3:6" ht="14.25" customHeight="1" x14ac:dyDescent="0.2">
      <c r="C318" s="7"/>
      <c r="E318" s="5"/>
      <c r="F318" s="6"/>
    </row>
    <row r="319" spans="3:6" ht="14.25" customHeight="1" x14ac:dyDescent="0.2">
      <c r="C319" s="7"/>
      <c r="E319" s="5"/>
      <c r="F319" s="6"/>
    </row>
    <row r="320" spans="3:6" ht="14.25" customHeight="1" x14ac:dyDescent="0.2">
      <c r="C320" s="7"/>
      <c r="E320" s="5"/>
      <c r="F320" s="6"/>
    </row>
    <row r="321" spans="3:6" ht="14.25" customHeight="1" x14ac:dyDescent="0.2">
      <c r="C321" s="7"/>
      <c r="E321" s="5"/>
      <c r="F321" s="6"/>
    </row>
    <row r="322" spans="3:6" ht="14.25" customHeight="1" x14ac:dyDescent="0.2">
      <c r="C322" s="7"/>
      <c r="E322" s="5"/>
      <c r="F322" s="6"/>
    </row>
    <row r="323" spans="3:6" ht="14.25" customHeight="1" x14ac:dyDescent="0.2">
      <c r="C323" s="7"/>
      <c r="E323" s="5"/>
      <c r="F323" s="6"/>
    </row>
    <row r="324" spans="3:6" ht="14.25" customHeight="1" x14ac:dyDescent="0.2">
      <c r="C324" s="7"/>
      <c r="E324" s="5"/>
      <c r="F324" s="6"/>
    </row>
    <row r="325" spans="3:6" ht="14.25" customHeight="1" x14ac:dyDescent="0.2">
      <c r="C325" s="7"/>
      <c r="E325" s="5"/>
      <c r="F325" s="6"/>
    </row>
    <row r="326" spans="3:6" ht="14.25" customHeight="1" x14ac:dyDescent="0.2">
      <c r="C326" s="7"/>
      <c r="E326" s="5"/>
      <c r="F326" s="6"/>
    </row>
    <row r="327" spans="3:6" ht="14.25" customHeight="1" x14ac:dyDescent="0.2">
      <c r="C327" s="7"/>
      <c r="E327" s="5"/>
      <c r="F327" s="6"/>
    </row>
    <row r="328" spans="3:6" ht="14.25" customHeight="1" x14ac:dyDescent="0.2">
      <c r="C328" s="7"/>
      <c r="E328" s="5"/>
      <c r="F328" s="6"/>
    </row>
    <row r="329" spans="3:6" ht="14.25" customHeight="1" x14ac:dyDescent="0.2">
      <c r="C329" s="7"/>
      <c r="E329" s="5"/>
      <c r="F329" s="6"/>
    </row>
    <row r="330" spans="3:6" ht="14.25" customHeight="1" x14ac:dyDescent="0.2">
      <c r="C330" s="7"/>
      <c r="E330" s="5"/>
      <c r="F330" s="6"/>
    </row>
    <row r="331" spans="3:6" ht="14.25" customHeight="1" x14ac:dyDescent="0.2">
      <c r="C331" s="7"/>
      <c r="E331" s="5"/>
      <c r="F331" s="6"/>
    </row>
    <row r="332" spans="3:6" ht="14.25" customHeight="1" x14ac:dyDescent="0.2">
      <c r="C332" s="7"/>
      <c r="E332" s="5"/>
      <c r="F332" s="6"/>
    </row>
    <row r="333" spans="3:6" ht="14.25" customHeight="1" x14ac:dyDescent="0.2">
      <c r="C333" s="7"/>
      <c r="E333" s="5"/>
      <c r="F333" s="6"/>
    </row>
    <row r="334" spans="3:6" ht="14.25" customHeight="1" x14ac:dyDescent="0.2">
      <c r="C334" s="7"/>
      <c r="E334" s="5"/>
      <c r="F334" s="6"/>
    </row>
    <row r="335" spans="3:6" ht="14.25" customHeight="1" x14ac:dyDescent="0.2">
      <c r="C335" s="7"/>
      <c r="E335" s="5"/>
      <c r="F335" s="6"/>
    </row>
    <row r="336" spans="3:6" ht="14.25" customHeight="1" x14ac:dyDescent="0.2">
      <c r="C336" s="7"/>
      <c r="E336" s="5"/>
      <c r="F336" s="6"/>
    </row>
    <row r="337" spans="3:6" ht="14.25" customHeight="1" x14ac:dyDescent="0.2">
      <c r="C337" s="7"/>
      <c r="E337" s="5"/>
      <c r="F337" s="6"/>
    </row>
    <row r="338" spans="3:6" ht="14.25" customHeight="1" x14ac:dyDescent="0.2">
      <c r="C338" s="7"/>
      <c r="E338" s="5"/>
      <c r="F338" s="6"/>
    </row>
    <row r="339" spans="3:6" ht="14.25" customHeight="1" x14ac:dyDescent="0.2">
      <c r="C339" s="7"/>
      <c r="E339" s="5"/>
      <c r="F339" s="6"/>
    </row>
    <row r="340" spans="3:6" ht="14.25" customHeight="1" x14ac:dyDescent="0.2">
      <c r="C340" s="7"/>
      <c r="E340" s="5"/>
      <c r="F340" s="6"/>
    </row>
    <row r="341" spans="3:6" ht="14.25" customHeight="1" x14ac:dyDescent="0.2">
      <c r="C341" s="7"/>
      <c r="E341" s="5"/>
      <c r="F341" s="6"/>
    </row>
    <row r="342" spans="3:6" ht="14.25" customHeight="1" x14ac:dyDescent="0.2">
      <c r="C342" s="7"/>
      <c r="E342" s="5"/>
      <c r="F342" s="6"/>
    </row>
    <row r="343" spans="3:6" ht="14.25" customHeight="1" x14ac:dyDescent="0.2">
      <c r="C343" s="7"/>
      <c r="E343" s="5"/>
      <c r="F343" s="6"/>
    </row>
    <row r="344" spans="3:6" ht="14.25" customHeight="1" x14ac:dyDescent="0.2">
      <c r="C344" s="7"/>
      <c r="E344" s="5"/>
      <c r="F344" s="6"/>
    </row>
    <row r="345" spans="3:6" ht="14.25" customHeight="1" x14ac:dyDescent="0.2">
      <c r="C345" s="7"/>
      <c r="E345" s="5"/>
      <c r="F345" s="6"/>
    </row>
    <row r="346" spans="3:6" ht="14.25" customHeight="1" x14ac:dyDescent="0.2">
      <c r="C346" s="7"/>
      <c r="E346" s="5"/>
      <c r="F346" s="6"/>
    </row>
    <row r="347" spans="3:6" ht="14.25" customHeight="1" x14ac:dyDescent="0.2">
      <c r="C347" s="7"/>
      <c r="E347" s="5"/>
      <c r="F347" s="6"/>
    </row>
    <row r="348" spans="3:6" ht="14.25" customHeight="1" x14ac:dyDescent="0.2">
      <c r="C348" s="7"/>
      <c r="E348" s="5"/>
      <c r="F348" s="6"/>
    </row>
    <row r="349" spans="3:6" ht="14.25" customHeight="1" x14ac:dyDescent="0.2">
      <c r="C349" s="7"/>
      <c r="E349" s="5"/>
      <c r="F349" s="6"/>
    </row>
    <row r="350" spans="3:6" ht="14.25" customHeight="1" x14ac:dyDescent="0.2">
      <c r="C350" s="7"/>
      <c r="E350" s="5"/>
      <c r="F350" s="6"/>
    </row>
    <row r="351" spans="3:6" ht="14.25" customHeight="1" x14ac:dyDescent="0.2">
      <c r="C351" s="7"/>
      <c r="E351" s="5"/>
      <c r="F351" s="6"/>
    </row>
    <row r="352" spans="3:6" ht="14.25" customHeight="1" x14ac:dyDescent="0.2">
      <c r="C352" s="7"/>
      <c r="E352" s="5"/>
      <c r="F352" s="6"/>
    </row>
    <row r="353" spans="3:6" ht="14.25" customHeight="1" x14ac:dyDescent="0.2">
      <c r="C353" s="7"/>
      <c r="E353" s="5"/>
      <c r="F353" s="6"/>
    </row>
    <row r="354" spans="3:6" ht="14.25" customHeight="1" x14ac:dyDescent="0.2">
      <c r="C354" s="7"/>
      <c r="E354" s="5"/>
      <c r="F354" s="6"/>
    </row>
    <row r="355" spans="3:6" ht="14.25" customHeight="1" x14ac:dyDescent="0.2">
      <c r="C355" s="7"/>
      <c r="E355" s="5"/>
      <c r="F355" s="6"/>
    </row>
    <row r="356" spans="3:6" ht="14.25" customHeight="1" x14ac:dyDescent="0.2">
      <c r="C356" s="7"/>
      <c r="E356" s="5"/>
      <c r="F356" s="6"/>
    </row>
    <row r="357" spans="3:6" ht="14.25" customHeight="1" x14ac:dyDescent="0.2">
      <c r="C357" s="7"/>
      <c r="E357" s="5"/>
      <c r="F357" s="6"/>
    </row>
    <row r="358" spans="3:6" ht="14.25" customHeight="1" x14ac:dyDescent="0.2">
      <c r="C358" s="7"/>
      <c r="E358" s="5"/>
      <c r="F358" s="6"/>
    </row>
    <row r="359" spans="3:6" ht="14.25" customHeight="1" x14ac:dyDescent="0.2">
      <c r="C359" s="7"/>
      <c r="E359" s="5"/>
      <c r="F359" s="6"/>
    </row>
    <row r="360" spans="3:6" ht="14.25" customHeight="1" x14ac:dyDescent="0.2">
      <c r="C360" s="7"/>
      <c r="E360" s="5"/>
      <c r="F360" s="6"/>
    </row>
    <row r="361" spans="3:6" ht="14.25" customHeight="1" x14ac:dyDescent="0.2">
      <c r="C361" s="7"/>
      <c r="E361" s="5"/>
      <c r="F361" s="6"/>
    </row>
    <row r="362" spans="3:6" ht="14.25" customHeight="1" x14ac:dyDescent="0.2">
      <c r="C362" s="7"/>
      <c r="E362" s="5"/>
      <c r="F362" s="6"/>
    </row>
    <row r="363" spans="3:6" ht="14.25" customHeight="1" x14ac:dyDescent="0.2">
      <c r="C363" s="7"/>
      <c r="E363" s="5"/>
      <c r="F363" s="6"/>
    </row>
    <row r="364" spans="3:6" ht="14.25" customHeight="1" x14ac:dyDescent="0.2">
      <c r="C364" s="7"/>
      <c r="E364" s="5"/>
      <c r="F364" s="6"/>
    </row>
    <row r="365" spans="3:6" ht="14.25" customHeight="1" x14ac:dyDescent="0.2">
      <c r="C365" s="7"/>
      <c r="E365" s="5"/>
      <c r="F365" s="6"/>
    </row>
    <row r="366" spans="3:6" ht="14.25" customHeight="1" x14ac:dyDescent="0.2">
      <c r="C366" s="7"/>
      <c r="E366" s="5"/>
      <c r="F366" s="6"/>
    </row>
    <row r="367" spans="3:6" ht="14.25" customHeight="1" x14ac:dyDescent="0.2">
      <c r="C367" s="7"/>
      <c r="E367" s="5"/>
      <c r="F367" s="6"/>
    </row>
    <row r="368" spans="3:6" ht="14.25" customHeight="1" x14ac:dyDescent="0.2">
      <c r="C368" s="7"/>
      <c r="E368" s="5"/>
      <c r="F368" s="6"/>
    </row>
    <row r="369" spans="3:6" ht="14.25" customHeight="1" x14ac:dyDescent="0.2">
      <c r="C369" s="7"/>
      <c r="E369" s="5"/>
      <c r="F369" s="6"/>
    </row>
    <row r="370" spans="3:6" ht="14.25" customHeight="1" x14ac:dyDescent="0.2">
      <c r="C370" s="7"/>
      <c r="E370" s="5"/>
      <c r="F370" s="6"/>
    </row>
    <row r="371" spans="3:6" ht="14.25" customHeight="1" x14ac:dyDescent="0.2">
      <c r="C371" s="7"/>
      <c r="E371" s="5"/>
      <c r="F371" s="6"/>
    </row>
    <row r="372" spans="3:6" ht="14.25" customHeight="1" x14ac:dyDescent="0.2">
      <c r="C372" s="7"/>
      <c r="E372" s="5"/>
      <c r="F372" s="6"/>
    </row>
    <row r="373" spans="3:6" ht="14.25" customHeight="1" x14ac:dyDescent="0.2">
      <c r="C373" s="7"/>
      <c r="E373" s="5"/>
      <c r="F373" s="6"/>
    </row>
    <row r="374" spans="3:6" ht="14.25" customHeight="1" x14ac:dyDescent="0.2">
      <c r="C374" s="7"/>
      <c r="E374" s="5"/>
      <c r="F374" s="6"/>
    </row>
    <row r="375" spans="3:6" ht="14.25" customHeight="1" x14ac:dyDescent="0.2">
      <c r="C375" s="7"/>
      <c r="E375" s="5"/>
      <c r="F375" s="6"/>
    </row>
    <row r="376" spans="3:6" ht="14.25" customHeight="1" x14ac:dyDescent="0.2">
      <c r="C376" s="7"/>
      <c r="E376" s="5"/>
      <c r="F376" s="6"/>
    </row>
    <row r="377" spans="3:6" ht="14.25" customHeight="1" x14ac:dyDescent="0.2">
      <c r="C377" s="7"/>
      <c r="E377" s="5"/>
      <c r="F377" s="6"/>
    </row>
    <row r="378" spans="3:6" ht="14.25" customHeight="1" x14ac:dyDescent="0.2">
      <c r="C378" s="7"/>
      <c r="E378" s="5"/>
      <c r="F378" s="6"/>
    </row>
    <row r="379" spans="3:6" ht="14.25" customHeight="1" x14ac:dyDescent="0.2">
      <c r="C379" s="7"/>
      <c r="E379" s="5"/>
      <c r="F379" s="6"/>
    </row>
    <row r="380" spans="3:6" ht="14.25" customHeight="1" x14ac:dyDescent="0.2">
      <c r="C380" s="7"/>
      <c r="E380" s="5"/>
      <c r="F380" s="6"/>
    </row>
    <row r="381" spans="3:6" ht="14.25" customHeight="1" x14ac:dyDescent="0.2">
      <c r="C381" s="7"/>
      <c r="E381" s="5"/>
      <c r="F381" s="6"/>
    </row>
    <row r="382" spans="3:6" ht="14.25" customHeight="1" x14ac:dyDescent="0.2">
      <c r="C382" s="7"/>
      <c r="E382" s="5"/>
      <c r="F382" s="6"/>
    </row>
    <row r="383" spans="3:6" ht="14.25" customHeight="1" x14ac:dyDescent="0.2">
      <c r="C383" s="7"/>
      <c r="E383" s="5"/>
      <c r="F383" s="6"/>
    </row>
    <row r="384" spans="3:6" ht="14.25" customHeight="1" x14ac:dyDescent="0.2">
      <c r="C384" s="7"/>
      <c r="E384" s="5"/>
      <c r="F384" s="6"/>
    </row>
    <row r="385" spans="3:6" ht="14.25" customHeight="1" x14ac:dyDescent="0.2">
      <c r="C385" s="7"/>
      <c r="E385" s="5"/>
      <c r="F385" s="6"/>
    </row>
    <row r="386" spans="3:6" ht="14.25" customHeight="1" x14ac:dyDescent="0.2">
      <c r="C386" s="7"/>
      <c r="E386" s="5"/>
      <c r="F386" s="6"/>
    </row>
    <row r="387" spans="3:6" ht="14.25" customHeight="1" x14ac:dyDescent="0.2">
      <c r="C387" s="7"/>
      <c r="E387" s="5"/>
      <c r="F387" s="6"/>
    </row>
    <row r="388" spans="3:6" ht="14.25" customHeight="1" x14ac:dyDescent="0.2">
      <c r="C388" s="7"/>
      <c r="E388" s="5"/>
      <c r="F388" s="6"/>
    </row>
    <row r="389" spans="3:6" ht="14.25" customHeight="1" x14ac:dyDescent="0.2">
      <c r="C389" s="7"/>
      <c r="E389" s="5"/>
      <c r="F389" s="6"/>
    </row>
    <row r="390" spans="3:6" ht="14.25" customHeight="1" x14ac:dyDescent="0.2">
      <c r="C390" s="7"/>
      <c r="E390" s="5"/>
      <c r="F390" s="6"/>
    </row>
    <row r="391" spans="3:6" ht="14.25" customHeight="1" x14ac:dyDescent="0.2">
      <c r="C391" s="7"/>
      <c r="E391" s="5"/>
      <c r="F391" s="6"/>
    </row>
    <row r="392" spans="3:6" ht="14.25" customHeight="1" x14ac:dyDescent="0.2">
      <c r="C392" s="7"/>
      <c r="E392" s="5"/>
      <c r="F392" s="6"/>
    </row>
    <row r="393" spans="3:6" ht="14.25" customHeight="1" x14ac:dyDescent="0.2">
      <c r="C393" s="7"/>
      <c r="E393" s="5"/>
      <c r="F393" s="6"/>
    </row>
    <row r="394" spans="3:6" ht="14.25" customHeight="1" x14ac:dyDescent="0.2">
      <c r="C394" s="7"/>
      <c r="E394" s="5"/>
      <c r="F394" s="6"/>
    </row>
    <row r="395" spans="3:6" ht="14.25" customHeight="1" x14ac:dyDescent="0.2">
      <c r="C395" s="7"/>
      <c r="E395" s="5"/>
      <c r="F395" s="6"/>
    </row>
    <row r="396" spans="3:6" ht="14.25" customHeight="1" x14ac:dyDescent="0.2">
      <c r="C396" s="7"/>
      <c r="E396" s="5"/>
      <c r="F396" s="6"/>
    </row>
    <row r="397" spans="3:6" ht="14.25" customHeight="1" x14ac:dyDescent="0.2">
      <c r="C397" s="7"/>
      <c r="E397" s="5"/>
      <c r="F397" s="6"/>
    </row>
    <row r="398" spans="3:6" ht="14.25" customHeight="1" x14ac:dyDescent="0.2">
      <c r="C398" s="7"/>
      <c r="E398" s="5"/>
      <c r="F398" s="6"/>
    </row>
    <row r="399" spans="3:6" ht="14.25" customHeight="1" x14ac:dyDescent="0.2">
      <c r="C399" s="7"/>
      <c r="E399" s="5"/>
      <c r="F399" s="6"/>
    </row>
    <row r="400" spans="3:6" ht="14.25" customHeight="1" x14ac:dyDescent="0.2">
      <c r="C400" s="7"/>
      <c r="E400" s="5"/>
      <c r="F400" s="6"/>
    </row>
    <row r="401" spans="3:6" ht="14.25" customHeight="1" x14ac:dyDescent="0.2">
      <c r="C401" s="7"/>
      <c r="E401" s="5"/>
      <c r="F401" s="6"/>
    </row>
    <row r="402" spans="3:6" ht="14.25" customHeight="1" x14ac:dyDescent="0.2">
      <c r="C402" s="7"/>
      <c r="E402" s="5"/>
      <c r="F402" s="6"/>
    </row>
    <row r="403" spans="3:6" ht="14.25" customHeight="1" x14ac:dyDescent="0.2">
      <c r="C403" s="7"/>
      <c r="E403" s="5"/>
      <c r="F403" s="6"/>
    </row>
    <row r="404" spans="3:6" ht="14.25" customHeight="1" x14ac:dyDescent="0.2">
      <c r="C404" s="7"/>
      <c r="E404" s="5"/>
      <c r="F404" s="6"/>
    </row>
    <row r="405" spans="3:6" ht="14.25" customHeight="1" x14ac:dyDescent="0.2">
      <c r="C405" s="7"/>
      <c r="E405" s="5"/>
      <c r="F405" s="6"/>
    </row>
    <row r="406" spans="3:6" ht="14.25" customHeight="1" x14ac:dyDescent="0.2">
      <c r="C406" s="7"/>
      <c r="E406" s="5"/>
      <c r="F406" s="6"/>
    </row>
    <row r="407" spans="3:6" ht="14.25" customHeight="1" x14ac:dyDescent="0.2">
      <c r="C407" s="7"/>
      <c r="E407" s="5"/>
      <c r="F407" s="6"/>
    </row>
    <row r="408" spans="3:6" ht="14.25" customHeight="1" x14ac:dyDescent="0.2">
      <c r="C408" s="7"/>
      <c r="E408" s="5"/>
      <c r="F408" s="6"/>
    </row>
    <row r="409" spans="3:6" ht="14.25" customHeight="1" x14ac:dyDescent="0.2">
      <c r="C409" s="7"/>
      <c r="E409" s="5"/>
      <c r="F409" s="6"/>
    </row>
    <row r="410" spans="3:6" ht="14.25" customHeight="1" x14ac:dyDescent="0.2">
      <c r="C410" s="7"/>
      <c r="E410" s="5"/>
      <c r="F410" s="6"/>
    </row>
    <row r="411" spans="3:6" ht="14.25" customHeight="1" x14ac:dyDescent="0.2">
      <c r="C411" s="7"/>
      <c r="E411" s="5"/>
      <c r="F411" s="6"/>
    </row>
    <row r="412" spans="3:6" ht="14.25" customHeight="1" x14ac:dyDescent="0.2">
      <c r="C412" s="7"/>
      <c r="E412" s="5"/>
      <c r="F412" s="6"/>
    </row>
    <row r="413" spans="3:6" ht="14.25" customHeight="1" x14ac:dyDescent="0.2">
      <c r="C413" s="7"/>
      <c r="E413" s="5"/>
      <c r="F413" s="6"/>
    </row>
    <row r="414" spans="3:6" ht="14.25" customHeight="1" x14ac:dyDescent="0.2">
      <c r="C414" s="7"/>
      <c r="E414" s="5"/>
      <c r="F414" s="6"/>
    </row>
    <row r="415" spans="3:6" ht="14.25" customHeight="1" x14ac:dyDescent="0.2">
      <c r="C415" s="7"/>
      <c r="E415" s="5"/>
      <c r="F415" s="6"/>
    </row>
    <row r="416" spans="3:6" ht="14.25" customHeight="1" x14ac:dyDescent="0.2">
      <c r="C416" s="7"/>
      <c r="E416" s="5"/>
      <c r="F416" s="6"/>
    </row>
    <row r="417" spans="3:6" ht="14.25" customHeight="1" x14ac:dyDescent="0.2">
      <c r="C417" s="7"/>
      <c r="E417" s="5"/>
      <c r="F417" s="6"/>
    </row>
    <row r="418" spans="3:6" ht="14.25" customHeight="1" x14ac:dyDescent="0.2">
      <c r="C418" s="7"/>
      <c r="E418" s="5"/>
      <c r="F418" s="6"/>
    </row>
    <row r="419" spans="3:6" ht="14.25" customHeight="1" x14ac:dyDescent="0.2">
      <c r="C419" s="7"/>
      <c r="E419" s="5"/>
      <c r="F419" s="6"/>
    </row>
    <row r="420" spans="3:6" ht="14.25" customHeight="1" x14ac:dyDescent="0.2">
      <c r="C420" s="7"/>
      <c r="E420" s="5"/>
      <c r="F420" s="6"/>
    </row>
    <row r="421" spans="3:6" ht="14.25" customHeight="1" x14ac:dyDescent="0.2">
      <c r="C421" s="7"/>
      <c r="E421" s="5"/>
      <c r="F421" s="6"/>
    </row>
    <row r="422" spans="3:6" ht="14.25" customHeight="1" x14ac:dyDescent="0.2">
      <c r="C422" s="7"/>
      <c r="E422" s="5"/>
      <c r="F422" s="6"/>
    </row>
    <row r="423" spans="3:6" ht="14.25" customHeight="1" x14ac:dyDescent="0.2">
      <c r="C423" s="7"/>
      <c r="E423" s="5"/>
      <c r="F423" s="6"/>
    </row>
    <row r="424" spans="3:6" ht="14.25" customHeight="1" x14ac:dyDescent="0.2">
      <c r="C424" s="7"/>
      <c r="E424" s="5"/>
      <c r="F424" s="6"/>
    </row>
    <row r="425" spans="3:6" ht="14.25" customHeight="1" x14ac:dyDescent="0.2">
      <c r="C425" s="7"/>
      <c r="E425" s="5"/>
      <c r="F425" s="6"/>
    </row>
    <row r="426" spans="3:6" ht="14.25" customHeight="1" x14ac:dyDescent="0.2">
      <c r="C426" s="7"/>
      <c r="E426" s="5"/>
      <c r="F426" s="6"/>
    </row>
    <row r="427" spans="3:6" ht="14.25" customHeight="1" x14ac:dyDescent="0.2">
      <c r="C427" s="7"/>
      <c r="E427" s="5"/>
      <c r="F427" s="6"/>
    </row>
    <row r="428" spans="3:6" ht="14.25" customHeight="1" x14ac:dyDescent="0.2">
      <c r="C428" s="7"/>
      <c r="E428" s="5"/>
      <c r="F428" s="6"/>
    </row>
    <row r="429" spans="3:6" ht="14.25" customHeight="1" x14ac:dyDescent="0.2">
      <c r="C429" s="7"/>
      <c r="E429" s="5"/>
      <c r="F429" s="6"/>
    </row>
    <row r="430" spans="3:6" ht="14.25" customHeight="1" x14ac:dyDescent="0.2">
      <c r="C430" s="7"/>
      <c r="E430" s="5"/>
      <c r="F430" s="6"/>
    </row>
    <row r="431" spans="3:6" ht="14.25" customHeight="1" x14ac:dyDescent="0.2">
      <c r="C431" s="7"/>
      <c r="E431" s="5"/>
      <c r="F431" s="6"/>
    </row>
    <row r="432" spans="3:6" ht="14.25" customHeight="1" x14ac:dyDescent="0.2">
      <c r="C432" s="7"/>
      <c r="E432" s="5"/>
      <c r="F432" s="6"/>
    </row>
    <row r="433" spans="3:6" ht="14.25" customHeight="1" x14ac:dyDescent="0.2">
      <c r="C433" s="7"/>
      <c r="E433" s="5"/>
      <c r="F433" s="6"/>
    </row>
    <row r="434" spans="3:6" ht="14.25" customHeight="1" x14ac:dyDescent="0.2">
      <c r="C434" s="7"/>
      <c r="E434" s="5"/>
      <c r="F434" s="6"/>
    </row>
    <row r="435" spans="3:6" ht="14.25" customHeight="1" x14ac:dyDescent="0.2">
      <c r="C435" s="7"/>
      <c r="E435" s="5"/>
      <c r="F435" s="6"/>
    </row>
    <row r="436" spans="3:6" ht="14.25" customHeight="1" x14ac:dyDescent="0.2">
      <c r="C436" s="7"/>
      <c r="E436" s="5"/>
      <c r="F436" s="6"/>
    </row>
    <row r="437" spans="3:6" ht="14.25" customHeight="1" x14ac:dyDescent="0.2">
      <c r="C437" s="7"/>
      <c r="E437" s="5"/>
      <c r="F437" s="6"/>
    </row>
    <row r="438" spans="3:6" ht="14.25" customHeight="1" x14ac:dyDescent="0.2">
      <c r="C438" s="7"/>
      <c r="E438" s="5"/>
      <c r="F438" s="6"/>
    </row>
    <row r="439" spans="3:6" ht="14.25" customHeight="1" x14ac:dyDescent="0.2">
      <c r="C439" s="7"/>
      <c r="E439" s="5"/>
      <c r="F439" s="6"/>
    </row>
    <row r="440" spans="3:6" ht="14.25" customHeight="1" x14ac:dyDescent="0.2">
      <c r="C440" s="7"/>
      <c r="E440" s="5"/>
      <c r="F440" s="6"/>
    </row>
    <row r="441" spans="3:6" ht="14.25" customHeight="1" x14ac:dyDescent="0.2">
      <c r="C441" s="7"/>
      <c r="E441" s="5"/>
      <c r="F441" s="6"/>
    </row>
    <row r="442" spans="3:6" ht="14.25" customHeight="1" x14ac:dyDescent="0.2">
      <c r="C442" s="7"/>
      <c r="E442" s="5"/>
      <c r="F442" s="6"/>
    </row>
    <row r="443" spans="3:6" ht="14.25" customHeight="1" x14ac:dyDescent="0.2">
      <c r="C443" s="7"/>
      <c r="E443" s="5"/>
      <c r="F443" s="6"/>
    </row>
    <row r="444" spans="3:6" ht="14.25" customHeight="1" x14ac:dyDescent="0.2">
      <c r="C444" s="7"/>
      <c r="E444" s="5"/>
      <c r="F444" s="6"/>
    </row>
    <row r="445" spans="3:6" ht="14.25" customHeight="1" x14ac:dyDescent="0.2">
      <c r="C445" s="7"/>
      <c r="E445" s="5"/>
      <c r="F445" s="6"/>
    </row>
    <row r="446" spans="3:6" ht="14.25" customHeight="1" x14ac:dyDescent="0.2">
      <c r="C446" s="7"/>
      <c r="E446" s="5"/>
      <c r="F446" s="6"/>
    </row>
    <row r="447" spans="3:6" ht="14.25" customHeight="1" x14ac:dyDescent="0.2">
      <c r="C447" s="7"/>
      <c r="E447" s="5"/>
      <c r="F447" s="6"/>
    </row>
    <row r="448" spans="3:6" ht="14.25" customHeight="1" x14ac:dyDescent="0.2">
      <c r="C448" s="7"/>
      <c r="E448" s="5"/>
      <c r="F448" s="6"/>
    </row>
    <row r="449" spans="3:6" ht="14.25" customHeight="1" x14ac:dyDescent="0.2">
      <c r="C449" s="7"/>
      <c r="E449" s="5"/>
      <c r="F449" s="6"/>
    </row>
    <row r="450" spans="3:6" ht="14.25" customHeight="1" x14ac:dyDescent="0.2">
      <c r="C450" s="7"/>
      <c r="E450" s="5"/>
      <c r="F450" s="6"/>
    </row>
    <row r="451" spans="3:6" ht="14.25" customHeight="1" x14ac:dyDescent="0.2">
      <c r="C451" s="7"/>
      <c r="E451" s="5"/>
      <c r="F451" s="6"/>
    </row>
    <row r="452" spans="3:6" ht="14.25" customHeight="1" x14ac:dyDescent="0.2">
      <c r="C452" s="7"/>
      <c r="E452" s="5"/>
      <c r="F452" s="6"/>
    </row>
    <row r="453" spans="3:6" ht="14.25" customHeight="1" x14ac:dyDescent="0.2">
      <c r="C453" s="7"/>
      <c r="E453" s="5"/>
      <c r="F453" s="6"/>
    </row>
    <row r="454" spans="3:6" ht="14.25" customHeight="1" x14ac:dyDescent="0.2">
      <c r="C454" s="7"/>
      <c r="E454" s="5"/>
      <c r="F454" s="6"/>
    </row>
    <row r="455" spans="3:6" ht="14.25" customHeight="1" x14ac:dyDescent="0.2">
      <c r="C455" s="7"/>
      <c r="E455" s="5"/>
      <c r="F455" s="6"/>
    </row>
    <row r="456" spans="3:6" ht="14.25" customHeight="1" x14ac:dyDescent="0.2">
      <c r="C456" s="7"/>
      <c r="E456" s="5"/>
      <c r="F456" s="6"/>
    </row>
    <row r="457" spans="3:6" ht="14.25" customHeight="1" x14ac:dyDescent="0.2">
      <c r="C457" s="7"/>
      <c r="E457" s="5"/>
      <c r="F457" s="6"/>
    </row>
    <row r="458" spans="3:6" ht="14.25" customHeight="1" x14ac:dyDescent="0.2">
      <c r="C458" s="7"/>
      <c r="E458" s="5"/>
      <c r="F458" s="6"/>
    </row>
    <row r="459" spans="3:6" ht="14.25" customHeight="1" x14ac:dyDescent="0.2">
      <c r="C459" s="7"/>
      <c r="E459" s="5"/>
      <c r="F459" s="6"/>
    </row>
    <row r="460" spans="3:6" ht="14.25" customHeight="1" x14ac:dyDescent="0.2">
      <c r="C460" s="7"/>
      <c r="E460" s="5"/>
      <c r="F460" s="6"/>
    </row>
    <row r="461" spans="3:6" ht="14.25" customHeight="1" x14ac:dyDescent="0.2">
      <c r="C461" s="7"/>
      <c r="E461" s="5"/>
      <c r="F461" s="6"/>
    </row>
    <row r="462" spans="3:6" ht="14.25" customHeight="1" x14ac:dyDescent="0.2">
      <c r="C462" s="7"/>
      <c r="E462" s="5"/>
      <c r="F462" s="6"/>
    </row>
    <row r="463" spans="3:6" ht="14.25" customHeight="1" x14ac:dyDescent="0.2">
      <c r="C463" s="7"/>
      <c r="E463" s="5"/>
      <c r="F463" s="6"/>
    </row>
    <row r="464" spans="3:6" ht="14.25" customHeight="1" x14ac:dyDescent="0.2">
      <c r="C464" s="7"/>
      <c r="E464" s="5"/>
      <c r="F464" s="6"/>
    </row>
    <row r="465" spans="3:6" ht="14.25" customHeight="1" x14ac:dyDescent="0.2">
      <c r="C465" s="7"/>
      <c r="E465" s="5"/>
      <c r="F465" s="6"/>
    </row>
    <row r="466" spans="3:6" ht="14.25" customHeight="1" x14ac:dyDescent="0.2">
      <c r="C466" s="7"/>
      <c r="E466" s="5"/>
      <c r="F466" s="6"/>
    </row>
    <row r="467" spans="3:6" ht="14.25" customHeight="1" x14ac:dyDescent="0.2">
      <c r="C467" s="7"/>
      <c r="E467" s="5"/>
      <c r="F467" s="6"/>
    </row>
    <row r="468" spans="3:6" ht="14.25" customHeight="1" x14ac:dyDescent="0.2">
      <c r="C468" s="7"/>
      <c r="E468" s="5"/>
      <c r="F468" s="6"/>
    </row>
    <row r="469" spans="3:6" ht="14.25" customHeight="1" x14ac:dyDescent="0.2">
      <c r="C469" s="7"/>
      <c r="E469" s="5"/>
      <c r="F469" s="6"/>
    </row>
    <row r="470" spans="3:6" ht="14.25" customHeight="1" x14ac:dyDescent="0.2">
      <c r="C470" s="7"/>
      <c r="E470" s="5"/>
      <c r="F470" s="6"/>
    </row>
    <row r="471" spans="3:6" ht="14.25" customHeight="1" x14ac:dyDescent="0.2">
      <c r="C471" s="7"/>
      <c r="E471" s="5"/>
      <c r="F471" s="6"/>
    </row>
    <row r="472" spans="3:6" ht="14.25" customHeight="1" x14ac:dyDescent="0.2">
      <c r="C472" s="7"/>
      <c r="E472" s="5"/>
      <c r="F472" s="6"/>
    </row>
    <row r="473" spans="3:6" ht="14.25" customHeight="1" x14ac:dyDescent="0.2">
      <c r="C473" s="7"/>
      <c r="E473" s="5"/>
      <c r="F473" s="6"/>
    </row>
    <row r="474" spans="3:6" ht="14.25" customHeight="1" x14ac:dyDescent="0.2">
      <c r="C474" s="7"/>
      <c r="E474" s="5"/>
      <c r="F474" s="6"/>
    </row>
    <row r="475" spans="3:6" ht="14.25" customHeight="1" x14ac:dyDescent="0.2">
      <c r="C475" s="7"/>
      <c r="E475" s="5"/>
      <c r="F475" s="6"/>
    </row>
    <row r="476" spans="3:6" ht="14.25" customHeight="1" x14ac:dyDescent="0.2">
      <c r="C476" s="7"/>
      <c r="E476" s="5"/>
      <c r="F476" s="6"/>
    </row>
    <row r="477" spans="3:6" ht="14.25" customHeight="1" x14ac:dyDescent="0.2">
      <c r="C477" s="7"/>
      <c r="E477" s="5"/>
      <c r="F477" s="6"/>
    </row>
    <row r="478" spans="3:6" ht="14.25" customHeight="1" x14ac:dyDescent="0.2">
      <c r="C478" s="7"/>
      <c r="E478" s="5"/>
      <c r="F478" s="6"/>
    </row>
    <row r="479" spans="3:6" ht="14.25" customHeight="1" x14ac:dyDescent="0.2">
      <c r="C479" s="7"/>
      <c r="E479" s="5"/>
      <c r="F479" s="6"/>
    </row>
    <row r="480" spans="3:6" ht="14.25" customHeight="1" x14ac:dyDescent="0.2">
      <c r="C480" s="7"/>
      <c r="E480" s="5"/>
      <c r="F480" s="6"/>
    </row>
    <row r="481" spans="3:6" ht="14.25" customHeight="1" x14ac:dyDescent="0.2">
      <c r="C481" s="7"/>
      <c r="E481" s="5"/>
      <c r="F481" s="6"/>
    </row>
    <row r="482" spans="3:6" ht="14.25" customHeight="1" x14ac:dyDescent="0.2">
      <c r="C482" s="7"/>
      <c r="E482" s="5"/>
      <c r="F482" s="6"/>
    </row>
    <row r="483" spans="3:6" ht="14.25" customHeight="1" x14ac:dyDescent="0.2">
      <c r="C483" s="7"/>
      <c r="E483" s="5"/>
      <c r="F483" s="6"/>
    </row>
    <row r="484" spans="3:6" ht="14.25" customHeight="1" x14ac:dyDescent="0.2">
      <c r="C484" s="7"/>
      <c r="E484" s="5"/>
      <c r="F484" s="6"/>
    </row>
    <row r="485" spans="3:6" ht="14.25" customHeight="1" x14ac:dyDescent="0.2">
      <c r="C485" s="7"/>
      <c r="E485" s="5"/>
      <c r="F485" s="6"/>
    </row>
    <row r="486" spans="3:6" ht="14.25" customHeight="1" x14ac:dyDescent="0.2">
      <c r="C486" s="7"/>
      <c r="E486" s="5"/>
      <c r="F486" s="6"/>
    </row>
    <row r="487" spans="3:6" ht="14.25" customHeight="1" x14ac:dyDescent="0.2">
      <c r="C487" s="7"/>
      <c r="E487" s="5"/>
      <c r="F487" s="6"/>
    </row>
    <row r="488" spans="3:6" ht="14.25" customHeight="1" x14ac:dyDescent="0.2">
      <c r="C488" s="7"/>
      <c r="E488" s="5"/>
      <c r="F488" s="6"/>
    </row>
    <row r="489" spans="3:6" ht="14.25" customHeight="1" x14ac:dyDescent="0.2">
      <c r="C489" s="7"/>
      <c r="E489" s="5"/>
      <c r="F489" s="6"/>
    </row>
    <row r="490" spans="3:6" ht="14.25" customHeight="1" x14ac:dyDescent="0.2">
      <c r="C490" s="7"/>
      <c r="E490" s="5"/>
      <c r="F490" s="6"/>
    </row>
    <row r="491" spans="3:6" ht="14.25" customHeight="1" x14ac:dyDescent="0.2">
      <c r="C491" s="7"/>
      <c r="E491" s="5"/>
      <c r="F491" s="6"/>
    </row>
    <row r="492" spans="3:6" ht="14.25" customHeight="1" x14ac:dyDescent="0.2">
      <c r="C492" s="7"/>
      <c r="E492" s="5"/>
      <c r="F492" s="6"/>
    </row>
    <row r="493" spans="3:6" ht="14.25" customHeight="1" x14ac:dyDescent="0.2">
      <c r="C493" s="7"/>
      <c r="E493" s="5"/>
      <c r="F493" s="6"/>
    </row>
    <row r="494" spans="3:6" ht="14.25" customHeight="1" x14ac:dyDescent="0.2">
      <c r="C494" s="7"/>
      <c r="E494" s="5"/>
      <c r="F494" s="6"/>
    </row>
    <row r="495" spans="3:6" ht="14.25" customHeight="1" x14ac:dyDescent="0.2">
      <c r="C495" s="7"/>
      <c r="E495" s="5"/>
      <c r="F495" s="6"/>
    </row>
    <row r="496" spans="3:6" ht="14.25" customHeight="1" x14ac:dyDescent="0.2">
      <c r="C496" s="7"/>
      <c r="E496" s="5"/>
      <c r="F496" s="6"/>
    </row>
    <row r="497" spans="3:6" ht="14.25" customHeight="1" x14ac:dyDescent="0.2">
      <c r="C497" s="7"/>
      <c r="E497" s="5"/>
      <c r="F497" s="6"/>
    </row>
    <row r="498" spans="3:6" ht="14.25" customHeight="1" x14ac:dyDescent="0.2">
      <c r="C498" s="7"/>
      <c r="E498" s="5"/>
      <c r="F498" s="6"/>
    </row>
    <row r="499" spans="3:6" ht="14.25" customHeight="1" x14ac:dyDescent="0.2">
      <c r="C499" s="7"/>
      <c r="E499" s="5"/>
      <c r="F499" s="6"/>
    </row>
    <row r="500" spans="3:6" ht="14.25" customHeight="1" x14ac:dyDescent="0.2">
      <c r="C500" s="7"/>
      <c r="E500" s="5"/>
      <c r="F500" s="6"/>
    </row>
    <row r="501" spans="3:6" ht="14.25" customHeight="1" x14ac:dyDescent="0.2">
      <c r="C501" s="7"/>
      <c r="E501" s="5"/>
      <c r="F501" s="6"/>
    </row>
    <row r="502" spans="3:6" ht="14.25" customHeight="1" x14ac:dyDescent="0.2">
      <c r="C502" s="7"/>
      <c r="E502" s="5"/>
      <c r="F502" s="6"/>
    </row>
    <row r="503" spans="3:6" ht="14.25" customHeight="1" x14ac:dyDescent="0.2">
      <c r="C503" s="7"/>
      <c r="E503" s="5"/>
      <c r="F503" s="6"/>
    </row>
    <row r="504" spans="3:6" ht="14.25" customHeight="1" x14ac:dyDescent="0.2">
      <c r="C504" s="7"/>
      <c r="E504" s="5"/>
      <c r="F504" s="6"/>
    </row>
    <row r="505" spans="3:6" ht="14.25" customHeight="1" x14ac:dyDescent="0.2">
      <c r="C505" s="7"/>
      <c r="E505" s="5"/>
      <c r="F505" s="6"/>
    </row>
    <row r="506" spans="3:6" ht="14.25" customHeight="1" x14ac:dyDescent="0.2">
      <c r="C506" s="7"/>
      <c r="E506" s="5"/>
      <c r="F506" s="6"/>
    </row>
    <row r="507" spans="3:6" ht="14.25" customHeight="1" x14ac:dyDescent="0.2">
      <c r="C507" s="7"/>
      <c r="E507" s="5"/>
      <c r="F507" s="6"/>
    </row>
    <row r="508" spans="3:6" ht="14.25" customHeight="1" x14ac:dyDescent="0.2">
      <c r="C508" s="7"/>
      <c r="E508" s="5"/>
      <c r="F508" s="6"/>
    </row>
    <row r="509" spans="3:6" ht="14.25" customHeight="1" x14ac:dyDescent="0.2">
      <c r="C509" s="7"/>
      <c r="E509" s="5"/>
      <c r="F509" s="6"/>
    </row>
    <row r="510" spans="3:6" ht="14.25" customHeight="1" x14ac:dyDescent="0.2">
      <c r="C510" s="7"/>
      <c r="E510" s="5"/>
      <c r="F510" s="6"/>
    </row>
    <row r="511" spans="3:6" ht="14.25" customHeight="1" x14ac:dyDescent="0.2">
      <c r="C511" s="7"/>
      <c r="E511" s="5"/>
      <c r="F511" s="6"/>
    </row>
    <row r="512" spans="3:6" ht="14.25" customHeight="1" x14ac:dyDescent="0.2">
      <c r="C512" s="7"/>
      <c r="E512" s="5"/>
      <c r="F512" s="6"/>
    </row>
    <row r="513" spans="3:6" ht="14.25" customHeight="1" x14ac:dyDescent="0.2">
      <c r="C513" s="7"/>
      <c r="E513" s="5"/>
      <c r="F513" s="6"/>
    </row>
    <row r="514" spans="3:6" ht="14.25" customHeight="1" x14ac:dyDescent="0.2">
      <c r="C514" s="7"/>
      <c r="E514" s="5"/>
      <c r="F514" s="6"/>
    </row>
    <row r="515" spans="3:6" ht="14.25" customHeight="1" x14ac:dyDescent="0.2">
      <c r="C515" s="7"/>
      <c r="E515" s="5"/>
      <c r="F515" s="6"/>
    </row>
    <row r="516" spans="3:6" ht="14.25" customHeight="1" x14ac:dyDescent="0.2">
      <c r="C516" s="7"/>
      <c r="E516" s="5"/>
      <c r="F516" s="6"/>
    </row>
    <row r="517" spans="3:6" ht="14.25" customHeight="1" x14ac:dyDescent="0.2">
      <c r="C517" s="7"/>
      <c r="E517" s="5"/>
      <c r="F517" s="6"/>
    </row>
    <row r="518" spans="3:6" ht="14.25" customHeight="1" x14ac:dyDescent="0.2">
      <c r="C518" s="7"/>
      <c r="E518" s="5"/>
      <c r="F518" s="6"/>
    </row>
    <row r="519" spans="3:6" ht="14.25" customHeight="1" x14ac:dyDescent="0.2">
      <c r="C519" s="7"/>
      <c r="E519" s="5"/>
      <c r="F519" s="6"/>
    </row>
    <row r="520" spans="3:6" ht="14.25" customHeight="1" x14ac:dyDescent="0.2">
      <c r="C520" s="7"/>
      <c r="E520" s="5"/>
      <c r="F520" s="6"/>
    </row>
    <row r="521" spans="3:6" ht="14.25" customHeight="1" x14ac:dyDescent="0.2">
      <c r="C521" s="7"/>
      <c r="E521" s="5"/>
      <c r="F521" s="6"/>
    </row>
    <row r="522" spans="3:6" ht="14.25" customHeight="1" x14ac:dyDescent="0.2">
      <c r="C522" s="7"/>
      <c r="E522" s="5"/>
      <c r="F522" s="6"/>
    </row>
    <row r="523" spans="3:6" ht="14.25" customHeight="1" x14ac:dyDescent="0.2">
      <c r="C523" s="7"/>
      <c r="E523" s="5"/>
      <c r="F523" s="6"/>
    </row>
    <row r="524" spans="3:6" ht="14.25" customHeight="1" x14ac:dyDescent="0.2">
      <c r="C524" s="7"/>
      <c r="E524" s="5"/>
      <c r="F524" s="6"/>
    </row>
    <row r="525" spans="3:6" ht="14.25" customHeight="1" x14ac:dyDescent="0.2">
      <c r="C525" s="7"/>
      <c r="E525" s="5"/>
      <c r="F525" s="6"/>
    </row>
    <row r="526" spans="3:6" ht="14.25" customHeight="1" x14ac:dyDescent="0.2">
      <c r="C526" s="7"/>
      <c r="E526" s="5"/>
      <c r="F526" s="6"/>
    </row>
    <row r="527" spans="3:6" ht="14.25" customHeight="1" x14ac:dyDescent="0.2">
      <c r="C527" s="7"/>
      <c r="E527" s="5"/>
      <c r="F527" s="6"/>
    </row>
    <row r="528" spans="3:6" ht="14.25" customHeight="1" x14ac:dyDescent="0.2">
      <c r="C528" s="7"/>
      <c r="E528" s="5"/>
      <c r="F528" s="6"/>
    </row>
    <row r="529" spans="3:6" ht="14.25" customHeight="1" x14ac:dyDescent="0.2">
      <c r="C529" s="7"/>
      <c r="E529" s="5"/>
      <c r="F529" s="6"/>
    </row>
    <row r="530" spans="3:6" ht="14.25" customHeight="1" x14ac:dyDescent="0.2">
      <c r="C530" s="7"/>
      <c r="E530" s="5"/>
      <c r="F530" s="6"/>
    </row>
    <row r="531" spans="3:6" ht="14.25" customHeight="1" x14ac:dyDescent="0.2">
      <c r="C531" s="7"/>
      <c r="E531" s="5"/>
      <c r="F531" s="6"/>
    </row>
    <row r="532" spans="3:6" ht="14.25" customHeight="1" x14ac:dyDescent="0.2">
      <c r="C532" s="7"/>
      <c r="E532" s="5"/>
      <c r="F532" s="6"/>
    </row>
    <row r="533" spans="3:6" ht="14.25" customHeight="1" x14ac:dyDescent="0.2">
      <c r="C533" s="7"/>
      <c r="E533" s="5"/>
      <c r="F533" s="6"/>
    </row>
    <row r="534" spans="3:6" ht="14.25" customHeight="1" x14ac:dyDescent="0.2">
      <c r="C534" s="7"/>
      <c r="E534" s="5"/>
      <c r="F534" s="6"/>
    </row>
    <row r="535" spans="3:6" ht="14.25" customHeight="1" x14ac:dyDescent="0.2">
      <c r="C535" s="7"/>
      <c r="E535" s="5"/>
      <c r="F535" s="6"/>
    </row>
    <row r="536" spans="3:6" ht="14.25" customHeight="1" x14ac:dyDescent="0.2">
      <c r="C536" s="7"/>
      <c r="E536" s="5"/>
      <c r="F536" s="6"/>
    </row>
    <row r="537" spans="3:6" ht="14.25" customHeight="1" x14ac:dyDescent="0.2">
      <c r="C537" s="7"/>
      <c r="E537" s="5"/>
      <c r="F537" s="6"/>
    </row>
    <row r="538" spans="3:6" ht="14.25" customHeight="1" x14ac:dyDescent="0.2">
      <c r="C538" s="7"/>
      <c r="E538" s="5"/>
      <c r="F538" s="6"/>
    </row>
    <row r="539" spans="3:6" ht="14.25" customHeight="1" x14ac:dyDescent="0.2">
      <c r="C539" s="7"/>
      <c r="E539" s="5"/>
      <c r="F539" s="6"/>
    </row>
    <row r="540" spans="3:6" ht="14.25" customHeight="1" x14ac:dyDescent="0.2">
      <c r="C540" s="7"/>
      <c r="E540" s="5"/>
      <c r="F540" s="6"/>
    </row>
    <row r="541" spans="3:6" ht="14.25" customHeight="1" x14ac:dyDescent="0.2">
      <c r="C541" s="7"/>
      <c r="E541" s="5"/>
      <c r="F541" s="6"/>
    </row>
    <row r="542" spans="3:6" ht="14.25" customHeight="1" x14ac:dyDescent="0.2">
      <c r="C542" s="7"/>
      <c r="E542" s="5"/>
      <c r="F542" s="6"/>
    </row>
    <row r="543" spans="3:6" ht="14.25" customHeight="1" x14ac:dyDescent="0.2">
      <c r="C543" s="7"/>
      <c r="E543" s="5"/>
      <c r="F543" s="6"/>
    </row>
    <row r="544" spans="3:6" ht="14.25" customHeight="1" x14ac:dyDescent="0.2">
      <c r="C544" s="7"/>
      <c r="E544" s="5"/>
      <c r="F544" s="6"/>
    </row>
    <row r="545" spans="3:6" ht="14.25" customHeight="1" x14ac:dyDescent="0.2">
      <c r="C545" s="7"/>
      <c r="E545" s="5"/>
      <c r="F545" s="6"/>
    </row>
    <row r="546" spans="3:6" ht="14.25" customHeight="1" x14ac:dyDescent="0.2">
      <c r="C546" s="7"/>
      <c r="E546" s="5"/>
      <c r="F546" s="6"/>
    </row>
    <row r="547" spans="3:6" ht="14.25" customHeight="1" x14ac:dyDescent="0.2">
      <c r="C547" s="7"/>
      <c r="E547" s="5"/>
      <c r="F547" s="6"/>
    </row>
    <row r="548" spans="3:6" ht="14.25" customHeight="1" x14ac:dyDescent="0.2">
      <c r="C548" s="7"/>
      <c r="E548" s="5"/>
      <c r="F548" s="6"/>
    </row>
    <row r="549" spans="3:6" ht="14.25" customHeight="1" x14ac:dyDescent="0.2">
      <c r="C549" s="7"/>
      <c r="E549" s="5"/>
      <c r="F549" s="6"/>
    </row>
    <row r="550" spans="3:6" ht="14.25" customHeight="1" x14ac:dyDescent="0.2">
      <c r="C550" s="7"/>
      <c r="E550" s="5"/>
      <c r="F550" s="6"/>
    </row>
    <row r="551" spans="3:6" ht="14.25" customHeight="1" x14ac:dyDescent="0.2">
      <c r="C551" s="7"/>
      <c r="E551" s="5"/>
      <c r="F551" s="6"/>
    </row>
    <row r="552" spans="3:6" ht="14.25" customHeight="1" x14ac:dyDescent="0.2">
      <c r="C552" s="7"/>
      <c r="E552" s="5"/>
      <c r="F552" s="6"/>
    </row>
    <row r="553" spans="3:6" ht="14.25" customHeight="1" x14ac:dyDescent="0.2">
      <c r="C553" s="7"/>
      <c r="E553" s="5"/>
      <c r="F553" s="6"/>
    </row>
    <row r="554" spans="3:6" ht="14.25" customHeight="1" x14ac:dyDescent="0.2">
      <c r="C554" s="7"/>
      <c r="E554" s="5"/>
      <c r="F554" s="6"/>
    </row>
    <row r="555" spans="3:6" ht="14.25" customHeight="1" x14ac:dyDescent="0.2">
      <c r="C555" s="7"/>
      <c r="E555" s="5"/>
      <c r="F555" s="6"/>
    </row>
    <row r="556" spans="3:6" ht="14.25" customHeight="1" x14ac:dyDescent="0.2">
      <c r="C556" s="7"/>
      <c r="E556" s="5"/>
      <c r="F556" s="6"/>
    </row>
    <row r="557" spans="3:6" ht="14.25" customHeight="1" x14ac:dyDescent="0.2">
      <c r="C557" s="7"/>
      <c r="E557" s="5"/>
      <c r="F557" s="6"/>
    </row>
    <row r="558" spans="3:6" ht="14.25" customHeight="1" x14ac:dyDescent="0.2">
      <c r="C558" s="7"/>
      <c r="E558" s="5"/>
      <c r="F558" s="6"/>
    </row>
    <row r="559" spans="3:6" ht="14.25" customHeight="1" x14ac:dyDescent="0.2">
      <c r="C559" s="7"/>
      <c r="E559" s="5"/>
      <c r="F559" s="6"/>
    </row>
    <row r="560" spans="3:6" ht="14.25" customHeight="1" x14ac:dyDescent="0.2">
      <c r="C560" s="7"/>
      <c r="E560" s="5"/>
      <c r="F560" s="6"/>
    </row>
    <row r="561" spans="3:6" ht="14.25" customHeight="1" x14ac:dyDescent="0.2">
      <c r="C561" s="7"/>
      <c r="E561" s="5"/>
      <c r="F561" s="6"/>
    </row>
    <row r="562" spans="3:6" ht="14.25" customHeight="1" x14ac:dyDescent="0.2">
      <c r="C562" s="7"/>
      <c r="E562" s="5"/>
      <c r="F562" s="6"/>
    </row>
    <row r="563" spans="3:6" ht="14.25" customHeight="1" x14ac:dyDescent="0.2">
      <c r="C563" s="7"/>
      <c r="E563" s="5"/>
      <c r="F563" s="6"/>
    </row>
    <row r="564" spans="3:6" ht="14.25" customHeight="1" x14ac:dyDescent="0.2">
      <c r="C564" s="7"/>
      <c r="E564" s="5"/>
      <c r="F564" s="6"/>
    </row>
    <row r="565" spans="3:6" ht="14.25" customHeight="1" x14ac:dyDescent="0.2">
      <c r="C565" s="7"/>
      <c r="E565" s="5"/>
      <c r="F565" s="6"/>
    </row>
    <row r="566" spans="3:6" ht="14.25" customHeight="1" x14ac:dyDescent="0.2">
      <c r="C566" s="7"/>
      <c r="E566" s="5"/>
      <c r="F566" s="6"/>
    </row>
    <row r="567" spans="3:6" ht="14.25" customHeight="1" x14ac:dyDescent="0.2">
      <c r="C567" s="7"/>
      <c r="E567" s="5"/>
      <c r="F567" s="6"/>
    </row>
    <row r="568" spans="3:6" ht="14.25" customHeight="1" x14ac:dyDescent="0.2">
      <c r="C568" s="7"/>
      <c r="E568" s="5"/>
      <c r="F568" s="6"/>
    </row>
    <row r="569" spans="3:6" ht="14.25" customHeight="1" x14ac:dyDescent="0.2">
      <c r="C569" s="7"/>
      <c r="E569" s="5"/>
      <c r="F569" s="6"/>
    </row>
    <row r="570" spans="3:6" ht="14.25" customHeight="1" x14ac:dyDescent="0.2">
      <c r="C570" s="7"/>
      <c r="E570" s="5"/>
      <c r="F570" s="6"/>
    </row>
    <row r="571" spans="3:6" ht="14.25" customHeight="1" x14ac:dyDescent="0.2">
      <c r="C571" s="7"/>
      <c r="E571" s="5"/>
      <c r="F571" s="6"/>
    </row>
    <row r="572" spans="3:6" ht="14.25" customHeight="1" x14ac:dyDescent="0.2">
      <c r="C572" s="7"/>
      <c r="E572" s="5"/>
      <c r="F572" s="6"/>
    </row>
    <row r="573" spans="3:6" ht="14.25" customHeight="1" x14ac:dyDescent="0.2">
      <c r="C573" s="7"/>
      <c r="E573" s="5"/>
      <c r="F573" s="6"/>
    </row>
    <row r="574" spans="3:6" ht="14.25" customHeight="1" x14ac:dyDescent="0.2">
      <c r="C574" s="7"/>
      <c r="E574" s="5"/>
      <c r="F574" s="6"/>
    </row>
    <row r="575" spans="3:6" ht="14.25" customHeight="1" x14ac:dyDescent="0.2">
      <c r="C575" s="7"/>
      <c r="E575" s="5"/>
      <c r="F575" s="6"/>
    </row>
    <row r="576" spans="3:6" ht="14.25" customHeight="1" x14ac:dyDescent="0.2">
      <c r="C576" s="7"/>
      <c r="E576" s="5"/>
      <c r="F576" s="6"/>
    </row>
    <row r="577" spans="3:6" ht="14.25" customHeight="1" x14ac:dyDescent="0.2">
      <c r="C577" s="7"/>
      <c r="E577" s="5"/>
      <c r="F577" s="6"/>
    </row>
    <row r="578" spans="3:6" ht="14.25" customHeight="1" x14ac:dyDescent="0.2">
      <c r="C578" s="7"/>
      <c r="E578" s="5"/>
      <c r="F578" s="6"/>
    </row>
    <row r="579" spans="3:6" ht="14.25" customHeight="1" x14ac:dyDescent="0.2">
      <c r="C579" s="7"/>
      <c r="E579" s="5"/>
      <c r="F579" s="6"/>
    </row>
    <row r="580" spans="3:6" ht="14.25" customHeight="1" x14ac:dyDescent="0.2">
      <c r="C580" s="7"/>
      <c r="E580" s="5"/>
      <c r="F580" s="6"/>
    </row>
    <row r="581" spans="3:6" ht="14.25" customHeight="1" x14ac:dyDescent="0.2">
      <c r="C581" s="7"/>
      <c r="E581" s="5"/>
      <c r="F581" s="6"/>
    </row>
    <row r="582" spans="3:6" ht="14.25" customHeight="1" x14ac:dyDescent="0.2">
      <c r="C582" s="7"/>
      <c r="E582" s="5"/>
      <c r="F582" s="6"/>
    </row>
    <row r="583" spans="3:6" ht="14.25" customHeight="1" x14ac:dyDescent="0.2">
      <c r="C583" s="7"/>
      <c r="E583" s="5"/>
      <c r="F583" s="6"/>
    </row>
    <row r="584" spans="3:6" ht="14.25" customHeight="1" x14ac:dyDescent="0.2">
      <c r="C584" s="7"/>
      <c r="E584" s="5"/>
      <c r="F584" s="6"/>
    </row>
    <row r="585" spans="3:6" ht="14.25" customHeight="1" x14ac:dyDescent="0.2">
      <c r="C585" s="7"/>
      <c r="E585" s="5"/>
      <c r="F585" s="6"/>
    </row>
    <row r="586" spans="3:6" ht="14.25" customHeight="1" x14ac:dyDescent="0.2">
      <c r="C586" s="7"/>
      <c r="E586" s="5"/>
      <c r="F586" s="6"/>
    </row>
    <row r="587" spans="3:6" ht="14.25" customHeight="1" x14ac:dyDescent="0.2">
      <c r="C587" s="7"/>
      <c r="E587" s="5"/>
      <c r="F587" s="6"/>
    </row>
    <row r="588" spans="3:6" ht="14.25" customHeight="1" x14ac:dyDescent="0.2">
      <c r="C588" s="7"/>
      <c r="E588" s="5"/>
      <c r="F588" s="6"/>
    </row>
    <row r="589" spans="3:6" ht="14.25" customHeight="1" x14ac:dyDescent="0.2">
      <c r="C589" s="7"/>
      <c r="E589" s="5"/>
      <c r="F589" s="6"/>
    </row>
    <row r="590" spans="3:6" ht="14.25" customHeight="1" x14ac:dyDescent="0.2">
      <c r="C590" s="7"/>
      <c r="E590" s="5"/>
      <c r="F590" s="6"/>
    </row>
    <row r="591" spans="3:6" ht="14.25" customHeight="1" x14ac:dyDescent="0.2">
      <c r="C591" s="7"/>
      <c r="E591" s="5"/>
      <c r="F591" s="6"/>
    </row>
    <row r="592" spans="3:6" ht="14.25" customHeight="1" x14ac:dyDescent="0.2">
      <c r="C592" s="7"/>
      <c r="E592" s="5"/>
      <c r="F592" s="6"/>
    </row>
    <row r="593" spans="3:6" ht="14.25" customHeight="1" x14ac:dyDescent="0.2">
      <c r="C593" s="7"/>
      <c r="E593" s="5"/>
      <c r="F593" s="6"/>
    </row>
    <row r="594" spans="3:6" ht="14.25" customHeight="1" x14ac:dyDescent="0.2">
      <c r="C594" s="7"/>
      <c r="E594" s="5"/>
      <c r="F594" s="6"/>
    </row>
    <row r="595" spans="3:6" ht="14.25" customHeight="1" x14ac:dyDescent="0.2">
      <c r="C595" s="7"/>
      <c r="E595" s="5"/>
      <c r="F595" s="6"/>
    </row>
    <row r="596" spans="3:6" ht="14.25" customHeight="1" x14ac:dyDescent="0.2">
      <c r="C596" s="7"/>
      <c r="E596" s="5"/>
      <c r="F596" s="6"/>
    </row>
    <row r="597" spans="3:6" ht="14.25" customHeight="1" x14ac:dyDescent="0.2">
      <c r="C597" s="7"/>
      <c r="E597" s="5"/>
      <c r="F597" s="6"/>
    </row>
    <row r="598" spans="3:6" ht="14.25" customHeight="1" x14ac:dyDescent="0.2">
      <c r="C598" s="7"/>
      <c r="E598" s="5"/>
      <c r="F598" s="6"/>
    </row>
    <row r="599" spans="3:6" ht="14.25" customHeight="1" x14ac:dyDescent="0.2">
      <c r="C599" s="7"/>
      <c r="E599" s="5"/>
      <c r="F599" s="6"/>
    </row>
    <row r="600" spans="3:6" ht="14.25" customHeight="1" x14ac:dyDescent="0.2">
      <c r="C600" s="7"/>
      <c r="E600" s="5"/>
      <c r="F600" s="6"/>
    </row>
    <row r="601" spans="3:6" ht="14.25" customHeight="1" x14ac:dyDescent="0.2">
      <c r="C601" s="7"/>
      <c r="E601" s="5"/>
      <c r="F601" s="6"/>
    </row>
    <row r="602" spans="3:6" ht="14.25" customHeight="1" x14ac:dyDescent="0.2">
      <c r="C602" s="7"/>
      <c r="E602" s="5"/>
      <c r="F602" s="6"/>
    </row>
    <row r="603" spans="3:6" ht="14.25" customHeight="1" x14ac:dyDescent="0.2">
      <c r="C603" s="7"/>
      <c r="E603" s="5"/>
      <c r="F603" s="6"/>
    </row>
    <row r="604" spans="3:6" ht="14.25" customHeight="1" x14ac:dyDescent="0.2">
      <c r="C604" s="7"/>
      <c r="E604" s="5"/>
      <c r="F604" s="6"/>
    </row>
    <row r="605" spans="3:6" ht="14.25" customHeight="1" x14ac:dyDescent="0.2">
      <c r="C605" s="7"/>
      <c r="E605" s="5"/>
      <c r="F605" s="6"/>
    </row>
    <row r="606" spans="3:6" ht="14.25" customHeight="1" x14ac:dyDescent="0.2">
      <c r="C606" s="7"/>
      <c r="E606" s="5"/>
      <c r="F606" s="6"/>
    </row>
    <row r="607" spans="3:6" ht="14.25" customHeight="1" x14ac:dyDescent="0.2">
      <c r="C607" s="7"/>
      <c r="E607" s="5"/>
      <c r="F607" s="6"/>
    </row>
    <row r="608" spans="3:6" ht="14.25" customHeight="1" x14ac:dyDescent="0.2">
      <c r="C608" s="7"/>
      <c r="E608" s="5"/>
      <c r="F608" s="6"/>
    </row>
    <row r="609" spans="3:6" ht="14.25" customHeight="1" x14ac:dyDescent="0.2">
      <c r="C609" s="7"/>
      <c r="E609" s="5"/>
      <c r="F609" s="6"/>
    </row>
    <row r="610" spans="3:6" ht="14.25" customHeight="1" x14ac:dyDescent="0.2">
      <c r="C610" s="7"/>
      <c r="E610" s="5"/>
      <c r="F610" s="6"/>
    </row>
    <row r="611" spans="3:6" ht="14.25" customHeight="1" x14ac:dyDescent="0.2">
      <c r="C611" s="7"/>
      <c r="E611" s="5"/>
      <c r="F611" s="6"/>
    </row>
    <row r="612" spans="3:6" ht="14.25" customHeight="1" x14ac:dyDescent="0.2">
      <c r="C612" s="7"/>
      <c r="E612" s="5"/>
      <c r="F612" s="6"/>
    </row>
    <row r="613" spans="3:6" ht="14.25" customHeight="1" x14ac:dyDescent="0.2">
      <c r="C613" s="7"/>
      <c r="E613" s="5"/>
      <c r="F613" s="6"/>
    </row>
    <row r="614" spans="3:6" ht="14.25" customHeight="1" x14ac:dyDescent="0.2">
      <c r="C614" s="7"/>
      <c r="E614" s="5"/>
      <c r="F614" s="6"/>
    </row>
    <row r="615" spans="3:6" ht="14.25" customHeight="1" x14ac:dyDescent="0.2">
      <c r="C615" s="7"/>
      <c r="E615" s="5"/>
      <c r="F615" s="6"/>
    </row>
    <row r="616" spans="3:6" ht="14.25" customHeight="1" x14ac:dyDescent="0.2">
      <c r="C616" s="7"/>
      <c r="E616" s="5"/>
      <c r="F616" s="6"/>
    </row>
    <row r="617" spans="3:6" ht="14.25" customHeight="1" x14ac:dyDescent="0.2">
      <c r="C617" s="7"/>
      <c r="E617" s="5"/>
      <c r="F617" s="6"/>
    </row>
    <row r="618" spans="3:6" ht="14.25" customHeight="1" x14ac:dyDescent="0.2">
      <c r="C618" s="7"/>
      <c r="E618" s="5"/>
      <c r="F618" s="6"/>
    </row>
    <row r="619" spans="3:6" ht="14.25" customHeight="1" x14ac:dyDescent="0.2">
      <c r="C619" s="7"/>
      <c r="E619" s="5"/>
      <c r="F619" s="6"/>
    </row>
    <row r="620" spans="3:6" ht="14.25" customHeight="1" x14ac:dyDescent="0.2">
      <c r="C620" s="7"/>
      <c r="E620" s="5"/>
      <c r="F620" s="6"/>
    </row>
    <row r="621" spans="3:6" ht="14.25" customHeight="1" x14ac:dyDescent="0.2">
      <c r="C621" s="7"/>
      <c r="E621" s="5"/>
      <c r="F621" s="6"/>
    </row>
    <row r="622" spans="3:6" ht="14.25" customHeight="1" x14ac:dyDescent="0.2">
      <c r="C622" s="7"/>
      <c r="E622" s="5"/>
      <c r="F622" s="6"/>
    </row>
    <row r="623" spans="3:6" ht="14.25" customHeight="1" x14ac:dyDescent="0.2">
      <c r="C623" s="7"/>
      <c r="E623" s="5"/>
      <c r="F623" s="6"/>
    </row>
    <row r="624" spans="3:6" ht="14.25" customHeight="1" x14ac:dyDescent="0.2">
      <c r="C624" s="7"/>
      <c r="E624" s="5"/>
      <c r="F624" s="6"/>
    </row>
    <row r="625" spans="3:6" ht="14.25" customHeight="1" x14ac:dyDescent="0.2">
      <c r="C625" s="7"/>
      <c r="E625" s="5"/>
      <c r="F625" s="6"/>
    </row>
    <row r="626" spans="3:6" ht="14.25" customHeight="1" x14ac:dyDescent="0.2">
      <c r="C626" s="7"/>
      <c r="E626" s="5"/>
      <c r="F626" s="6"/>
    </row>
    <row r="627" spans="3:6" ht="14.25" customHeight="1" x14ac:dyDescent="0.2">
      <c r="C627" s="7"/>
      <c r="E627" s="5"/>
      <c r="F627" s="6"/>
    </row>
    <row r="628" spans="3:6" ht="14.25" customHeight="1" x14ac:dyDescent="0.2">
      <c r="C628" s="7"/>
      <c r="E628" s="5"/>
      <c r="F628" s="6"/>
    </row>
    <row r="629" spans="3:6" ht="14.25" customHeight="1" x14ac:dyDescent="0.2">
      <c r="C629" s="7"/>
      <c r="E629" s="5"/>
      <c r="F629" s="6"/>
    </row>
    <row r="630" spans="3:6" ht="14.25" customHeight="1" x14ac:dyDescent="0.2">
      <c r="C630" s="7"/>
      <c r="E630" s="5"/>
      <c r="F630" s="6"/>
    </row>
    <row r="631" spans="3:6" ht="14.25" customHeight="1" x14ac:dyDescent="0.2">
      <c r="C631" s="7"/>
      <c r="E631" s="5"/>
      <c r="F631" s="6"/>
    </row>
    <row r="632" spans="3:6" ht="14.25" customHeight="1" x14ac:dyDescent="0.2">
      <c r="C632" s="7"/>
      <c r="E632" s="5"/>
      <c r="F632" s="6"/>
    </row>
    <row r="633" spans="3:6" ht="14.25" customHeight="1" x14ac:dyDescent="0.2">
      <c r="C633" s="7"/>
      <c r="E633" s="5"/>
      <c r="F633" s="6"/>
    </row>
    <row r="634" spans="3:6" ht="14.25" customHeight="1" x14ac:dyDescent="0.2">
      <c r="C634" s="7"/>
      <c r="E634" s="5"/>
      <c r="F634" s="6"/>
    </row>
    <row r="635" spans="3:6" ht="14.25" customHeight="1" x14ac:dyDescent="0.2">
      <c r="C635" s="7"/>
      <c r="E635" s="5"/>
      <c r="F635" s="6"/>
    </row>
    <row r="636" spans="3:6" ht="14.25" customHeight="1" x14ac:dyDescent="0.2">
      <c r="C636" s="7"/>
      <c r="E636" s="5"/>
      <c r="F636" s="6"/>
    </row>
    <row r="637" spans="3:6" ht="14.25" customHeight="1" x14ac:dyDescent="0.2">
      <c r="C637" s="7"/>
      <c r="E637" s="5"/>
      <c r="F637" s="6"/>
    </row>
    <row r="638" spans="3:6" ht="14.25" customHeight="1" x14ac:dyDescent="0.2">
      <c r="C638" s="7"/>
      <c r="E638" s="5"/>
      <c r="F638" s="6"/>
    </row>
    <row r="639" spans="3:6" ht="14.25" customHeight="1" x14ac:dyDescent="0.2">
      <c r="C639" s="7"/>
      <c r="E639" s="5"/>
      <c r="F639" s="6"/>
    </row>
    <row r="640" spans="3:6" ht="14.25" customHeight="1" x14ac:dyDescent="0.2">
      <c r="C640" s="7"/>
      <c r="E640" s="5"/>
      <c r="F640" s="6"/>
    </row>
    <row r="641" spans="3:6" ht="14.25" customHeight="1" x14ac:dyDescent="0.2">
      <c r="C641" s="7"/>
      <c r="E641" s="5"/>
      <c r="F641" s="6"/>
    </row>
    <row r="642" spans="3:6" ht="14.25" customHeight="1" x14ac:dyDescent="0.2">
      <c r="C642" s="7"/>
      <c r="E642" s="5"/>
      <c r="F642" s="6"/>
    </row>
    <row r="643" spans="3:6" ht="14.25" customHeight="1" x14ac:dyDescent="0.2">
      <c r="C643" s="7"/>
      <c r="E643" s="5"/>
      <c r="F643" s="6"/>
    </row>
    <row r="644" spans="3:6" ht="14.25" customHeight="1" x14ac:dyDescent="0.2">
      <c r="C644" s="7"/>
      <c r="E644" s="5"/>
      <c r="F644" s="6"/>
    </row>
    <row r="645" spans="3:6" ht="14.25" customHeight="1" x14ac:dyDescent="0.2">
      <c r="C645" s="7"/>
      <c r="E645" s="5"/>
      <c r="F645" s="6"/>
    </row>
    <row r="646" spans="3:6" ht="14.25" customHeight="1" x14ac:dyDescent="0.2">
      <c r="C646" s="7"/>
      <c r="E646" s="5"/>
      <c r="F646" s="6"/>
    </row>
    <row r="647" spans="3:6" ht="14.25" customHeight="1" x14ac:dyDescent="0.2">
      <c r="C647" s="7"/>
      <c r="E647" s="5"/>
      <c r="F647" s="6"/>
    </row>
    <row r="648" spans="3:6" ht="14.25" customHeight="1" x14ac:dyDescent="0.2">
      <c r="C648" s="7"/>
      <c r="E648" s="5"/>
      <c r="F648" s="6"/>
    </row>
    <row r="649" spans="3:6" ht="14.25" customHeight="1" x14ac:dyDescent="0.2">
      <c r="C649" s="7"/>
      <c r="E649" s="5"/>
      <c r="F649" s="6"/>
    </row>
    <row r="650" spans="3:6" ht="14.25" customHeight="1" x14ac:dyDescent="0.2">
      <c r="C650" s="7"/>
      <c r="E650" s="5"/>
      <c r="F650" s="6"/>
    </row>
    <row r="651" spans="3:6" ht="14.25" customHeight="1" x14ac:dyDescent="0.2">
      <c r="C651" s="7"/>
      <c r="E651" s="5"/>
      <c r="F651" s="6"/>
    </row>
    <row r="652" spans="3:6" ht="14.25" customHeight="1" x14ac:dyDescent="0.2">
      <c r="C652" s="7"/>
      <c r="E652" s="5"/>
      <c r="F652" s="6"/>
    </row>
    <row r="653" spans="3:6" ht="14.25" customHeight="1" x14ac:dyDescent="0.2">
      <c r="C653" s="7"/>
      <c r="E653" s="5"/>
      <c r="F653" s="6"/>
    </row>
    <row r="654" spans="3:6" ht="14.25" customHeight="1" x14ac:dyDescent="0.2">
      <c r="C654" s="7"/>
      <c r="E654" s="5"/>
      <c r="F654" s="6"/>
    </row>
    <row r="655" spans="3:6" ht="14.25" customHeight="1" x14ac:dyDescent="0.2">
      <c r="C655" s="7"/>
      <c r="E655" s="5"/>
      <c r="F655" s="6"/>
    </row>
    <row r="656" spans="3:6" ht="14.25" customHeight="1" x14ac:dyDescent="0.2">
      <c r="C656" s="7"/>
      <c r="E656" s="5"/>
      <c r="F656" s="6"/>
    </row>
    <row r="657" spans="3:6" ht="14.25" customHeight="1" x14ac:dyDescent="0.2">
      <c r="C657" s="7"/>
      <c r="E657" s="5"/>
      <c r="F657" s="6"/>
    </row>
    <row r="658" spans="3:6" ht="14.25" customHeight="1" x14ac:dyDescent="0.2">
      <c r="C658" s="7"/>
      <c r="E658" s="5"/>
      <c r="F658" s="6"/>
    </row>
    <row r="659" spans="3:6" ht="14.25" customHeight="1" x14ac:dyDescent="0.2">
      <c r="C659" s="7"/>
      <c r="E659" s="5"/>
      <c r="F659" s="6"/>
    </row>
    <row r="660" spans="3:6" ht="14.25" customHeight="1" x14ac:dyDescent="0.2">
      <c r="C660" s="7"/>
      <c r="E660" s="5"/>
      <c r="F660" s="6"/>
    </row>
    <row r="661" spans="3:6" ht="14.25" customHeight="1" x14ac:dyDescent="0.2">
      <c r="C661" s="7"/>
      <c r="E661" s="5"/>
      <c r="F661" s="6"/>
    </row>
    <row r="662" spans="3:6" ht="14.25" customHeight="1" x14ac:dyDescent="0.2">
      <c r="C662" s="7"/>
      <c r="E662" s="5"/>
      <c r="F662" s="6"/>
    </row>
    <row r="663" spans="3:6" ht="14.25" customHeight="1" x14ac:dyDescent="0.2">
      <c r="C663" s="7"/>
      <c r="E663" s="5"/>
      <c r="F663" s="6"/>
    </row>
    <row r="664" spans="3:6" ht="14.25" customHeight="1" x14ac:dyDescent="0.2">
      <c r="C664" s="7"/>
      <c r="E664" s="5"/>
      <c r="F664" s="6"/>
    </row>
    <row r="665" spans="3:6" ht="14.25" customHeight="1" x14ac:dyDescent="0.2">
      <c r="C665" s="7"/>
      <c r="E665" s="5"/>
      <c r="F665" s="6"/>
    </row>
    <row r="666" spans="3:6" ht="14.25" customHeight="1" x14ac:dyDescent="0.2">
      <c r="C666" s="7"/>
      <c r="E666" s="5"/>
      <c r="F666" s="6"/>
    </row>
    <row r="667" spans="3:6" ht="14.25" customHeight="1" x14ac:dyDescent="0.2">
      <c r="C667" s="7"/>
      <c r="E667" s="5"/>
      <c r="F667" s="6"/>
    </row>
    <row r="668" spans="3:6" ht="14.25" customHeight="1" x14ac:dyDescent="0.2">
      <c r="C668" s="7"/>
      <c r="E668" s="5"/>
      <c r="F668" s="6"/>
    </row>
    <row r="669" spans="3:6" ht="14.25" customHeight="1" x14ac:dyDescent="0.2">
      <c r="C669" s="7"/>
      <c r="E669" s="5"/>
      <c r="F669" s="6"/>
    </row>
    <row r="670" spans="3:6" ht="14.25" customHeight="1" x14ac:dyDescent="0.2">
      <c r="C670" s="7"/>
      <c r="E670" s="5"/>
      <c r="F670" s="6"/>
    </row>
    <row r="671" spans="3:6" ht="14.25" customHeight="1" x14ac:dyDescent="0.2">
      <c r="C671" s="7"/>
      <c r="E671" s="5"/>
      <c r="F671" s="6"/>
    </row>
    <row r="672" spans="3:6" ht="14.25" customHeight="1" x14ac:dyDescent="0.2">
      <c r="C672" s="7"/>
      <c r="E672" s="5"/>
      <c r="F672" s="6"/>
    </row>
    <row r="673" spans="3:6" ht="14.25" customHeight="1" x14ac:dyDescent="0.2">
      <c r="C673" s="7"/>
      <c r="E673" s="5"/>
      <c r="F673" s="6"/>
    </row>
    <row r="674" spans="3:6" ht="14.25" customHeight="1" x14ac:dyDescent="0.2">
      <c r="C674" s="7"/>
      <c r="E674" s="5"/>
      <c r="F674" s="6"/>
    </row>
    <row r="675" spans="3:6" ht="14.25" customHeight="1" x14ac:dyDescent="0.2">
      <c r="C675" s="7"/>
      <c r="E675" s="5"/>
      <c r="F675" s="6"/>
    </row>
    <row r="676" spans="3:6" ht="14.25" customHeight="1" x14ac:dyDescent="0.2">
      <c r="C676" s="7"/>
      <c r="E676" s="5"/>
      <c r="F676" s="6"/>
    </row>
    <row r="677" spans="3:6" ht="14.25" customHeight="1" x14ac:dyDescent="0.2">
      <c r="C677" s="7"/>
      <c r="E677" s="5"/>
      <c r="F677" s="6"/>
    </row>
    <row r="678" spans="3:6" ht="14.25" customHeight="1" x14ac:dyDescent="0.2">
      <c r="C678" s="7"/>
      <c r="E678" s="5"/>
      <c r="F678" s="6"/>
    </row>
    <row r="679" spans="3:6" ht="14.25" customHeight="1" x14ac:dyDescent="0.2">
      <c r="C679" s="7"/>
      <c r="E679" s="5"/>
      <c r="F679" s="6"/>
    </row>
    <row r="680" spans="3:6" ht="14.25" customHeight="1" x14ac:dyDescent="0.2">
      <c r="C680" s="7"/>
      <c r="E680" s="5"/>
      <c r="F680" s="6"/>
    </row>
    <row r="681" spans="3:6" ht="14.25" customHeight="1" x14ac:dyDescent="0.2">
      <c r="C681" s="7"/>
      <c r="E681" s="5"/>
      <c r="F681" s="6"/>
    </row>
    <row r="682" spans="3:6" ht="14.25" customHeight="1" x14ac:dyDescent="0.2">
      <c r="C682" s="7"/>
      <c r="E682" s="5"/>
      <c r="F682" s="6"/>
    </row>
    <row r="683" spans="3:6" ht="14.25" customHeight="1" x14ac:dyDescent="0.2">
      <c r="C683" s="7"/>
      <c r="E683" s="5"/>
      <c r="F683" s="6"/>
    </row>
    <row r="684" spans="3:6" ht="14.25" customHeight="1" x14ac:dyDescent="0.2">
      <c r="C684" s="7"/>
      <c r="E684" s="5"/>
      <c r="F684" s="6"/>
    </row>
    <row r="685" spans="3:6" ht="14.25" customHeight="1" x14ac:dyDescent="0.2">
      <c r="C685" s="7"/>
      <c r="E685" s="5"/>
      <c r="F685" s="6"/>
    </row>
    <row r="686" spans="3:6" ht="14.25" customHeight="1" x14ac:dyDescent="0.2">
      <c r="C686" s="7"/>
      <c r="E686" s="5"/>
      <c r="F686" s="6"/>
    </row>
    <row r="687" spans="3:6" ht="14.25" customHeight="1" x14ac:dyDescent="0.2">
      <c r="C687" s="7"/>
      <c r="E687" s="5"/>
      <c r="F687" s="6"/>
    </row>
    <row r="688" spans="3:6" ht="14.25" customHeight="1" x14ac:dyDescent="0.2">
      <c r="C688" s="7"/>
      <c r="E688" s="5"/>
      <c r="F688" s="6"/>
    </row>
    <row r="689" spans="3:6" ht="14.25" customHeight="1" x14ac:dyDescent="0.2">
      <c r="C689" s="7"/>
      <c r="E689" s="5"/>
      <c r="F689" s="6"/>
    </row>
    <row r="690" spans="3:6" ht="14.25" customHeight="1" x14ac:dyDescent="0.2">
      <c r="C690" s="7"/>
      <c r="E690" s="5"/>
      <c r="F690" s="6"/>
    </row>
    <row r="691" spans="3:6" ht="14.25" customHeight="1" x14ac:dyDescent="0.2">
      <c r="C691" s="7"/>
      <c r="E691" s="5"/>
      <c r="F691" s="6"/>
    </row>
    <row r="692" spans="3:6" ht="14.25" customHeight="1" x14ac:dyDescent="0.2">
      <c r="C692" s="7"/>
      <c r="E692" s="5"/>
      <c r="F692" s="6"/>
    </row>
    <row r="693" spans="3:6" ht="14.25" customHeight="1" x14ac:dyDescent="0.2">
      <c r="C693" s="7"/>
      <c r="E693" s="5"/>
      <c r="F693" s="6"/>
    </row>
    <row r="694" spans="3:6" ht="14.25" customHeight="1" x14ac:dyDescent="0.2">
      <c r="C694" s="7"/>
      <c r="E694" s="5"/>
      <c r="F694" s="6"/>
    </row>
    <row r="695" spans="3:6" ht="14.25" customHeight="1" x14ac:dyDescent="0.2">
      <c r="C695" s="7"/>
      <c r="E695" s="5"/>
      <c r="F695" s="6"/>
    </row>
    <row r="696" spans="3:6" ht="14.25" customHeight="1" x14ac:dyDescent="0.2">
      <c r="C696" s="7"/>
      <c r="E696" s="5"/>
      <c r="F696" s="6"/>
    </row>
    <row r="697" spans="3:6" ht="14.25" customHeight="1" x14ac:dyDescent="0.2">
      <c r="C697" s="7"/>
      <c r="E697" s="5"/>
      <c r="F697" s="6"/>
    </row>
    <row r="698" spans="3:6" ht="14.25" customHeight="1" x14ac:dyDescent="0.2">
      <c r="C698" s="7"/>
      <c r="E698" s="5"/>
      <c r="F698" s="6"/>
    </row>
    <row r="699" spans="3:6" ht="14.25" customHeight="1" x14ac:dyDescent="0.2">
      <c r="C699" s="7"/>
      <c r="E699" s="5"/>
      <c r="F699" s="6"/>
    </row>
    <row r="700" spans="3:6" ht="14.25" customHeight="1" x14ac:dyDescent="0.2">
      <c r="C700" s="7"/>
      <c r="E700" s="5"/>
      <c r="F700" s="6"/>
    </row>
    <row r="701" spans="3:6" ht="14.25" customHeight="1" x14ac:dyDescent="0.2">
      <c r="C701" s="7"/>
      <c r="E701" s="5"/>
      <c r="F701" s="6"/>
    </row>
    <row r="702" spans="3:6" ht="14.25" customHeight="1" x14ac:dyDescent="0.2">
      <c r="C702" s="7"/>
      <c r="E702" s="5"/>
      <c r="F702" s="6"/>
    </row>
    <row r="703" spans="3:6" ht="14.25" customHeight="1" x14ac:dyDescent="0.2">
      <c r="C703" s="7"/>
      <c r="E703" s="5"/>
      <c r="F703" s="6"/>
    </row>
    <row r="704" spans="3:6" ht="14.25" customHeight="1" x14ac:dyDescent="0.2">
      <c r="C704" s="7"/>
      <c r="E704" s="5"/>
      <c r="F704" s="6"/>
    </row>
    <row r="705" spans="3:6" ht="14.25" customHeight="1" x14ac:dyDescent="0.2">
      <c r="C705" s="7"/>
      <c r="E705" s="5"/>
      <c r="F705" s="6"/>
    </row>
    <row r="706" spans="3:6" ht="14.25" customHeight="1" x14ac:dyDescent="0.2">
      <c r="C706" s="7"/>
      <c r="E706" s="5"/>
      <c r="F706" s="6"/>
    </row>
    <row r="707" spans="3:6" ht="14.25" customHeight="1" x14ac:dyDescent="0.2">
      <c r="C707" s="7"/>
      <c r="E707" s="5"/>
      <c r="F707" s="6"/>
    </row>
    <row r="708" spans="3:6" ht="14.25" customHeight="1" x14ac:dyDescent="0.2">
      <c r="C708" s="7"/>
      <c r="E708" s="5"/>
      <c r="F708" s="6"/>
    </row>
    <row r="709" spans="3:6" ht="14.25" customHeight="1" x14ac:dyDescent="0.2">
      <c r="C709" s="7"/>
      <c r="E709" s="5"/>
      <c r="F709" s="6"/>
    </row>
    <row r="710" spans="3:6" ht="14.25" customHeight="1" x14ac:dyDescent="0.2">
      <c r="C710" s="7"/>
      <c r="E710" s="5"/>
      <c r="F710" s="6"/>
    </row>
    <row r="711" spans="3:6" ht="14.25" customHeight="1" x14ac:dyDescent="0.2">
      <c r="C711" s="7"/>
      <c r="E711" s="5"/>
      <c r="F711" s="6"/>
    </row>
    <row r="712" spans="3:6" ht="14.25" customHeight="1" x14ac:dyDescent="0.2">
      <c r="C712" s="7"/>
      <c r="E712" s="5"/>
      <c r="F712" s="6"/>
    </row>
    <row r="713" spans="3:6" ht="14.25" customHeight="1" x14ac:dyDescent="0.2">
      <c r="C713" s="7"/>
      <c r="E713" s="5"/>
      <c r="F713" s="6"/>
    </row>
    <row r="714" spans="3:6" ht="14.25" customHeight="1" x14ac:dyDescent="0.2">
      <c r="C714" s="7"/>
      <c r="E714" s="5"/>
      <c r="F714" s="6"/>
    </row>
    <row r="715" spans="3:6" ht="14.25" customHeight="1" x14ac:dyDescent="0.2">
      <c r="C715" s="7"/>
      <c r="E715" s="5"/>
      <c r="F715" s="6"/>
    </row>
    <row r="716" spans="3:6" ht="14.25" customHeight="1" x14ac:dyDescent="0.2">
      <c r="C716" s="7"/>
      <c r="E716" s="5"/>
      <c r="F716" s="6"/>
    </row>
    <row r="717" spans="3:6" ht="14.25" customHeight="1" x14ac:dyDescent="0.2">
      <c r="C717" s="7"/>
      <c r="E717" s="5"/>
      <c r="F717" s="6"/>
    </row>
    <row r="718" spans="3:6" ht="14.25" customHeight="1" x14ac:dyDescent="0.2">
      <c r="C718" s="7"/>
      <c r="E718" s="5"/>
      <c r="F718" s="6"/>
    </row>
    <row r="719" spans="3:6" ht="14.25" customHeight="1" x14ac:dyDescent="0.2">
      <c r="C719" s="7"/>
      <c r="E719" s="5"/>
      <c r="F719" s="6"/>
    </row>
    <row r="720" spans="3:6" ht="14.25" customHeight="1" x14ac:dyDescent="0.2">
      <c r="C720" s="7"/>
      <c r="E720" s="5"/>
      <c r="F720" s="6"/>
    </row>
    <row r="721" spans="3:6" ht="14.25" customHeight="1" x14ac:dyDescent="0.2">
      <c r="C721" s="7"/>
      <c r="E721" s="5"/>
      <c r="F721" s="6"/>
    </row>
    <row r="722" spans="3:6" ht="14.25" customHeight="1" x14ac:dyDescent="0.2">
      <c r="C722" s="7"/>
      <c r="E722" s="5"/>
      <c r="F722" s="6"/>
    </row>
    <row r="723" spans="3:6" ht="14.25" customHeight="1" x14ac:dyDescent="0.2">
      <c r="C723" s="7"/>
      <c r="E723" s="5"/>
      <c r="F723" s="6"/>
    </row>
    <row r="724" spans="3:6" ht="14.25" customHeight="1" x14ac:dyDescent="0.2">
      <c r="C724" s="7"/>
      <c r="E724" s="5"/>
      <c r="F724" s="6"/>
    </row>
    <row r="725" spans="3:6" ht="14.25" customHeight="1" x14ac:dyDescent="0.2">
      <c r="C725" s="7"/>
      <c r="E725" s="5"/>
      <c r="F725" s="6"/>
    </row>
    <row r="726" spans="3:6" ht="14.25" customHeight="1" x14ac:dyDescent="0.2">
      <c r="C726" s="7"/>
      <c r="E726" s="5"/>
      <c r="F726" s="6"/>
    </row>
    <row r="727" spans="3:6" ht="14.25" customHeight="1" x14ac:dyDescent="0.2">
      <c r="C727" s="7"/>
      <c r="E727" s="5"/>
      <c r="F727" s="6"/>
    </row>
    <row r="728" spans="3:6" ht="14.25" customHeight="1" x14ac:dyDescent="0.2">
      <c r="C728" s="7"/>
      <c r="E728" s="5"/>
      <c r="F728" s="6"/>
    </row>
    <row r="729" spans="3:6" ht="14.25" customHeight="1" x14ac:dyDescent="0.2">
      <c r="C729" s="7"/>
      <c r="E729" s="5"/>
      <c r="F729" s="6"/>
    </row>
    <row r="730" spans="3:6" ht="14.25" customHeight="1" x14ac:dyDescent="0.2">
      <c r="C730" s="7"/>
      <c r="E730" s="5"/>
      <c r="F730" s="6"/>
    </row>
    <row r="731" spans="3:6" ht="14.25" customHeight="1" x14ac:dyDescent="0.2">
      <c r="C731" s="7"/>
      <c r="E731" s="5"/>
      <c r="F731" s="6"/>
    </row>
    <row r="732" spans="3:6" ht="14.25" customHeight="1" x14ac:dyDescent="0.2">
      <c r="C732" s="7"/>
      <c r="E732" s="5"/>
      <c r="F732" s="6"/>
    </row>
    <row r="733" spans="3:6" ht="14.25" customHeight="1" x14ac:dyDescent="0.2">
      <c r="C733" s="7"/>
      <c r="E733" s="5"/>
      <c r="F733" s="6"/>
    </row>
    <row r="734" spans="3:6" ht="14.25" customHeight="1" x14ac:dyDescent="0.2">
      <c r="C734" s="7"/>
      <c r="E734" s="5"/>
      <c r="F734" s="6"/>
    </row>
    <row r="735" spans="3:6" ht="14.25" customHeight="1" x14ac:dyDescent="0.2">
      <c r="C735" s="7"/>
      <c r="E735" s="5"/>
      <c r="F735" s="6"/>
    </row>
    <row r="736" spans="3:6" ht="14.25" customHeight="1" x14ac:dyDescent="0.2">
      <c r="C736" s="7"/>
      <c r="E736" s="5"/>
      <c r="F736" s="6"/>
    </row>
    <row r="737" spans="3:6" ht="14.25" customHeight="1" x14ac:dyDescent="0.2">
      <c r="C737" s="7"/>
      <c r="E737" s="5"/>
      <c r="F737" s="6"/>
    </row>
    <row r="738" spans="3:6" ht="14.25" customHeight="1" x14ac:dyDescent="0.2">
      <c r="C738" s="7"/>
      <c r="E738" s="5"/>
      <c r="F738" s="6"/>
    </row>
    <row r="739" spans="3:6" ht="14.25" customHeight="1" x14ac:dyDescent="0.2">
      <c r="C739" s="7"/>
      <c r="E739" s="5"/>
      <c r="F739" s="6"/>
    </row>
    <row r="740" spans="3:6" ht="14.25" customHeight="1" x14ac:dyDescent="0.2">
      <c r="C740" s="7"/>
      <c r="E740" s="5"/>
      <c r="F740" s="6"/>
    </row>
    <row r="741" spans="3:6" ht="14.25" customHeight="1" x14ac:dyDescent="0.2">
      <c r="C741" s="7"/>
      <c r="E741" s="5"/>
      <c r="F741" s="6"/>
    </row>
    <row r="742" spans="3:6" ht="14.25" customHeight="1" x14ac:dyDescent="0.2">
      <c r="C742" s="7"/>
      <c r="E742" s="5"/>
      <c r="F742" s="6"/>
    </row>
    <row r="743" spans="3:6" ht="14.25" customHeight="1" x14ac:dyDescent="0.2">
      <c r="C743" s="7"/>
      <c r="E743" s="5"/>
      <c r="F743" s="6"/>
    </row>
    <row r="744" spans="3:6" ht="14.25" customHeight="1" x14ac:dyDescent="0.2">
      <c r="C744" s="7"/>
      <c r="E744" s="5"/>
      <c r="F744" s="6"/>
    </row>
    <row r="745" spans="3:6" ht="14.25" customHeight="1" x14ac:dyDescent="0.2">
      <c r="C745" s="7"/>
      <c r="E745" s="5"/>
      <c r="F745" s="6"/>
    </row>
    <row r="746" spans="3:6" ht="14.25" customHeight="1" x14ac:dyDescent="0.2">
      <c r="C746" s="7"/>
      <c r="E746" s="5"/>
      <c r="F746" s="6"/>
    </row>
    <row r="747" spans="3:6" ht="14.25" customHeight="1" x14ac:dyDescent="0.2">
      <c r="C747" s="7"/>
      <c r="E747" s="5"/>
      <c r="F747" s="6"/>
    </row>
    <row r="748" spans="3:6" ht="14.25" customHeight="1" x14ac:dyDescent="0.2">
      <c r="C748" s="7"/>
      <c r="E748" s="5"/>
      <c r="F748" s="6"/>
    </row>
    <row r="749" spans="3:6" ht="14.25" customHeight="1" x14ac:dyDescent="0.2">
      <c r="C749" s="7"/>
      <c r="E749" s="5"/>
      <c r="F749" s="6"/>
    </row>
    <row r="750" spans="3:6" ht="14.25" customHeight="1" x14ac:dyDescent="0.2">
      <c r="C750" s="7"/>
      <c r="E750" s="5"/>
      <c r="F750" s="6"/>
    </row>
    <row r="751" spans="3:6" ht="14.25" customHeight="1" x14ac:dyDescent="0.2">
      <c r="C751" s="7"/>
      <c r="E751" s="5"/>
      <c r="F751" s="6"/>
    </row>
    <row r="752" spans="3:6" ht="14.25" customHeight="1" x14ac:dyDescent="0.2">
      <c r="C752" s="7"/>
      <c r="E752" s="5"/>
      <c r="F752" s="6"/>
    </row>
    <row r="753" spans="3:6" ht="14.25" customHeight="1" x14ac:dyDescent="0.2">
      <c r="C753" s="7"/>
      <c r="E753" s="5"/>
      <c r="F753" s="6"/>
    </row>
    <row r="754" spans="3:6" ht="14.25" customHeight="1" x14ac:dyDescent="0.2">
      <c r="C754" s="7"/>
      <c r="E754" s="5"/>
      <c r="F754" s="6"/>
    </row>
    <row r="755" spans="3:6" ht="14.25" customHeight="1" x14ac:dyDescent="0.2">
      <c r="C755" s="7"/>
      <c r="E755" s="5"/>
      <c r="F755" s="6"/>
    </row>
    <row r="756" spans="3:6" ht="14.25" customHeight="1" x14ac:dyDescent="0.2">
      <c r="C756" s="7"/>
      <c r="E756" s="5"/>
      <c r="F756" s="6"/>
    </row>
    <row r="757" spans="3:6" ht="14.25" customHeight="1" x14ac:dyDescent="0.2">
      <c r="C757" s="7"/>
      <c r="E757" s="5"/>
      <c r="F757" s="6"/>
    </row>
    <row r="758" spans="3:6" ht="14.25" customHeight="1" x14ac:dyDescent="0.2">
      <c r="C758" s="7"/>
      <c r="E758" s="5"/>
      <c r="F758" s="6"/>
    </row>
    <row r="759" spans="3:6" ht="14.25" customHeight="1" x14ac:dyDescent="0.2">
      <c r="C759" s="7"/>
      <c r="E759" s="5"/>
      <c r="F759" s="6"/>
    </row>
    <row r="760" spans="3:6" ht="14.25" customHeight="1" x14ac:dyDescent="0.2">
      <c r="C760" s="7"/>
      <c r="E760" s="5"/>
      <c r="F760" s="6"/>
    </row>
    <row r="761" spans="3:6" ht="14.25" customHeight="1" x14ac:dyDescent="0.2">
      <c r="C761" s="7"/>
      <c r="E761" s="5"/>
      <c r="F761" s="6"/>
    </row>
    <row r="762" spans="3:6" ht="14.25" customHeight="1" x14ac:dyDescent="0.2">
      <c r="C762" s="7"/>
      <c r="E762" s="5"/>
      <c r="F762" s="6"/>
    </row>
    <row r="763" spans="3:6" ht="14.25" customHeight="1" x14ac:dyDescent="0.2">
      <c r="C763" s="7"/>
      <c r="E763" s="5"/>
      <c r="F763" s="6"/>
    </row>
    <row r="764" spans="3:6" ht="14.25" customHeight="1" x14ac:dyDescent="0.2">
      <c r="C764" s="7"/>
      <c r="E764" s="5"/>
      <c r="F764" s="6"/>
    </row>
    <row r="765" spans="3:6" ht="14.25" customHeight="1" x14ac:dyDescent="0.2">
      <c r="C765" s="7"/>
      <c r="E765" s="5"/>
      <c r="F765" s="6"/>
    </row>
    <row r="766" spans="3:6" ht="14.25" customHeight="1" x14ac:dyDescent="0.2">
      <c r="C766" s="7"/>
      <c r="E766" s="5"/>
      <c r="F766" s="6"/>
    </row>
    <row r="767" spans="3:6" ht="14.25" customHeight="1" x14ac:dyDescent="0.2">
      <c r="C767" s="7"/>
      <c r="E767" s="5"/>
      <c r="F767" s="6"/>
    </row>
    <row r="768" spans="3:6" ht="14.25" customHeight="1" x14ac:dyDescent="0.2">
      <c r="C768" s="7"/>
      <c r="E768" s="5"/>
      <c r="F768" s="6"/>
    </row>
    <row r="769" spans="3:6" ht="14.25" customHeight="1" x14ac:dyDescent="0.2">
      <c r="C769" s="7"/>
      <c r="E769" s="5"/>
      <c r="F769" s="6"/>
    </row>
    <row r="770" spans="3:6" ht="14.25" customHeight="1" x14ac:dyDescent="0.2">
      <c r="C770" s="7"/>
      <c r="E770" s="5"/>
      <c r="F770" s="6"/>
    </row>
    <row r="771" spans="3:6" ht="14.25" customHeight="1" x14ac:dyDescent="0.2">
      <c r="C771" s="7"/>
      <c r="E771" s="5"/>
      <c r="F771" s="6"/>
    </row>
    <row r="772" spans="3:6" ht="14.25" customHeight="1" x14ac:dyDescent="0.2">
      <c r="C772" s="7"/>
      <c r="E772" s="5"/>
      <c r="F772" s="6"/>
    </row>
    <row r="773" spans="3:6" ht="14.25" customHeight="1" x14ac:dyDescent="0.2">
      <c r="C773" s="7"/>
      <c r="E773" s="5"/>
      <c r="F773" s="6"/>
    </row>
    <row r="774" spans="3:6" ht="14.25" customHeight="1" x14ac:dyDescent="0.2">
      <c r="C774" s="7"/>
      <c r="E774" s="5"/>
      <c r="F774" s="6"/>
    </row>
    <row r="775" spans="3:6" ht="14.25" customHeight="1" x14ac:dyDescent="0.2">
      <c r="C775" s="7"/>
      <c r="E775" s="5"/>
      <c r="F775" s="6"/>
    </row>
    <row r="776" spans="3:6" ht="14.25" customHeight="1" x14ac:dyDescent="0.2">
      <c r="C776" s="7"/>
      <c r="E776" s="5"/>
      <c r="F776" s="6"/>
    </row>
    <row r="777" spans="3:6" ht="14.25" customHeight="1" x14ac:dyDescent="0.2">
      <c r="C777" s="7"/>
      <c r="E777" s="5"/>
      <c r="F777" s="6"/>
    </row>
    <row r="778" spans="3:6" ht="14.25" customHeight="1" x14ac:dyDescent="0.2">
      <c r="C778" s="7"/>
      <c r="E778" s="5"/>
      <c r="F778" s="6"/>
    </row>
    <row r="779" spans="3:6" ht="14.25" customHeight="1" x14ac:dyDescent="0.2">
      <c r="C779" s="7"/>
      <c r="E779" s="5"/>
      <c r="F779" s="6"/>
    </row>
    <row r="780" spans="3:6" ht="14.25" customHeight="1" x14ac:dyDescent="0.2">
      <c r="C780" s="7"/>
      <c r="E780" s="5"/>
      <c r="F780" s="6"/>
    </row>
    <row r="781" spans="3:6" ht="14.25" customHeight="1" x14ac:dyDescent="0.2">
      <c r="C781" s="7"/>
      <c r="E781" s="5"/>
      <c r="F781" s="6"/>
    </row>
    <row r="782" spans="3:6" ht="14.25" customHeight="1" x14ac:dyDescent="0.2">
      <c r="C782" s="7"/>
      <c r="E782" s="5"/>
      <c r="F782" s="6"/>
    </row>
    <row r="783" spans="3:6" ht="14.25" customHeight="1" x14ac:dyDescent="0.2">
      <c r="C783" s="7"/>
      <c r="E783" s="5"/>
      <c r="F783" s="6"/>
    </row>
    <row r="784" spans="3:6" ht="14.25" customHeight="1" x14ac:dyDescent="0.2">
      <c r="C784" s="7"/>
      <c r="E784" s="5"/>
      <c r="F784" s="6"/>
    </row>
    <row r="785" spans="3:6" ht="14.25" customHeight="1" x14ac:dyDescent="0.2">
      <c r="C785" s="7"/>
      <c r="E785" s="5"/>
      <c r="F785" s="6"/>
    </row>
    <row r="786" spans="3:6" ht="14.25" customHeight="1" x14ac:dyDescent="0.2">
      <c r="C786" s="7"/>
      <c r="E786" s="5"/>
      <c r="F786" s="6"/>
    </row>
    <row r="787" spans="3:6" ht="14.25" customHeight="1" x14ac:dyDescent="0.2">
      <c r="C787" s="7"/>
      <c r="E787" s="5"/>
      <c r="F787" s="6"/>
    </row>
    <row r="788" spans="3:6" ht="14.25" customHeight="1" x14ac:dyDescent="0.2">
      <c r="C788" s="7"/>
      <c r="E788" s="5"/>
      <c r="F788" s="6"/>
    </row>
    <row r="789" spans="3:6" ht="14.25" customHeight="1" x14ac:dyDescent="0.2">
      <c r="C789" s="7"/>
      <c r="E789" s="5"/>
      <c r="F789" s="6"/>
    </row>
    <row r="790" spans="3:6" ht="14.25" customHeight="1" x14ac:dyDescent="0.2">
      <c r="C790" s="7"/>
      <c r="E790" s="5"/>
      <c r="F790" s="6"/>
    </row>
    <row r="791" spans="3:6" ht="14.25" customHeight="1" x14ac:dyDescent="0.2">
      <c r="C791" s="7"/>
      <c r="E791" s="5"/>
      <c r="F791" s="6"/>
    </row>
    <row r="792" spans="3:6" ht="14.25" customHeight="1" x14ac:dyDescent="0.2">
      <c r="C792" s="7"/>
      <c r="E792" s="5"/>
      <c r="F792" s="6"/>
    </row>
    <row r="793" spans="3:6" ht="14.25" customHeight="1" x14ac:dyDescent="0.2">
      <c r="C793" s="7"/>
      <c r="E793" s="5"/>
      <c r="F793" s="6"/>
    </row>
    <row r="794" spans="3:6" ht="14.25" customHeight="1" x14ac:dyDescent="0.2">
      <c r="C794" s="7"/>
      <c r="E794" s="5"/>
      <c r="F794" s="6"/>
    </row>
    <row r="795" spans="3:6" ht="14.25" customHeight="1" x14ac:dyDescent="0.2">
      <c r="C795" s="7"/>
      <c r="E795" s="5"/>
      <c r="F795" s="6"/>
    </row>
    <row r="796" spans="3:6" ht="14.25" customHeight="1" x14ac:dyDescent="0.2">
      <c r="C796" s="7"/>
      <c r="E796" s="5"/>
      <c r="F796" s="6"/>
    </row>
    <row r="797" spans="3:6" ht="14.25" customHeight="1" x14ac:dyDescent="0.2">
      <c r="C797" s="7"/>
      <c r="E797" s="5"/>
      <c r="F797" s="6"/>
    </row>
    <row r="798" spans="3:6" ht="14.25" customHeight="1" x14ac:dyDescent="0.2">
      <c r="C798" s="7"/>
      <c r="E798" s="5"/>
      <c r="F798" s="6"/>
    </row>
    <row r="799" spans="3:6" ht="14.25" customHeight="1" x14ac:dyDescent="0.2">
      <c r="C799" s="7"/>
      <c r="E799" s="5"/>
      <c r="F799" s="6"/>
    </row>
    <row r="800" spans="3:6" ht="14.25" customHeight="1" x14ac:dyDescent="0.2">
      <c r="C800" s="7"/>
      <c r="E800" s="5"/>
      <c r="F800" s="6"/>
    </row>
    <row r="801" spans="3:6" ht="14.25" customHeight="1" x14ac:dyDescent="0.2">
      <c r="C801" s="7"/>
      <c r="E801" s="5"/>
      <c r="F801" s="6"/>
    </row>
    <row r="802" spans="3:6" ht="14.25" customHeight="1" x14ac:dyDescent="0.2">
      <c r="C802" s="7"/>
      <c r="E802" s="5"/>
      <c r="F802" s="6"/>
    </row>
    <row r="803" spans="3:6" ht="14.25" customHeight="1" x14ac:dyDescent="0.2">
      <c r="C803" s="7"/>
      <c r="E803" s="5"/>
      <c r="F803" s="6"/>
    </row>
    <row r="804" spans="3:6" ht="14.25" customHeight="1" x14ac:dyDescent="0.2">
      <c r="C804" s="7"/>
      <c r="E804" s="5"/>
      <c r="F804" s="6"/>
    </row>
    <row r="805" spans="3:6" ht="14.25" customHeight="1" x14ac:dyDescent="0.2">
      <c r="C805" s="7"/>
      <c r="E805" s="5"/>
      <c r="F805" s="6"/>
    </row>
    <row r="806" spans="3:6" ht="14.25" customHeight="1" x14ac:dyDescent="0.2">
      <c r="C806" s="7"/>
      <c r="E806" s="5"/>
      <c r="F806" s="6"/>
    </row>
    <row r="807" spans="3:6" ht="14.25" customHeight="1" x14ac:dyDescent="0.2">
      <c r="C807" s="7"/>
      <c r="E807" s="5"/>
      <c r="F807" s="6"/>
    </row>
    <row r="808" spans="3:6" ht="14.25" customHeight="1" x14ac:dyDescent="0.2">
      <c r="C808" s="7"/>
      <c r="E808" s="5"/>
      <c r="F808" s="6"/>
    </row>
    <row r="809" spans="3:6" ht="14.25" customHeight="1" x14ac:dyDescent="0.2">
      <c r="C809" s="7"/>
      <c r="E809" s="5"/>
      <c r="F809" s="6"/>
    </row>
    <row r="810" spans="3:6" ht="14.25" customHeight="1" x14ac:dyDescent="0.2">
      <c r="C810" s="7"/>
      <c r="E810" s="5"/>
      <c r="F810" s="6"/>
    </row>
    <row r="811" spans="3:6" ht="14.25" customHeight="1" x14ac:dyDescent="0.2">
      <c r="C811" s="7"/>
      <c r="E811" s="5"/>
      <c r="F811" s="6"/>
    </row>
    <row r="812" spans="3:6" ht="14.25" customHeight="1" x14ac:dyDescent="0.2">
      <c r="C812" s="7"/>
      <c r="E812" s="5"/>
      <c r="F812" s="6"/>
    </row>
    <row r="813" spans="3:6" ht="14.25" customHeight="1" x14ac:dyDescent="0.2">
      <c r="C813" s="7"/>
      <c r="E813" s="5"/>
      <c r="F813" s="6"/>
    </row>
    <row r="814" spans="3:6" ht="14.25" customHeight="1" x14ac:dyDescent="0.2">
      <c r="C814" s="7"/>
      <c r="E814" s="5"/>
      <c r="F814" s="6"/>
    </row>
    <row r="815" spans="3:6" ht="14.25" customHeight="1" x14ac:dyDescent="0.2">
      <c r="C815" s="7"/>
      <c r="E815" s="5"/>
      <c r="F815" s="6"/>
    </row>
    <row r="816" spans="3:6" ht="14.25" customHeight="1" x14ac:dyDescent="0.2">
      <c r="C816" s="7"/>
      <c r="E816" s="5"/>
      <c r="F816" s="6"/>
    </row>
    <row r="817" spans="3:6" ht="14.25" customHeight="1" x14ac:dyDescent="0.2">
      <c r="C817" s="7"/>
      <c r="E817" s="5"/>
      <c r="F817" s="6"/>
    </row>
    <row r="818" spans="3:6" ht="14.25" customHeight="1" x14ac:dyDescent="0.2">
      <c r="C818" s="7"/>
      <c r="E818" s="5"/>
      <c r="F818" s="6"/>
    </row>
    <row r="819" spans="3:6" ht="14.25" customHeight="1" x14ac:dyDescent="0.2">
      <c r="C819" s="7"/>
      <c r="E819" s="5"/>
      <c r="F819" s="6"/>
    </row>
    <row r="820" spans="3:6" ht="14.25" customHeight="1" x14ac:dyDescent="0.2">
      <c r="C820" s="7"/>
      <c r="E820" s="5"/>
      <c r="F820" s="6"/>
    </row>
    <row r="821" spans="3:6" ht="14.25" customHeight="1" x14ac:dyDescent="0.2">
      <c r="C821" s="7"/>
      <c r="E821" s="5"/>
      <c r="F821" s="6"/>
    </row>
    <row r="822" spans="3:6" ht="14.25" customHeight="1" x14ac:dyDescent="0.2">
      <c r="C822" s="7"/>
      <c r="E822" s="5"/>
      <c r="F822" s="6"/>
    </row>
    <row r="823" spans="3:6" ht="14.25" customHeight="1" x14ac:dyDescent="0.2">
      <c r="C823" s="7"/>
      <c r="E823" s="5"/>
      <c r="F823" s="6"/>
    </row>
    <row r="824" spans="3:6" ht="14.25" customHeight="1" x14ac:dyDescent="0.2">
      <c r="C824" s="7"/>
      <c r="E824" s="5"/>
      <c r="F824" s="6"/>
    </row>
    <row r="825" spans="3:6" ht="14.25" customHeight="1" x14ac:dyDescent="0.2">
      <c r="C825" s="7"/>
      <c r="E825" s="5"/>
      <c r="F825" s="6"/>
    </row>
    <row r="826" spans="3:6" ht="14.25" customHeight="1" x14ac:dyDescent="0.2">
      <c r="C826" s="7"/>
      <c r="E826" s="5"/>
      <c r="F826" s="6"/>
    </row>
    <row r="827" spans="3:6" ht="14.25" customHeight="1" x14ac:dyDescent="0.2">
      <c r="C827" s="7"/>
      <c r="E827" s="5"/>
      <c r="F827" s="6"/>
    </row>
    <row r="828" spans="3:6" ht="14.25" customHeight="1" x14ac:dyDescent="0.2">
      <c r="C828" s="7"/>
      <c r="E828" s="5"/>
      <c r="F828" s="6"/>
    </row>
    <row r="829" spans="3:6" ht="14.25" customHeight="1" x14ac:dyDescent="0.2">
      <c r="C829" s="7"/>
      <c r="E829" s="5"/>
      <c r="F829" s="6"/>
    </row>
    <row r="830" spans="3:6" ht="14.25" customHeight="1" x14ac:dyDescent="0.2">
      <c r="C830" s="7"/>
      <c r="E830" s="5"/>
      <c r="F830" s="6"/>
    </row>
    <row r="831" spans="3:6" ht="14.25" customHeight="1" x14ac:dyDescent="0.2">
      <c r="C831" s="7"/>
      <c r="E831" s="5"/>
      <c r="F831" s="6"/>
    </row>
    <row r="832" spans="3:6" ht="14.25" customHeight="1" x14ac:dyDescent="0.2">
      <c r="C832" s="7"/>
      <c r="E832" s="5"/>
      <c r="F832" s="6"/>
    </row>
    <row r="833" spans="3:6" ht="14.25" customHeight="1" x14ac:dyDescent="0.2">
      <c r="C833" s="7"/>
      <c r="E833" s="5"/>
      <c r="F833" s="6"/>
    </row>
    <row r="834" spans="3:6" ht="14.25" customHeight="1" x14ac:dyDescent="0.2">
      <c r="C834" s="7"/>
      <c r="E834" s="5"/>
      <c r="F834" s="6"/>
    </row>
    <row r="835" spans="3:6" ht="14.25" customHeight="1" x14ac:dyDescent="0.2">
      <c r="C835" s="7"/>
      <c r="E835" s="5"/>
      <c r="F835" s="6"/>
    </row>
    <row r="836" spans="3:6" ht="14.25" customHeight="1" x14ac:dyDescent="0.2">
      <c r="C836" s="7"/>
      <c r="E836" s="5"/>
      <c r="F836" s="6"/>
    </row>
    <row r="837" spans="3:6" ht="14.25" customHeight="1" x14ac:dyDescent="0.2">
      <c r="C837" s="7"/>
      <c r="E837" s="5"/>
      <c r="F837" s="6"/>
    </row>
    <row r="838" spans="3:6" ht="14.25" customHeight="1" x14ac:dyDescent="0.2">
      <c r="C838" s="7"/>
      <c r="E838" s="5"/>
      <c r="F838" s="6"/>
    </row>
    <row r="839" spans="3:6" ht="14.25" customHeight="1" x14ac:dyDescent="0.2">
      <c r="C839" s="7"/>
      <c r="E839" s="5"/>
      <c r="F839" s="6"/>
    </row>
    <row r="840" spans="3:6" ht="14.25" customHeight="1" x14ac:dyDescent="0.2">
      <c r="C840" s="7"/>
      <c r="E840" s="5"/>
      <c r="F840" s="6"/>
    </row>
    <row r="841" spans="3:6" ht="14.25" customHeight="1" x14ac:dyDescent="0.2">
      <c r="C841" s="7"/>
      <c r="E841" s="5"/>
      <c r="F841" s="6"/>
    </row>
    <row r="842" spans="3:6" ht="14.25" customHeight="1" x14ac:dyDescent="0.2">
      <c r="C842" s="7"/>
      <c r="E842" s="5"/>
      <c r="F842" s="6"/>
    </row>
    <row r="843" spans="3:6" ht="14.25" customHeight="1" x14ac:dyDescent="0.2">
      <c r="C843" s="7"/>
      <c r="E843" s="5"/>
      <c r="F843" s="6"/>
    </row>
    <row r="844" spans="3:6" ht="14.25" customHeight="1" x14ac:dyDescent="0.2">
      <c r="C844" s="7"/>
      <c r="E844" s="5"/>
      <c r="F844" s="6"/>
    </row>
    <row r="845" spans="3:6" ht="14.25" customHeight="1" x14ac:dyDescent="0.2">
      <c r="C845" s="7"/>
      <c r="E845" s="5"/>
      <c r="F845" s="6"/>
    </row>
    <row r="846" spans="3:6" ht="14.25" customHeight="1" x14ac:dyDescent="0.2">
      <c r="C846" s="7"/>
      <c r="E846" s="5"/>
      <c r="F846" s="6"/>
    </row>
    <row r="847" spans="3:6" ht="14.25" customHeight="1" x14ac:dyDescent="0.2">
      <c r="C847" s="7"/>
      <c r="E847" s="5"/>
      <c r="F847" s="6"/>
    </row>
    <row r="848" spans="3:6" ht="14.25" customHeight="1" x14ac:dyDescent="0.2">
      <c r="C848" s="7"/>
      <c r="E848" s="5"/>
      <c r="F848" s="6"/>
    </row>
    <row r="849" spans="3:6" ht="14.25" customHeight="1" x14ac:dyDescent="0.2">
      <c r="C849" s="7"/>
      <c r="E849" s="5"/>
      <c r="F849" s="6"/>
    </row>
    <row r="850" spans="3:6" ht="14.25" customHeight="1" x14ac:dyDescent="0.2">
      <c r="C850" s="7"/>
      <c r="E850" s="5"/>
      <c r="F850" s="6"/>
    </row>
    <row r="851" spans="3:6" ht="14.25" customHeight="1" x14ac:dyDescent="0.2">
      <c r="C851" s="7"/>
      <c r="E851" s="5"/>
      <c r="F851" s="6"/>
    </row>
    <row r="852" spans="3:6" ht="14.25" customHeight="1" x14ac:dyDescent="0.2">
      <c r="C852" s="7"/>
      <c r="E852" s="5"/>
      <c r="F852" s="6"/>
    </row>
    <row r="853" spans="3:6" ht="14.25" customHeight="1" x14ac:dyDescent="0.2">
      <c r="C853" s="7"/>
      <c r="E853" s="5"/>
      <c r="F853" s="6"/>
    </row>
    <row r="854" spans="3:6" ht="14.25" customHeight="1" x14ac:dyDescent="0.2">
      <c r="C854" s="7"/>
      <c r="E854" s="5"/>
      <c r="F854" s="6"/>
    </row>
    <row r="855" spans="3:6" ht="14.25" customHeight="1" x14ac:dyDescent="0.2">
      <c r="C855" s="7"/>
      <c r="E855" s="5"/>
      <c r="F855" s="6"/>
    </row>
    <row r="856" spans="3:6" ht="14.25" customHeight="1" x14ac:dyDescent="0.2">
      <c r="C856" s="7"/>
      <c r="E856" s="5"/>
      <c r="F856" s="6"/>
    </row>
    <row r="857" spans="3:6" ht="14.25" customHeight="1" x14ac:dyDescent="0.2">
      <c r="C857" s="7"/>
      <c r="E857" s="5"/>
      <c r="F857" s="6"/>
    </row>
    <row r="858" spans="3:6" ht="14.25" customHeight="1" x14ac:dyDescent="0.2">
      <c r="C858" s="7"/>
      <c r="E858" s="5"/>
      <c r="F858" s="6"/>
    </row>
    <row r="859" spans="3:6" ht="14.25" customHeight="1" x14ac:dyDescent="0.2">
      <c r="C859" s="7"/>
      <c r="E859" s="5"/>
      <c r="F859" s="6"/>
    </row>
    <row r="860" spans="3:6" ht="14.25" customHeight="1" x14ac:dyDescent="0.2">
      <c r="C860" s="7"/>
      <c r="E860" s="5"/>
      <c r="F860" s="6"/>
    </row>
    <row r="861" spans="3:6" ht="14.25" customHeight="1" x14ac:dyDescent="0.2">
      <c r="C861" s="7"/>
      <c r="E861" s="5"/>
      <c r="F861" s="6"/>
    </row>
    <row r="862" spans="3:6" ht="14.25" customHeight="1" x14ac:dyDescent="0.2">
      <c r="C862" s="7"/>
      <c r="E862" s="5"/>
      <c r="F862" s="6"/>
    </row>
    <row r="863" spans="3:6" ht="14.25" customHeight="1" x14ac:dyDescent="0.2">
      <c r="C863" s="7"/>
      <c r="E863" s="5"/>
      <c r="F863" s="6"/>
    </row>
    <row r="864" spans="3:6" ht="14.25" customHeight="1" x14ac:dyDescent="0.2">
      <c r="C864" s="7"/>
      <c r="E864" s="5"/>
      <c r="F864" s="6"/>
    </row>
    <row r="865" spans="3:6" ht="14.25" customHeight="1" x14ac:dyDescent="0.2">
      <c r="C865" s="7"/>
      <c r="E865" s="5"/>
      <c r="F865" s="6"/>
    </row>
    <row r="866" spans="3:6" ht="14.25" customHeight="1" x14ac:dyDescent="0.2">
      <c r="C866" s="7"/>
      <c r="E866" s="5"/>
      <c r="F866" s="6"/>
    </row>
    <row r="867" spans="3:6" ht="14.25" customHeight="1" x14ac:dyDescent="0.2">
      <c r="C867" s="7"/>
      <c r="E867" s="5"/>
      <c r="F867" s="6"/>
    </row>
    <row r="868" spans="3:6" ht="14.25" customHeight="1" x14ac:dyDescent="0.2">
      <c r="C868" s="7"/>
      <c r="E868" s="5"/>
      <c r="F868" s="6"/>
    </row>
    <row r="869" spans="3:6" ht="14.25" customHeight="1" x14ac:dyDescent="0.2">
      <c r="C869" s="7"/>
      <c r="E869" s="5"/>
      <c r="F869" s="6"/>
    </row>
    <row r="870" spans="3:6" ht="14.25" customHeight="1" x14ac:dyDescent="0.2">
      <c r="C870" s="7"/>
      <c r="E870" s="5"/>
      <c r="F870" s="6"/>
    </row>
    <row r="871" spans="3:6" ht="14.25" customHeight="1" x14ac:dyDescent="0.2">
      <c r="C871" s="7"/>
      <c r="E871" s="5"/>
      <c r="F871" s="6"/>
    </row>
    <row r="872" spans="3:6" ht="14.25" customHeight="1" x14ac:dyDescent="0.2">
      <c r="C872" s="7"/>
      <c r="E872" s="5"/>
      <c r="F872" s="6"/>
    </row>
    <row r="873" spans="3:6" ht="14.25" customHeight="1" x14ac:dyDescent="0.2">
      <c r="C873" s="7"/>
      <c r="E873" s="5"/>
      <c r="F873" s="6"/>
    </row>
    <row r="874" spans="3:6" ht="14.25" customHeight="1" x14ac:dyDescent="0.2">
      <c r="C874" s="7"/>
      <c r="E874" s="5"/>
      <c r="F874" s="6"/>
    </row>
    <row r="875" spans="3:6" ht="14.25" customHeight="1" x14ac:dyDescent="0.2">
      <c r="C875" s="7"/>
      <c r="E875" s="5"/>
      <c r="F875" s="6"/>
    </row>
    <row r="876" spans="3:6" ht="14.25" customHeight="1" x14ac:dyDescent="0.2">
      <c r="C876" s="7"/>
      <c r="E876" s="5"/>
      <c r="F876" s="6"/>
    </row>
    <row r="877" spans="3:6" ht="14.25" customHeight="1" x14ac:dyDescent="0.2">
      <c r="C877" s="7"/>
      <c r="E877" s="5"/>
      <c r="F877" s="6"/>
    </row>
    <row r="878" spans="3:6" ht="14.25" customHeight="1" x14ac:dyDescent="0.2">
      <c r="C878" s="7"/>
      <c r="E878" s="5"/>
      <c r="F878" s="6"/>
    </row>
    <row r="879" spans="3:6" ht="14.25" customHeight="1" x14ac:dyDescent="0.2">
      <c r="C879" s="7"/>
      <c r="E879" s="5"/>
      <c r="F879" s="6"/>
    </row>
    <row r="880" spans="3:6" ht="14.25" customHeight="1" x14ac:dyDescent="0.2">
      <c r="C880" s="7"/>
      <c r="E880" s="5"/>
      <c r="F880" s="6"/>
    </row>
    <row r="881" spans="3:6" ht="14.25" customHeight="1" x14ac:dyDescent="0.2">
      <c r="C881" s="7"/>
      <c r="E881" s="5"/>
      <c r="F881" s="6"/>
    </row>
    <row r="882" spans="3:6" ht="14.25" customHeight="1" x14ac:dyDescent="0.2">
      <c r="C882" s="7"/>
      <c r="E882" s="5"/>
      <c r="F882" s="6"/>
    </row>
    <row r="883" spans="3:6" ht="14.25" customHeight="1" x14ac:dyDescent="0.2">
      <c r="C883" s="7"/>
      <c r="E883" s="5"/>
      <c r="F883" s="6"/>
    </row>
    <row r="884" spans="3:6" ht="14.25" customHeight="1" x14ac:dyDescent="0.2">
      <c r="C884" s="7"/>
      <c r="E884" s="5"/>
      <c r="F884" s="6"/>
    </row>
    <row r="885" spans="3:6" ht="14.25" customHeight="1" x14ac:dyDescent="0.2">
      <c r="C885" s="7"/>
      <c r="E885" s="5"/>
      <c r="F885" s="6"/>
    </row>
    <row r="886" spans="3:6" ht="14.25" customHeight="1" x14ac:dyDescent="0.2">
      <c r="C886" s="7"/>
      <c r="E886" s="5"/>
      <c r="F886" s="6"/>
    </row>
    <row r="887" spans="3:6" ht="14.25" customHeight="1" x14ac:dyDescent="0.2">
      <c r="C887" s="7"/>
      <c r="E887" s="5"/>
      <c r="F887" s="6"/>
    </row>
    <row r="888" spans="3:6" ht="14.25" customHeight="1" x14ac:dyDescent="0.2">
      <c r="C888" s="7"/>
      <c r="E888" s="5"/>
      <c r="F888" s="6"/>
    </row>
    <row r="889" spans="3:6" ht="14.25" customHeight="1" x14ac:dyDescent="0.2">
      <c r="C889" s="7"/>
      <c r="E889" s="5"/>
      <c r="F889" s="6"/>
    </row>
    <row r="890" spans="3:6" ht="14.25" customHeight="1" x14ac:dyDescent="0.2">
      <c r="C890" s="7"/>
      <c r="E890" s="5"/>
      <c r="F890" s="6"/>
    </row>
    <row r="891" spans="3:6" ht="14.25" customHeight="1" x14ac:dyDescent="0.2">
      <c r="C891" s="7"/>
      <c r="E891" s="5"/>
      <c r="F891" s="6"/>
    </row>
    <row r="892" spans="3:6" ht="14.25" customHeight="1" x14ac:dyDescent="0.2">
      <c r="C892" s="7"/>
      <c r="E892" s="5"/>
      <c r="F892" s="6"/>
    </row>
    <row r="893" spans="3:6" ht="14.25" customHeight="1" x14ac:dyDescent="0.2">
      <c r="C893" s="7"/>
      <c r="E893" s="5"/>
      <c r="F893" s="6"/>
    </row>
    <row r="894" spans="3:6" ht="14.25" customHeight="1" x14ac:dyDescent="0.2">
      <c r="C894" s="7"/>
      <c r="E894" s="5"/>
      <c r="F894" s="6"/>
    </row>
    <row r="895" spans="3:6" ht="14.25" customHeight="1" x14ac:dyDescent="0.2">
      <c r="C895" s="7"/>
      <c r="E895" s="5"/>
      <c r="F895" s="6"/>
    </row>
    <row r="896" spans="3:6" ht="14.25" customHeight="1" x14ac:dyDescent="0.2">
      <c r="C896" s="7"/>
      <c r="E896" s="5"/>
      <c r="F896" s="6"/>
    </row>
    <row r="897" spans="3:6" ht="14.25" customHeight="1" x14ac:dyDescent="0.2">
      <c r="C897" s="7"/>
      <c r="E897" s="5"/>
      <c r="F897" s="6"/>
    </row>
    <row r="898" spans="3:6" ht="14.25" customHeight="1" x14ac:dyDescent="0.2">
      <c r="C898" s="7"/>
      <c r="E898" s="5"/>
      <c r="F898" s="6"/>
    </row>
    <row r="899" spans="3:6" ht="14.25" customHeight="1" x14ac:dyDescent="0.2">
      <c r="C899" s="7"/>
      <c r="E899" s="5"/>
      <c r="F899" s="6"/>
    </row>
    <row r="900" spans="3:6" ht="14.25" customHeight="1" x14ac:dyDescent="0.2">
      <c r="C900" s="7"/>
      <c r="E900" s="5"/>
      <c r="F900" s="6"/>
    </row>
    <row r="901" spans="3:6" ht="14.25" customHeight="1" x14ac:dyDescent="0.2">
      <c r="C901" s="7"/>
      <c r="E901" s="5"/>
      <c r="F901" s="6"/>
    </row>
    <row r="902" spans="3:6" ht="14.25" customHeight="1" x14ac:dyDescent="0.2">
      <c r="C902" s="7"/>
      <c r="E902" s="5"/>
      <c r="F902" s="6"/>
    </row>
    <row r="903" spans="3:6" ht="14.25" customHeight="1" x14ac:dyDescent="0.2">
      <c r="C903" s="7"/>
      <c r="E903" s="5"/>
      <c r="F903" s="6"/>
    </row>
    <row r="904" spans="3:6" ht="14.25" customHeight="1" x14ac:dyDescent="0.2">
      <c r="C904" s="7"/>
      <c r="E904" s="5"/>
      <c r="F904" s="6"/>
    </row>
    <row r="905" spans="3:6" ht="14.25" customHeight="1" x14ac:dyDescent="0.2">
      <c r="C905" s="7"/>
      <c r="E905" s="5"/>
      <c r="F905" s="6"/>
    </row>
    <row r="906" spans="3:6" ht="14.25" customHeight="1" x14ac:dyDescent="0.2">
      <c r="C906" s="7"/>
      <c r="E906" s="5"/>
      <c r="F906" s="6"/>
    </row>
    <row r="907" spans="3:6" ht="14.25" customHeight="1" x14ac:dyDescent="0.2">
      <c r="C907" s="7"/>
      <c r="E907" s="5"/>
      <c r="F907" s="6"/>
    </row>
    <row r="908" spans="3:6" ht="14.25" customHeight="1" x14ac:dyDescent="0.2">
      <c r="C908" s="7"/>
      <c r="E908" s="5"/>
      <c r="F908" s="6"/>
    </row>
    <row r="909" spans="3:6" ht="14.25" customHeight="1" x14ac:dyDescent="0.2">
      <c r="C909" s="7"/>
      <c r="E909" s="5"/>
      <c r="F909" s="6"/>
    </row>
    <row r="910" spans="3:6" ht="14.25" customHeight="1" x14ac:dyDescent="0.2">
      <c r="C910" s="7"/>
      <c r="E910" s="5"/>
      <c r="F910" s="6"/>
    </row>
    <row r="911" spans="3:6" ht="14.25" customHeight="1" x14ac:dyDescent="0.2">
      <c r="C911" s="7"/>
      <c r="E911" s="5"/>
      <c r="F911" s="6"/>
    </row>
    <row r="912" spans="3:6" ht="14.25" customHeight="1" x14ac:dyDescent="0.2">
      <c r="C912" s="7"/>
      <c r="E912" s="5"/>
      <c r="F912" s="6"/>
    </row>
    <row r="913" spans="3:6" ht="14.25" customHeight="1" x14ac:dyDescent="0.2">
      <c r="C913" s="7"/>
      <c r="E913" s="5"/>
      <c r="F913" s="6"/>
    </row>
    <row r="914" spans="3:6" ht="14.25" customHeight="1" x14ac:dyDescent="0.2">
      <c r="C914" s="7"/>
      <c r="E914" s="5"/>
      <c r="F914" s="6"/>
    </row>
    <row r="915" spans="3:6" ht="14.25" customHeight="1" x14ac:dyDescent="0.2">
      <c r="C915" s="7"/>
      <c r="E915" s="5"/>
      <c r="F915" s="6"/>
    </row>
    <row r="916" spans="3:6" ht="14.25" customHeight="1" x14ac:dyDescent="0.2">
      <c r="C916" s="7"/>
      <c r="E916" s="5"/>
      <c r="F916" s="6"/>
    </row>
    <row r="917" spans="3:6" ht="14.25" customHeight="1" x14ac:dyDescent="0.2">
      <c r="C917" s="7"/>
      <c r="E917" s="5"/>
      <c r="F917" s="6"/>
    </row>
    <row r="918" spans="3:6" ht="14.25" customHeight="1" x14ac:dyDescent="0.2">
      <c r="C918" s="7"/>
      <c r="E918" s="5"/>
      <c r="F918" s="6"/>
    </row>
    <row r="919" spans="3:6" ht="14.25" customHeight="1" x14ac:dyDescent="0.2">
      <c r="C919" s="7"/>
      <c r="E919" s="5"/>
      <c r="F919" s="6"/>
    </row>
    <row r="920" spans="3:6" ht="14.25" customHeight="1" x14ac:dyDescent="0.2">
      <c r="C920" s="7"/>
      <c r="E920" s="5"/>
      <c r="F920" s="6"/>
    </row>
    <row r="921" spans="3:6" ht="14.25" customHeight="1" x14ac:dyDescent="0.2">
      <c r="C921" s="7"/>
      <c r="E921" s="5"/>
      <c r="F921" s="6"/>
    </row>
    <row r="922" spans="3:6" ht="14.25" customHeight="1" x14ac:dyDescent="0.2">
      <c r="C922" s="7"/>
      <c r="E922" s="5"/>
      <c r="F922" s="6"/>
    </row>
    <row r="923" spans="3:6" ht="14.25" customHeight="1" x14ac:dyDescent="0.2">
      <c r="C923" s="7"/>
      <c r="E923" s="5"/>
      <c r="F923" s="6"/>
    </row>
    <row r="924" spans="3:6" ht="14.25" customHeight="1" x14ac:dyDescent="0.2">
      <c r="C924" s="7"/>
      <c r="E924" s="5"/>
      <c r="F924" s="6"/>
    </row>
    <row r="925" spans="3:6" ht="14.25" customHeight="1" x14ac:dyDescent="0.2">
      <c r="C925" s="7"/>
      <c r="E925" s="5"/>
      <c r="F925" s="6"/>
    </row>
    <row r="926" spans="3:6" ht="14.25" customHeight="1" x14ac:dyDescent="0.2">
      <c r="C926" s="7"/>
      <c r="E926" s="5"/>
      <c r="F926" s="6"/>
    </row>
    <row r="927" spans="3:6" ht="14.25" customHeight="1" x14ac:dyDescent="0.2">
      <c r="C927" s="7"/>
      <c r="E927" s="5"/>
      <c r="F927" s="6"/>
    </row>
    <row r="928" spans="3:6" ht="14.25" customHeight="1" x14ac:dyDescent="0.2">
      <c r="C928" s="7"/>
      <c r="E928" s="5"/>
      <c r="F928" s="6"/>
    </row>
    <row r="929" spans="3:6" ht="14.25" customHeight="1" x14ac:dyDescent="0.2">
      <c r="C929" s="7"/>
      <c r="E929" s="5"/>
      <c r="F929" s="6"/>
    </row>
    <row r="930" spans="3:6" ht="14.25" customHeight="1" x14ac:dyDescent="0.2">
      <c r="C930" s="7"/>
      <c r="E930" s="5"/>
      <c r="F930" s="6"/>
    </row>
    <row r="931" spans="3:6" ht="14.25" customHeight="1" x14ac:dyDescent="0.2">
      <c r="C931" s="7"/>
      <c r="E931" s="5"/>
      <c r="F931" s="6"/>
    </row>
    <row r="932" spans="3:6" ht="14.25" customHeight="1" x14ac:dyDescent="0.2">
      <c r="C932" s="7"/>
      <c r="E932" s="5"/>
      <c r="F932" s="6"/>
    </row>
    <row r="933" spans="3:6" ht="14.25" customHeight="1" x14ac:dyDescent="0.2">
      <c r="C933" s="7"/>
      <c r="E933" s="5"/>
      <c r="F933" s="6"/>
    </row>
    <row r="934" spans="3:6" ht="14.25" customHeight="1" x14ac:dyDescent="0.2">
      <c r="C934" s="7"/>
      <c r="E934" s="5"/>
      <c r="F934" s="6"/>
    </row>
    <row r="935" spans="3:6" ht="14.25" customHeight="1" x14ac:dyDescent="0.2">
      <c r="C935" s="7"/>
      <c r="E935" s="5"/>
      <c r="F935" s="6"/>
    </row>
    <row r="936" spans="3:6" ht="14.25" customHeight="1" x14ac:dyDescent="0.2">
      <c r="C936" s="7"/>
      <c r="E936" s="5"/>
      <c r="F936" s="6"/>
    </row>
    <row r="937" spans="3:6" ht="14.25" customHeight="1" x14ac:dyDescent="0.2">
      <c r="C937" s="7"/>
      <c r="E937" s="5"/>
      <c r="F937" s="6"/>
    </row>
    <row r="938" spans="3:6" ht="14.25" customHeight="1" x14ac:dyDescent="0.2">
      <c r="C938" s="7"/>
      <c r="E938" s="5"/>
      <c r="F938" s="6"/>
    </row>
    <row r="939" spans="3:6" ht="14.25" customHeight="1" x14ac:dyDescent="0.2">
      <c r="C939" s="7"/>
      <c r="E939" s="5"/>
      <c r="F939" s="6"/>
    </row>
    <row r="940" spans="3:6" ht="14.25" customHeight="1" x14ac:dyDescent="0.2">
      <c r="C940" s="7"/>
      <c r="E940" s="5"/>
      <c r="F940" s="6"/>
    </row>
    <row r="941" spans="3:6" ht="14.25" customHeight="1" x14ac:dyDescent="0.2">
      <c r="C941" s="7"/>
      <c r="E941" s="5"/>
      <c r="F941" s="6"/>
    </row>
    <row r="942" spans="3:6" ht="14.25" customHeight="1" x14ac:dyDescent="0.2">
      <c r="C942" s="7"/>
      <c r="E942" s="5"/>
      <c r="F942" s="6"/>
    </row>
    <row r="943" spans="3:6" ht="14.25" customHeight="1" x14ac:dyDescent="0.2">
      <c r="C943" s="7"/>
      <c r="E943" s="5"/>
      <c r="F943" s="6"/>
    </row>
    <row r="944" spans="3:6" ht="14.25" customHeight="1" x14ac:dyDescent="0.2">
      <c r="C944" s="7"/>
      <c r="E944" s="5"/>
      <c r="F944" s="6"/>
    </row>
    <row r="945" spans="3:6" ht="14.25" customHeight="1" x14ac:dyDescent="0.2">
      <c r="C945" s="7"/>
      <c r="E945" s="5"/>
      <c r="F945" s="6"/>
    </row>
    <row r="946" spans="3:6" ht="14.25" customHeight="1" x14ac:dyDescent="0.2">
      <c r="C946" s="7"/>
      <c r="E946" s="5"/>
      <c r="F946" s="6"/>
    </row>
    <row r="947" spans="3:6" ht="14.25" customHeight="1" x14ac:dyDescent="0.2">
      <c r="C947" s="7"/>
      <c r="E947" s="5"/>
      <c r="F947" s="6"/>
    </row>
    <row r="948" spans="3:6" ht="14.25" customHeight="1" x14ac:dyDescent="0.2">
      <c r="C948" s="7"/>
      <c r="E948" s="5"/>
      <c r="F948" s="6"/>
    </row>
    <row r="949" spans="3:6" ht="14.25" customHeight="1" x14ac:dyDescent="0.2">
      <c r="C949" s="7"/>
      <c r="E949" s="5"/>
      <c r="F949" s="6"/>
    </row>
    <row r="950" spans="3:6" ht="14.25" customHeight="1" x14ac:dyDescent="0.2">
      <c r="C950" s="7"/>
      <c r="E950" s="5"/>
      <c r="F950" s="6"/>
    </row>
    <row r="951" spans="3:6" ht="14.25" customHeight="1" x14ac:dyDescent="0.2">
      <c r="C951" s="7"/>
      <c r="E951" s="5"/>
      <c r="F951" s="6"/>
    </row>
    <row r="952" spans="3:6" ht="14.25" customHeight="1" x14ac:dyDescent="0.2">
      <c r="C952" s="7"/>
      <c r="E952" s="5"/>
      <c r="F952" s="6"/>
    </row>
    <row r="953" spans="3:6" ht="14.25" customHeight="1" x14ac:dyDescent="0.2">
      <c r="C953" s="7"/>
      <c r="E953" s="5"/>
      <c r="F953" s="6"/>
    </row>
    <row r="954" spans="3:6" ht="14.25" customHeight="1" x14ac:dyDescent="0.2">
      <c r="C954" s="7"/>
      <c r="E954" s="5"/>
      <c r="F954" s="6"/>
    </row>
    <row r="955" spans="3:6" ht="14.25" customHeight="1" x14ac:dyDescent="0.2">
      <c r="C955" s="7"/>
      <c r="E955" s="5"/>
      <c r="F955" s="6"/>
    </row>
    <row r="956" spans="3:6" ht="14.25" customHeight="1" x14ac:dyDescent="0.2">
      <c r="C956" s="7"/>
      <c r="E956" s="5"/>
      <c r="F956" s="6"/>
    </row>
    <row r="957" spans="3:6" ht="14.25" customHeight="1" x14ac:dyDescent="0.2">
      <c r="C957" s="7"/>
      <c r="E957" s="5"/>
      <c r="F957" s="6"/>
    </row>
    <row r="958" spans="3:6" ht="14.25" customHeight="1" x14ac:dyDescent="0.2">
      <c r="C958" s="7"/>
      <c r="E958" s="5"/>
      <c r="F958" s="6"/>
    </row>
    <row r="959" spans="3:6" ht="14.25" customHeight="1" x14ac:dyDescent="0.2">
      <c r="C959" s="7"/>
      <c r="E959" s="5"/>
      <c r="F959" s="6"/>
    </row>
    <row r="960" spans="3:6" ht="14.25" customHeight="1" x14ac:dyDescent="0.2">
      <c r="C960" s="7"/>
      <c r="E960" s="5"/>
      <c r="F960" s="6"/>
    </row>
    <row r="961" spans="3:6" ht="14.25" customHeight="1" x14ac:dyDescent="0.2">
      <c r="C961" s="7"/>
      <c r="E961" s="5"/>
      <c r="F961" s="6"/>
    </row>
    <row r="962" spans="3:6" ht="14.25" customHeight="1" x14ac:dyDescent="0.2">
      <c r="C962" s="7"/>
      <c r="E962" s="5"/>
      <c r="F962" s="6"/>
    </row>
    <row r="963" spans="3:6" ht="14.25" customHeight="1" x14ac:dyDescent="0.2">
      <c r="C963" s="7"/>
      <c r="E963" s="5"/>
      <c r="F963" s="6"/>
    </row>
    <row r="964" spans="3:6" ht="14.25" customHeight="1" x14ac:dyDescent="0.2">
      <c r="C964" s="7"/>
      <c r="E964" s="5"/>
      <c r="F964" s="6"/>
    </row>
    <row r="965" spans="3:6" ht="14.25" customHeight="1" x14ac:dyDescent="0.2">
      <c r="C965" s="7"/>
      <c r="E965" s="5"/>
      <c r="F965" s="6"/>
    </row>
    <row r="966" spans="3:6" ht="14.25" customHeight="1" x14ac:dyDescent="0.2">
      <c r="C966" s="7"/>
      <c r="E966" s="5"/>
      <c r="F966" s="6"/>
    </row>
    <row r="967" spans="3:6" ht="14.25" customHeight="1" x14ac:dyDescent="0.2">
      <c r="C967" s="7"/>
      <c r="E967" s="5"/>
      <c r="F967" s="6"/>
    </row>
    <row r="968" spans="3:6" ht="14.25" customHeight="1" x14ac:dyDescent="0.2">
      <c r="C968" s="7"/>
      <c r="E968" s="5"/>
      <c r="F968" s="6"/>
    </row>
    <row r="969" spans="3:6" ht="14.25" customHeight="1" x14ac:dyDescent="0.2">
      <c r="C969" s="7"/>
      <c r="E969" s="5"/>
      <c r="F969" s="6"/>
    </row>
    <row r="970" spans="3:6" ht="14.25" customHeight="1" x14ac:dyDescent="0.2">
      <c r="C970" s="7"/>
      <c r="E970" s="5"/>
      <c r="F970" s="6"/>
    </row>
    <row r="971" spans="3:6" ht="14.25" customHeight="1" x14ac:dyDescent="0.2">
      <c r="C971" s="7"/>
      <c r="E971" s="5"/>
      <c r="F971" s="6"/>
    </row>
    <row r="972" spans="3:6" ht="14.25" customHeight="1" x14ac:dyDescent="0.2">
      <c r="C972" s="7"/>
      <c r="E972" s="5"/>
      <c r="F972" s="6"/>
    </row>
    <row r="973" spans="3:6" ht="14.25" customHeight="1" x14ac:dyDescent="0.2">
      <c r="C973" s="7"/>
      <c r="E973" s="5"/>
      <c r="F973" s="6"/>
    </row>
    <row r="974" spans="3:6" ht="14.25" customHeight="1" x14ac:dyDescent="0.2">
      <c r="C974" s="7"/>
      <c r="E974" s="5"/>
      <c r="F974" s="6"/>
    </row>
    <row r="975" spans="3:6" ht="14.25" customHeight="1" x14ac:dyDescent="0.2">
      <c r="C975" s="7"/>
      <c r="E975" s="5"/>
      <c r="F975" s="6"/>
    </row>
  </sheetData>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promptTitle="Tranche d'âge" xr:uid="{3909E7C5-3CFE-EE41-9AC3-C516E88BA85D}">
          <x14:formula1>
            <xm:f>Paramètres!$D$2:$D$34</xm:f>
          </x14:formula1>
          <xm:sqref>B26:B27</xm:sqref>
        </x14:dataValidation>
        <x14:dataValidation type="list" allowBlank="1" showInputMessage="1" showErrorMessage="1" errorTitle="Tâche non reconnue" error="Veuillez consulter la liste pour voir si la tâche que vous souhaitez ajouter n'est pas orthographiée autrement. _x000a_Si c'est une nouvelle tâche, veuillez l'ajouter dans l'onglet &quot;Liste&quot; avant d'ajouter une nouvelle CV." promptTitle="Tâche" prompt="Sélectionner une tâche dans la liste" xr:uid="{6956C6E4-C615-524B-A2F4-DB11FFA52A06}">
          <x14:formula1>
            <xm:f>Paramètres!$C$2:$C$400</xm:f>
          </x14:formula1>
          <xm:sqref>B4:B8 B15:B17 B10:B13 B19:B23 B25 B28 B30:B34 B36:B39 B41:B44 B46:B49 B51:B54</xm:sqref>
        </x14:dataValidation>
        <x14:dataValidation type="list" allowBlank="1" showInputMessage="1" showErrorMessage="1" promptTitle="Activité" prompt="Sélectionner une activité dans la liste" xr:uid="{20F3E9E2-E3FB-3444-B055-865766796FEC}">
          <x14:formula1>
            <xm:f>Paramètres!$B$2:$B$175</xm:f>
          </x14:formula1>
          <xm:sqref>B3 B24 B14 B9 B18 B29 B50 B40 B35 B45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83A6-6C57-FF45-8321-25499759F9D4}">
  <dimension ref="B1:BC68"/>
  <sheetViews>
    <sheetView workbookViewId="0">
      <pane xSplit="2" ySplit="2" topLeftCell="C25" activePane="bottomRight" state="frozen"/>
      <selection pane="topRight" activeCell="C1" sqref="C1"/>
      <selection pane="bottomLeft" activeCell="A3" sqref="A3"/>
      <selection pane="bottomRight" activeCell="N50" sqref="N50"/>
    </sheetView>
  </sheetViews>
  <sheetFormatPr baseColWidth="10" defaultRowHeight="15" x14ac:dyDescent="0.2"/>
  <cols>
    <col min="1" max="1" width="1.1640625" customWidth="1"/>
    <col min="2" max="2" width="40.5" customWidth="1"/>
    <col min="3" max="54" width="5.6640625" customWidth="1"/>
    <col min="55" max="55" width="13" customWidth="1"/>
  </cols>
  <sheetData>
    <row r="1" spans="2:55" ht="8" customHeight="1" x14ac:dyDescent="0.2"/>
    <row r="2" spans="2:55" s="90" customFormat="1" ht="52" customHeight="1" thickBot="1" x14ac:dyDescent="0.3">
      <c r="B2" s="38" t="s">
        <v>181</v>
      </c>
      <c r="C2" s="89">
        <v>1</v>
      </c>
      <c r="D2" s="89">
        <v>2</v>
      </c>
      <c r="E2" s="89">
        <v>3</v>
      </c>
      <c r="F2" s="89">
        <v>4</v>
      </c>
      <c r="G2" s="89">
        <v>5</v>
      </c>
      <c r="H2" s="89">
        <v>6</v>
      </c>
      <c r="I2" s="89">
        <v>7</v>
      </c>
      <c r="J2" s="89">
        <v>8</v>
      </c>
      <c r="K2" s="89">
        <v>9</v>
      </c>
      <c r="L2" s="89">
        <v>10</v>
      </c>
      <c r="M2" s="89">
        <v>11</v>
      </c>
      <c r="N2" s="89">
        <v>12</v>
      </c>
      <c r="O2" s="89">
        <v>13</v>
      </c>
      <c r="P2" s="89">
        <v>14</v>
      </c>
      <c r="Q2" s="89">
        <v>15</v>
      </c>
      <c r="R2" s="89">
        <v>16</v>
      </c>
      <c r="S2" s="89">
        <v>17</v>
      </c>
      <c r="T2" s="89">
        <v>18</v>
      </c>
      <c r="U2" s="89">
        <v>19</v>
      </c>
      <c r="V2" s="89">
        <v>20</v>
      </c>
      <c r="W2" s="89">
        <v>21</v>
      </c>
      <c r="X2" s="89">
        <v>22</v>
      </c>
      <c r="Y2" s="89">
        <v>23</v>
      </c>
      <c r="Z2" s="89">
        <v>24</v>
      </c>
      <c r="AA2" s="89">
        <v>25</v>
      </c>
      <c r="AB2" s="89">
        <v>26</v>
      </c>
      <c r="AC2" s="89">
        <v>27</v>
      </c>
      <c r="AD2" s="89">
        <v>28</v>
      </c>
      <c r="AE2" s="89">
        <v>29</v>
      </c>
      <c r="AF2" s="89">
        <v>30</v>
      </c>
      <c r="AG2" s="89">
        <v>31</v>
      </c>
      <c r="AH2" s="89">
        <v>32</v>
      </c>
      <c r="AI2" s="89">
        <v>33</v>
      </c>
      <c r="AJ2" s="89">
        <v>34</v>
      </c>
      <c r="AK2" s="89">
        <v>35</v>
      </c>
      <c r="AL2" s="89">
        <v>36</v>
      </c>
      <c r="AM2" s="89">
        <v>37</v>
      </c>
      <c r="AN2" s="89">
        <v>38</v>
      </c>
      <c r="AO2" s="89">
        <v>39</v>
      </c>
      <c r="AP2" s="89">
        <v>40</v>
      </c>
      <c r="AQ2" s="89">
        <v>41</v>
      </c>
      <c r="AR2" s="89">
        <v>42</v>
      </c>
      <c r="AS2" s="89">
        <v>43</v>
      </c>
      <c r="AT2" s="89">
        <v>44</v>
      </c>
      <c r="AU2" s="89">
        <v>45</v>
      </c>
      <c r="AV2" s="89">
        <v>46</v>
      </c>
      <c r="AW2" s="89">
        <v>47</v>
      </c>
      <c r="AX2" s="89">
        <v>48</v>
      </c>
      <c r="AY2" s="89">
        <v>49</v>
      </c>
      <c r="AZ2" s="89">
        <v>50</v>
      </c>
      <c r="BA2" s="89">
        <v>51</v>
      </c>
      <c r="BB2" s="89">
        <v>52</v>
      </c>
      <c r="BC2" s="126" t="s">
        <v>180</v>
      </c>
    </row>
    <row r="3" spans="2:55" x14ac:dyDescent="0.2">
      <c r="B3" s="45" t="str">
        <f>'Bénévolat par activité'!B3</f>
        <v>Gouvernance associative/pilotage</v>
      </c>
      <c r="C3" s="118">
        <f>SUM(C4:C8)</f>
        <v>0</v>
      </c>
      <c r="D3" s="118">
        <f t="shared" ref="D3:BB3" si="0">SUM(D4:D8)</f>
        <v>0</v>
      </c>
      <c r="E3" s="118">
        <f t="shared" si="0"/>
        <v>0</v>
      </c>
      <c r="F3" s="118">
        <f t="shared" si="0"/>
        <v>0</v>
      </c>
      <c r="G3" s="118">
        <f t="shared" si="0"/>
        <v>0</v>
      </c>
      <c r="H3" s="118">
        <f t="shared" si="0"/>
        <v>0</v>
      </c>
      <c r="I3" s="118">
        <f t="shared" si="0"/>
        <v>0</v>
      </c>
      <c r="J3" s="118">
        <f t="shared" si="0"/>
        <v>0</v>
      </c>
      <c r="K3" s="118">
        <f t="shared" si="0"/>
        <v>0</v>
      </c>
      <c r="L3" s="118">
        <f t="shared" si="0"/>
        <v>0</v>
      </c>
      <c r="M3" s="118">
        <f t="shared" si="0"/>
        <v>0</v>
      </c>
      <c r="N3" s="118">
        <f t="shared" si="0"/>
        <v>0</v>
      </c>
      <c r="O3" s="118">
        <f t="shared" si="0"/>
        <v>0</v>
      </c>
      <c r="P3" s="118">
        <f t="shared" si="0"/>
        <v>0</v>
      </c>
      <c r="Q3" s="118">
        <f t="shared" si="0"/>
        <v>0</v>
      </c>
      <c r="R3" s="118">
        <f t="shared" si="0"/>
        <v>0</v>
      </c>
      <c r="S3" s="118">
        <f t="shared" si="0"/>
        <v>0</v>
      </c>
      <c r="T3" s="118">
        <f t="shared" si="0"/>
        <v>0</v>
      </c>
      <c r="U3" s="118">
        <f t="shared" si="0"/>
        <v>0</v>
      </c>
      <c r="V3" s="118">
        <f t="shared" si="0"/>
        <v>0</v>
      </c>
      <c r="W3" s="118">
        <f t="shared" si="0"/>
        <v>0</v>
      </c>
      <c r="X3" s="118">
        <f t="shared" si="0"/>
        <v>0</v>
      </c>
      <c r="Y3" s="118">
        <f t="shared" si="0"/>
        <v>0</v>
      </c>
      <c r="Z3" s="118">
        <f t="shared" si="0"/>
        <v>0</v>
      </c>
      <c r="AA3" s="118">
        <f t="shared" si="0"/>
        <v>0</v>
      </c>
      <c r="AB3" s="118">
        <f t="shared" si="0"/>
        <v>0</v>
      </c>
      <c r="AC3" s="118">
        <f t="shared" si="0"/>
        <v>0</v>
      </c>
      <c r="AD3" s="118">
        <f t="shared" si="0"/>
        <v>0</v>
      </c>
      <c r="AE3" s="118">
        <f t="shared" si="0"/>
        <v>0</v>
      </c>
      <c r="AF3" s="118">
        <f t="shared" si="0"/>
        <v>0</v>
      </c>
      <c r="AG3" s="118">
        <f t="shared" si="0"/>
        <v>0</v>
      </c>
      <c r="AH3" s="118">
        <f t="shared" si="0"/>
        <v>0</v>
      </c>
      <c r="AI3" s="118">
        <f t="shared" si="0"/>
        <v>0</v>
      </c>
      <c r="AJ3" s="118">
        <f t="shared" si="0"/>
        <v>2</v>
      </c>
      <c r="AK3" s="118">
        <f t="shared" si="0"/>
        <v>0</v>
      </c>
      <c r="AL3" s="118">
        <f t="shared" si="0"/>
        <v>0</v>
      </c>
      <c r="AM3" s="118">
        <f t="shared" si="0"/>
        <v>0</v>
      </c>
      <c r="AN3" s="118">
        <f t="shared" si="0"/>
        <v>0</v>
      </c>
      <c r="AO3" s="118">
        <f t="shared" si="0"/>
        <v>0</v>
      </c>
      <c r="AP3" s="118">
        <f t="shared" si="0"/>
        <v>0</v>
      </c>
      <c r="AQ3" s="118">
        <f t="shared" si="0"/>
        <v>0</v>
      </c>
      <c r="AR3" s="118">
        <f t="shared" si="0"/>
        <v>0</v>
      </c>
      <c r="AS3" s="118">
        <f t="shared" si="0"/>
        <v>0</v>
      </c>
      <c r="AT3" s="118">
        <f t="shared" si="0"/>
        <v>0</v>
      </c>
      <c r="AU3" s="118">
        <f t="shared" si="0"/>
        <v>0</v>
      </c>
      <c r="AV3" s="118">
        <f t="shared" si="0"/>
        <v>0</v>
      </c>
      <c r="AW3" s="118">
        <f t="shared" si="0"/>
        <v>0</v>
      </c>
      <c r="AX3" s="118">
        <f t="shared" si="0"/>
        <v>0</v>
      </c>
      <c r="AY3" s="118">
        <f t="shared" si="0"/>
        <v>0</v>
      </c>
      <c r="AZ3" s="118">
        <f t="shared" si="0"/>
        <v>0</v>
      </c>
      <c r="BA3" s="118">
        <f t="shared" si="0"/>
        <v>0</v>
      </c>
      <c r="BB3" s="118">
        <f t="shared" si="0"/>
        <v>0</v>
      </c>
      <c r="BC3" s="124">
        <f>SUM(C3:BB3)</f>
        <v>2</v>
      </c>
    </row>
    <row r="4" spans="2:55" x14ac:dyDescent="0.2">
      <c r="B4" s="78" t="str">
        <f>'Bénévolat par activité'!B4</f>
        <v>Conseil d'Administration - Gouvernance</v>
      </c>
      <c r="C4" s="115">
        <f>SUM(COUNTIFS('Ajouter une CV'!$F:$F,$B4,'Ajouter une CV'!$H:$H,"0,5",'Ajouter une CV'!$C:$C,C$2)*0.5,COUNTIFS('Ajouter une CV'!$F:$F,$B4,'Ajouter une CV'!$H:$H,"1",'Ajouter une CV'!$C:$C,C$2),COUNTIFS('Ajouter une CV'!$F:$F,$B4,'Ajouter une CV'!$H:$H,"1,5",'Ajouter une CV'!$C:$C,C$2)*1.5,COUNTIFS('Ajouter une CV'!$F:$F,$B4,'Ajouter une CV'!$H:$H,"2",'Ajouter une CV'!$C:$C,C$2)*2,COUNTIFS('Ajouter une CV'!$F:$F,$B4,'Ajouter une CV'!$H:$H,"2,5",'Ajouter une CV'!$C:$C,C$2)*2.5,COUNTIFS('Ajouter une CV'!$F:$F,$B4,'Ajouter une CV'!$H:$H,"3",'Ajouter une CV'!$C:$C,C$2)*3,COUNTIFS('Ajouter une CV'!$F:$F,$B4,'Ajouter une CV'!$H:$H,"3,5",'Ajouter une CV'!$C:$C,C$2)*3.5,COUNTIFS('Ajouter une CV'!$F:$F,$B4,'Ajouter une CV'!$H:$H,"4",'Ajouter une CV'!$C:$C,C$2)*4,COUNTIFS('Ajouter une CV'!$F:$F,$B4,'Ajouter une CV'!$H:$H,"4,5",'Ajouter une CV'!$C:$C,C$2)*4.5,COUNTIFS('Ajouter une CV'!$E:$E,$B4,'Ajouter une CV'!$H:$H,"5",'Ajouter une CV'!$C:$C,C$2)*5,COUNTIFS('Ajouter une CV'!$E:$E,$B4,'Ajouter une CV'!$H:$H,"5,5",'Ajouter une CV'!$C:$C,C$2)*5.5,COUNTIFS('Ajouter une CV'!$F:$F,$B4,'Ajouter une CV'!$H:$H,"6",'Ajouter une CV'!$C:$C,C$2)*6,COUNTIFS('Ajouter une CV'!$F:$F,$B4,'Ajouter une CV'!$H:$H,"6,5",'Ajouter une CV'!$C:$C,C$2)*6.5,COUNTIFS('Ajouter une CV'!$F:$F,$B4,'Ajouter une CV'!$H:$H,"7",'Ajouter une CV'!$C:$C,C$2)*7,COUNTIFS('Ajouter une CV'!$F:$F,$B4,'Ajouter une CV'!$H:$H,"7,5",'Ajouter une CV'!$C:$C,C$2)*7.5,COUNTIFS('Ajouter une CV'!$F:$F,$B4,'Ajouter une CV'!$H:$H,"8",'Ajouter une CV'!$C:$C,C$2)*8)</f>
        <v>0</v>
      </c>
      <c r="D4" s="115">
        <f>SUM(COUNTIFS('Ajouter une CV'!$F:$F,$B4,'Ajouter une CV'!$H:$H,"0,5",'Ajouter une CV'!$C:$C,D$2)*0.5,COUNTIFS('Ajouter une CV'!$F:$F,$B4,'Ajouter une CV'!$H:$H,"1",'Ajouter une CV'!$C:$C,D$2),COUNTIFS('Ajouter une CV'!$F:$F,$B4,'Ajouter une CV'!$H:$H,"1,5",'Ajouter une CV'!$C:$C,D$2)*1.5,COUNTIFS('Ajouter une CV'!$F:$F,$B4,'Ajouter une CV'!$H:$H,"2",'Ajouter une CV'!$C:$C,D$2)*2,COUNTIFS('Ajouter une CV'!$F:$F,$B4,'Ajouter une CV'!$H:$H,"2,5",'Ajouter une CV'!$C:$C,D$2)*2.5,COUNTIFS('Ajouter une CV'!$F:$F,$B4,'Ajouter une CV'!$H:$H,"3",'Ajouter une CV'!$C:$C,D$2)*3,COUNTIFS('Ajouter une CV'!$F:$F,$B4,'Ajouter une CV'!$H:$H,"3,5",'Ajouter une CV'!$C:$C,D$2)*3.5,COUNTIFS('Ajouter une CV'!$F:$F,$B4,'Ajouter une CV'!$H:$H,"4",'Ajouter une CV'!$C:$C,D$2)*4,COUNTIFS('Ajouter une CV'!$F:$F,$B4,'Ajouter une CV'!$H:$H,"4,5",'Ajouter une CV'!$C:$C,D$2)*4.5,COUNTIFS('Ajouter une CV'!$E:$E,$B4,'Ajouter une CV'!$H:$H,"5",'Ajouter une CV'!$C:$C,D$2)*5,COUNTIFS('Ajouter une CV'!$E:$E,$B4,'Ajouter une CV'!$H:$H,"5,5",'Ajouter une CV'!$C:$C,D$2)*5.5,COUNTIFS('Ajouter une CV'!$F:$F,$B4,'Ajouter une CV'!$H:$H,"6",'Ajouter une CV'!$C:$C,D$2)*6,COUNTIFS('Ajouter une CV'!$F:$F,$B4,'Ajouter une CV'!$H:$H,"6,5",'Ajouter une CV'!$C:$C,D$2)*6.5,COUNTIFS('Ajouter une CV'!$F:$F,$B4,'Ajouter une CV'!$H:$H,"7",'Ajouter une CV'!$C:$C,D$2)*7,COUNTIFS('Ajouter une CV'!$F:$F,$B4,'Ajouter une CV'!$H:$H,"7,5",'Ajouter une CV'!$C:$C,D$2)*7.5,COUNTIFS('Ajouter une CV'!$F:$F,$B4,'Ajouter une CV'!$H:$H,"8",'Ajouter une CV'!$C:$C,D$2)*8)</f>
        <v>0</v>
      </c>
      <c r="E4" s="115">
        <f>SUM(COUNTIFS('Ajouter une CV'!$F:$F,$B4,'Ajouter une CV'!$H:$H,"0,5",'Ajouter une CV'!$C:$C,E$2)*0.5,COUNTIFS('Ajouter une CV'!$F:$F,$B4,'Ajouter une CV'!$H:$H,"1",'Ajouter une CV'!$C:$C,E$2),COUNTIFS('Ajouter une CV'!$F:$F,$B4,'Ajouter une CV'!$H:$H,"1,5",'Ajouter une CV'!$C:$C,E$2)*1.5,COUNTIFS('Ajouter une CV'!$F:$F,$B4,'Ajouter une CV'!$H:$H,"2",'Ajouter une CV'!$C:$C,E$2)*2,COUNTIFS('Ajouter une CV'!$F:$F,$B4,'Ajouter une CV'!$H:$H,"2,5",'Ajouter une CV'!$C:$C,E$2)*2.5,COUNTIFS('Ajouter une CV'!$F:$F,$B4,'Ajouter une CV'!$H:$H,"3",'Ajouter une CV'!$C:$C,E$2)*3,COUNTIFS('Ajouter une CV'!$F:$F,$B4,'Ajouter une CV'!$H:$H,"3,5",'Ajouter une CV'!$C:$C,E$2)*3.5,COUNTIFS('Ajouter une CV'!$F:$F,$B4,'Ajouter une CV'!$H:$H,"4",'Ajouter une CV'!$C:$C,E$2)*4,COUNTIFS('Ajouter une CV'!$F:$F,$B4,'Ajouter une CV'!$H:$H,"4,5",'Ajouter une CV'!$C:$C,E$2)*4.5,COUNTIFS('Ajouter une CV'!$E:$E,$B4,'Ajouter une CV'!$H:$H,"5",'Ajouter une CV'!$C:$C,E$2)*5,COUNTIFS('Ajouter une CV'!$E:$E,$B4,'Ajouter une CV'!$H:$H,"5,5",'Ajouter une CV'!$C:$C,E$2)*5.5,COUNTIFS('Ajouter une CV'!$F:$F,$B4,'Ajouter une CV'!$H:$H,"6",'Ajouter une CV'!$C:$C,E$2)*6,COUNTIFS('Ajouter une CV'!$F:$F,$B4,'Ajouter une CV'!$H:$H,"6,5",'Ajouter une CV'!$C:$C,E$2)*6.5,COUNTIFS('Ajouter une CV'!$F:$F,$B4,'Ajouter une CV'!$H:$H,"7",'Ajouter une CV'!$C:$C,E$2)*7,COUNTIFS('Ajouter une CV'!$F:$F,$B4,'Ajouter une CV'!$H:$H,"7,5",'Ajouter une CV'!$C:$C,E$2)*7.5,COUNTIFS('Ajouter une CV'!$F:$F,$B4,'Ajouter une CV'!$H:$H,"8",'Ajouter une CV'!$C:$C,E$2)*8)</f>
        <v>0</v>
      </c>
      <c r="F4" s="115">
        <f>SUM(COUNTIFS('Ajouter une CV'!$F:$F,$B4,'Ajouter une CV'!$H:$H,"0,5",'Ajouter une CV'!$C:$C,F$2)*0.5,COUNTIFS('Ajouter une CV'!$F:$F,$B4,'Ajouter une CV'!$H:$H,"1",'Ajouter une CV'!$C:$C,F$2),COUNTIFS('Ajouter une CV'!$F:$F,$B4,'Ajouter une CV'!$H:$H,"1,5",'Ajouter une CV'!$C:$C,F$2)*1.5,COUNTIFS('Ajouter une CV'!$F:$F,$B4,'Ajouter une CV'!$H:$H,"2",'Ajouter une CV'!$C:$C,F$2)*2,COUNTIFS('Ajouter une CV'!$F:$F,$B4,'Ajouter une CV'!$H:$H,"2,5",'Ajouter une CV'!$C:$C,F$2)*2.5,COUNTIFS('Ajouter une CV'!$F:$F,$B4,'Ajouter une CV'!$H:$H,"3",'Ajouter une CV'!$C:$C,F$2)*3,COUNTIFS('Ajouter une CV'!$F:$F,$B4,'Ajouter une CV'!$H:$H,"3,5",'Ajouter une CV'!$C:$C,F$2)*3.5,COUNTIFS('Ajouter une CV'!$F:$F,$B4,'Ajouter une CV'!$H:$H,"4",'Ajouter une CV'!$C:$C,F$2)*4,COUNTIFS('Ajouter une CV'!$F:$F,$B4,'Ajouter une CV'!$H:$H,"4,5",'Ajouter une CV'!$C:$C,F$2)*4.5,COUNTIFS('Ajouter une CV'!$E:$E,$B4,'Ajouter une CV'!$H:$H,"5",'Ajouter une CV'!$C:$C,F$2)*5,COUNTIFS('Ajouter une CV'!$E:$E,$B4,'Ajouter une CV'!$H:$H,"5,5",'Ajouter une CV'!$C:$C,F$2)*5.5,COUNTIFS('Ajouter une CV'!$F:$F,$B4,'Ajouter une CV'!$H:$H,"6",'Ajouter une CV'!$C:$C,F$2)*6,COUNTIFS('Ajouter une CV'!$F:$F,$B4,'Ajouter une CV'!$H:$H,"6,5",'Ajouter une CV'!$C:$C,F$2)*6.5,COUNTIFS('Ajouter une CV'!$F:$F,$B4,'Ajouter une CV'!$H:$H,"7",'Ajouter une CV'!$C:$C,F$2)*7,COUNTIFS('Ajouter une CV'!$F:$F,$B4,'Ajouter une CV'!$H:$H,"7,5",'Ajouter une CV'!$C:$C,F$2)*7.5,COUNTIFS('Ajouter une CV'!$F:$F,$B4,'Ajouter une CV'!$H:$H,"8",'Ajouter une CV'!$C:$C,F$2)*8)</f>
        <v>0</v>
      </c>
      <c r="G4" s="115">
        <f>SUM(COUNTIFS('Ajouter une CV'!$F:$F,$B4,'Ajouter une CV'!$H:$H,"0,5",'Ajouter une CV'!$C:$C,G$2)*0.5,COUNTIFS('Ajouter une CV'!$F:$F,$B4,'Ajouter une CV'!$H:$H,"1",'Ajouter une CV'!$C:$C,G$2),COUNTIFS('Ajouter une CV'!$F:$F,$B4,'Ajouter une CV'!$H:$H,"1,5",'Ajouter une CV'!$C:$C,G$2)*1.5,COUNTIFS('Ajouter une CV'!$F:$F,$B4,'Ajouter une CV'!$H:$H,"2",'Ajouter une CV'!$C:$C,G$2)*2,COUNTIFS('Ajouter une CV'!$F:$F,$B4,'Ajouter une CV'!$H:$H,"2,5",'Ajouter une CV'!$C:$C,G$2)*2.5,COUNTIFS('Ajouter une CV'!$F:$F,$B4,'Ajouter une CV'!$H:$H,"3",'Ajouter une CV'!$C:$C,G$2)*3,COUNTIFS('Ajouter une CV'!$F:$F,$B4,'Ajouter une CV'!$H:$H,"3,5",'Ajouter une CV'!$C:$C,G$2)*3.5,COUNTIFS('Ajouter une CV'!$F:$F,$B4,'Ajouter une CV'!$H:$H,"4",'Ajouter une CV'!$C:$C,G$2)*4,COUNTIFS('Ajouter une CV'!$F:$F,$B4,'Ajouter une CV'!$H:$H,"4,5",'Ajouter une CV'!$C:$C,G$2)*4.5,COUNTIFS('Ajouter une CV'!$E:$E,$B4,'Ajouter une CV'!$H:$H,"5",'Ajouter une CV'!$C:$C,G$2)*5,COUNTIFS('Ajouter une CV'!$E:$E,$B4,'Ajouter une CV'!$H:$H,"5,5",'Ajouter une CV'!$C:$C,G$2)*5.5,COUNTIFS('Ajouter une CV'!$F:$F,$B4,'Ajouter une CV'!$H:$H,"6",'Ajouter une CV'!$C:$C,G$2)*6,COUNTIFS('Ajouter une CV'!$F:$F,$B4,'Ajouter une CV'!$H:$H,"6,5",'Ajouter une CV'!$C:$C,G$2)*6.5,COUNTIFS('Ajouter une CV'!$F:$F,$B4,'Ajouter une CV'!$H:$H,"7",'Ajouter une CV'!$C:$C,G$2)*7,COUNTIFS('Ajouter une CV'!$F:$F,$B4,'Ajouter une CV'!$H:$H,"7,5",'Ajouter une CV'!$C:$C,G$2)*7.5,COUNTIFS('Ajouter une CV'!$F:$F,$B4,'Ajouter une CV'!$H:$H,"8",'Ajouter une CV'!$C:$C,G$2)*8)</f>
        <v>0</v>
      </c>
      <c r="H4" s="115">
        <f>SUM(COUNTIFS('Ajouter une CV'!$F:$F,$B4,'Ajouter une CV'!$H:$H,"0,5",'Ajouter une CV'!$C:$C,H$2)*0.5,COUNTIFS('Ajouter une CV'!$F:$F,$B4,'Ajouter une CV'!$H:$H,"1",'Ajouter une CV'!$C:$C,H$2),COUNTIFS('Ajouter une CV'!$F:$F,$B4,'Ajouter une CV'!$H:$H,"1,5",'Ajouter une CV'!$C:$C,H$2)*1.5,COUNTIFS('Ajouter une CV'!$F:$F,$B4,'Ajouter une CV'!$H:$H,"2",'Ajouter une CV'!$C:$C,H$2)*2,COUNTIFS('Ajouter une CV'!$F:$F,$B4,'Ajouter une CV'!$H:$H,"2,5",'Ajouter une CV'!$C:$C,H$2)*2.5,COUNTIFS('Ajouter une CV'!$F:$F,$B4,'Ajouter une CV'!$H:$H,"3",'Ajouter une CV'!$C:$C,H$2)*3,COUNTIFS('Ajouter une CV'!$F:$F,$B4,'Ajouter une CV'!$H:$H,"3,5",'Ajouter une CV'!$C:$C,H$2)*3.5,COUNTIFS('Ajouter une CV'!$F:$F,$B4,'Ajouter une CV'!$H:$H,"4",'Ajouter une CV'!$C:$C,H$2)*4,COUNTIFS('Ajouter une CV'!$F:$F,$B4,'Ajouter une CV'!$H:$H,"4,5",'Ajouter une CV'!$C:$C,H$2)*4.5,COUNTIFS('Ajouter une CV'!$E:$E,$B4,'Ajouter une CV'!$H:$H,"5",'Ajouter une CV'!$C:$C,H$2)*5,COUNTIFS('Ajouter une CV'!$E:$E,$B4,'Ajouter une CV'!$H:$H,"5,5",'Ajouter une CV'!$C:$C,H$2)*5.5,COUNTIFS('Ajouter une CV'!$F:$F,$B4,'Ajouter une CV'!$H:$H,"6",'Ajouter une CV'!$C:$C,H$2)*6,COUNTIFS('Ajouter une CV'!$F:$F,$B4,'Ajouter une CV'!$H:$H,"6,5",'Ajouter une CV'!$C:$C,H$2)*6.5,COUNTIFS('Ajouter une CV'!$F:$F,$B4,'Ajouter une CV'!$H:$H,"7",'Ajouter une CV'!$C:$C,H$2)*7,COUNTIFS('Ajouter une CV'!$F:$F,$B4,'Ajouter une CV'!$H:$H,"7,5",'Ajouter une CV'!$C:$C,H$2)*7.5,COUNTIFS('Ajouter une CV'!$F:$F,$B4,'Ajouter une CV'!$H:$H,"8",'Ajouter une CV'!$C:$C,H$2)*8)</f>
        <v>0</v>
      </c>
      <c r="I4" s="115">
        <f>SUM(COUNTIFS('Ajouter une CV'!$F:$F,$B4,'Ajouter une CV'!$H:$H,"0,5",'Ajouter une CV'!$C:$C,I$2)*0.5,COUNTIFS('Ajouter une CV'!$F:$F,$B4,'Ajouter une CV'!$H:$H,"1",'Ajouter une CV'!$C:$C,I$2),COUNTIFS('Ajouter une CV'!$F:$F,$B4,'Ajouter une CV'!$H:$H,"1,5",'Ajouter une CV'!$C:$C,I$2)*1.5,COUNTIFS('Ajouter une CV'!$F:$F,$B4,'Ajouter une CV'!$H:$H,"2",'Ajouter une CV'!$C:$C,I$2)*2,COUNTIFS('Ajouter une CV'!$F:$F,$B4,'Ajouter une CV'!$H:$H,"2,5",'Ajouter une CV'!$C:$C,I$2)*2.5,COUNTIFS('Ajouter une CV'!$F:$F,$B4,'Ajouter une CV'!$H:$H,"3",'Ajouter une CV'!$C:$C,I$2)*3,COUNTIFS('Ajouter une CV'!$F:$F,$B4,'Ajouter une CV'!$H:$H,"3,5",'Ajouter une CV'!$C:$C,I$2)*3.5,COUNTIFS('Ajouter une CV'!$F:$F,$B4,'Ajouter une CV'!$H:$H,"4",'Ajouter une CV'!$C:$C,I$2)*4,COUNTIFS('Ajouter une CV'!$F:$F,$B4,'Ajouter une CV'!$H:$H,"4,5",'Ajouter une CV'!$C:$C,I$2)*4.5,COUNTIFS('Ajouter une CV'!$E:$E,$B4,'Ajouter une CV'!$H:$H,"5",'Ajouter une CV'!$C:$C,I$2)*5,COUNTIFS('Ajouter une CV'!$E:$E,$B4,'Ajouter une CV'!$H:$H,"5,5",'Ajouter une CV'!$C:$C,I$2)*5.5,COUNTIFS('Ajouter une CV'!$F:$F,$B4,'Ajouter une CV'!$H:$H,"6",'Ajouter une CV'!$C:$C,I$2)*6,COUNTIFS('Ajouter une CV'!$F:$F,$B4,'Ajouter une CV'!$H:$H,"6,5",'Ajouter une CV'!$C:$C,I$2)*6.5,COUNTIFS('Ajouter une CV'!$F:$F,$B4,'Ajouter une CV'!$H:$H,"7",'Ajouter une CV'!$C:$C,I$2)*7,COUNTIFS('Ajouter une CV'!$F:$F,$B4,'Ajouter une CV'!$H:$H,"7,5",'Ajouter une CV'!$C:$C,I$2)*7.5,COUNTIFS('Ajouter une CV'!$F:$F,$B4,'Ajouter une CV'!$H:$H,"8",'Ajouter une CV'!$C:$C,I$2)*8)</f>
        <v>0</v>
      </c>
      <c r="J4" s="115">
        <f>SUM(COUNTIFS('Ajouter une CV'!$F:$F,$B4,'Ajouter une CV'!$H:$H,"0,5",'Ajouter une CV'!$C:$C,J$2)*0.5,COUNTIFS('Ajouter une CV'!$F:$F,$B4,'Ajouter une CV'!$H:$H,"1",'Ajouter une CV'!$C:$C,J$2),COUNTIFS('Ajouter une CV'!$F:$F,$B4,'Ajouter une CV'!$H:$H,"1,5",'Ajouter une CV'!$C:$C,J$2)*1.5,COUNTIFS('Ajouter une CV'!$F:$F,$B4,'Ajouter une CV'!$H:$H,"2",'Ajouter une CV'!$C:$C,J$2)*2,COUNTIFS('Ajouter une CV'!$F:$F,$B4,'Ajouter une CV'!$H:$H,"2,5",'Ajouter une CV'!$C:$C,J$2)*2.5,COUNTIFS('Ajouter une CV'!$F:$F,$B4,'Ajouter une CV'!$H:$H,"3",'Ajouter une CV'!$C:$C,J$2)*3,COUNTIFS('Ajouter une CV'!$F:$F,$B4,'Ajouter une CV'!$H:$H,"3,5",'Ajouter une CV'!$C:$C,J$2)*3.5,COUNTIFS('Ajouter une CV'!$F:$F,$B4,'Ajouter une CV'!$H:$H,"4",'Ajouter une CV'!$C:$C,J$2)*4,COUNTIFS('Ajouter une CV'!$F:$F,$B4,'Ajouter une CV'!$H:$H,"4,5",'Ajouter une CV'!$C:$C,J$2)*4.5,COUNTIFS('Ajouter une CV'!$E:$E,$B4,'Ajouter une CV'!$H:$H,"5",'Ajouter une CV'!$C:$C,J$2)*5,COUNTIFS('Ajouter une CV'!$E:$E,$B4,'Ajouter une CV'!$H:$H,"5,5",'Ajouter une CV'!$C:$C,J$2)*5.5,COUNTIFS('Ajouter une CV'!$F:$F,$B4,'Ajouter une CV'!$H:$H,"6",'Ajouter une CV'!$C:$C,J$2)*6,COUNTIFS('Ajouter une CV'!$F:$F,$B4,'Ajouter une CV'!$H:$H,"6,5",'Ajouter une CV'!$C:$C,J$2)*6.5,COUNTIFS('Ajouter une CV'!$F:$F,$B4,'Ajouter une CV'!$H:$H,"7",'Ajouter une CV'!$C:$C,J$2)*7,COUNTIFS('Ajouter une CV'!$F:$F,$B4,'Ajouter une CV'!$H:$H,"7,5",'Ajouter une CV'!$C:$C,J$2)*7.5,COUNTIFS('Ajouter une CV'!$F:$F,$B4,'Ajouter une CV'!$H:$H,"8",'Ajouter une CV'!$C:$C,J$2)*8)</f>
        <v>0</v>
      </c>
      <c r="K4" s="115">
        <f>SUM(COUNTIFS('Ajouter une CV'!$F:$F,$B4,'Ajouter une CV'!$H:$H,"0,5",'Ajouter une CV'!$C:$C,K$2)*0.5,COUNTIFS('Ajouter une CV'!$F:$F,$B4,'Ajouter une CV'!$H:$H,"1",'Ajouter une CV'!$C:$C,K$2),COUNTIFS('Ajouter une CV'!$F:$F,$B4,'Ajouter une CV'!$H:$H,"1,5",'Ajouter une CV'!$C:$C,K$2)*1.5,COUNTIFS('Ajouter une CV'!$F:$F,$B4,'Ajouter une CV'!$H:$H,"2",'Ajouter une CV'!$C:$C,K$2)*2,COUNTIFS('Ajouter une CV'!$F:$F,$B4,'Ajouter une CV'!$H:$H,"2,5",'Ajouter une CV'!$C:$C,K$2)*2.5,COUNTIFS('Ajouter une CV'!$F:$F,$B4,'Ajouter une CV'!$H:$H,"3",'Ajouter une CV'!$C:$C,K$2)*3,COUNTIFS('Ajouter une CV'!$F:$F,$B4,'Ajouter une CV'!$H:$H,"3,5",'Ajouter une CV'!$C:$C,K$2)*3.5,COUNTIFS('Ajouter une CV'!$F:$F,$B4,'Ajouter une CV'!$H:$H,"4",'Ajouter une CV'!$C:$C,K$2)*4,COUNTIFS('Ajouter une CV'!$F:$F,$B4,'Ajouter une CV'!$H:$H,"4,5",'Ajouter une CV'!$C:$C,K$2)*4.5,COUNTIFS('Ajouter une CV'!$E:$E,$B4,'Ajouter une CV'!$H:$H,"5",'Ajouter une CV'!$C:$C,K$2)*5,COUNTIFS('Ajouter une CV'!$E:$E,$B4,'Ajouter une CV'!$H:$H,"5,5",'Ajouter une CV'!$C:$C,K$2)*5.5,COUNTIFS('Ajouter une CV'!$F:$F,$B4,'Ajouter une CV'!$H:$H,"6",'Ajouter une CV'!$C:$C,K$2)*6,COUNTIFS('Ajouter une CV'!$F:$F,$B4,'Ajouter une CV'!$H:$H,"6,5",'Ajouter une CV'!$C:$C,K$2)*6.5,COUNTIFS('Ajouter une CV'!$F:$F,$B4,'Ajouter une CV'!$H:$H,"7",'Ajouter une CV'!$C:$C,K$2)*7,COUNTIFS('Ajouter une CV'!$F:$F,$B4,'Ajouter une CV'!$H:$H,"7,5",'Ajouter une CV'!$C:$C,K$2)*7.5,COUNTIFS('Ajouter une CV'!$F:$F,$B4,'Ajouter une CV'!$H:$H,"8",'Ajouter une CV'!$C:$C,K$2)*8)</f>
        <v>0</v>
      </c>
      <c r="L4" s="115">
        <f>SUM(COUNTIFS('Ajouter une CV'!$F:$F,$B4,'Ajouter une CV'!$H:$H,"0,5",'Ajouter une CV'!$C:$C,L$2)*0.5,COUNTIFS('Ajouter une CV'!$F:$F,$B4,'Ajouter une CV'!$H:$H,"1",'Ajouter une CV'!$C:$C,L$2),COUNTIFS('Ajouter une CV'!$F:$F,$B4,'Ajouter une CV'!$H:$H,"1,5",'Ajouter une CV'!$C:$C,L$2)*1.5,COUNTIFS('Ajouter une CV'!$F:$F,$B4,'Ajouter une CV'!$H:$H,"2",'Ajouter une CV'!$C:$C,L$2)*2,COUNTIFS('Ajouter une CV'!$F:$F,$B4,'Ajouter une CV'!$H:$H,"2,5",'Ajouter une CV'!$C:$C,L$2)*2.5,COUNTIFS('Ajouter une CV'!$F:$F,$B4,'Ajouter une CV'!$H:$H,"3",'Ajouter une CV'!$C:$C,L$2)*3,COUNTIFS('Ajouter une CV'!$F:$F,$B4,'Ajouter une CV'!$H:$H,"3,5",'Ajouter une CV'!$C:$C,L$2)*3.5,COUNTIFS('Ajouter une CV'!$F:$F,$B4,'Ajouter une CV'!$H:$H,"4",'Ajouter une CV'!$C:$C,L$2)*4,COUNTIFS('Ajouter une CV'!$F:$F,$B4,'Ajouter une CV'!$H:$H,"4,5",'Ajouter une CV'!$C:$C,L$2)*4.5,COUNTIFS('Ajouter une CV'!$E:$E,$B4,'Ajouter une CV'!$H:$H,"5",'Ajouter une CV'!$C:$C,L$2)*5,COUNTIFS('Ajouter une CV'!$E:$E,$B4,'Ajouter une CV'!$H:$H,"5,5",'Ajouter une CV'!$C:$C,L$2)*5.5,COUNTIFS('Ajouter une CV'!$F:$F,$B4,'Ajouter une CV'!$H:$H,"6",'Ajouter une CV'!$C:$C,L$2)*6,COUNTIFS('Ajouter une CV'!$F:$F,$B4,'Ajouter une CV'!$H:$H,"6,5",'Ajouter une CV'!$C:$C,L$2)*6.5,COUNTIFS('Ajouter une CV'!$F:$F,$B4,'Ajouter une CV'!$H:$H,"7",'Ajouter une CV'!$C:$C,L$2)*7,COUNTIFS('Ajouter une CV'!$F:$F,$B4,'Ajouter une CV'!$H:$H,"7,5",'Ajouter une CV'!$C:$C,L$2)*7.5,COUNTIFS('Ajouter une CV'!$F:$F,$B4,'Ajouter une CV'!$H:$H,"8",'Ajouter une CV'!$C:$C,L$2)*8)</f>
        <v>0</v>
      </c>
      <c r="M4" s="115">
        <f>SUM(COUNTIFS('Ajouter une CV'!$F:$F,$B4,'Ajouter une CV'!$H:$H,"0,5",'Ajouter une CV'!$C:$C,M$2)*0.5,COUNTIFS('Ajouter une CV'!$F:$F,$B4,'Ajouter une CV'!$H:$H,"1",'Ajouter une CV'!$C:$C,M$2),COUNTIFS('Ajouter une CV'!$F:$F,$B4,'Ajouter une CV'!$H:$H,"1,5",'Ajouter une CV'!$C:$C,M$2)*1.5,COUNTIFS('Ajouter une CV'!$F:$F,$B4,'Ajouter une CV'!$H:$H,"2",'Ajouter une CV'!$C:$C,M$2)*2,COUNTIFS('Ajouter une CV'!$F:$F,$B4,'Ajouter une CV'!$H:$H,"2,5",'Ajouter une CV'!$C:$C,M$2)*2.5,COUNTIFS('Ajouter une CV'!$F:$F,$B4,'Ajouter une CV'!$H:$H,"3",'Ajouter une CV'!$C:$C,M$2)*3,COUNTIFS('Ajouter une CV'!$F:$F,$B4,'Ajouter une CV'!$H:$H,"3,5",'Ajouter une CV'!$C:$C,M$2)*3.5,COUNTIFS('Ajouter une CV'!$F:$F,$B4,'Ajouter une CV'!$H:$H,"4",'Ajouter une CV'!$C:$C,M$2)*4,COUNTIFS('Ajouter une CV'!$F:$F,$B4,'Ajouter une CV'!$H:$H,"4,5",'Ajouter une CV'!$C:$C,M$2)*4.5,COUNTIFS('Ajouter une CV'!$E:$E,$B4,'Ajouter une CV'!$H:$H,"5",'Ajouter une CV'!$C:$C,M$2)*5,COUNTIFS('Ajouter une CV'!$E:$E,$B4,'Ajouter une CV'!$H:$H,"5,5",'Ajouter une CV'!$C:$C,M$2)*5.5,COUNTIFS('Ajouter une CV'!$F:$F,$B4,'Ajouter une CV'!$H:$H,"6",'Ajouter une CV'!$C:$C,M$2)*6,COUNTIFS('Ajouter une CV'!$F:$F,$B4,'Ajouter une CV'!$H:$H,"6,5",'Ajouter une CV'!$C:$C,M$2)*6.5,COUNTIFS('Ajouter une CV'!$F:$F,$B4,'Ajouter une CV'!$H:$H,"7",'Ajouter une CV'!$C:$C,M$2)*7,COUNTIFS('Ajouter une CV'!$F:$F,$B4,'Ajouter une CV'!$H:$H,"7,5",'Ajouter une CV'!$C:$C,M$2)*7.5,COUNTIFS('Ajouter une CV'!$F:$F,$B4,'Ajouter une CV'!$H:$H,"8",'Ajouter une CV'!$C:$C,M$2)*8)</f>
        <v>0</v>
      </c>
      <c r="N4" s="115">
        <f>SUM(COUNTIFS('Ajouter une CV'!$F:$F,$B4,'Ajouter une CV'!$H:$H,"0,5",'Ajouter une CV'!$C:$C,N$2)*0.5,COUNTIFS('Ajouter une CV'!$F:$F,$B4,'Ajouter une CV'!$H:$H,"1",'Ajouter une CV'!$C:$C,N$2),COUNTIFS('Ajouter une CV'!$F:$F,$B4,'Ajouter une CV'!$H:$H,"1,5",'Ajouter une CV'!$C:$C,N$2)*1.5,COUNTIFS('Ajouter une CV'!$F:$F,$B4,'Ajouter une CV'!$H:$H,"2",'Ajouter une CV'!$C:$C,N$2)*2,COUNTIFS('Ajouter une CV'!$F:$F,$B4,'Ajouter une CV'!$H:$H,"2,5",'Ajouter une CV'!$C:$C,N$2)*2.5,COUNTIFS('Ajouter une CV'!$F:$F,$B4,'Ajouter une CV'!$H:$H,"3",'Ajouter une CV'!$C:$C,N$2)*3,COUNTIFS('Ajouter une CV'!$F:$F,$B4,'Ajouter une CV'!$H:$H,"3,5",'Ajouter une CV'!$C:$C,N$2)*3.5,COUNTIFS('Ajouter une CV'!$F:$F,$B4,'Ajouter une CV'!$H:$H,"4",'Ajouter une CV'!$C:$C,N$2)*4,COUNTIFS('Ajouter une CV'!$F:$F,$B4,'Ajouter une CV'!$H:$H,"4,5",'Ajouter une CV'!$C:$C,N$2)*4.5,COUNTIFS('Ajouter une CV'!$E:$E,$B4,'Ajouter une CV'!$H:$H,"5",'Ajouter une CV'!$C:$C,N$2)*5,COUNTIFS('Ajouter une CV'!$E:$E,$B4,'Ajouter une CV'!$H:$H,"5,5",'Ajouter une CV'!$C:$C,N$2)*5.5,COUNTIFS('Ajouter une CV'!$F:$F,$B4,'Ajouter une CV'!$H:$H,"6",'Ajouter une CV'!$C:$C,N$2)*6,COUNTIFS('Ajouter une CV'!$F:$F,$B4,'Ajouter une CV'!$H:$H,"6,5",'Ajouter une CV'!$C:$C,N$2)*6.5,COUNTIFS('Ajouter une CV'!$F:$F,$B4,'Ajouter une CV'!$H:$H,"7",'Ajouter une CV'!$C:$C,N$2)*7,COUNTIFS('Ajouter une CV'!$F:$F,$B4,'Ajouter une CV'!$H:$H,"7,5",'Ajouter une CV'!$C:$C,N$2)*7.5,COUNTIFS('Ajouter une CV'!$F:$F,$B4,'Ajouter une CV'!$H:$H,"8",'Ajouter une CV'!$C:$C,N$2)*8)</f>
        <v>0</v>
      </c>
      <c r="O4" s="115">
        <f>SUM(COUNTIFS('Ajouter une CV'!$F:$F,$B4,'Ajouter une CV'!$H:$H,"0,5",'Ajouter une CV'!$C:$C,O$2)*0.5,COUNTIFS('Ajouter une CV'!$F:$F,$B4,'Ajouter une CV'!$H:$H,"1",'Ajouter une CV'!$C:$C,O$2),COUNTIFS('Ajouter une CV'!$F:$F,$B4,'Ajouter une CV'!$H:$H,"1,5",'Ajouter une CV'!$C:$C,O$2)*1.5,COUNTIFS('Ajouter une CV'!$F:$F,$B4,'Ajouter une CV'!$H:$H,"2",'Ajouter une CV'!$C:$C,O$2)*2,COUNTIFS('Ajouter une CV'!$F:$F,$B4,'Ajouter une CV'!$H:$H,"2,5",'Ajouter une CV'!$C:$C,O$2)*2.5,COUNTIFS('Ajouter une CV'!$F:$F,$B4,'Ajouter une CV'!$H:$H,"3",'Ajouter une CV'!$C:$C,O$2)*3,COUNTIFS('Ajouter une CV'!$F:$F,$B4,'Ajouter une CV'!$H:$H,"3,5",'Ajouter une CV'!$C:$C,O$2)*3.5,COUNTIFS('Ajouter une CV'!$F:$F,$B4,'Ajouter une CV'!$H:$H,"4",'Ajouter une CV'!$C:$C,O$2)*4,COUNTIFS('Ajouter une CV'!$F:$F,$B4,'Ajouter une CV'!$H:$H,"4,5",'Ajouter une CV'!$C:$C,O$2)*4.5,COUNTIFS('Ajouter une CV'!$E:$E,$B4,'Ajouter une CV'!$H:$H,"5",'Ajouter une CV'!$C:$C,O$2)*5,COUNTIFS('Ajouter une CV'!$E:$E,$B4,'Ajouter une CV'!$H:$H,"5,5",'Ajouter une CV'!$C:$C,O$2)*5.5,COUNTIFS('Ajouter une CV'!$F:$F,$B4,'Ajouter une CV'!$H:$H,"6",'Ajouter une CV'!$C:$C,O$2)*6,COUNTIFS('Ajouter une CV'!$F:$F,$B4,'Ajouter une CV'!$H:$H,"6,5",'Ajouter une CV'!$C:$C,O$2)*6.5,COUNTIFS('Ajouter une CV'!$F:$F,$B4,'Ajouter une CV'!$H:$H,"7",'Ajouter une CV'!$C:$C,O$2)*7,COUNTIFS('Ajouter une CV'!$F:$F,$B4,'Ajouter une CV'!$H:$H,"7,5",'Ajouter une CV'!$C:$C,O$2)*7.5,COUNTIFS('Ajouter une CV'!$F:$F,$B4,'Ajouter une CV'!$H:$H,"8",'Ajouter une CV'!$C:$C,O$2)*8)</f>
        <v>0</v>
      </c>
      <c r="P4" s="115">
        <f>SUM(COUNTIFS('Ajouter une CV'!$F:$F,$B4,'Ajouter une CV'!$H:$H,"0,5",'Ajouter une CV'!$C:$C,P$2)*0.5,COUNTIFS('Ajouter une CV'!$F:$F,$B4,'Ajouter une CV'!$H:$H,"1",'Ajouter une CV'!$C:$C,P$2),COUNTIFS('Ajouter une CV'!$F:$F,$B4,'Ajouter une CV'!$H:$H,"1,5",'Ajouter une CV'!$C:$C,P$2)*1.5,COUNTIFS('Ajouter une CV'!$F:$F,$B4,'Ajouter une CV'!$H:$H,"2",'Ajouter une CV'!$C:$C,P$2)*2,COUNTIFS('Ajouter une CV'!$F:$F,$B4,'Ajouter une CV'!$H:$H,"2,5",'Ajouter une CV'!$C:$C,P$2)*2.5,COUNTIFS('Ajouter une CV'!$F:$F,$B4,'Ajouter une CV'!$H:$H,"3",'Ajouter une CV'!$C:$C,P$2)*3,COUNTIFS('Ajouter une CV'!$F:$F,$B4,'Ajouter une CV'!$H:$H,"3,5",'Ajouter une CV'!$C:$C,P$2)*3.5,COUNTIFS('Ajouter une CV'!$F:$F,$B4,'Ajouter une CV'!$H:$H,"4",'Ajouter une CV'!$C:$C,P$2)*4,COUNTIFS('Ajouter une CV'!$F:$F,$B4,'Ajouter une CV'!$H:$H,"4,5",'Ajouter une CV'!$C:$C,P$2)*4.5,COUNTIFS('Ajouter une CV'!$E:$E,$B4,'Ajouter une CV'!$H:$H,"5",'Ajouter une CV'!$C:$C,P$2)*5,COUNTIFS('Ajouter une CV'!$E:$E,$B4,'Ajouter une CV'!$H:$H,"5,5",'Ajouter une CV'!$C:$C,P$2)*5.5,COUNTIFS('Ajouter une CV'!$F:$F,$B4,'Ajouter une CV'!$H:$H,"6",'Ajouter une CV'!$C:$C,P$2)*6,COUNTIFS('Ajouter une CV'!$F:$F,$B4,'Ajouter une CV'!$H:$H,"6,5",'Ajouter une CV'!$C:$C,P$2)*6.5,COUNTIFS('Ajouter une CV'!$F:$F,$B4,'Ajouter une CV'!$H:$H,"7",'Ajouter une CV'!$C:$C,P$2)*7,COUNTIFS('Ajouter une CV'!$F:$F,$B4,'Ajouter une CV'!$H:$H,"7,5",'Ajouter une CV'!$C:$C,P$2)*7.5,COUNTIFS('Ajouter une CV'!$F:$F,$B4,'Ajouter une CV'!$H:$H,"8",'Ajouter une CV'!$C:$C,P$2)*8)</f>
        <v>0</v>
      </c>
      <c r="Q4" s="115">
        <f>SUM(COUNTIFS('Ajouter une CV'!$F:$F,$B4,'Ajouter une CV'!$H:$H,"0,5",'Ajouter une CV'!$C:$C,Q$2)*0.5,COUNTIFS('Ajouter une CV'!$F:$F,$B4,'Ajouter une CV'!$H:$H,"1",'Ajouter une CV'!$C:$C,Q$2),COUNTIFS('Ajouter une CV'!$F:$F,$B4,'Ajouter une CV'!$H:$H,"1,5",'Ajouter une CV'!$C:$C,Q$2)*1.5,COUNTIFS('Ajouter une CV'!$F:$F,$B4,'Ajouter une CV'!$H:$H,"2",'Ajouter une CV'!$C:$C,Q$2)*2,COUNTIFS('Ajouter une CV'!$F:$F,$B4,'Ajouter une CV'!$H:$H,"2,5",'Ajouter une CV'!$C:$C,Q$2)*2.5,COUNTIFS('Ajouter une CV'!$F:$F,$B4,'Ajouter une CV'!$H:$H,"3",'Ajouter une CV'!$C:$C,Q$2)*3,COUNTIFS('Ajouter une CV'!$F:$F,$B4,'Ajouter une CV'!$H:$H,"3,5",'Ajouter une CV'!$C:$C,Q$2)*3.5,COUNTIFS('Ajouter une CV'!$F:$F,$B4,'Ajouter une CV'!$H:$H,"4",'Ajouter une CV'!$C:$C,Q$2)*4,COUNTIFS('Ajouter une CV'!$F:$F,$B4,'Ajouter une CV'!$H:$H,"4,5",'Ajouter une CV'!$C:$C,Q$2)*4.5,COUNTIFS('Ajouter une CV'!$E:$E,$B4,'Ajouter une CV'!$H:$H,"5",'Ajouter une CV'!$C:$C,Q$2)*5,COUNTIFS('Ajouter une CV'!$E:$E,$B4,'Ajouter une CV'!$H:$H,"5,5",'Ajouter une CV'!$C:$C,Q$2)*5.5,COUNTIFS('Ajouter une CV'!$F:$F,$B4,'Ajouter une CV'!$H:$H,"6",'Ajouter une CV'!$C:$C,Q$2)*6,COUNTIFS('Ajouter une CV'!$F:$F,$B4,'Ajouter une CV'!$H:$H,"6,5",'Ajouter une CV'!$C:$C,Q$2)*6.5,COUNTIFS('Ajouter une CV'!$F:$F,$B4,'Ajouter une CV'!$H:$H,"7",'Ajouter une CV'!$C:$C,Q$2)*7,COUNTIFS('Ajouter une CV'!$F:$F,$B4,'Ajouter une CV'!$H:$H,"7,5",'Ajouter une CV'!$C:$C,Q$2)*7.5,COUNTIFS('Ajouter une CV'!$F:$F,$B4,'Ajouter une CV'!$H:$H,"8",'Ajouter une CV'!$C:$C,Q$2)*8)</f>
        <v>0</v>
      </c>
      <c r="R4" s="115">
        <f>SUM(COUNTIFS('Ajouter une CV'!$F:$F,$B4,'Ajouter une CV'!$H:$H,"0,5",'Ajouter une CV'!$C:$C,R$2)*0.5,COUNTIFS('Ajouter une CV'!$F:$F,$B4,'Ajouter une CV'!$H:$H,"1",'Ajouter une CV'!$C:$C,R$2),COUNTIFS('Ajouter une CV'!$F:$F,$B4,'Ajouter une CV'!$H:$H,"1,5",'Ajouter une CV'!$C:$C,R$2)*1.5,COUNTIFS('Ajouter une CV'!$F:$F,$B4,'Ajouter une CV'!$H:$H,"2",'Ajouter une CV'!$C:$C,R$2)*2,COUNTIFS('Ajouter une CV'!$F:$F,$B4,'Ajouter une CV'!$H:$H,"2,5",'Ajouter une CV'!$C:$C,R$2)*2.5,COUNTIFS('Ajouter une CV'!$F:$F,$B4,'Ajouter une CV'!$H:$H,"3",'Ajouter une CV'!$C:$C,R$2)*3,COUNTIFS('Ajouter une CV'!$F:$F,$B4,'Ajouter une CV'!$H:$H,"3,5",'Ajouter une CV'!$C:$C,R$2)*3.5,COUNTIFS('Ajouter une CV'!$F:$F,$B4,'Ajouter une CV'!$H:$H,"4",'Ajouter une CV'!$C:$C,R$2)*4,COUNTIFS('Ajouter une CV'!$F:$F,$B4,'Ajouter une CV'!$H:$H,"4,5",'Ajouter une CV'!$C:$C,R$2)*4.5,COUNTIFS('Ajouter une CV'!$E:$E,$B4,'Ajouter une CV'!$H:$H,"5",'Ajouter une CV'!$C:$C,R$2)*5,COUNTIFS('Ajouter une CV'!$E:$E,$B4,'Ajouter une CV'!$H:$H,"5,5",'Ajouter une CV'!$C:$C,R$2)*5.5,COUNTIFS('Ajouter une CV'!$F:$F,$B4,'Ajouter une CV'!$H:$H,"6",'Ajouter une CV'!$C:$C,R$2)*6,COUNTIFS('Ajouter une CV'!$F:$F,$B4,'Ajouter une CV'!$H:$H,"6,5",'Ajouter une CV'!$C:$C,R$2)*6.5,COUNTIFS('Ajouter une CV'!$F:$F,$B4,'Ajouter une CV'!$H:$H,"7",'Ajouter une CV'!$C:$C,R$2)*7,COUNTIFS('Ajouter une CV'!$F:$F,$B4,'Ajouter une CV'!$H:$H,"7,5",'Ajouter une CV'!$C:$C,R$2)*7.5,COUNTIFS('Ajouter une CV'!$F:$F,$B4,'Ajouter une CV'!$H:$H,"8",'Ajouter une CV'!$C:$C,R$2)*8)</f>
        <v>0</v>
      </c>
      <c r="S4" s="115">
        <f>SUM(COUNTIFS('Ajouter une CV'!$F:$F,$B4,'Ajouter une CV'!$H:$H,"0,5",'Ajouter une CV'!$C:$C,S$2)*0.5,COUNTIFS('Ajouter une CV'!$F:$F,$B4,'Ajouter une CV'!$H:$H,"1",'Ajouter une CV'!$C:$C,S$2),COUNTIFS('Ajouter une CV'!$F:$F,$B4,'Ajouter une CV'!$H:$H,"1,5",'Ajouter une CV'!$C:$C,S$2)*1.5,COUNTIFS('Ajouter une CV'!$F:$F,$B4,'Ajouter une CV'!$H:$H,"2",'Ajouter une CV'!$C:$C,S$2)*2,COUNTIFS('Ajouter une CV'!$F:$F,$B4,'Ajouter une CV'!$H:$H,"2,5",'Ajouter une CV'!$C:$C,S$2)*2.5,COUNTIFS('Ajouter une CV'!$F:$F,$B4,'Ajouter une CV'!$H:$H,"3",'Ajouter une CV'!$C:$C,S$2)*3,COUNTIFS('Ajouter une CV'!$F:$F,$B4,'Ajouter une CV'!$H:$H,"3,5",'Ajouter une CV'!$C:$C,S$2)*3.5,COUNTIFS('Ajouter une CV'!$F:$F,$B4,'Ajouter une CV'!$H:$H,"4",'Ajouter une CV'!$C:$C,S$2)*4,COUNTIFS('Ajouter une CV'!$F:$F,$B4,'Ajouter une CV'!$H:$H,"4,5",'Ajouter une CV'!$C:$C,S$2)*4.5,COUNTIFS('Ajouter une CV'!$E:$E,$B4,'Ajouter une CV'!$H:$H,"5",'Ajouter une CV'!$C:$C,S$2)*5,COUNTIFS('Ajouter une CV'!$E:$E,$B4,'Ajouter une CV'!$H:$H,"5,5",'Ajouter une CV'!$C:$C,S$2)*5.5,COUNTIFS('Ajouter une CV'!$F:$F,$B4,'Ajouter une CV'!$H:$H,"6",'Ajouter une CV'!$C:$C,S$2)*6,COUNTIFS('Ajouter une CV'!$F:$F,$B4,'Ajouter une CV'!$H:$H,"6,5",'Ajouter une CV'!$C:$C,S$2)*6.5,COUNTIFS('Ajouter une CV'!$F:$F,$B4,'Ajouter une CV'!$H:$H,"7",'Ajouter une CV'!$C:$C,S$2)*7,COUNTIFS('Ajouter une CV'!$F:$F,$B4,'Ajouter une CV'!$H:$H,"7,5",'Ajouter une CV'!$C:$C,S$2)*7.5,COUNTIFS('Ajouter une CV'!$F:$F,$B4,'Ajouter une CV'!$H:$H,"8",'Ajouter une CV'!$C:$C,S$2)*8)</f>
        <v>0</v>
      </c>
      <c r="T4" s="115">
        <f>SUM(COUNTIFS('Ajouter une CV'!$F:$F,$B4,'Ajouter une CV'!$H:$H,"0,5",'Ajouter une CV'!$C:$C,T$2)*0.5,COUNTIFS('Ajouter une CV'!$F:$F,$B4,'Ajouter une CV'!$H:$H,"1",'Ajouter une CV'!$C:$C,T$2),COUNTIFS('Ajouter une CV'!$F:$F,$B4,'Ajouter une CV'!$H:$H,"1,5",'Ajouter une CV'!$C:$C,T$2)*1.5,COUNTIFS('Ajouter une CV'!$F:$F,$B4,'Ajouter une CV'!$H:$H,"2",'Ajouter une CV'!$C:$C,T$2)*2,COUNTIFS('Ajouter une CV'!$F:$F,$B4,'Ajouter une CV'!$H:$H,"2,5",'Ajouter une CV'!$C:$C,T$2)*2.5,COUNTIFS('Ajouter une CV'!$F:$F,$B4,'Ajouter une CV'!$H:$H,"3",'Ajouter une CV'!$C:$C,T$2)*3,COUNTIFS('Ajouter une CV'!$F:$F,$B4,'Ajouter une CV'!$H:$H,"3,5",'Ajouter une CV'!$C:$C,T$2)*3.5,COUNTIFS('Ajouter une CV'!$F:$F,$B4,'Ajouter une CV'!$H:$H,"4",'Ajouter une CV'!$C:$C,T$2)*4,COUNTIFS('Ajouter une CV'!$F:$F,$B4,'Ajouter une CV'!$H:$H,"4,5",'Ajouter une CV'!$C:$C,T$2)*4.5,COUNTIFS('Ajouter une CV'!$E:$E,$B4,'Ajouter une CV'!$H:$H,"5",'Ajouter une CV'!$C:$C,T$2)*5,COUNTIFS('Ajouter une CV'!$E:$E,$B4,'Ajouter une CV'!$H:$H,"5,5",'Ajouter une CV'!$C:$C,T$2)*5.5,COUNTIFS('Ajouter une CV'!$F:$F,$B4,'Ajouter une CV'!$H:$H,"6",'Ajouter une CV'!$C:$C,T$2)*6,COUNTIFS('Ajouter une CV'!$F:$F,$B4,'Ajouter une CV'!$H:$H,"6,5",'Ajouter une CV'!$C:$C,T$2)*6.5,COUNTIFS('Ajouter une CV'!$F:$F,$B4,'Ajouter une CV'!$H:$H,"7",'Ajouter une CV'!$C:$C,T$2)*7,COUNTIFS('Ajouter une CV'!$F:$F,$B4,'Ajouter une CV'!$H:$H,"7,5",'Ajouter une CV'!$C:$C,T$2)*7.5,COUNTIFS('Ajouter une CV'!$F:$F,$B4,'Ajouter une CV'!$H:$H,"8",'Ajouter une CV'!$C:$C,T$2)*8)</f>
        <v>0</v>
      </c>
      <c r="U4" s="115">
        <f>SUM(COUNTIFS('Ajouter une CV'!$F:$F,$B4,'Ajouter une CV'!$H:$H,"0,5",'Ajouter une CV'!$C:$C,U$2)*0.5,COUNTIFS('Ajouter une CV'!$F:$F,$B4,'Ajouter une CV'!$H:$H,"1",'Ajouter une CV'!$C:$C,U$2),COUNTIFS('Ajouter une CV'!$F:$F,$B4,'Ajouter une CV'!$H:$H,"1,5",'Ajouter une CV'!$C:$C,U$2)*1.5,COUNTIFS('Ajouter une CV'!$F:$F,$B4,'Ajouter une CV'!$H:$H,"2",'Ajouter une CV'!$C:$C,U$2)*2,COUNTIFS('Ajouter une CV'!$F:$F,$B4,'Ajouter une CV'!$H:$H,"2,5",'Ajouter une CV'!$C:$C,U$2)*2.5,COUNTIFS('Ajouter une CV'!$F:$F,$B4,'Ajouter une CV'!$H:$H,"3",'Ajouter une CV'!$C:$C,U$2)*3,COUNTIFS('Ajouter une CV'!$F:$F,$B4,'Ajouter une CV'!$H:$H,"3,5",'Ajouter une CV'!$C:$C,U$2)*3.5,COUNTIFS('Ajouter une CV'!$F:$F,$B4,'Ajouter une CV'!$H:$H,"4",'Ajouter une CV'!$C:$C,U$2)*4,COUNTIFS('Ajouter une CV'!$F:$F,$B4,'Ajouter une CV'!$H:$H,"4,5",'Ajouter une CV'!$C:$C,U$2)*4.5,COUNTIFS('Ajouter une CV'!$E:$E,$B4,'Ajouter une CV'!$H:$H,"5",'Ajouter une CV'!$C:$C,U$2)*5,COUNTIFS('Ajouter une CV'!$E:$E,$B4,'Ajouter une CV'!$H:$H,"5,5",'Ajouter une CV'!$C:$C,U$2)*5.5,COUNTIFS('Ajouter une CV'!$F:$F,$B4,'Ajouter une CV'!$H:$H,"6",'Ajouter une CV'!$C:$C,U$2)*6,COUNTIFS('Ajouter une CV'!$F:$F,$B4,'Ajouter une CV'!$H:$H,"6,5",'Ajouter une CV'!$C:$C,U$2)*6.5,COUNTIFS('Ajouter une CV'!$F:$F,$B4,'Ajouter une CV'!$H:$H,"7",'Ajouter une CV'!$C:$C,U$2)*7,COUNTIFS('Ajouter une CV'!$F:$F,$B4,'Ajouter une CV'!$H:$H,"7,5",'Ajouter une CV'!$C:$C,U$2)*7.5,COUNTIFS('Ajouter une CV'!$F:$F,$B4,'Ajouter une CV'!$H:$H,"8",'Ajouter une CV'!$C:$C,U$2)*8)</f>
        <v>0</v>
      </c>
      <c r="V4" s="115">
        <f>SUM(COUNTIFS('Ajouter une CV'!$F:$F,$B4,'Ajouter une CV'!$H:$H,"0,5",'Ajouter une CV'!$C:$C,V$2)*0.5,COUNTIFS('Ajouter une CV'!$F:$F,$B4,'Ajouter une CV'!$H:$H,"1",'Ajouter une CV'!$C:$C,V$2),COUNTIFS('Ajouter une CV'!$F:$F,$B4,'Ajouter une CV'!$H:$H,"1,5",'Ajouter une CV'!$C:$C,V$2)*1.5,COUNTIFS('Ajouter une CV'!$F:$F,$B4,'Ajouter une CV'!$H:$H,"2",'Ajouter une CV'!$C:$C,V$2)*2,COUNTIFS('Ajouter une CV'!$F:$F,$B4,'Ajouter une CV'!$H:$H,"2,5",'Ajouter une CV'!$C:$C,V$2)*2.5,COUNTIFS('Ajouter une CV'!$F:$F,$B4,'Ajouter une CV'!$H:$H,"3",'Ajouter une CV'!$C:$C,V$2)*3,COUNTIFS('Ajouter une CV'!$F:$F,$B4,'Ajouter une CV'!$H:$H,"3,5",'Ajouter une CV'!$C:$C,V$2)*3.5,COUNTIFS('Ajouter une CV'!$F:$F,$B4,'Ajouter une CV'!$H:$H,"4",'Ajouter une CV'!$C:$C,V$2)*4,COUNTIFS('Ajouter une CV'!$F:$F,$B4,'Ajouter une CV'!$H:$H,"4,5",'Ajouter une CV'!$C:$C,V$2)*4.5,COUNTIFS('Ajouter une CV'!$E:$E,$B4,'Ajouter une CV'!$H:$H,"5",'Ajouter une CV'!$C:$C,V$2)*5,COUNTIFS('Ajouter une CV'!$E:$E,$B4,'Ajouter une CV'!$H:$H,"5,5",'Ajouter une CV'!$C:$C,V$2)*5.5,COUNTIFS('Ajouter une CV'!$F:$F,$B4,'Ajouter une CV'!$H:$H,"6",'Ajouter une CV'!$C:$C,V$2)*6,COUNTIFS('Ajouter une CV'!$F:$F,$B4,'Ajouter une CV'!$H:$H,"6,5",'Ajouter une CV'!$C:$C,V$2)*6.5,COUNTIFS('Ajouter une CV'!$F:$F,$B4,'Ajouter une CV'!$H:$H,"7",'Ajouter une CV'!$C:$C,V$2)*7,COUNTIFS('Ajouter une CV'!$F:$F,$B4,'Ajouter une CV'!$H:$H,"7,5",'Ajouter une CV'!$C:$C,V$2)*7.5,COUNTIFS('Ajouter une CV'!$F:$F,$B4,'Ajouter une CV'!$H:$H,"8",'Ajouter une CV'!$C:$C,V$2)*8)</f>
        <v>0</v>
      </c>
      <c r="W4" s="115">
        <f>SUM(COUNTIFS('Ajouter une CV'!$F:$F,$B4,'Ajouter une CV'!$H:$H,"0,5",'Ajouter une CV'!$C:$C,W$2)*0.5,COUNTIFS('Ajouter une CV'!$F:$F,$B4,'Ajouter une CV'!$H:$H,"1",'Ajouter une CV'!$C:$C,W$2),COUNTIFS('Ajouter une CV'!$F:$F,$B4,'Ajouter une CV'!$H:$H,"1,5",'Ajouter une CV'!$C:$C,W$2)*1.5,COUNTIFS('Ajouter une CV'!$F:$F,$B4,'Ajouter une CV'!$H:$H,"2",'Ajouter une CV'!$C:$C,W$2)*2,COUNTIFS('Ajouter une CV'!$F:$F,$B4,'Ajouter une CV'!$H:$H,"2,5",'Ajouter une CV'!$C:$C,W$2)*2.5,COUNTIFS('Ajouter une CV'!$F:$F,$B4,'Ajouter une CV'!$H:$H,"3",'Ajouter une CV'!$C:$C,W$2)*3,COUNTIFS('Ajouter une CV'!$F:$F,$B4,'Ajouter une CV'!$H:$H,"3,5",'Ajouter une CV'!$C:$C,W$2)*3.5,COUNTIFS('Ajouter une CV'!$F:$F,$B4,'Ajouter une CV'!$H:$H,"4",'Ajouter une CV'!$C:$C,W$2)*4,COUNTIFS('Ajouter une CV'!$F:$F,$B4,'Ajouter une CV'!$H:$H,"4,5",'Ajouter une CV'!$C:$C,W$2)*4.5,COUNTIFS('Ajouter une CV'!$E:$E,$B4,'Ajouter une CV'!$H:$H,"5",'Ajouter une CV'!$C:$C,W$2)*5,COUNTIFS('Ajouter une CV'!$E:$E,$B4,'Ajouter une CV'!$H:$H,"5,5",'Ajouter une CV'!$C:$C,W$2)*5.5,COUNTIFS('Ajouter une CV'!$F:$F,$B4,'Ajouter une CV'!$H:$H,"6",'Ajouter une CV'!$C:$C,W$2)*6,COUNTIFS('Ajouter une CV'!$F:$F,$B4,'Ajouter une CV'!$H:$H,"6,5",'Ajouter une CV'!$C:$C,W$2)*6.5,COUNTIFS('Ajouter une CV'!$F:$F,$B4,'Ajouter une CV'!$H:$H,"7",'Ajouter une CV'!$C:$C,W$2)*7,COUNTIFS('Ajouter une CV'!$F:$F,$B4,'Ajouter une CV'!$H:$H,"7,5",'Ajouter une CV'!$C:$C,W$2)*7.5,COUNTIFS('Ajouter une CV'!$F:$F,$B4,'Ajouter une CV'!$H:$H,"8",'Ajouter une CV'!$C:$C,W$2)*8)</f>
        <v>0</v>
      </c>
      <c r="X4" s="115">
        <f>SUM(COUNTIFS('Ajouter une CV'!$F:$F,$B4,'Ajouter une CV'!$H:$H,"0,5",'Ajouter une CV'!$C:$C,X$2)*0.5,COUNTIFS('Ajouter une CV'!$F:$F,$B4,'Ajouter une CV'!$H:$H,"1",'Ajouter une CV'!$C:$C,X$2),COUNTIFS('Ajouter une CV'!$F:$F,$B4,'Ajouter une CV'!$H:$H,"1,5",'Ajouter une CV'!$C:$C,X$2)*1.5,COUNTIFS('Ajouter une CV'!$F:$F,$B4,'Ajouter une CV'!$H:$H,"2",'Ajouter une CV'!$C:$C,X$2)*2,COUNTIFS('Ajouter une CV'!$F:$F,$B4,'Ajouter une CV'!$H:$H,"2,5",'Ajouter une CV'!$C:$C,X$2)*2.5,COUNTIFS('Ajouter une CV'!$F:$F,$B4,'Ajouter une CV'!$H:$H,"3",'Ajouter une CV'!$C:$C,X$2)*3,COUNTIFS('Ajouter une CV'!$F:$F,$B4,'Ajouter une CV'!$H:$H,"3,5",'Ajouter une CV'!$C:$C,X$2)*3.5,COUNTIFS('Ajouter une CV'!$F:$F,$B4,'Ajouter une CV'!$H:$H,"4",'Ajouter une CV'!$C:$C,X$2)*4,COUNTIFS('Ajouter une CV'!$F:$F,$B4,'Ajouter une CV'!$H:$H,"4,5",'Ajouter une CV'!$C:$C,X$2)*4.5,COUNTIFS('Ajouter une CV'!$E:$E,$B4,'Ajouter une CV'!$H:$H,"5",'Ajouter une CV'!$C:$C,X$2)*5,COUNTIFS('Ajouter une CV'!$E:$E,$B4,'Ajouter une CV'!$H:$H,"5,5",'Ajouter une CV'!$C:$C,X$2)*5.5,COUNTIFS('Ajouter une CV'!$F:$F,$B4,'Ajouter une CV'!$H:$H,"6",'Ajouter une CV'!$C:$C,X$2)*6,COUNTIFS('Ajouter une CV'!$F:$F,$B4,'Ajouter une CV'!$H:$H,"6,5",'Ajouter une CV'!$C:$C,X$2)*6.5,COUNTIFS('Ajouter une CV'!$F:$F,$B4,'Ajouter une CV'!$H:$H,"7",'Ajouter une CV'!$C:$C,X$2)*7,COUNTIFS('Ajouter une CV'!$F:$F,$B4,'Ajouter une CV'!$H:$H,"7,5",'Ajouter une CV'!$C:$C,X$2)*7.5,COUNTIFS('Ajouter une CV'!$F:$F,$B4,'Ajouter une CV'!$H:$H,"8",'Ajouter une CV'!$C:$C,X$2)*8)</f>
        <v>0</v>
      </c>
      <c r="Y4" s="115">
        <f>SUM(COUNTIFS('Ajouter une CV'!$F:$F,$B4,'Ajouter une CV'!$H:$H,"0,5",'Ajouter une CV'!$C:$C,Y$2)*0.5,COUNTIFS('Ajouter une CV'!$F:$F,$B4,'Ajouter une CV'!$H:$H,"1",'Ajouter une CV'!$C:$C,Y$2),COUNTIFS('Ajouter une CV'!$F:$F,$B4,'Ajouter une CV'!$H:$H,"1,5",'Ajouter une CV'!$C:$C,Y$2)*1.5,COUNTIFS('Ajouter une CV'!$F:$F,$B4,'Ajouter une CV'!$H:$H,"2",'Ajouter une CV'!$C:$C,Y$2)*2,COUNTIFS('Ajouter une CV'!$F:$F,$B4,'Ajouter une CV'!$H:$H,"2,5",'Ajouter une CV'!$C:$C,Y$2)*2.5,COUNTIFS('Ajouter une CV'!$F:$F,$B4,'Ajouter une CV'!$H:$H,"3",'Ajouter une CV'!$C:$C,Y$2)*3,COUNTIFS('Ajouter une CV'!$F:$F,$B4,'Ajouter une CV'!$H:$H,"3,5",'Ajouter une CV'!$C:$C,Y$2)*3.5,COUNTIFS('Ajouter une CV'!$F:$F,$B4,'Ajouter une CV'!$H:$H,"4",'Ajouter une CV'!$C:$C,Y$2)*4,COUNTIFS('Ajouter une CV'!$F:$F,$B4,'Ajouter une CV'!$H:$H,"4,5",'Ajouter une CV'!$C:$C,Y$2)*4.5,COUNTIFS('Ajouter une CV'!$E:$E,$B4,'Ajouter une CV'!$H:$H,"5",'Ajouter une CV'!$C:$C,Y$2)*5,COUNTIFS('Ajouter une CV'!$E:$E,$B4,'Ajouter une CV'!$H:$H,"5,5",'Ajouter une CV'!$C:$C,Y$2)*5.5,COUNTIFS('Ajouter une CV'!$F:$F,$B4,'Ajouter une CV'!$H:$H,"6",'Ajouter une CV'!$C:$C,Y$2)*6,COUNTIFS('Ajouter une CV'!$F:$F,$B4,'Ajouter une CV'!$H:$H,"6,5",'Ajouter une CV'!$C:$C,Y$2)*6.5,COUNTIFS('Ajouter une CV'!$F:$F,$B4,'Ajouter une CV'!$H:$H,"7",'Ajouter une CV'!$C:$C,Y$2)*7,COUNTIFS('Ajouter une CV'!$F:$F,$B4,'Ajouter une CV'!$H:$H,"7,5",'Ajouter une CV'!$C:$C,Y$2)*7.5,COUNTIFS('Ajouter une CV'!$F:$F,$B4,'Ajouter une CV'!$H:$H,"8",'Ajouter une CV'!$C:$C,Y$2)*8)</f>
        <v>0</v>
      </c>
      <c r="Z4" s="115">
        <f>SUM(COUNTIFS('Ajouter une CV'!$F:$F,$B4,'Ajouter une CV'!$H:$H,"0,5",'Ajouter une CV'!$C:$C,Z$2)*0.5,COUNTIFS('Ajouter une CV'!$F:$F,$B4,'Ajouter une CV'!$H:$H,"1",'Ajouter une CV'!$C:$C,Z$2),COUNTIFS('Ajouter une CV'!$F:$F,$B4,'Ajouter une CV'!$H:$H,"1,5",'Ajouter une CV'!$C:$C,Z$2)*1.5,COUNTIFS('Ajouter une CV'!$F:$F,$B4,'Ajouter une CV'!$H:$H,"2",'Ajouter une CV'!$C:$C,Z$2)*2,COUNTIFS('Ajouter une CV'!$F:$F,$B4,'Ajouter une CV'!$H:$H,"2,5",'Ajouter une CV'!$C:$C,Z$2)*2.5,COUNTIFS('Ajouter une CV'!$F:$F,$B4,'Ajouter une CV'!$H:$H,"3",'Ajouter une CV'!$C:$C,Z$2)*3,COUNTIFS('Ajouter une CV'!$F:$F,$B4,'Ajouter une CV'!$H:$H,"3,5",'Ajouter une CV'!$C:$C,Z$2)*3.5,COUNTIFS('Ajouter une CV'!$F:$F,$B4,'Ajouter une CV'!$H:$H,"4",'Ajouter une CV'!$C:$C,Z$2)*4,COUNTIFS('Ajouter une CV'!$F:$F,$B4,'Ajouter une CV'!$H:$H,"4,5",'Ajouter une CV'!$C:$C,Z$2)*4.5,COUNTIFS('Ajouter une CV'!$E:$E,$B4,'Ajouter une CV'!$H:$H,"5",'Ajouter une CV'!$C:$C,Z$2)*5,COUNTIFS('Ajouter une CV'!$E:$E,$B4,'Ajouter une CV'!$H:$H,"5,5",'Ajouter une CV'!$C:$C,Z$2)*5.5,COUNTIFS('Ajouter une CV'!$F:$F,$B4,'Ajouter une CV'!$H:$H,"6",'Ajouter une CV'!$C:$C,Z$2)*6,COUNTIFS('Ajouter une CV'!$F:$F,$B4,'Ajouter une CV'!$H:$H,"6,5",'Ajouter une CV'!$C:$C,Z$2)*6.5,COUNTIFS('Ajouter une CV'!$F:$F,$B4,'Ajouter une CV'!$H:$H,"7",'Ajouter une CV'!$C:$C,Z$2)*7,COUNTIFS('Ajouter une CV'!$F:$F,$B4,'Ajouter une CV'!$H:$H,"7,5",'Ajouter une CV'!$C:$C,Z$2)*7.5,COUNTIFS('Ajouter une CV'!$F:$F,$B4,'Ajouter une CV'!$H:$H,"8",'Ajouter une CV'!$C:$C,Z$2)*8)</f>
        <v>0</v>
      </c>
      <c r="AA4" s="115">
        <f>SUM(COUNTIFS('Ajouter une CV'!$F:$F,$B4,'Ajouter une CV'!$H:$H,"0,5",'Ajouter une CV'!$C:$C,AA$2)*0.5,COUNTIFS('Ajouter une CV'!$F:$F,$B4,'Ajouter une CV'!$H:$H,"1",'Ajouter une CV'!$C:$C,AA$2),COUNTIFS('Ajouter une CV'!$F:$F,$B4,'Ajouter une CV'!$H:$H,"1,5",'Ajouter une CV'!$C:$C,AA$2)*1.5,COUNTIFS('Ajouter une CV'!$F:$F,$B4,'Ajouter une CV'!$H:$H,"2",'Ajouter une CV'!$C:$C,AA$2)*2,COUNTIFS('Ajouter une CV'!$F:$F,$B4,'Ajouter une CV'!$H:$H,"2,5",'Ajouter une CV'!$C:$C,AA$2)*2.5,COUNTIFS('Ajouter une CV'!$F:$F,$B4,'Ajouter une CV'!$H:$H,"3",'Ajouter une CV'!$C:$C,AA$2)*3,COUNTIFS('Ajouter une CV'!$F:$F,$B4,'Ajouter une CV'!$H:$H,"3,5",'Ajouter une CV'!$C:$C,AA$2)*3.5,COUNTIFS('Ajouter une CV'!$F:$F,$B4,'Ajouter une CV'!$H:$H,"4",'Ajouter une CV'!$C:$C,AA$2)*4,COUNTIFS('Ajouter une CV'!$F:$F,$B4,'Ajouter une CV'!$H:$H,"4,5",'Ajouter une CV'!$C:$C,AA$2)*4.5,COUNTIFS('Ajouter une CV'!$E:$E,$B4,'Ajouter une CV'!$H:$H,"5",'Ajouter une CV'!$C:$C,AA$2)*5,COUNTIFS('Ajouter une CV'!$E:$E,$B4,'Ajouter une CV'!$H:$H,"5,5",'Ajouter une CV'!$C:$C,AA$2)*5.5,COUNTIFS('Ajouter une CV'!$F:$F,$B4,'Ajouter une CV'!$H:$H,"6",'Ajouter une CV'!$C:$C,AA$2)*6,COUNTIFS('Ajouter une CV'!$F:$F,$B4,'Ajouter une CV'!$H:$H,"6,5",'Ajouter une CV'!$C:$C,AA$2)*6.5,COUNTIFS('Ajouter une CV'!$F:$F,$B4,'Ajouter une CV'!$H:$H,"7",'Ajouter une CV'!$C:$C,AA$2)*7,COUNTIFS('Ajouter une CV'!$F:$F,$B4,'Ajouter une CV'!$H:$H,"7,5",'Ajouter une CV'!$C:$C,AA$2)*7.5,COUNTIFS('Ajouter une CV'!$F:$F,$B4,'Ajouter une CV'!$H:$H,"8",'Ajouter une CV'!$C:$C,AA$2)*8)</f>
        <v>0</v>
      </c>
      <c r="AB4" s="115">
        <f>SUM(COUNTIFS('Ajouter une CV'!$F:$F,$B4,'Ajouter une CV'!$H:$H,"0,5",'Ajouter une CV'!$C:$C,AB$2)*0.5,COUNTIFS('Ajouter une CV'!$F:$F,$B4,'Ajouter une CV'!$H:$H,"1",'Ajouter une CV'!$C:$C,AB$2),COUNTIFS('Ajouter une CV'!$F:$F,$B4,'Ajouter une CV'!$H:$H,"1,5",'Ajouter une CV'!$C:$C,AB$2)*1.5,COUNTIFS('Ajouter une CV'!$F:$F,$B4,'Ajouter une CV'!$H:$H,"2",'Ajouter une CV'!$C:$C,AB$2)*2,COUNTIFS('Ajouter une CV'!$F:$F,$B4,'Ajouter une CV'!$H:$H,"2,5",'Ajouter une CV'!$C:$C,AB$2)*2.5,COUNTIFS('Ajouter une CV'!$F:$F,$B4,'Ajouter une CV'!$H:$H,"3",'Ajouter une CV'!$C:$C,AB$2)*3,COUNTIFS('Ajouter une CV'!$F:$F,$B4,'Ajouter une CV'!$H:$H,"3,5",'Ajouter une CV'!$C:$C,AB$2)*3.5,COUNTIFS('Ajouter une CV'!$F:$F,$B4,'Ajouter une CV'!$H:$H,"4",'Ajouter une CV'!$C:$C,AB$2)*4,COUNTIFS('Ajouter une CV'!$F:$F,$B4,'Ajouter une CV'!$H:$H,"4,5",'Ajouter une CV'!$C:$C,AB$2)*4.5,COUNTIFS('Ajouter une CV'!$E:$E,$B4,'Ajouter une CV'!$H:$H,"5",'Ajouter une CV'!$C:$C,AB$2)*5,COUNTIFS('Ajouter une CV'!$E:$E,$B4,'Ajouter une CV'!$H:$H,"5,5",'Ajouter une CV'!$C:$C,AB$2)*5.5,COUNTIFS('Ajouter une CV'!$F:$F,$B4,'Ajouter une CV'!$H:$H,"6",'Ajouter une CV'!$C:$C,AB$2)*6,COUNTIFS('Ajouter une CV'!$F:$F,$B4,'Ajouter une CV'!$H:$H,"6,5",'Ajouter une CV'!$C:$C,AB$2)*6.5,COUNTIFS('Ajouter une CV'!$F:$F,$B4,'Ajouter une CV'!$H:$H,"7",'Ajouter une CV'!$C:$C,AB$2)*7,COUNTIFS('Ajouter une CV'!$F:$F,$B4,'Ajouter une CV'!$H:$H,"7,5",'Ajouter une CV'!$C:$C,AB$2)*7.5,COUNTIFS('Ajouter une CV'!$F:$F,$B4,'Ajouter une CV'!$H:$H,"8",'Ajouter une CV'!$C:$C,AB$2)*8)</f>
        <v>0</v>
      </c>
      <c r="AC4" s="115">
        <f>SUM(COUNTIFS('Ajouter une CV'!$F:$F,$B4,'Ajouter une CV'!$H:$H,"0,5",'Ajouter une CV'!$C:$C,AC$2)*0.5,COUNTIFS('Ajouter une CV'!$F:$F,$B4,'Ajouter une CV'!$H:$H,"1",'Ajouter une CV'!$C:$C,AC$2),COUNTIFS('Ajouter une CV'!$F:$F,$B4,'Ajouter une CV'!$H:$H,"1,5",'Ajouter une CV'!$C:$C,AC$2)*1.5,COUNTIFS('Ajouter une CV'!$F:$F,$B4,'Ajouter une CV'!$H:$H,"2",'Ajouter une CV'!$C:$C,AC$2)*2,COUNTIFS('Ajouter une CV'!$F:$F,$B4,'Ajouter une CV'!$H:$H,"2,5",'Ajouter une CV'!$C:$C,AC$2)*2.5,COUNTIFS('Ajouter une CV'!$F:$F,$B4,'Ajouter une CV'!$H:$H,"3",'Ajouter une CV'!$C:$C,AC$2)*3,COUNTIFS('Ajouter une CV'!$F:$F,$B4,'Ajouter une CV'!$H:$H,"3,5",'Ajouter une CV'!$C:$C,AC$2)*3.5,COUNTIFS('Ajouter une CV'!$F:$F,$B4,'Ajouter une CV'!$H:$H,"4",'Ajouter une CV'!$C:$C,AC$2)*4,COUNTIFS('Ajouter une CV'!$F:$F,$B4,'Ajouter une CV'!$H:$H,"4,5",'Ajouter une CV'!$C:$C,AC$2)*4.5,COUNTIFS('Ajouter une CV'!$E:$E,$B4,'Ajouter une CV'!$H:$H,"5",'Ajouter une CV'!$C:$C,AC$2)*5,COUNTIFS('Ajouter une CV'!$E:$E,$B4,'Ajouter une CV'!$H:$H,"5,5",'Ajouter une CV'!$C:$C,AC$2)*5.5,COUNTIFS('Ajouter une CV'!$F:$F,$B4,'Ajouter une CV'!$H:$H,"6",'Ajouter une CV'!$C:$C,AC$2)*6,COUNTIFS('Ajouter une CV'!$F:$F,$B4,'Ajouter une CV'!$H:$H,"6,5",'Ajouter une CV'!$C:$C,AC$2)*6.5,COUNTIFS('Ajouter une CV'!$F:$F,$B4,'Ajouter une CV'!$H:$H,"7",'Ajouter une CV'!$C:$C,AC$2)*7,COUNTIFS('Ajouter une CV'!$F:$F,$B4,'Ajouter une CV'!$H:$H,"7,5",'Ajouter une CV'!$C:$C,AC$2)*7.5,COUNTIFS('Ajouter une CV'!$F:$F,$B4,'Ajouter une CV'!$H:$H,"8",'Ajouter une CV'!$C:$C,AC$2)*8)</f>
        <v>0</v>
      </c>
      <c r="AD4" s="115">
        <f>SUM(COUNTIFS('Ajouter une CV'!$F:$F,$B4,'Ajouter une CV'!$H:$H,"0,5",'Ajouter une CV'!$C:$C,AD$2)*0.5,COUNTIFS('Ajouter une CV'!$F:$F,$B4,'Ajouter une CV'!$H:$H,"1",'Ajouter une CV'!$C:$C,AD$2),COUNTIFS('Ajouter une CV'!$F:$F,$B4,'Ajouter une CV'!$H:$H,"1,5",'Ajouter une CV'!$C:$C,AD$2)*1.5,COUNTIFS('Ajouter une CV'!$F:$F,$B4,'Ajouter une CV'!$H:$H,"2",'Ajouter une CV'!$C:$C,AD$2)*2,COUNTIFS('Ajouter une CV'!$F:$F,$B4,'Ajouter une CV'!$H:$H,"2,5",'Ajouter une CV'!$C:$C,AD$2)*2.5,COUNTIFS('Ajouter une CV'!$F:$F,$B4,'Ajouter une CV'!$H:$H,"3",'Ajouter une CV'!$C:$C,AD$2)*3,COUNTIFS('Ajouter une CV'!$F:$F,$B4,'Ajouter une CV'!$H:$H,"3,5",'Ajouter une CV'!$C:$C,AD$2)*3.5,COUNTIFS('Ajouter une CV'!$F:$F,$B4,'Ajouter une CV'!$H:$H,"4",'Ajouter une CV'!$C:$C,AD$2)*4,COUNTIFS('Ajouter une CV'!$F:$F,$B4,'Ajouter une CV'!$H:$H,"4,5",'Ajouter une CV'!$C:$C,AD$2)*4.5,COUNTIFS('Ajouter une CV'!$E:$E,$B4,'Ajouter une CV'!$H:$H,"5",'Ajouter une CV'!$C:$C,AD$2)*5,COUNTIFS('Ajouter une CV'!$E:$E,$B4,'Ajouter une CV'!$H:$H,"5,5",'Ajouter une CV'!$C:$C,AD$2)*5.5,COUNTIFS('Ajouter une CV'!$F:$F,$B4,'Ajouter une CV'!$H:$H,"6",'Ajouter une CV'!$C:$C,AD$2)*6,COUNTIFS('Ajouter une CV'!$F:$F,$B4,'Ajouter une CV'!$H:$H,"6,5",'Ajouter une CV'!$C:$C,AD$2)*6.5,COUNTIFS('Ajouter une CV'!$F:$F,$B4,'Ajouter une CV'!$H:$H,"7",'Ajouter une CV'!$C:$C,AD$2)*7,COUNTIFS('Ajouter une CV'!$F:$F,$B4,'Ajouter une CV'!$H:$H,"7,5",'Ajouter une CV'!$C:$C,AD$2)*7.5,COUNTIFS('Ajouter une CV'!$F:$F,$B4,'Ajouter une CV'!$H:$H,"8",'Ajouter une CV'!$C:$C,AD$2)*8)</f>
        <v>0</v>
      </c>
      <c r="AE4" s="115">
        <f>SUM(COUNTIFS('Ajouter une CV'!$F:$F,$B4,'Ajouter une CV'!$H:$H,"0,5",'Ajouter une CV'!$C:$C,AE$2)*0.5,COUNTIFS('Ajouter une CV'!$F:$F,$B4,'Ajouter une CV'!$H:$H,"1",'Ajouter une CV'!$C:$C,AE$2),COUNTIFS('Ajouter une CV'!$F:$F,$B4,'Ajouter une CV'!$H:$H,"1,5",'Ajouter une CV'!$C:$C,AE$2)*1.5,COUNTIFS('Ajouter une CV'!$F:$F,$B4,'Ajouter une CV'!$H:$H,"2",'Ajouter une CV'!$C:$C,AE$2)*2,COUNTIFS('Ajouter une CV'!$F:$F,$B4,'Ajouter une CV'!$H:$H,"2,5",'Ajouter une CV'!$C:$C,AE$2)*2.5,COUNTIFS('Ajouter une CV'!$F:$F,$B4,'Ajouter une CV'!$H:$H,"3",'Ajouter une CV'!$C:$C,AE$2)*3,COUNTIFS('Ajouter une CV'!$F:$F,$B4,'Ajouter une CV'!$H:$H,"3,5",'Ajouter une CV'!$C:$C,AE$2)*3.5,COUNTIFS('Ajouter une CV'!$F:$F,$B4,'Ajouter une CV'!$H:$H,"4",'Ajouter une CV'!$C:$C,AE$2)*4,COUNTIFS('Ajouter une CV'!$F:$F,$B4,'Ajouter une CV'!$H:$H,"4,5",'Ajouter une CV'!$C:$C,AE$2)*4.5,COUNTIFS('Ajouter une CV'!$E:$E,$B4,'Ajouter une CV'!$H:$H,"5",'Ajouter une CV'!$C:$C,AE$2)*5,COUNTIFS('Ajouter une CV'!$E:$E,$B4,'Ajouter une CV'!$H:$H,"5,5",'Ajouter une CV'!$C:$C,AE$2)*5.5,COUNTIFS('Ajouter une CV'!$F:$F,$B4,'Ajouter une CV'!$H:$H,"6",'Ajouter une CV'!$C:$C,AE$2)*6,COUNTIFS('Ajouter une CV'!$F:$F,$B4,'Ajouter une CV'!$H:$H,"6,5",'Ajouter une CV'!$C:$C,AE$2)*6.5,COUNTIFS('Ajouter une CV'!$F:$F,$B4,'Ajouter une CV'!$H:$H,"7",'Ajouter une CV'!$C:$C,AE$2)*7,COUNTIFS('Ajouter une CV'!$F:$F,$B4,'Ajouter une CV'!$H:$H,"7,5",'Ajouter une CV'!$C:$C,AE$2)*7.5,COUNTIFS('Ajouter une CV'!$F:$F,$B4,'Ajouter une CV'!$H:$H,"8",'Ajouter une CV'!$C:$C,AE$2)*8)</f>
        <v>0</v>
      </c>
      <c r="AF4" s="115">
        <f>SUM(COUNTIFS('Ajouter une CV'!$F:$F,$B4,'Ajouter une CV'!$H:$H,"0,5",'Ajouter une CV'!$C:$C,AF$2)*0.5,COUNTIFS('Ajouter une CV'!$F:$F,$B4,'Ajouter une CV'!$H:$H,"1",'Ajouter une CV'!$C:$C,AF$2),COUNTIFS('Ajouter une CV'!$F:$F,$B4,'Ajouter une CV'!$H:$H,"1,5",'Ajouter une CV'!$C:$C,AF$2)*1.5,COUNTIFS('Ajouter une CV'!$F:$F,$B4,'Ajouter une CV'!$H:$H,"2",'Ajouter une CV'!$C:$C,AF$2)*2,COUNTIFS('Ajouter une CV'!$F:$F,$B4,'Ajouter une CV'!$H:$H,"2,5",'Ajouter une CV'!$C:$C,AF$2)*2.5,COUNTIFS('Ajouter une CV'!$F:$F,$B4,'Ajouter une CV'!$H:$H,"3",'Ajouter une CV'!$C:$C,AF$2)*3,COUNTIFS('Ajouter une CV'!$F:$F,$B4,'Ajouter une CV'!$H:$H,"3,5",'Ajouter une CV'!$C:$C,AF$2)*3.5,COUNTIFS('Ajouter une CV'!$F:$F,$B4,'Ajouter une CV'!$H:$H,"4",'Ajouter une CV'!$C:$C,AF$2)*4,COUNTIFS('Ajouter une CV'!$F:$F,$B4,'Ajouter une CV'!$H:$H,"4,5",'Ajouter une CV'!$C:$C,AF$2)*4.5,COUNTIFS('Ajouter une CV'!$E:$E,$B4,'Ajouter une CV'!$H:$H,"5",'Ajouter une CV'!$C:$C,AF$2)*5,COUNTIFS('Ajouter une CV'!$E:$E,$B4,'Ajouter une CV'!$H:$H,"5,5",'Ajouter une CV'!$C:$C,AF$2)*5.5,COUNTIFS('Ajouter une CV'!$F:$F,$B4,'Ajouter une CV'!$H:$H,"6",'Ajouter une CV'!$C:$C,AF$2)*6,COUNTIFS('Ajouter une CV'!$F:$F,$B4,'Ajouter une CV'!$H:$H,"6,5",'Ajouter une CV'!$C:$C,AF$2)*6.5,COUNTIFS('Ajouter une CV'!$F:$F,$B4,'Ajouter une CV'!$H:$H,"7",'Ajouter une CV'!$C:$C,AF$2)*7,COUNTIFS('Ajouter une CV'!$F:$F,$B4,'Ajouter une CV'!$H:$H,"7,5",'Ajouter une CV'!$C:$C,AF$2)*7.5,COUNTIFS('Ajouter une CV'!$F:$F,$B4,'Ajouter une CV'!$H:$H,"8",'Ajouter une CV'!$C:$C,AF$2)*8)</f>
        <v>0</v>
      </c>
      <c r="AG4" s="115">
        <f>SUM(COUNTIFS('Ajouter une CV'!$F:$F,$B4,'Ajouter une CV'!$H:$H,"0,5",'Ajouter une CV'!$C:$C,AG$2)*0.5,COUNTIFS('Ajouter une CV'!$F:$F,$B4,'Ajouter une CV'!$H:$H,"1",'Ajouter une CV'!$C:$C,AG$2),COUNTIFS('Ajouter une CV'!$F:$F,$B4,'Ajouter une CV'!$H:$H,"1,5",'Ajouter une CV'!$C:$C,AG$2)*1.5,COUNTIFS('Ajouter une CV'!$F:$F,$B4,'Ajouter une CV'!$H:$H,"2",'Ajouter une CV'!$C:$C,AG$2)*2,COUNTIFS('Ajouter une CV'!$F:$F,$B4,'Ajouter une CV'!$H:$H,"2,5",'Ajouter une CV'!$C:$C,AG$2)*2.5,COUNTIFS('Ajouter une CV'!$F:$F,$B4,'Ajouter une CV'!$H:$H,"3",'Ajouter une CV'!$C:$C,AG$2)*3,COUNTIFS('Ajouter une CV'!$F:$F,$B4,'Ajouter une CV'!$H:$H,"3,5",'Ajouter une CV'!$C:$C,AG$2)*3.5,COUNTIFS('Ajouter une CV'!$F:$F,$B4,'Ajouter une CV'!$H:$H,"4",'Ajouter une CV'!$C:$C,AG$2)*4,COUNTIFS('Ajouter une CV'!$F:$F,$B4,'Ajouter une CV'!$H:$H,"4,5",'Ajouter une CV'!$C:$C,AG$2)*4.5,COUNTIFS('Ajouter une CV'!$E:$E,$B4,'Ajouter une CV'!$H:$H,"5",'Ajouter une CV'!$C:$C,AG$2)*5,COUNTIFS('Ajouter une CV'!$E:$E,$B4,'Ajouter une CV'!$H:$H,"5,5",'Ajouter une CV'!$C:$C,AG$2)*5.5,COUNTIFS('Ajouter une CV'!$F:$F,$B4,'Ajouter une CV'!$H:$H,"6",'Ajouter une CV'!$C:$C,AG$2)*6,COUNTIFS('Ajouter une CV'!$F:$F,$B4,'Ajouter une CV'!$H:$H,"6,5",'Ajouter une CV'!$C:$C,AG$2)*6.5,COUNTIFS('Ajouter une CV'!$F:$F,$B4,'Ajouter une CV'!$H:$H,"7",'Ajouter une CV'!$C:$C,AG$2)*7,COUNTIFS('Ajouter une CV'!$F:$F,$B4,'Ajouter une CV'!$H:$H,"7,5",'Ajouter une CV'!$C:$C,AG$2)*7.5,COUNTIFS('Ajouter une CV'!$F:$F,$B4,'Ajouter une CV'!$H:$H,"8",'Ajouter une CV'!$C:$C,AG$2)*8)</f>
        <v>0</v>
      </c>
      <c r="AH4" s="115">
        <f>SUM(COUNTIFS('Ajouter une CV'!$F:$F,$B4,'Ajouter une CV'!$H:$H,"0,5",'Ajouter une CV'!$C:$C,AH$2)*0.5,COUNTIFS('Ajouter une CV'!$F:$F,$B4,'Ajouter une CV'!$H:$H,"1",'Ajouter une CV'!$C:$C,AH$2),COUNTIFS('Ajouter une CV'!$F:$F,$B4,'Ajouter une CV'!$H:$H,"1,5",'Ajouter une CV'!$C:$C,AH$2)*1.5,COUNTIFS('Ajouter une CV'!$F:$F,$B4,'Ajouter une CV'!$H:$H,"2",'Ajouter une CV'!$C:$C,AH$2)*2,COUNTIFS('Ajouter une CV'!$F:$F,$B4,'Ajouter une CV'!$H:$H,"2,5",'Ajouter une CV'!$C:$C,AH$2)*2.5,COUNTIFS('Ajouter une CV'!$F:$F,$B4,'Ajouter une CV'!$H:$H,"3",'Ajouter une CV'!$C:$C,AH$2)*3,COUNTIFS('Ajouter une CV'!$F:$F,$B4,'Ajouter une CV'!$H:$H,"3,5",'Ajouter une CV'!$C:$C,AH$2)*3.5,COUNTIFS('Ajouter une CV'!$F:$F,$B4,'Ajouter une CV'!$H:$H,"4",'Ajouter une CV'!$C:$C,AH$2)*4,COUNTIFS('Ajouter une CV'!$F:$F,$B4,'Ajouter une CV'!$H:$H,"4,5",'Ajouter une CV'!$C:$C,AH$2)*4.5,COUNTIFS('Ajouter une CV'!$E:$E,$B4,'Ajouter une CV'!$H:$H,"5",'Ajouter une CV'!$C:$C,AH$2)*5,COUNTIFS('Ajouter une CV'!$E:$E,$B4,'Ajouter une CV'!$H:$H,"5,5",'Ajouter une CV'!$C:$C,AH$2)*5.5,COUNTIFS('Ajouter une CV'!$F:$F,$B4,'Ajouter une CV'!$H:$H,"6",'Ajouter une CV'!$C:$C,AH$2)*6,COUNTIFS('Ajouter une CV'!$F:$F,$B4,'Ajouter une CV'!$H:$H,"6,5",'Ajouter une CV'!$C:$C,AH$2)*6.5,COUNTIFS('Ajouter une CV'!$F:$F,$B4,'Ajouter une CV'!$H:$H,"7",'Ajouter une CV'!$C:$C,AH$2)*7,COUNTIFS('Ajouter une CV'!$F:$F,$B4,'Ajouter une CV'!$H:$H,"7,5",'Ajouter une CV'!$C:$C,AH$2)*7.5,COUNTIFS('Ajouter une CV'!$F:$F,$B4,'Ajouter une CV'!$H:$H,"8",'Ajouter une CV'!$C:$C,AH$2)*8)</f>
        <v>0</v>
      </c>
      <c r="AI4" s="115">
        <f>SUM(COUNTIFS('Ajouter une CV'!$F:$F,$B4,'Ajouter une CV'!$H:$H,"0,5",'Ajouter une CV'!$C:$C,AI$2)*0.5,COUNTIFS('Ajouter une CV'!$F:$F,$B4,'Ajouter une CV'!$H:$H,"1",'Ajouter une CV'!$C:$C,AI$2),COUNTIFS('Ajouter une CV'!$F:$F,$B4,'Ajouter une CV'!$H:$H,"1,5",'Ajouter une CV'!$C:$C,AI$2)*1.5,COUNTIFS('Ajouter une CV'!$F:$F,$B4,'Ajouter une CV'!$H:$H,"2",'Ajouter une CV'!$C:$C,AI$2)*2,COUNTIFS('Ajouter une CV'!$F:$F,$B4,'Ajouter une CV'!$H:$H,"2,5",'Ajouter une CV'!$C:$C,AI$2)*2.5,COUNTIFS('Ajouter une CV'!$F:$F,$B4,'Ajouter une CV'!$H:$H,"3",'Ajouter une CV'!$C:$C,AI$2)*3,COUNTIFS('Ajouter une CV'!$F:$F,$B4,'Ajouter une CV'!$H:$H,"3,5",'Ajouter une CV'!$C:$C,AI$2)*3.5,COUNTIFS('Ajouter une CV'!$F:$F,$B4,'Ajouter une CV'!$H:$H,"4",'Ajouter une CV'!$C:$C,AI$2)*4,COUNTIFS('Ajouter une CV'!$F:$F,$B4,'Ajouter une CV'!$H:$H,"4,5",'Ajouter une CV'!$C:$C,AI$2)*4.5,COUNTIFS('Ajouter une CV'!$E:$E,$B4,'Ajouter une CV'!$H:$H,"5",'Ajouter une CV'!$C:$C,AI$2)*5,COUNTIFS('Ajouter une CV'!$E:$E,$B4,'Ajouter une CV'!$H:$H,"5,5",'Ajouter une CV'!$C:$C,AI$2)*5.5,COUNTIFS('Ajouter une CV'!$F:$F,$B4,'Ajouter une CV'!$H:$H,"6",'Ajouter une CV'!$C:$C,AI$2)*6,COUNTIFS('Ajouter une CV'!$F:$F,$B4,'Ajouter une CV'!$H:$H,"6,5",'Ajouter une CV'!$C:$C,AI$2)*6.5,COUNTIFS('Ajouter une CV'!$F:$F,$B4,'Ajouter une CV'!$H:$H,"7",'Ajouter une CV'!$C:$C,AI$2)*7,COUNTIFS('Ajouter une CV'!$F:$F,$B4,'Ajouter une CV'!$H:$H,"7,5",'Ajouter une CV'!$C:$C,AI$2)*7.5,COUNTIFS('Ajouter une CV'!$F:$F,$B4,'Ajouter une CV'!$H:$H,"8",'Ajouter une CV'!$C:$C,AI$2)*8)</f>
        <v>0</v>
      </c>
      <c r="AJ4" s="115">
        <f>SUM(COUNTIFS('Ajouter une CV'!$F:$F,$B4,'Ajouter une CV'!$H:$H,"0,5",'Ajouter une CV'!$C:$C,AJ$2)*0.5,COUNTIFS('Ajouter une CV'!$F:$F,$B4,'Ajouter une CV'!$H:$H,"1",'Ajouter une CV'!$C:$C,AJ$2),COUNTIFS('Ajouter une CV'!$F:$F,$B4,'Ajouter une CV'!$H:$H,"1,5",'Ajouter une CV'!$C:$C,AJ$2)*1.5,COUNTIFS('Ajouter une CV'!$F:$F,$B4,'Ajouter une CV'!$H:$H,"2",'Ajouter une CV'!$C:$C,AJ$2)*2,COUNTIFS('Ajouter une CV'!$F:$F,$B4,'Ajouter une CV'!$H:$H,"2,5",'Ajouter une CV'!$C:$C,AJ$2)*2.5,COUNTIFS('Ajouter une CV'!$F:$F,$B4,'Ajouter une CV'!$H:$H,"3",'Ajouter une CV'!$C:$C,AJ$2)*3,COUNTIFS('Ajouter une CV'!$F:$F,$B4,'Ajouter une CV'!$H:$H,"3,5",'Ajouter une CV'!$C:$C,AJ$2)*3.5,COUNTIFS('Ajouter une CV'!$F:$F,$B4,'Ajouter une CV'!$H:$H,"4",'Ajouter une CV'!$C:$C,AJ$2)*4,COUNTIFS('Ajouter une CV'!$F:$F,$B4,'Ajouter une CV'!$H:$H,"4,5",'Ajouter une CV'!$C:$C,AJ$2)*4.5,COUNTIFS('Ajouter une CV'!$E:$E,$B4,'Ajouter une CV'!$H:$H,"5",'Ajouter une CV'!$C:$C,AJ$2)*5,COUNTIFS('Ajouter une CV'!$E:$E,$B4,'Ajouter une CV'!$H:$H,"5,5",'Ajouter une CV'!$C:$C,AJ$2)*5.5,COUNTIFS('Ajouter une CV'!$F:$F,$B4,'Ajouter une CV'!$H:$H,"6",'Ajouter une CV'!$C:$C,AJ$2)*6,COUNTIFS('Ajouter une CV'!$F:$F,$B4,'Ajouter une CV'!$H:$H,"6,5",'Ajouter une CV'!$C:$C,AJ$2)*6.5,COUNTIFS('Ajouter une CV'!$F:$F,$B4,'Ajouter une CV'!$H:$H,"7",'Ajouter une CV'!$C:$C,AJ$2)*7,COUNTIFS('Ajouter une CV'!$F:$F,$B4,'Ajouter une CV'!$H:$H,"7,5",'Ajouter une CV'!$C:$C,AJ$2)*7.5,COUNTIFS('Ajouter une CV'!$F:$F,$B4,'Ajouter une CV'!$H:$H,"8",'Ajouter une CV'!$C:$C,AJ$2)*8)</f>
        <v>2</v>
      </c>
      <c r="AK4" s="115">
        <f>SUM(COUNTIFS('Ajouter une CV'!$F:$F,$B4,'Ajouter une CV'!$H:$H,"0,5",'Ajouter une CV'!$C:$C,AK$2)*0.5,COUNTIFS('Ajouter une CV'!$F:$F,$B4,'Ajouter une CV'!$H:$H,"1",'Ajouter une CV'!$C:$C,AK$2),COUNTIFS('Ajouter une CV'!$F:$F,$B4,'Ajouter une CV'!$H:$H,"1,5",'Ajouter une CV'!$C:$C,AK$2)*1.5,COUNTIFS('Ajouter une CV'!$F:$F,$B4,'Ajouter une CV'!$H:$H,"2",'Ajouter une CV'!$C:$C,AK$2)*2,COUNTIFS('Ajouter une CV'!$F:$F,$B4,'Ajouter une CV'!$H:$H,"2,5",'Ajouter une CV'!$C:$C,AK$2)*2.5,COUNTIFS('Ajouter une CV'!$F:$F,$B4,'Ajouter une CV'!$H:$H,"3",'Ajouter une CV'!$C:$C,AK$2)*3,COUNTIFS('Ajouter une CV'!$F:$F,$B4,'Ajouter une CV'!$H:$H,"3,5",'Ajouter une CV'!$C:$C,AK$2)*3.5,COUNTIFS('Ajouter une CV'!$F:$F,$B4,'Ajouter une CV'!$H:$H,"4",'Ajouter une CV'!$C:$C,AK$2)*4,COUNTIFS('Ajouter une CV'!$F:$F,$B4,'Ajouter une CV'!$H:$H,"4,5",'Ajouter une CV'!$C:$C,AK$2)*4.5,COUNTIFS('Ajouter une CV'!$E:$E,$B4,'Ajouter une CV'!$H:$H,"5",'Ajouter une CV'!$C:$C,AK$2)*5,COUNTIFS('Ajouter une CV'!$E:$E,$B4,'Ajouter une CV'!$H:$H,"5,5",'Ajouter une CV'!$C:$C,AK$2)*5.5,COUNTIFS('Ajouter une CV'!$F:$F,$B4,'Ajouter une CV'!$H:$H,"6",'Ajouter une CV'!$C:$C,AK$2)*6,COUNTIFS('Ajouter une CV'!$F:$F,$B4,'Ajouter une CV'!$H:$H,"6,5",'Ajouter une CV'!$C:$C,AK$2)*6.5,COUNTIFS('Ajouter une CV'!$F:$F,$B4,'Ajouter une CV'!$H:$H,"7",'Ajouter une CV'!$C:$C,AK$2)*7,COUNTIFS('Ajouter une CV'!$F:$F,$B4,'Ajouter une CV'!$H:$H,"7,5",'Ajouter une CV'!$C:$C,AK$2)*7.5,COUNTIFS('Ajouter une CV'!$F:$F,$B4,'Ajouter une CV'!$H:$H,"8",'Ajouter une CV'!$C:$C,AK$2)*8)</f>
        <v>0</v>
      </c>
      <c r="AL4" s="115">
        <f>SUM(COUNTIFS('Ajouter une CV'!$F:$F,$B4,'Ajouter une CV'!$H:$H,"0,5",'Ajouter une CV'!$C:$C,AL$2)*0.5,COUNTIFS('Ajouter une CV'!$F:$F,$B4,'Ajouter une CV'!$H:$H,"1",'Ajouter une CV'!$C:$C,AL$2),COUNTIFS('Ajouter une CV'!$F:$F,$B4,'Ajouter une CV'!$H:$H,"1,5",'Ajouter une CV'!$C:$C,AL$2)*1.5,COUNTIFS('Ajouter une CV'!$F:$F,$B4,'Ajouter une CV'!$H:$H,"2",'Ajouter une CV'!$C:$C,AL$2)*2,COUNTIFS('Ajouter une CV'!$F:$F,$B4,'Ajouter une CV'!$H:$H,"2,5",'Ajouter une CV'!$C:$C,AL$2)*2.5,COUNTIFS('Ajouter une CV'!$F:$F,$B4,'Ajouter une CV'!$H:$H,"3",'Ajouter une CV'!$C:$C,AL$2)*3,COUNTIFS('Ajouter une CV'!$F:$F,$B4,'Ajouter une CV'!$H:$H,"3,5",'Ajouter une CV'!$C:$C,AL$2)*3.5,COUNTIFS('Ajouter une CV'!$F:$F,$B4,'Ajouter une CV'!$H:$H,"4",'Ajouter une CV'!$C:$C,AL$2)*4,COUNTIFS('Ajouter une CV'!$F:$F,$B4,'Ajouter une CV'!$H:$H,"4,5",'Ajouter une CV'!$C:$C,AL$2)*4.5,COUNTIFS('Ajouter une CV'!$E:$E,$B4,'Ajouter une CV'!$H:$H,"5",'Ajouter une CV'!$C:$C,AL$2)*5,COUNTIFS('Ajouter une CV'!$E:$E,$B4,'Ajouter une CV'!$H:$H,"5,5",'Ajouter une CV'!$C:$C,AL$2)*5.5,COUNTIFS('Ajouter une CV'!$F:$F,$B4,'Ajouter une CV'!$H:$H,"6",'Ajouter une CV'!$C:$C,AL$2)*6,COUNTIFS('Ajouter une CV'!$F:$F,$B4,'Ajouter une CV'!$H:$H,"6,5",'Ajouter une CV'!$C:$C,AL$2)*6.5,COUNTIFS('Ajouter une CV'!$F:$F,$B4,'Ajouter une CV'!$H:$H,"7",'Ajouter une CV'!$C:$C,AL$2)*7,COUNTIFS('Ajouter une CV'!$F:$F,$B4,'Ajouter une CV'!$H:$H,"7,5",'Ajouter une CV'!$C:$C,AL$2)*7.5,COUNTIFS('Ajouter une CV'!$F:$F,$B4,'Ajouter une CV'!$H:$H,"8",'Ajouter une CV'!$C:$C,AL$2)*8)</f>
        <v>0</v>
      </c>
      <c r="AM4" s="115">
        <f>SUM(COUNTIFS('Ajouter une CV'!$F:$F,$B4,'Ajouter une CV'!$H:$H,"0,5",'Ajouter une CV'!$C:$C,AM$2)*0.5,COUNTIFS('Ajouter une CV'!$F:$F,$B4,'Ajouter une CV'!$H:$H,"1",'Ajouter une CV'!$C:$C,AM$2),COUNTIFS('Ajouter une CV'!$F:$F,$B4,'Ajouter une CV'!$H:$H,"1,5",'Ajouter une CV'!$C:$C,AM$2)*1.5,COUNTIFS('Ajouter une CV'!$F:$F,$B4,'Ajouter une CV'!$H:$H,"2",'Ajouter une CV'!$C:$C,AM$2)*2,COUNTIFS('Ajouter une CV'!$F:$F,$B4,'Ajouter une CV'!$H:$H,"2,5",'Ajouter une CV'!$C:$C,AM$2)*2.5,COUNTIFS('Ajouter une CV'!$F:$F,$B4,'Ajouter une CV'!$H:$H,"3",'Ajouter une CV'!$C:$C,AM$2)*3,COUNTIFS('Ajouter une CV'!$F:$F,$B4,'Ajouter une CV'!$H:$H,"3,5",'Ajouter une CV'!$C:$C,AM$2)*3.5,COUNTIFS('Ajouter une CV'!$F:$F,$B4,'Ajouter une CV'!$H:$H,"4",'Ajouter une CV'!$C:$C,AM$2)*4,COUNTIFS('Ajouter une CV'!$F:$F,$B4,'Ajouter une CV'!$H:$H,"4,5",'Ajouter une CV'!$C:$C,AM$2)*4.5,COUNTIFS('Ajouter une CV'!$E:$E,$B4,'Ajouter une CV'!$H:$H,"5",'Ajouter une CV'!$C:$C,AM$2)*5,COUNTIFS('Ajouter une CV'!$E:$E,$B4,'Ajouter une CV'!$H:$H,"5,5",'Ajouter une CV'!$C:$C,AM$2)*5.5,COUNTIFS('Ajouter une CV'!$F:$F,$B4,'Ajouter une CV'!$H:$H,"6",'Ajouter une CV'!$C:$C,AM$2)*6,COUNTIFS('Ajouter une CV'!$F:$F,$B4,'Ajouter une CV'!$H:$H,"6,5",'Ajouter une CV'!$C:$C,AM$2)*6.5,COUNTIFS('Ajouter une CV'!$F:$F,$B4,'Ajouter une CV'!$H:$H,"7",'Ajouter une CV'!$C:$C,AM$2)*7,COUNTIFS('Ajouter une CV'!$F:$F,$B4,'Ajouter une CV'!$H:$H,"7,5",'Ajouter une CV'!$C:$C,AM$2)*7.5,COUNTIFS('Ajouter une CV'!$F:$F,$B4,'Ajouter une CV'!$H:$H,"8",'Ajouter une CV'!$C:$C,AM$2)*8)</f>
        <v>0</v>
      </c>
      <c r="AN4" s="115">
        <f>SUM(COUNTIFS('Ajouter une CV'!$F:$F,$B4,'Ajouter une CV'!$H:$H,"0,5",'Ajouter une CV'!$C:$C,AN$2)*0.5,COUNTIFS('Ajouter une CV'!$F:$F,$B4,'Ajouter une CV'!$H:$H,"1",'Ajouter une CV'!$C:$C,AN$2),COUNTIFS('Ajouter une CV'!$F:$F,$B4,'Ajouter une CV'!$H:$H,"1,5",'Ajouter une CV'!$C:$C,AN$2)*1.5,COUNTIFS('Ajouter une CV'!$F:$F,$B4,'Ajouter une CV'!$H:$H,"2",'Ajouter une CV'!$C:$C,AN$2)*2,COUNTIFS('Ajouter une CV'!$F:$F,$B4,'Ajouter une CV'!$H:$H,"2,5",'Ajouter une CV'!$C:$C,AN$2)*2.5,COUNTIFS('Ajouter une CV'!$F:$F,$B4,'Ajouter une CV'!$H:$H,"3",'Ajouter une CV'!$C:$C,AN$2)*3,COUNTIFS('Ajouter une CV'!$F:$F,$B4,'Ajouter une CV'!$H:$H,"3,5",'Ajouter une CV'!$C:$C,AN$2)*3.5,COUNTIFS('Ajouter une CV'!$F:$F,$B4,'Ajouter une CV'!$H:$H,"4",'Ajouter une CV'!$C:$C,AN$2)*4,COUNTIFS('Ajouter une CV'!$F:$F,$B4,'Ajouter une CV'!$H:$H,"4,5",'Ajouter une CV'!$C:$C,AN$2)*4.5,COUNTIFS('Ajouter une CV'!$E:$E,$B4,'Ajouter une CV'!$H:$H,"5",'Ajouter une CV'!$C:$C,AN$2)*5,COUNTIFS('Ajouter une CV'!$E:$E,$B4,'Ajouter une CV'!$H:$H,"5,5",'Ajouter une CV'!$C:$C,AN$2)*5.5,COUNTIFS('Ajouter une CV'!$F:$F,$B4,'Ajouter une CV'!$H:$H,"6",'Ajouter une CV'!$C:$C,AN$2)*6,COUNTIFS('Ajouter une CV'!$F:$F,$B4,'Ajouter une CV'!$H:$H,"6,5",'Ajouter une CV'!$C:$C,AN$2)*6.5,COUNTIFS('Ajouter une CV'!$F:$F,$B4,'Ajouter une CV'!$H:$H,"7",'Ajouter une CV'!$C:$C,AN$2)*7,COUNTIFS('Ajouter une CV'!$F:$F,$B4,'Ajouter une CV'!$H:$H,"7,5",'Ajouter une CV'!$C:$C,AN$2)*7.5,COUNTIFS('Ajouter une CV'!$F:$F,$B4,'Ajouter une CV'!$H:$H,"8",'Ajouter une CV'!$C:$C,AN$2)*8)</f>
        <v>0</v>
      </c>
      <c r="AO4" s="115">
        <f>SUM(COUNTIFS('Ajouter une CV'!$F:$F,$B4,'Ajouter une CV'!$H:$H,"0,5",'Ajouter une CV'!$C:$C,AO$2)*0.5,COUNTIFS('Ajouter une CV'!$F:$F,$B4,'Ajouter une CV'!$H:$H,"1",'Ajouter une CV'!$C:$C,AO$2),COUNTIFS('Ajouter une CV'!$F:$F,$B4,'Ajouter une CV'!$H:$H,"1,5",'Ajouter une CV'!$C:$C,AO$2)*1.5,COUNTIFS('Ajouter une CV'!$F:$F,$B4,'Ajouter une CV'!$H:$H,"2",'Ajouter une CV'!$C:$C,AO$2)*2,COUNTIFS('Ajouter une CV'!$F:$F,$B4,'Ajouter une CV'!$H:$H,"2,5",'Ajouter une CV'!$C:$C,AO$2)*2.5,COUNTIFS('Ajouter une CV'!$F:$F,$B4,'Ajouter une CV'!$H:$H,"3",'Ajouter une CV'!$C:$C,AO$2)*3,COUNTIFS('Ajouter une CV'!$F:$F,$B4,'Ajouter une CV'!$H:$H,"3,5",'Ajouter une CV'!$C:$C,AO$2)*3.5,COUNTIFS('Ajouter une CV'!$F:$F,$B4,'Ajouter une CV'!$H:$H,"4",'Ajouter une CV'!$C:$C,AO$2)*4,COUNTIFS('Ajouter une CV'!$F:$F,$B4,'Ajouter une CV'!$H:$H,"4,5",'Ajouter une CV'!$C:$C,AO$2)*4.5,COUNTIFS('Ajouter une CV'!$E:$E,$B4,'Ajouter une CV'!$H:$H,"5",'Ajouter une CV'!$C:$C,AO$2)*5,COUNTIFS('Ajouter une CV'!$E:$E,$B4,'Ajouter une CV'!$H:$H,"5,5",'Ajouter une CV'!$C:$C,AO$2)*5.5,COUNTIFS('Ajouter une CV'!$F:$F,$B4,'Ajouter une CV'!$H:$H,"6",'Ajouter une CV'!$C:$C,AO$2)*6,COUNTIFS('Ajouter une CV'!$F:$F,$B4,'Ajouter une CV'!$H:$H,"6,5",'Ajouter une CV'!$C:$C,AO$2)*6.5,COUNTIFS('Ajouter une CV'!$F:$F,$B4,'Ajouter une CV'!$H:$H,"7",'Ajouter une CV'!$C:$C,AO$2)*7,COUNTIFS('Ajouter une CV'!$F:$F,$B4,'Ajouter une CV'!$H:$H,"7,5",'Ajouter une CV'!$C:$C,AO$2)*7.5,COUNTIFS('Ajouter une CV'!$F:$F,$B4,'Ajouter une CV'!$H:$H,"8",'Ajouter une CV'!$C:$C,AO$2)*8)</f>
        <v>0</v>
      </c>
      <c r="AP4" s="115">
        <f>SUM(COUNTIFS('Ajouter une CV'!$F:$F,$B4,'Ajouter une CV'!$H:$H,"0,5",'Ajouter une CV'!$C:$C,AP$2)*0.5,COUNTIFS('Ajouter une CV'!$F:$F,$B4,'Ajouter une CV'!$H:$H,"1",'Ajouter une CV'!$C:$C,AP$2),COUNTIFS('Ajouter une CV'!$F:$F,$B4,'Ajouter une CV'!$H:$H,"1,5",'Ajouter une CV'!$C:$C,AP$2)*1.5,COUNTIFS('Ajouter une CV'!$F:$F,$B4,'Ajouter une CV'!$H:$H,"2",'Ajouter une CV'!$C:$C,AP$2)*2,COUNTIFS('Ajouter une CV'!$F:$F,$B4,'Ajouter une CV'!$H:$H,"2,5",'Ajouter une CV'!$C:$C,AP$2)*2.5,COUNTIFS('Ajouter une CV'!$F:$F,$B4,'Ajouter une CV'!$H:$H,"3",'Ajouter une CV'!$C:$C,AP$2)*3,COUNTIFS('Ajouter une CV'!$F:$F,$B4,'Ajouter une CV'!$H:$H,"3,5",'Ajouter une CV'!$C:$C,AP$2)*3.5,COUNTIFS('Ajouter une CV'!$F:$F,$B4,'Ajouter une CV'!$H:$H,"4",'Ajouter une CV'!$C:$C,AP$2)*4,COUNTIFS('Ajouter une CV'!$F:$F,$B4,'Ajouter une CV'!$H:$H,"4,5",'Ajouter une CV'!$C:$C,AP$2)*4.5,COUNTIFS('Ajouter une CV'!$E:$E,$B4,'Ajouter une CV'!$H:$H,"5",'Ajouter une CV'!$C:$C,AP$2)*5,COUNTIFS('Ajouter une CV'!$E:$E,$B4,'Ajouter une CV'!$H:$H,"5,5",'Ajouter une CV'!$C:$C,AP$2)*5.5,COUNTIFS('Ajouter une CV'!$F:$F,$B4,'Ajouter une CV'!$H:$H,"6",'Ajouter une CV'!$C:$C,AP$2)*6,COUNTIFS('Ajouter une CV'!$F:$F,$B4,'Ajouter une CV'!$H:$H,"6,5",'Ajouter une CV'!$C:$C,AP$2)*6.5,COUNTIFS('Ajouter une CV'!$F:$F,$B4,'Ajouter une CV'!$H:$H,"7",'Ajouter une CV'!$C:$C,AP$2)*7,COUNTIFS('Ajouter une CV'!$F:$F,$B4,'Ajouter une CV'!$H:$H,"7,5",'Ajouter une CV'!$C:$C,AP$2)*7.5,COUNTIFS('Ajouter une CV'!$F:$F,$B4,'Ajouter une CV'!$H:$H,"8",'Ajouter une CV'!$C:$C,AP$2)*8)</f>
        <v>0</v>
      </c>
      <c r="AQ4" s="115">
        <f>SUM(COUNTIFS('Ajouter une CV'!$F:$F,$B4,'Ajouter une CV'!$H:$H,"0,5",'Ajouter une CV'!$C:$C,AQ$2)*0.5,COUNTIFS('Ajouter une CV'!$F:$F,$B4,'Ajouter une CV'!$H:$H,"1",'Ajouter une CV'!$C:$C,AQ$2),COUNTIFS('Ajouter une CV'!$F:$F,$B4,'Ajouter une CV'!$H:$H,"1,5",'Ajouter une CV'!$C:$C,AQ$2)*1.5,COUNTIFS('Ajouter une CV'!$F:$F,$B4,'Ajouter une CV'!$H:$H,"2",'Ajouter une CV'!$C:$C,AQ$2)*2,COUNTIFS('Ajouter une CV'!$F:$F,$B4,'Ajouter une CV'!$H:$H,"2,5",'Ajouter une CV'!$C:$C,AQ$2)*2.5,COUNTIFS('Ajouter une CV'!$F:$F,$B4,'Ajouter une CV'!$H:$H,"3",'Ajouter une CV'!$C:$C,AQ$2)*3,COUNTIFS('Ajouter une CV'!$F:$F,$B4,'Ajouter une CV'!$H:$H,"3,5",'Ajouter une CV'!$C:$C,AQ$2)*3.5,COUNTIFS('Ajouter une CV'!$F:$F,$B4,'Ajouter une CV'!$H:$H,"4",'Ajouter une CV'!$C:$C,AQ$2)*4,COUNTIFS('Ajouter une CV'!$F:$F,$B4,'Ajouter une CV'!$H:$H,"4,5",'Ajouter une CV'!$C:$C,AQ$2)*4.5,COUNTIFS('Ajouter une CV'!$E:$E,$B4,'Ajouter une CV'!$H:$H,"5",'Ajouter une CV'!$C:$C,AQ$2)*5,COUNTIFS('Ajouter une CV'!$E:$E,$B4,'Ajouter une CV'!$H:$H,"5,5",'Ajouter une CV'!$C:$C,AQ$2)*5.5,COUNTIFS('Ajouter une CV'!$F:$F,$B4,'Ajouter une CV'!$H:$H,"6",'Ajouter une CV'!$C:$C,AQ$2)*6,COUNTIFS('Ajouter une CV'!$F:$F,$B4,'Ajouter une CV'!$H:$H,"6,5",'Ajouter une CV'!$C:$C,AQ$2)*6.5,COUNTIFS('Ajouter une CV'!$F:$F,$B4,'Ajouter une CV'!$H:$H,"7",'Ajouter une CV'!$C:$C,AQ$2)*7,COUNTIFS('Ajouter une CV'!$F:$F,$B4,'Ajouter une CV'!$H:$H,"7,5",'Ajouter une CV'!$C:$C,AQ$2)*7.5,COUNTIFS('Ajouter une CV'!$F:$F,$B4,'Ajouter une CV'!$H:$H,"8",'Ajouter une CV'!$C:$C,AQ$2)*8)</f>
        <v>0</v>
      </c>
      <c r="AR4" s="115">
        <f>SUM(COUNTIFS('Ajouter une CV'!$F:$F,$B4,'Ajouter une CV'!$H:$H,"0,5",'Ajouter une CV'!$C:$C,AR$2)*0.5,COUNTIFS('Ajouter une CV'!$F:$F,$B4,'Ajouter une CV'!$H:$H,"1",'Ajouter une CV'!$C:$C,AR$2),COUNTIFS('Ajouter une CV'!$F:$F,$B4,'Ajouter une CV'!$H:$H,"1,5",'Ajouter une CV'!$C:$C,AR$2)*1.5,COUNTIFS('Ajouter une CV'!$F:$F,$B4,'Ajouter une CV'!$H:$H,"2",'Ajouter une CV'!$C:$C,AR$2)*2,COUNTIFS('Ajouter une CV'!$F:$F,$B4,'Ajouter une CV'!$H:$H,"2,5",'Ajouter une CV'!$C:$C,AR$2)*2.5,COUNTIFS('Ajouter une CV'!$F:$F,$B4,'Ajouter une CV'!$H:$H,"3",'Ajouter une CV'!$C:$C,AR$2)*3,COUNTIFS('Ajouter une CV'!$F:$F,$B4,'Ajouter une CV'!$H:$H,"3,5",'Ajouter une CV'!$C:$C,AR$2)*3.5,COUNTIFS('Ajouter une CV'!$F:$F,$B4,'Ajouter une CV'!$H:$H,"4",'Ajouter une CV'!$C:$C,AR$2)*4,COUNTIFS('Ajouter une CV'!$F:$F,$B4,'Ajouter une CV'!$H:$H,"4,5",'Ajouter une CV'!$C:$C,AR$2)*4.5,COUNTIFS('Ajouter une CV'!$E:$E,$B4,'Ajouter une CV'!$H:$H,"5",'Ajouter une CV'!$C:$C,AR$2)*5,COUNTIFS('Ajouter une CV'!$E:$E,$B4,'Ajouter une CV'!$H:$H,"5,5",'Ajouter une CV'!$C:$C,AR$2)*5.5,COUNTIFS('Ajouter une CV'!$F:$F,$B4,'Ajouter une CV'!$H:$H,"6",'Ajouter une CV'!$C:$C,AR$2)*6,COUNTIFS('Ajouter une CV'!$F:$F,$B4,'Ajouter une CV'!$H:$H,"6,5",'Ajouter une CV'!$C:$C,AR$2)*6.5,COUNTIFS('Ajouter une CV'!$F:$F,$B4,'Ajouter une CV'!$H:$H,"7",'Ajouter une CV'!$C:$C,AR$2)*7,COUNTIFS('Ajouter une CV'!$F:$F,$B4,'Ajouter une CV'!$H:$H,"7,5",'Ajouter une CV'!$C:$C,AR$2)*7.5,COUNTIFS('Ajouter une CV'!$F:$F,$B4,'Ajouter une CV'!$H:$H,"8",'Ajouter une CV'!$C:$C,AR$2)*8)</f>
        <v>0</v>
      </c>
      <c r="AS4" s="115">
        <f>SUM(COUNTIFS('Ajouter une CV'!$F:$F,$B4,'Ajouter une CV'!$H:$H,"0,5",'Ajouter une CV'!$C:$C,AS$2)*0.5,COUNTIFS('Ajouter une CV'!$F:$F,$B4,'Ajouter une CV'!$H:$H,"1",'Ajouter une CV'!$C:$C,AS$2),COUNTIFS('Ajouter une CV'!$F:$F,$B4,'Ajouter une CV'!$H:$H,"1,5",'Ajouter une CV'!$C:$C,AS$2)*1.5,COUNTIFS('Ajouter une CV'!$F:$F,$B4,'Ajouter une CV'!$H:$H,"2",'Ajouter une CV'!$C:$C,AS$2)*2,COUNTIFS('Ajouter une CV'!$F:$F,$B4,'Ajouter une CV'!$H:$H,"2,5",'Ajouter une CV'!$C:$C,AS$2)*2.5,COUNTIFS('Ajouter une CV'!$F:$F,$B4,'Ajouter une CV'!$H:$H,"3",'Ajouter une CV'!$C:$C,AS$2)*3,COUNTIFS('Ajouter une CV'!$F:$F,$B4,'Ajouter une CV'!$H:$H,"3,5",'Ajouter une CV'!$C:$C,AS$2)*3.5,COUNTIFS('Ajouter une CV'!$F:$F,$B4,'Ajouter une CV'!$H:$H,"4",'Ajouter une CV'!$C:$C,AS$2)*4,COUNTIFS('Ajouter une CV'!$F:$F,$B4,'Ajouter une CV'!$H:$H,"4,5",'Ajouter une CV'!$C:$C,AS$2)*4.5,COUNTIFS('Ajouter une CV'!$E:$E,$B4,'Ajouter une CV'!$H:$H,"5",'Ajouter une CV'!$C:$C,AS$2)*5,COUNTIFS('Ajouter une CV'!$E:$E,$B4,'Ajouter une CV'!$H:$H,"5,5",'Ajouter une CV'!$C:$C,AS$2)*5.5,COUNTIFS('Ajouter une CV'!$F:$F,$B4,'Ajouter une CV'!$H:$H,"6",'Ajouter une CV'!$C:$C,AS$2)*6,COUNTIFS('Ajouter une CV'!$F:$F,$B4,'Ajouter une CV'!$H:$H,"6,5",'Ajouter une CV'!$C:$C,AS$2)*6.5,COUNTIFS('Ajouter une CV'!$F:$F,$B4,'Ajouter une CV'!$H:$H,"7",'Ajouter une CV'!$C:$C,AS$2)*7,COUNTIFS('Ajouter une CV'!$F:$F,$B4,'Ajouter une CV'!$H:$H,"7,5",'Ajouter une CV'!$C:$C,AS$2)*7.5,COUNTIFS('Ajouter une CV'!$F:$F,$B4,'Ajouter une CV'!$H:$H,"8",'Ajouter une CV'!$C:$C,AS$2)*8)</f>
        <v>0</v>
      </c>
      <c r="AT4" s="115">
        <f>SUM(COUNTIFS('Ajouter une CV'!$F:$F,$B4,'Ajouter une CV'!$H:$H,"0,5",'Ajouter une CV'!$C:$C,AT$2)*0.5,COUNTIFS('Ajouter une CV'!$F:$F,$B4,'Ajouter une CV'!$H:$H,"1",'Ajouter une CV'!$C:$C,AT$2),COUNTIFS('Ajouter une CV'!$F:$F,$B4,'Ajouter une CV'!$H:$H,"1,5",'Ajouter une CV'!$C:$C,AT$2)*1.5,COUNTIFS('Ajouter une CV'!$F:$F,$B4,'Ajouter une CV'!$H:$H,"2",'Ajouter une CV'!$C:$C,AT$2)*2,COUNTIFS('Ajouter une CV'!$F:$F,$B4,'Ajouter une CV'!$H:$H,"2,5",'Ajouter une CV'!$C:$C,AT$2)*2.5,COUNTIFS('Ajouter une CV'!$F:$F,$B4,'Ajouter une CV'!$H:$H,"3",'Ajouter une CV'!$C:$C,AT$2)*3,COUNTIFS('Ajouter une CV'!$F:$F,$B4,'Ajouter une CV'!$H:$H,"3,5",'Ajouter une CV'!$C:$C,AT$2)*3.5,COUNTIFS('Ajouter une CV'!$F:$F,$B4,'Ajouter une CV'!$H:$H,"4",'Ajouter une CV'!$C:$C,AT$2)*4,COUNTIFS('Ajouter une CV'!$F:$F,$B4,'Ajouter une CV'!$H:$H,"4,5",'Ajouter une CV'!$C:$C,AT$2)*4.5,COUNTIFS('Ajouter une CV'!$E:$E,$B4,'Ajouter une CV'!$H:$H,"5",'Ajouter une CV'!$C:$C,AT$2)*5,COUNTIFS('Ajouter une CV'!$E:$E,$B4,'Ajouter une CV'!$H:$H,"5,5",'Ajouter une CV'!$C:$C,AT$2)*5.5,COUNTIFS('Ajouter une CV'!$F:$F,$B4,'Ajouter une CV'!$H:$H,"6",'Ajouter une CV'!$C:$C,AT$2)*6,COUNTIFS('Ajouter une CV'!$F:$F,$B4,'Ajouter une CV'!$H:$H,"6,5",'Ajouter une CV'!$C:$C,AT$2)*6.5,COUNTIFS('Ajouter une CV'!$F:$F,$B4,'Ajouter une CV'!$H:$H,"7",'Ajouter une CV'!$C:$C,AT$2)*7,COUNTIFS('Ajouter une CV'!$F:$F,$B4,'Ajouter une CV'!$H:$H,"7,5",'Ajouter une CV'!$C:$C,AT$2)*7.5,COUNTIFS('Ajouter une CV'!$F:$F,$B4,'Ajouter une CV'!$H:$H,"8",'Ajouter une CV'!$C:$C,AT$2)*8)</f>
        <v>0</v>
      </c>
      <c r="AU4" s="115">
        <f>SUM(COUNTIFS('Ajouter une CV'!$F:$F,$B4,'Ajouter une CV'!$H:$H,"0,5",'Ajouter une CV'!$C:$C,AU$2)*0.5,COUNTIFS('Ajouter une CV'!$F:$F,$B4,'Ajouter une CV'!$H:$H,"1",'Ajouter une CV'!$C:$C,AU$2),COUNTIFS('Ajouter une CV'!$F:$F,$B4,'Ajouter une CV'!$H:$H,"1,5",'Ajouter une CV'!$C:$C,AU$2)*1.5,COUNTIFS('Ajouter une CV'!$F:$F,$B4,'Ajouter une CV'!$H:$H,"2",'Ajouter une CV'!$C:$C,AU$2)*2,COUNTIFS('Ajouter une CV'!$F:$F,$B4,'Ajouter une CV'!$H:$H,"2,5",'Ajouter une CV'!$C:$C,AU$2)*2.5,COUNTIFS('Ajouter une CV'!$F:$F,$B4,'Ajouter une CV'!$H:$H,"3",'Ajouter une CV'!$C:$C,AU$2)*3,COUNTIFS('Ajouter une CV'!$F:$F,$B4,'Ajouter une CV'!$H:$H,"3,5",'Ajouter une CV'!$C:$C,AU$2)*3.5,COUNTIFS('Ajouter une CV'!$F:$F,$B4,'Ajouter une CV'!$H:$H,"4",'Ajouter une CV'!$C:$C,AU$2)*4,COUNTIFS('Ajouter une CV'!$F:$F,$B4,'Ajouter une CV'!$H:$H,"4,5",'Ajouter une CV'!$C:$C,AU$2)*4.5,COUNTIFS('Ajouter une CV'!$E:$E,$B4,'Ajouter une CV'!$H:$H,"5",'Ajouter une CV'!$C:$C,AU$2)*5,COUNTIFS('Ajouter une CV'!$E:$E,$B4,'Ajouter une CV'!$H:$H,"5,5",'Ajouter une CV'!$C:$C,AU$2)*5.5,COUNTIFS('Ajouter une CV'!$F:$F,$B4,'Ajouter une CV'!$H:$H,"6",'Ajouter une CV'!$C:$C,AU$2)*6,COUNTIFS('Ajouter une CV'!$F:$F,$B4,'Ajouter une CV'!$H:$H,"6,5",'Ajouter une CV'!$C:$C,AU$2)*6.5,COUNTIFS('Ajouter une CV'!$F:$F,$B4,'Ajouter une CV'!$H:$H,"7",'Ajouter une CV'!$C:$C,AU$2)*7,COUNTIFS('Ajouter une CV'!$F:$F,$B4,'Ajouter une CV'!$H:$H,"7,5",'Ajouter une CV'!$C:$C,AU$2)*7.5,COUNTIFS('Ajouter une CV'!$F:$F,$B4,'Ajouter une CV'!$H:$H,"8",'Ajouter une CV'!$C:$C,AU$2)*8)</f>
        <v>0</v>
      </c>
      <c r="AV4" s="115">
        <f>SUM(COUNTIFS('Ajouter une CV'!$F:$F,$B4,'Ajouter une CV'!$H:$H,"0,5",'Ajouter une CV'!$C:$C,AV$2)*0.5,COUNTIFS('Ajouter une CV'!$F:$F,$B4,'Ajouter une CV'!$H:$H,"1",'Ajouter une CV'!$C:$C,AV$2),COUNTIFS('Ajouter une CV'!$F:$F,$B4,'Ajouter une CV'!$H:$H,"1,5",'Ajouter une CV'!$C:$C,AV$2)*1.5,COUNTIFS('Ajouter une CV'!$F:$F,$B4,'Ajouter une CV'!$H:$H,"2",'Ajouter une CV'!$C:$C,AV$2)*2,COUNTIFS('Ajouter une CV'!$F:$F,$B4,'Ajouter une CV'!$H:$H,"2,5",'Ajouter une CV'!$C:$C,AV$2)*2.5,COUNTIFS('Ajouter une CV'!$F:$F,$B4,'Ajouter une CV'!$H:$H,"3",'Ajouter une CV'!$C:$C,AV$2)*3,COUNTIFS('Ajouter une CV'!$F:$F,$B4,'Ajouter une CV'!$H:$H,"3,5",'Ajouter une CV'!$C:$C,AV$2)*3.5,COUNTIFS('Ajouter une CV'!$F:$F,$B4,'Ajouter une CV'!$H:$H,"4",'Ajouter une CV'!$C:$C,AV$2)*4,COUNTIFS('Ajouter une CV'!$F:$F,$B4,'Ajouter une CV'!$H:$H,"4,5",'Ajouter une CV'!$C:$C,AV$2)*4.5,COUNTIFS('Ajouter une CV'!$E:$E,$B4,'Ajouter une CV'!$H:$H,"5",'Ajouter une CV'!$C:$C,AV$2)*5,COUNTIFS('Ajouter une CV'!$E:$E,$B4,'Ajouter une CV'!$H:$H,"5,5",'Ajouter une CV'!$C:$C,AV$2)*5.5,COUNTIFS('Ajouter une CV'!$F:$F,$B4,'Ajouter une CV'!$H:$H,"6",'Ajouter une CV'!$C:$C,AV$2)*6,COUNTIFS('Ajouter une CV'!$F:$F,$B4,'Ajouter une CV'!$H:$H,"6,5",'Ajouter une CV'!$C:$C,AV$2)*6.5,COUNTIFS('Ajouter une CV'!$F:$F,$B4,'Ajouter une CV'!$H:$H,"7",'Ajouter une CV'!$C:$C,AV$2)*7,COUNTIFS('Ajouter une CV'!$F:$F,$B4,'Ajouter une CV'!$H:$H,"7,5",'Ajouter une CV'!$C:$C,AV$2)*7.5,COUNTIFS('Ajouter une CV'!$F:$F,$B4,'Ajouter une CV'!$H:$H,"8",'Ajouter une CV'!$C:$C,AV$2)*8)</f>
        <v>0</v>
      </c>
      <c r="AW4" s="115">
        <f>SUM(COUNTIFS('Ajouter une CV'!$F:$F,$B4,'Ajouter une CV'!$H:$H,"0,5",'Ajouter une CV'!$C:$C,AW$2)*0.5,COUNTIFS('Ajouter une CV'!$F:$F,$B4,'Ajouter une CV'!$H:$H,"1",'Ajouter une CV'!$C:$C,AW$2),COUNTIFS('Ajouter une CV'!$F:$F,$B4,'Ajouter une CV'!$H:$H,"1,5",'Ajouter une CV'!$C:$C,AW$2)*1.5,COUNTIFS('Ajouter une CV'!$F:$F,$B4,'Ajouter une CV'!$H:$H,"2",'Ajouter une CV'!$C:$C,AW$2)*2,COUNTIFS('Ajouter une CV'!$F:$F,$B4,'Ajouter une CV'!$H:$H,"2,5",'Ajouter une CV'!$C:$C,AW$2)*2.5,COUNTIFS('Ajouter une CV'!$F:$F,$B4,'Ajouter une CV'!$H:$H,"3",'Ajouter une CV'!$C:$C,AW$2)*3,COUNTIFS('Ajouter une CV'!$F:$F,$B4,'Ajouter une CV'!$H:$H,"3,5",'Ajouter une CV'!$C:$C,AW$2)*3.5,COUNTIFS('Ajouter une CV'!$F:$F,$B4,'Ajouter une CV'!$H:$H,"4",'Ajouter une CV'!$C:$C,AW$2)*4,COUNTIFS('Ajouter une CV'!$F:$F,$B4,'Ajouter une CV'!$H:$H,"4,5",'Ajouter une CV'!$C:$C,AW$2)*4.5,COUNTIFS('Ajouter une CV'!$E:$E,$B4,'Ajouter une CV'!$H:$H,"5",'Ajouter une CV'!$C:$C,AW$2)*5,COUNTIFS('Ajouter une CV'!$E:$E,$B4,'Ajouter une CV'!$H:$H,"5,5",'Ajouter une CV'!$C:$C,AW$2)*5.5,COUNTIFS('Ajouter une CV'!$F:$F,$B4,'Ajouter une CV'!$H:$H,"6",'Ajouter une CV'!$C:$C,AW$2)*6,COUNTIFS('Ajouter une CV'!$F:$F,$B4,'Ajouter une CV'!$H:$H,"6,5",'Ajouter une CV'!$C:$C,AW$2)*6.5,COUNTIFS('Ajouter une CV'!$F:$F,$B4,'Ajouter une CV'!$H:$H,"7",'Ajouter une CV'!$C:$C,AW$2)*7,COUNTIFS('Ajouter une CV'!$F:$F,$B4,'Ajouter une CV'!$H:$H,"7,5",'Ajouter une CV'!$C:$C,AW$2)*7.5,COUNTIFS('Ajouter une CV'!$F:$F,$B4,'Ajouter une CV'!$H:$H,"8",'Ajouter une CV'!$C:$C,AW$2)*8)</f>
        <v>0</v>
      </c>
      <c r="AX4" s="115">
        <f>SUM(COUNTIFS('Ajouter une CV'!$F:$F,$B4,'Ajouter une CV'!$H:$H,"0,5",'Ajouter une CV'!$C:$C,AX$2)*0.5,COUNTIFS('Ajouter une CV'!$F:$F,$B4,'Ajouter une CV'!$H:$H,"1",'Ajouter une CV'!$C:$C,AX$2),COUNTIFS('Ajouter une CV'!$F:$F,$B4,'Ajouter une CV'!$H:$H,"1,5",'Ajouter une CV'!$C:$C,AX$2)*1.5,COUNTIFS('Ajouter une CV'!$F:$F,$B4,'Ajouter une CV'!$H:$H,"2",'Ajouter une CV'!$C:$C,AX$2)*2,COUNTIFS('Ajouter une CV'!$F:$F,$B4,'Ajouter une CV'!$H:$H,"2,5",'Ajouter une CV'!$C:$C,AX$2)*2.5,COUNTIFS('Ajouter une CV'!$F:$F,$B4,'Ajouter une CV'!$H:$H,"3",'Ajouter une CV'!$C:$C,AX$2)*3,COUNTIFS('Ajouter une CV'!$F:$F,$B4,'Ajouter une CV'!$H:$H,"3,5",'Ajouter une CV'!$C:$C,AX$2)*3.5,COUNTIFS('Ajouter une CV'!$F:$F,$B4,'Ajouter une CV'!$H:$H,"4",'Ajouter une CV'!$C:$C,AX$2)*4,COUNTIFS('Ajouter une CV'!$F:$F,$B4,'Ajouter une CV'!$H:$H,"4,5",'Ajouter une CV'!$C:$C,AX$2)*4.5,COUNTIFS('Ajouter une CV'!$E:$E,$B4,'Ajouter une CV'!$H:$H,"5",'Ajouter une CV'!$C:$C,AX$2)*5,COUNTIFS('Ajouter une CV'!$E:$E,$B4,'Ajouter une CV'!$H:$H,"5,5",'Ajouter une CV'!$C:$C,AX$2)*5.5,COUNTIFS('Ajouter une CV'!$F:$F,$B4,'Ajouter une CV'!$H:$H,"6",'Ajouter une CV'!$C:$C,AX$2)*6,COUNTIFS('Ajouter une CV'!$F:$F,$B4,'Ajouter une CV'!$H:$H,"6,5",'Ajouter une CV'!$C:$C,AX$2)*6.5,COUNTIFS('Ajouter une CV'!$F:$F,$B4,'Ajouter une CV'!$H:$H,"7",'Ajouter une CV'!$C:$C,AX$2)*7,COUNTIFS('Ajouter une CV'!$F:$F,$B4,'Ajouter une CV'!$H:$H,"7,5",'Ajouter une CV'!$C:$C,AX$2)*7.5,COUNTIFS('Ajouter une CV'!$F:$F,$B4,'Ajouter une CV'!$H:$H,"8",'Ajouter une CV'!$C:$C,AX$2)*8)</f>
        <v>0</v>
      </c>
      <c r="AY4" s="115">
        <f>SUM(COUNTIFS('Ajouter une CV'!$F:$F,$B4,'Ajouter une CV'!$H:$H,"0,5",'Ajouter une CV'!$C:$C,AY$2)*0.5,COUNTIFS('Ajouter une CV'!$F:$F,$B4,'Ajouter une CV'!$H:$H,"1",'Ajouter une CV'!$C:$C,AY$2),COUNTIFS('Ajouter une CV'!$F:$F,$B4,'Ajouter une CV'!$H:$H,"1,5",'Ajouter une CV'!$C:$C,AY$2)*1.5,COUNTIFS('Ajouter une CV'!$F:$F,$B4,'Ajouter une CV'!$H:$H,"2",'Ajouter une CV'!$C:$C,AY$2)*2,COUNTIFS('Ajouter une CV'!$F:$F,$B4,'Ajouter une CV'!$H:$H,"2,5",'Ajouter une CV'!$C:$C,AY$2)*2.5,COUNTIFS('Ajouter une CV'!$F:$F,$B4,'Ajouter une CV'!$H:$H,"3",'Ajouter une CV'!$C:$C,AY$2)*3,COUNTIFS('Ajouter une CV'!$F:$F,$B4,'Ajouter une CV'!$H:$H,"3,5",'Ajouter une CV'!$C:$C,AY$2)*3.5,COUNTIFS('Ajouter une CV'!$F:$F,$B4,'Ajouter une CV'!$H:$H,"4",'Ajouter une CV'!$C:$C,AY$2)*4,COUNTIFS('Ajouter une CV'!$F:$F,$B4,'Ajouter une CV'!$H:$H,"4,5",'Ajouter une CV'!$C:$C,AY$2)*4.5,COUNTIFS('Ajouter une CV'!$E:$E,$B4,'Ajouter une CV'!$H:$H,"5",'Ajouter une CV'!$C:$C,AY$2)*5,COUNTIFS('Ajouter une CV'!$E:$E,$B4,'Ajouter une CV'!$H:$H,"5,5",'Ajouter une CV'!$C:$C,AY$2)*5.5,COUNTIFS('Ajouter une CV'!$F:$F,$B4,'Ajouter une CV'!$H:$H,"6",'Ajouter une CV'!$C:$C,AY$2)*6,COUNTIFS('Ajouter une CV'!$F:$F,$B4,'Ajouter une CV'!$H:$H,"6,5",'Ajouter une CV'!$C:$C,AY$2)*6.5,COUNTIFS('Ajouter une CV'!$F:$F,$B4,'Ajouter une CV'!$H:$H,"7",'Ajouter une CV'!$C:$C,AY$2)*7,COUNTIFS('Ajouter une CV'!$F:$F,$B4,'Ajouter une CV'!$H:$H,"7,5",'Ajouter une CV'!$C:$C,AY$2)*7.5,COUNTIFS('Ajouter une CV'!$F:$F,$B4,'Ajouter une CV'!$H:$H,"8",'Ajouter une CV'!$C:$C,AY$2)*8)</f>
        <v>0</v>
      </c>
      <c r="AZ4" s="115">
        <f>SUM(COUNTIFS('Ajouter une CV'!$F:$F,$B4,'Ajouter une CV'!$H:$H,"0,5",'Ajouter une CV'!$C:$C,AZ$2)*0.5,COUNTIFS('Ajouter une CV'!$F:$F,$B4,'Ajouter une CV'!$H:$H,"1",'Ajouter une CV'!$C:$C,AZ$2),COUNTIFS('Ajouter une CV'!$F:$F,$B4,'Ajouter une CV'!$H:$H,"1,5",'Ajouter une CV'!$C:$C,AZ$2)*1.5,COUNTIFS('Ajouter une CV'!$F:$F,$B4,'Ajouter une CV'!$H:$H,"2",'Ajouter une CV'!$C:$C,AZ$2)*2,COUNTIFS('Ajouter une CV'!$F:$F,$B4,'Ajouter une CV'!$H:$H,"2,5",'Ajouter une CV'!$C:$C,AZ$2)*2.5,COUNTIFS('Ajouter une CV'!$F:$F,$B4,'Ajouter une CV'!$H:$H,"3",'Ajouter une CV'!$C:$C,AZ$2)*3,COUNTIFS('Ajouter une CV'!$F:$F,$B4,'Ajouter une CV'!$H:$H,"3,5",'Ajouter une CV'!$C:$C,AZ$2)*3.5,COUNTIFS('Ajouter une CV'!$F:$F,$B4,'Ajouter une CV'!$H:$H,"4",'Ajouter une CV'!$C:$C,AZ$2)*4,COUNTIFS('Ajouter une CV'!$F:$F,$B4,'Ajouter une CV'!$H:$H,"4,5",'Ajouter une CV'!$C:$C,AZ$2)*4.5,COUNTIFS('Ajouter une CV'!$E:$E,$B4,'Ajouter une CV'!$H:$H,"5",'Ajouter une CV'!$C:$C,AZ$2)*5,COUNTIFS('Ajouter une CV'!$E:$E,$B4,'Ajouter une CV'!$H:$H,"5,5",'Ajouter une CV'!$C:$C,AZ$2)*5.5,COUNTIFS('Ajouter une CV'!$F:$F,$B4,'Ajouter une CV'!$H:$H,"6",'Ajouter une CV'!$C:$C,AZ$2)*6,COUNTIFS('Ajouter une CV'!$F:$F,$B4,'Ajouter une CV'!$H:$H,"6,5",'Ajouter une CV'!$C:$C,AZ$2)*6.5,COUNTIFS('Ajouter une CV'!$F:$F,$B4,'Ajouter une CV'!$H:$H,"7",'Ajouter une CV'!$C:$C,AZ$2)*7,COUNTIFS('Ajouter une CV'!$F:$F,$B4,'Ajouter une CV'!$H:$H,"7,5",'Ajouter une CV'!$C:$C,AZ$2)*7.5,COUNTIFS('Ajouter une CV'!$F:$F,$B4,'Ajouter une CV'!$H:$H,"8",'Ajouter une CV'!$C:$C,AZ$2)*8)</f>
        <v>0</v>
      </c>
      <c r="BA4" s="115">
        <f>SUM(COUNTIFS('Ajouter une CV'!$F:$F,$B4,'Ajouter une CV'!$H:$H,"0,5",'Ajouter une CV'!$C:$C,BA$2)*0.5,COUNTIFS('Ajouter une CV'!$F:$F,$B4,'Ajouter une CV'!$H:$H,"1",'Ajouter une CV'!$C:$C,BA$2),COUNTIFS('Ajouter une CV'!$F:$F,$B4,'Ajouter une CV'!$H:$H,"1,5",'Ajouter une CV'!$C:$C,BA$2)*1.5,COUNTIFS('Ajouter une CV'!$F:$F,$B4,'Ajouter une CV'!$H:$H,"2",'Ajouter une CV'!$C:$C,BA$2)*2,COUNTIFS('Ajouter une CV'!$F:$F,$B4,'Ajouter une CV'!$H:$H,"2,5",'Ajouter une CV'!$C:$C,BA$2)*2.5,COUNTIFS('Ajouter une CV'!$F:$F,$B4,'Ajouter une CV'!$H:$H,"3",'Ajouter une CV'!$C:$C,BA$2)*3,COUNTIFS('Ajouter une CV'!$F:$F,$B4,'Ajouter une CV'!$H:$H,"3,5",'Ajouter une CV'!$C:$C,BA$2)*3.5,COUNTIFS('Ajouter une CV'!$F:$F,$B4,'Ajouter une CV'!$H:$H,"4",'Ajouter une CV'!$C:$C,BA$2)*4,COUNTIFS('Ajouter une CV'!$F:$F,$B4,'Ajouter une CV'!$H:$H,"4,5",'Ajouter une CV'!$C:$C,BA$2)*4.5,COUNTIFS('Ajouter une CV'!$E:$E,$B4,'Ajouter une CV'!$H:$H,"5",'Ajouter une CV'!$C:$C,BA$2)*5,COUNTIFS('Ajouter une CV'!$E:$E,$B4,'Ajouter une CV'!$H:$H,"5,5",'Ajouter une CV'!$C:$C,BA$2)*5.5,COUNTIFS('Ajouter une CV'!$F:$F,$B4,'Ajouter une CV'!$H:$H,"6",'Ajouter une CV'!$C:$C,BA$2)*6,COUNTIFS('Ajouter une CV'!$F:$F,$B4,'Ajouter une CV'!$H:$H,"6,5",'Ajouter une CV'!$C:$C,BA$2)*6.5,COUNTIFS('Ajouter une CV'!$F:$F,$B4,'Ajouter une CV'!$H:$H,"7",'Ajouter une CV'!$C:$C,BA$2)*7,COUNTIFS('Ajouter une CV'!$F:$F,$B4,'Ajouter une CV'!$H:$H,"7,5",'Ajouter une CV'!$C:$C,BA$2)*7.5,COUNTIFS('Ajouter une CV'!$F:$F,$B4,'Ajouter une CV'!$H:$H,"8",'Ajouter une CV'!$C:$C,BA$2)*8)</f>
        <v>0</v>
      </c>
      <c r="BB4" s="115">
        <f>SUM(COUNTIFS('Ajouter une CV'!$F:$F,$B4,'Ajouter une CV'!$H:$H,"0,5",'Ajouter une CV'!$C:$C,BB$2)*0.5,COUNTIFS('Ajouter une CV'!$F:$F,$B4,'Ajouter une CV'!$H:$H,"1",'Ajouter une CV'!$C:$C,BB$2),COUNTIFS('Ajouter une CV'!$F:$F,$B4,'Ajouter une CV'!$H:$H,"1,5",'Ajouter une CV'!$C:$C,BB$2)*1.5,COUNTIFS('Ajouter une CV'!$F:$F,$B4,'Ajouter une CV'!$H:$H,"2",'Ajouter une CV'!$C:$C,BB$2)*2,COUNTIFS('Ajouter une CV'!$F:$F,$B4,'Ajouter une CV'!$H:$H,"2,5",'Ajouter une CV'!$C:$C,BB$2)*2.5,COUNTIFS('Ajouter une CV'!$F:$F,$B4,'Ajouter une CV'!$H:$H,"3",'Ajouter une CV'!$C:$C,BB$2)*3,COUNTIFS('Ajouter une CV'!$F:$F,$B4,'Ajouter une CV'!$H:$H,"3,5",'Ajouter une CV'!$C:$C,BB$2)*3.5,COUNTIFS('Ajouter une CV'!$F:$F,$B4,'Ajouter une CV'!$H:$H,"4",'Ajouter une CV'!$C:$C,BB$2)*4,COUNTIFS('Ajouter une CV'!$F:$F,$B4,'Ajouter une CV'!$H:$H,"4,5",'Ajouter une CV'!$C:$C,BB$2)*4.5,COUNTIFS('Ajouter une CV'!$E:$E,$B4,'Ajouter une CV'!$H:$H,"5",'Ajouter une CV'!$C:$C,BB$2)*5,COUNTIFS('Ajouter une CV'!$E:$E,$B4,'Ajouter une CV'!$H:$H,"5,5",'Ajouter une CV'!$C:$C,BB$2)*5.5,COUNTIFS('Ajouter une CV'!$F:$F,$B4,'Ajouter une CV'!$H:$H,"6",'Ajouter une CV'!$C:$C,BB$2)*6,COUNTIFS('Ajouter une CV'!$F:$F,$B4,'Ajouter une CV'!$H:$H,"6,5",'Ajouter une CV'!$C:$C,BB$2)*6.5,COUNTIFS('Ajouter une CV'!$F:$F,$B4,'Ajouter une CV'!$H:$H,"7",'Ajouter une CV'!$C:$C,BB$2)*7,COUNTIFS('Ajouter une CV'!$F:$F,$B4,'Ajouter une CV'!$H:$H,"7,5",'Ajouter une CV'!$C:$C,BB$2)*7.5,COUNTIFS('Ajouter une CV'!$F:$F,$B4,'Ajouter une CV'!$H:$H,"8",'Ajouter une CV'!$C:$C,BB$2)*8)</f>
        <v>0</v>
      </c>
      <c r="BC4" s="121">
        <f t="shared" ref="BC4:BC54" si="1">SUM(C4:BB4)</f>
        <v>2</v>
      </c>
    </row>
    <row r="5" spans="2:55" x14ac:dyDescent="0.2">
      <c r="B5" s="78" t="str">
        <f>'Bénévolat par activité'!B5</f>
        <v>Bureau  - Gouvernance</v>
      </c>
      <c r="C5" s="115">
        <f>SUM(COUNTIFS('Ajouter une CV'!$F:$F,$B5,'Ajouter une CV'!$H:$H,"0,5",'Ajouter une CV'!$C:$C,C$2)*0.5,COUNTIFS('Ajouter une CV'!$F:$F,$B5,'Ajouter une CV'!$H:$H,"1",'Ajouter une CV'!$C:$C,C$2),COUNTIFS('Ajouter une CV'!$F:$F,$B5,'Ajouter une CV'!$H:$H,"1,5",'Ajouter une CV'!$C:$C,C$2)*1.5,COUNTIFS('Ajouter une CV'!$F:$F,$B5,'Ajouter une CV'!$H:$H,"2",'Ajouter une CV'!$C:$C,C$2)*2,COUNTIFS('Ajouter une CV'!$F:$F,$B5,'Ajouter une CV'!$H:$H,"2,5",'Ajouter une CV'!$C:$C,C$2)*2.5,COUNTIFS('Ajouter une CV'!$F:$F,$B5,'Ajouter une CV'!$H:$H,"3",'Ajouter une CV'!$C:$C,C$2)*3,COUNTIFS('Ajouter une CV'!$F:$F,$B5,'Ajouter une CV'!$H:$H,"3,5",'Ajouter une CV'!$C:$C,C$2)*3.5,COUNTIFS('Ajouter une CV'!$F:$F,$B5,'Ajouter une CV'!$H:$H,"4",'Ajouter une CV'!$C:$C,C$2)*4,COUNTIFS('Ajouter une CV'!$F:$F,$B5,'Ajouter une CV'!$H:$H,"4,5",'Ajouter une CV'!$C:$C,C$2)*4.5,COUNTIFS('Ajouter une CV'!$E:$E,$B5,'Ajouter une CV'!$H:$H,"5",'Ajouter une CV'!$C:$C,C$2)*5,COUNTIFS('Ajouter une CV'!$E:$E,$B5,'Ajouter une CV'!$H:$H,"5,5",'Ajouter une CV'!$C:$C,C$2)*5.5,COUNTIFS('Ajouter une CV'!$F:$F,$B5,'Ajouter une CV'!$H:$H,"6",'Ajouter une CV'!$C:$C,C$2)*6,COUNTIFS('Ajouter une CV'!$F:$F,$B5,'Ajouter une CV'!$H:$H,"6,5",'Ajouter une CV'!$C:$C,C$2)*6.5,COUNTIFS('Ajouter une CV'!$F:$F,$B5,'Ajouter une CV'!$H:$H,"7",'Ajouter une CV'!$C:$C,C$2)*7,COUNTIFS('Ajouter une CV'!$F:$F,$B5,'Ajouter une CV'!$H:$H,"7,5",'Ajouter une CV'!$C:$C,C$2)*7.5,COUNTIFS('Ajouter une CV'!$F:$F,$B5,'Ajouter une CV'!$H:$H,"8",'Ajouter une CV'!$C:$C,C$2)*8)</f>
        <v>0</v>
      </c>
      <c r="D5" s="115">
        <f>SUM(COUNTIFS('Ajouter une CV'!$F:$F,$B5,'Ajouter une CV'!$H:$H,"0,5",'Ajouter une CV'!$C:$C,D$2)*0.5,COUNTIFS('Ajouter une CV'!$F:$F,$B5,'Ajouter une CV'!$H:$H,"1",'Ajouter une CV'!$C:$C,D$2),COUNTIFS('Ajouter une CV'!$F:$F,$B5,'Ajouter une CV'!$H:$H,"1,5",'Ajouter une CV'!$C:$C,D$2)*1.5,COUNTIFS('Ajouter une CV'!$F:$F,$B5,'Ajouter une CV'!$H:$H,"2",'Ajouter une CV'!$C:$C,D$2)*2,COUNTIFS('Ajouter une CV'!$F:$F,$B5,'Ajouter une CV'!$H:$H,"2,5",'Ajouter une CV'!$C:$C,D$2)*2.5,COUNTIFS('Ajouter une CV'!$F:$F,$B5,'Ajouter une CV'!$H:$H,"3",'Ajouter une CV'!$C:$C,D$2)*3,COUNTIFS('Ajouter une CV'!$F:$F,$B5,'Ajouter une CV'!$H:$H,"3,5",'Ajouter une CV'!$C:$C,D$2)*3.5,COUNTIFS('Ajouter une CV'!$F:$F,$B5,'Ajouter une CV'!$H:$H,"4",'Ajouter une CV'!$C:$C,D$2)*4,COUNTIFS('Ajouter une CV'!$F:$F,$B5,'Ajouter une CV'!$H:$H,"4,5",'Ajouter une CV'!$C:$C,D$2)*4.5,COUNTIFS('Ajouter une CV'!$E:$E,$B5,'Ajouter une CV'!$H:$H,"5",'Ajouter une CV'!$C:$C,D$2)*5,COUNTIFS('Ajouter une CV'!$E:$E,$B5,'Ajouter une CV'!$H:$H,"5,5",'Ajouter une CV'!$C:$C,D$2)*5.5,COUNTIFS('Ajouter une CV'!$F:$F,$B5,'Ajouter une CV'!$H:$H,"6",'Ajouter une CV'!$C:$C,D$2)*6,COUNTIFS('Ajouter une CV'!$F:$F,$B5,'Ajouter une CV'!$H:$H,"6,5",'Ajouter une CV'!$C:$C,D$2)*6.5,COUNTIFS('Ajouter une CV'!$F:$F,$B5,'Ajouter une CV'!$H:$H,"7",'Ajouter une CV'!$C:$C,D$2)*7,COUNTIFS('Ajouter une CV'!$F:$F,$B5,'Ajouter une CV'!$H:$H,"7,5",'Ajouter une CV'!$C:$C,D$2)*7.5,COUNTIFS('Ajouter une CV'!$F:$F,$B5,'Ajouter une CV'!$H:$H,"8",'Ajouter une CV'!$C:$C,D$2)*8)</f>
        <v>0</v>
      </c>
      <c r="E5" s="115">
        <f>SUM(COUNTIFS('Ajouter une CV'!$F:$F,$B5,'Ajouter une CV'!$H:$H,"0,5",'Ajouter une CV'!$C:$C,E$2)*0.5,COUNTIFS('Ajouter une CV'!$F:$F,$B5,'Ajouter une CV'!$H:$H,"1",'Ajouter une CV'!$C:$C,E$2),COUNTIFS('Ajouter une CV'!$F:$F,$B5,'Ajouter une CV'!$H:$H,"1,5",'Ajouter une CV'!$C:$C,E$2)*1.5,COUNTIFS('Ajouter une CV'!$F:$F,$B5,'Ajouter une CV'!$H:$H,"2",'Ajouter une CV'!$C:$C,E$2)*2,COUNTIFS('Ajouter une CV'!$F:$F,$B5,'Ajouter une CV'!$H:$H,"2,5",'Ajouter une CV'!$C:$C,E$2)*2.5,COUNTIFS('Ajouter une CV'!$F:$F,$B5,'Ajouter une CV'!$H:$H,"3",'Ajouter une CV'!$C:$C,E$2)*3,COUNTIFS('Ajouter une CV'!$F:$F,$B5,'Ajouter une CV'!$H:$H,"3,5",'Ajouter une CV'!$C:$C,E$2)*3.5,COUNTIFS('Ajouter une CV'!$F:$F,$B5,'Ajouter une CV'!$H:$H,"4",'Ajouter une CV'!$C:$C,E$2)*4,COUNTIFS('Ajouter une CV'!$F:$F,$B5,'Ajouter une CV'!$H:$H,"4,5",'Ajouter une CV'!$C:$C,E$2)*4.5,COUNTIFS('Ajouter une CV'!$E:$E,$B5,'Ajouter une CV'!$H:$H,"5",'Ajouter une CV'!$C:$C,E$2)*5,COUNTIFS('Ajouter une CV'!$E:$E,$B5,'Ajouter une CV'!$H:$H,"5,5",'Ajouter une CV'!$C:$C,E$2)*5.5,COUNTIFS('Ajouter une CV'!$F:$F,$B5,'Ajouter une CV'!$H:$H,"6",'Ajouter une CV'!$C:$C,E$2)*6,COUNTIFS('Ajouter une CV'!$F:$F,$B5,'Ajouter une CV'!$H:$H,"6,5",'Ajouter une CV'!$C:$C,E$2)*6.5,COUNTIFS('Ajouter une CV'!$F:$F,$B5,'Ajouter une CV'!$H:$H,"7",'Ajouter une CV'!$C:$C,E$2)*7,COUNTIFS('Ajouter une CV'!$F:$F,$B5,'Ajouter une CV'!$H:$H,"7,5",'Ajouter une CV'!$C:$C,E$2)*7.5,COUNTIFS('Ajouter une CV'!$F:$F,$B5,'Ajouter une CV'!$H:$H,"8",'Ajouter une CV'!$C:$C,E$2)*8)</f>
        <v>0</v>
      </c>
      <c r="F5" s="115">
        <f>SUM(COUNTIFS('Ajouter une CV'!$F:$F,$B5,'Ajouter une CV'!$H:$H,"0,5",'Ajouter une CV'!$C:$C,F$2)*0.5,COUNTIFS('Ajouter une CV'!$F:$F,$B5,'Ajouter une CV'!$H:$H,"1",'Ajouter une CV'!$C:$C,F$2),COUNTIFS('Ajouter une CV'!$F:$F,$B5,'Ajouter une CV'!$H:$H,"1,5",'Ajouter une CV'!$C:$C,F$2)*1.5,COUNTIFS('Ajouter une CV'!$F:$F,$B5,'Ajouter une CV'!$H:$H,"2",'Ajouter une CV'!$C:$C,F$2)*2,COUNTIFS('Ajouter une CV'!$F:$F,$B5,'Ajouter une CV'!$H:$H,"2,5",'Ajouter une CV'!$C:$C,F$2)*2.5,COUNTIFS('Ajouter une CV'!$F:$F,$B5,'Ajouter une CV'!$H:$H,"3",'Ajouter une CV'!$C:$C,F$2)*3,COUNTIFS('Ajouter une CV'!$F:$F,$B5,'Ajouter une CV'!$H:$H,"3,5",'Ajouter une CV'!$C:$C,F$2)*3.5,COUNTIFS('Ajouter une CV'!$F:$F,$B5,'Ajouter une CV'!$H:$H,"4",'Ajouter une CV'!$C:$C,F$2)*4,COUNTIFS('Ajouter une CV'!$F:$F,$B5,'Ajouter une CV'!$H:$H,"4,5",'Ajouter une CV'!$C:$C,F$2)*4.5,COUNTIFS('Ajouter une CV'!$E:$E,$B5,'Ajouter une CV'!$H:$H,"5",'Ajouter une CV'!$C:$C,F$2)*5,COUNTIFS('Ajouter une CV'!$E:$E,$B5,'Ajouter une CV'!$H:$H,"5,5",'Ajouter une CV'!$C:$C,F$2)*5.5,COUNTIFS('Ajouter une CV'!$F:$F,$B5,'Ajouter une CV'!$H:$H,"6",'Ajouter une CV'!$C:$C,F$2)*6,COUNTIFS('Ajouter une CV'!$F:$F,$B5,'Ajouter une CV'!$H:$H,"6,5",'Ajouter une CV'!$C:$C,F$2)*6.5,COUNTIFS('Ajouter une CV'!$F:$F,$B5,'Ajouter une CV'!$H:$H,"7",'Ajouter une CV'!$C:$C,F$2)*7,COUNTIFS('Ajouter une CV'!$F:$F,$B5,'Ajouter une CV'!$H:$H,"7,5",'Ajouter une CV'!$C:$C,F$2)*7.5,COUNTIFS('Ajouter une CV'!$F:$F,$B5,'Ajouter une CV'!$H:$H,"8",'Ajouter une CV'!$C:$C,F$2)*8)</f>
        <v>0</v>
      </c>
      <c r="G5" s="115">
        <f>SUM(COUNTIFS('Ajouter une CV'!$F:$F,$B5,'Ajouter une CV'!$H:$H,"0,5",'Ajouter une CV'!$C:$C,G$2)*0.5,COUNTIFS('Ajouter une CV'!$F:$F,$B5,'Ajouter une CV'!$H:$H,"1",'Ajouter une CV'!$C:$C,G$2),COUNTIFS('Ajouter une CV'!$F:$F,$B5,'Ajouter une CV'!$H:$H,"1,5",'Ajouter une CV'!$C:$C,G$2)*1.5,COUNTIFS('Ajouter une CV'!$F:$F,$B5,'Ajouter une CV'!$H:$H,"2",'Ajouter une CV'!$C:$C,G$2)*2,COUNTIFS('Ajouter une CV'!$F:$F,$B5,'Ajouter une CV'!$H:$H,"2,5",'Ajouter une CV'!$C:$C,G$2)*2.5,COUNTIFS('Ajouter une CV'!$F:$F,$B5,'Ajouter une CV'!$H:$H,"3",'Ajouter une CV'!$C:$C,G$2)*3,COUNTIFS('Ajouter une CV'!$F:$F,$B5,'Ajouter une CV'!$H:$H,"3,5",'Ajouter une CV'!$C:$C,G$2)*3.5,COUNTIFS('Ajouter une CV'!$F:$F,$B5,'Ajouter une CV'!$H:$H,"4",'Ajouter une CV'!$C:$C,G$2)*4,COUNTIFS('Ajouter une CV'!$F:$F,$B5,'Ajouter une CV'!$H:$H,"4,5",'Ajouter une CV'!$C:$C,G$2)*4.5,COUNTIFS('Ajouter une CV'!$E:$E,$B5,'Ajouter une CV'!$H:$H,"5",'Ajouter une CV'!$C:$C,G$2)*5,COUNTIFS('Ajouter une CV'!$E:$E,$B5,'Ajouter une CV'!$H:$H,"5,5",'Ajouter une CV'!$C:$C,G$2)*5.5,COUNTIFS('Ajouter une CV'!$F:$F,$B5,'Ajouter une CV'!$H:$H,"6",'Ajouter une CV'!$C:$C,G$2)*6,COUNTIFS('Ajouter une CV'!$F:$F,$B5,'Ajouter une CV'!$H:$H,"6,5",'Ajouter une CV'!$C:$C,G$2)*6.5,COUNTIFS('Ajouter une CV'!$F:$F,$B5,'Ajouter une CV'!$H:$H,"7",'Ajouter une CV'!$C:$C,G$2)*7,COUNTIFS('Ajouter une CV'!$F:$F,$B5,'Ajouter une CV'!$H:$H,"7,5",'Ajouter une CV'!$C:$C,G$2)*7.5,COUNTIFS('Ajouter une CV'!$F:$F,$B5,'Ajouter une CV'!$H:$H,"8",'Ajouter une CV'!$C:$C,G$2)*8)</f>
        <v>0</v>
      </c>
      <c r="H5" s="115">
        <f>SUM(COUNTIFS('Ajouter une CV'!$F:$F,$B5,'Ajouter une CV'!$H:$H,"0,5",'Ajouter une CV'!$C:$C,H$2)*0.5,COUNTIFS('Ajouter une CV'!$F:$F,$B5,'Ajouter une CV'!$H:$H,"1",'Ajouter une CV'!$C:$C,H$2),COUNTIFS('Ajouter une CV'!$F:$F,$B5,'Ajouter une CV'!$H:$H,"1,5",'Ajouter une CV'!$C:$C,H$2)*1.5,COUNTIFS('Ajouter une CV'!$F:$F,$B5,'Ajouter une CV'!$H:$H,"2",'Ajouter une CV'!$C:$C,H$2)*2,COUNTIFS('Ajouter une CV'!$F:$F,$B5,'Ajouter une CV'!$H:$H,"2,5",'Ajouter une CV'!$C:$C,H$2)*2.5,COUNTIFS('Ajouter une CV'!$F:$F,$B5,'Ajouter une CV'!$H:$H,"3",'Ajouter une CV'!$C:$C,H$2)*3,COUNTIFS('Ajouter une CV'!$F:$F,$B5,'Ajouter une CV'!$H:$H,"3,5",'Ajouter une CV'!$C:$C,H$2)*3.5,COUNTIFS('Ajouter une CV'!$F:$F,$B5,'Ajouter une CV'!$H:$H,"4",'Ajouter une CV'!$C:$C,H$2)*4,COUNTIFS('Ajouter une CV'!$F:$F,$B5,'Ajouter une CV'!$H:$H,"4,5",'Ajouter une CV'!$C:$C,H$2)*4.5,COUNTIFS('Ajouter une CV'!$E:$E,$B5,'Ajouter une CV'!$H:$H,"5",'Ajouter une CV'!$C:$C,H$2)*5,COUNTIFS('Ajouter une CV'!$E:$E,$B5,'Ajouter une CV'!$H:$H,"5,5",'Ajouter une CV'!$C:$C,H$2)*5.5,COUNTIFS('Ajouter une CV'!$F:$F,$B5,'Ajouter une CV'!$H:$H,"6",'Ajouter une CV'!$C:$C,H$2)*6,COUNTIFS('Ajouter une CV'!$F:$F,$B5,'Ajouter une CV'!$H:$H,"6,5",'Ajouter une CV'!$C:$C,H$2)*6.5,COUNTIFS('Ajouter une CV'!$F:$F,$B5,'Ajouter une CV'!$H:$H,"7",'Ajouter une CV'!$C:$C,H$2)*7,COUNTIFS('Ajouter une CV'!$F:$F,$B5,'Ajouter une CV'!$H:$H,"7,5",'Ajouter une CV'!$C:$C,H$2)*7.5,COUNTIFS('Ajouter une CV'!$F:$F,$B5,'Ajouter une CV'!$H:$H,"8",'Ajouter une CV'!$C:$C,H$2)*8)</f>
        <v>0</v>
      </c>
      <c r="I5" s="115">
        <f>SUM(COUNTIFS('Ajouter une CV'!$F:$F,$B5,'Ajouter une CV'!$H:$H,"0,5",'Ajouter une CV'!$C:$C,I$2)*0.5,COUNTIFS('Ajouter une CV'!$F:$F,$B5,'Ajouter une CV'!$H:$H,"1",'Ajouter une CV'!$C:$C,I$2),COUNTIFS('Ajouter une CV'!$F:$F,$B5,'Ajouter une CV'!$H:$H,"1,5",'Ajouter une CV'!$C:$C,I$2)*1.5,COUNTIFS('Ajouter une CV'!$F:$F,$B5,'Ajouter une CV'!$H:$H,"2",'Ajouter une CV'!$C:$C,I$2)*2,COUNTIFS('Ajouter une CV'!$F:$F,$B5,'Ajouter une CV'!$H:$H,"2,5",'Ajouter une CV'!$C:$C,I$2)*2.5,COUNTIFS('Ajouter une CV'!$F:$F,$B5,'Ajouter une CV'!$H:$H,"3",'Ajouter une CV'!$C:$C,I$2)*3,COUNTIFS('Ajouter une CV'!$F:$F,$B5,'Ajouter une CV'!$H:$H,"3,5",'Ajouter une CV'!$C:$C,I$2)*3.5,COUNTIFS('Ajouter une CV'!$F:$F,$B5,'Ajouter une CV'!$H:$H,"4",'Ajouter une CV'!$C:$C,I$2)*4,COUNTIFS('Ajouter une CV'!$F:$F,$B5,'Ajouter une CV'!$H:$H,"4,5",'Ajouter une CV'!$C:$C,I$2)*4.5,COUNTIFS('Ajouter une CV'!$E:$E,$B5,'Ajouter une CV'!$H:$H,"5",'Ajouter une CV'!$C:$C,I$2)*5,COUNTIFS('Ajouter une CV'!$E:$E,$B5,'Ajouter une CV'!$H:$H,"5,5",'Ajouter une CV'!$C:$C,I$2)*5.5,COUNTIFS('Ajouter une CV'!$F:$F,$B5,'Ajouter une CV'!$H:$H,"6",'Ajouter une CV'!$C:$C,I$2)*6,COUNTIFS('Ajouter une CV'!$F:$F,$B5,'Ajouter une CV'!$H:$H,"6,5",'Ajouter une CV'!$C:$C,I$2)*6.5,COUNTIFS('Ajouter une CV'!$F:$F,$B5,'Ajouter une CV'!$H:$H,"7",'Ajouter une CV'!$C:$C,I$2)*7,COUNTIFS('Ajouter une CV'!$F:$F,$B5,'Ajouter une CV'!$H:$H,"7,5",'Ajouter une CV'!$C:$C,I$2)*7.5,COUNTIFS('Ajouter une CV'!$F:$F,$B5,'Ajouter une CV'!$H:$H,"8",'Ajouter une CV'!$C:$C,I$2)*8)</f>
        <v>0</v>
      </c>
      <c r="J5" s="115">
        <f>SUM(COUNTIFS('Ajouter une CV'!$F:$F,$B5,'Ajouter une CV'!$H:$H,"0,5",'Ajouter une CV'!$C:$C,J$2)*0.5,COUNTIFS('Ajouter une CV'!$F:$F,$B5,'Ajouter une CV'!$H:$H,"1",'Ajouter une CV'!$C:$C,J$2),COUNTIFS('Ajouter une CV'!$F:$F,$B5,'Ajouter une CV'!$H:$H,"1,5",'Ajouter une CV'!$C:$C,J$2)*1.5,COUNTIFS('Ajouter une CV'!$F:$F,$B5,'Ajouter une CV'!$H:$H,"2",'Ajouter une CV'!$C:$C,J$2)*2,COUNTIFS('Ajouter une CV'!$F:$F,$B5,'Ajouter une CV'!$H:$H,"2,5",'Ajouter une CV'!$C:$C,J$2)*2.5,COUNTIFS('Ajouter une CV'!$F:$F,$B5,'Ajouter une CV'!$H:$H,"3",'Ajouter une CV'!$C:$C,J$2)*3,COUNTIFS('Ajouter une CV'!$F:$F,$B5,'Ajouter une CV'!$H:$H,"3,5",'Ajouter une CV'!$C:$C,J$2)*3.5,COUNTIFS('Ajouter une CV'!$F:$F,$B5,'Ajouter une CV'!$H:$H,"4",'Ajouter une CV'!$C:$C,J$2)*4,COUNTIFS('Ajouter une CV'!$F:$F,$B5,'Ajouter une CV'!$H:$H,"4,5",'Ajouter une CV'!$C:$C,J$2)*4.5,COUNTIFS('Ajouter une CV'!$E:$E,$B5,'Ajouter une CV'!$H:$H,"5",'Ajouter une CV'!$C:$C,J$2)*5,COUNTIFS('Ajouter une CV'!$E:$E,$B5,'Ajouter une CV'!$H:$H,"5,5",'Ajouter une CV'!$C:$C,J$2)*5.5,COUNTIFS('Ajouter une CV'!$F:$F,$B5,'Ajouter une CV'!$H:$H,"6",'Ajouter une CV'!$C:$C,J$2)*6,COUNTIFS('Ajouter une CV'!$F:$F,$B5,'Ajouter une CV'!$H:$H,"6,5",'Ajouter une CV'!$C:$C,J$2)*6.5,COUNTIFS('Ajouter une CV'!$F:$F,$B5,'Ajouter une CV'!$H:$H,"7",'Ajouter une CV'!$C:$C,J$2)*7,COUNTIFS('Ajouter une CV'!$F:$F,$B5,'Ajouter une CV'!$H:$H,"7,5",'Ajouter une CV'!$C:$C,J$2)*7.5,COUNTIFS('Ajouter une CV'!$F:$F,$B5,'Ajouter une CV'!$H:$H,"8",'Ajouter une CV'!$C:$C,J$2)*8)</f>
        <v>0</v>
      </c>
      <c r="K5" s="115">
        <f>SUM(COUNTIFS('Ajouter une CV'!$F:$F,$B5,'Ajouter une CV'!$H:$H,"0,5",'Ajouter une CV'!$C:$C,K$2)*0.5,COUNTIFS('Ajouter une CV'!$F:$F,$B5,'Ajouter une CV'!$H:$H,"1",'Ajouter une CV'!$C:$C,K$2),COUNTIFS('Ajouter une CV'!$F:$F,$B5,'Ajouter une CV'!$H:$H,"1,5",'Ajouter une CV'!$C:$C,K$2)*1.5,COUNTIFS('Ajouter une CV'!$F:$F,$B5,'Ajouter une CV'!$H:$H,"2",'Ajouter une CV'!$C:$C,K$2)*2,COUNTIFS('Ajouter une CV'!$F:$F,$B5,'Ajouter une CV'!$H:$H,"2,5",'Ajouter une CV'!$C:$C,K$2)*2.5,COUNTIFS('Ajouter une CV'!$F:$F,$B5,'Ajouter une CV'!$H:$H,"3",'Ajouter une CV'!$C:$C,K$2)*3,COUNTIFS('Ajouter une CV'!$F:$F,$B5,'Ajouter une CV'!$H:$H,"3,5",'Ajouter une CV'!$C:$C,K$2)*3.5,COUNTIFS('Ajouter une CV'!$F:$F,$B5,'Ajouter une CV'!$H:$H,"4",'Ajouter une CV'!$C:$C,K$2)*4,COUNTIFS('Ajouter une CV'!$F:$F,$B5,'Ajouter une CV'!$H:$H,"4,5",'Ajouter une CV'!$C:$C,K$2)*4.5,COUNTIFS('Ajouter une CV'!$E:$E,$B5,'Ajouter une CV'!$H:$H,"5",'Ajouter une CV'!$C:$C,K$2)*5,COUNTIFS('Ajouter une CV'!$E:$E,$B5,'Ajouter une CV'!$H:$H,"5,5",'Ajouter une CV'!$C:$C,K$2)*5.5,COUNTIFS('Ajouter une CV'!$F:$F,$B5,'Ajouter une CV'!$H:$H,"6",'Ajouter une CV'!$C:$C,K$2)*6,COUNTIFS('Ajouter une CV'!$F:$F,$B5,'Ajouter une CV'!$H:$H,"6,5",'Ajouter une CV'!$C:$C,K$2)*6.5,COUNTIFS('Ajouter une CV'!$F:$F,$B5,'Ajouter une CV'!$H:$H,"7",'Ajouter une CV'!$C:$C,K$2)*7,COUNTIFS('Ajouter une CV'!$F:$F,$B5,'Ajouter une CV'!$H:$H,"7,5",'Ajouter une CV'!$C:$C,K$2)*7.5,COUNTIFS('Ajouter une CV'!$F:$F,$B5,'Ajouter une CV'!$H:$H,"8",'Ajouter une CV'!$C:$C,K$2)*8)</f>
        <v>0</v>
      </c>
      <c r="L5" s="115">
        <f>SUM(COUNTIFS('Ajouter une CV'!$F:$F,$B5,'Ajouter une CV'!$H:$H,"0,5",'Ajouter une CV'!$C:$C,L$2)*0.5,COUNTIFS('Ajouter une CV'!$F:$F,$B5,'Ajouter une CV'!$H:$H,"1",'Ajouter une CV'!$C:$C,L$2),COUNTIFS('Ajouter une CV'!$F:$F,$B5,'Ajouter une CV'!$H:$H,"1,5",'Ajouter une CV'!$C:$C,L$2)*1.5,COUNTIFS('Ajouter une CV'!$F:$F,$B5,'Ajouter une CV'!$H:$H,"2",'Ajouter une CV'!$C:$C,L$2)*2,COUNTIFS('Ajouter une CV'!$F:$F,$B5,'Ajouter une CV'!$H:$H,"2,5",'Ajouter une CV'!$C:$C,L$2)*2.5,COUNTIFS('Ajouter une CV'!$F:$F,$B5,'Ajouter une CV'!$H:$H,"3",'Ajouter une CV'!$C:$C,L$2)*3,COUNTIFS('Ajouter une CV'!$F:$F,$B5,'Ajouter une CV'!$H:$H,"3,5",'Ajouter une CV'!$C:$C,L$2)*3.5,COUNTIFS('Ajouter une CV'!$F:$F,$B5,'Ajouter une CV'!$H:$H,"4",'Ajouter une CV'!$C:$C,L$2)*4,COUNTIFS('Ajouter une CV'!$F:$F,$B5,'Ajouter une CV'!$H:$H,"4,5",'Ajouter une CV'!$C:$C,L$2)*4.5,COUNTIFS('Ajouter une CV'!$E:$E,$B5,'Ajouter une CV'!$H:$H,"5",'Ajouter une CV'!$C:$C,L$2)*5,COUNTIFS('Ajouter une CV'!$E:$E,$B5,'Ajouter une CV'!$H:$H,"5,5",'Ajouter une CV'!$C:$C,L$2)*5.5,COUNTIFS('Ajouter une CV'!$F:$F,$B5,'Ajouter une CV'!$H:$H,"6",'Ajouter une CV'!$C:$C,L$2)*6,COUNTIFS('Ajouter une CV'!$F:$F,$B5,'Ajouter une CV'!$H:$H,"6,5",'Ajouter une CV'!$C:$C,L$2)*6.5,COUNTIFS('Ajouter une CV'!$F:$F,$B5,'Ajouter une CV'!$H:$H,"7",'Ajouter une CV'!$C:$C,L$2)*7,COUNTIFS('Ajouter une CV'!$F:$F,$B5,'Ajouter une CV'!$H:$H,"7,5",'Ajouter une CV'!$C:$C,L$2)*7.5,COUNTIFS('Ajouter une CV'!$F:$F,$B5,'Ajouter une CV'!$H:$H,"8",'Ajouter une CV'!$C:$C,L$2)*8)</f>
        <v>0</v>
      </c>
      <c r="M5" s="115">
        <f>SUM(COUNTIFS('Ajouter une CV'!$F:$F,$B5,'Ajouter une CV'!$H:$H,"0,5",'Ajouter une CV'!$C:$C,M$2)*0.5,COUNTIFS('Ajouter une CV'!$F:$F,$B5,'Ajouter une CV'!$H:$H,"1",'Ajouter une CV'!$C:$C,M$2),COUNTIFS('Ajouter une CV'!$F:$F,$B5,'Ajouter une CV'!$H:$H,"1,5",'Ajouter une CV'!$C:$C,M$2)*1.5,COUNTIFS('Ajouter une CV'!$F:$F,$B5,'Ajouter une CV'!$H:$H,"2",'Ajouter une CV'!$C:$C,M$2)*2,COUNTIFS('Ajouter une CV'!$F:$F,$B5,'Ajouter une CV'!$H:$H,"2,5",'Ajouter une CV'!$C:$C,M$2)*2.5,COUNTIFS('Ajouter une CV'!$F:$F,$B5,'Ajouter une CV'!$H:$H,"3",'Ajouter une CV'!$C:$C,M$2)*3,COUNTIFS('Ajouter une CV'!$F:$F,$B5,'Ajouter une CV'!$H:$H,"3,5",'Ajouter une CV'!$C:$C,M$2)*3.5,COUNTIFS('Ajouter une CV'!$F:$F,$B5,'Ajouter une CV'!$H:$H,"4",'Ajouter une CV'!$C:$C,M$2)*4,COUNTIFS('Ajouter une CV'!$F:$F,$B5,'Ajouter une CV'!$H:$H,"4,5",'Ajouter une CV'!$C:$C,M$2)*4.5,COUNTIFS('Ajouter une CV'!$E:$E,$B5,'Ajouter une CV'!$H:$H,"5",'Ajouter une CV'!$C:$C,M$2)*5,COUNTIFS('Ajouter une CV'!$E:$E,$B5,'Ajouter une CV'!$H:$H,"5,5",'Ajouter une CV'!$C:$C,M$2)*5.5,COUNTIFS('Ajouter une CV'!$F:$F,$B5,'Ajouter une CV'!$H:$H,"6",'Ajouter une CV'!$C:$C,M$2)*6,COUNTIFS('Ajouter une CV'!$F:$F,$B5,'Ajouter une CV'!$H:$H,"6,5",'Ajouter une CV'!$C:$C,M$2)*6.5,COUNTIFS('Ajouter une CV'!$F:$F,$B5,'Ajouter une CV'!$H:$H,"7",'Ajouter une CV'!$C:$C,M$2)*7,COUNTIFS('Ajouter une CV'!$F:$F,$B5,'Ajouter une CV'!$H:$H,"7,5",'Ajouter une CV'!$C:$C,M$2)*7.5,COUNTIFS('Ajouter une CV'!$F:$F,$B5,'Ajouter une CV'!$H:$H,"8",'Ajouter une CV'!$C:$C,M$2)*8)</f>
        <v>0</v>
      </c>
      <c r="N5" s="115">
        <f>SUM(COUNTIFS('Ajouter une CV'!$F:$F,$B5,'Ajouter une CV'!$H:$H,"0,5",'Ajouter une CV'!$C:$C,N$2)*0.5,COUNTIFS('Ajouter une CV'!$F:$F,$B5,'Ajouter une CV'!$H:$H,"1",'Ajouter une CV'!$C:$C,N$2),COUNTIFS('Ajouter une CV'!$F:$F,$B5,'Ajouter une CV'!$H:$H,"1,5",'Ajouter une CV'!$C:$C,N$2)*1.5,COUNTIFS('Ajouter une CV'!$F:$F,$B5,'Ajouter une CV'!$H:$H,"2",'Ajouter une CV'!$C:$C,N$2)*2,COUNTIFS('Ajouter une CV'!$F:$F,$B5,'Ajouter une CV'!$H:$H,"2,5",'Ajouter une CV'!$C:$C,N$2)*2.5,COUNTIFS('Ajouter une CV'!$F:$F,$B5,'Ajouter une CV'!$H:$H,"3",'Ajouter une CV'!$C:$C,N$2)*3,COUNTIFS('Ajouter une CV'!$F:$F,$B5,'Ajouter une CV'!$H:$H,"3,5",'Ajouter une CV'!$C:$C,N$2)*3.5,COUNTIFS('Ajouter une CV'!$F:$F,$B5,'Ajouter une CV'!$H:$H,"4",'Ajouter une CV'!$C:$C,N$2)*4,COUNTIFS('Ajouter une CV'!$F:$F,$B5,'Ajouter une CV'!$H:$H,"4,5",'Ajouter une CV'!$C:$C,N$2)*4.5,COUNTIFS('Ajouter une CV'!$E:$E,$B5,'Ajouter une CV'!$H:$H,"5",'Ajouter une CV'!$C:$C,N$2)*5,COUNTIFS('Ajouter une CV'!$E:$E,$B5,'Ajouter une CV'!$H:$H,"5,5",'Ajouter une CV'!$C:$C,N$2)*5.5,COUNTIFS('Ajouter une CV'!$F:$F,$B5,'Ajouter une CV'!$H:$H,"6",'Ajouter une CV'!$C:$C,N$2)*6,COUNTIFS('Ajouter une CV'!$F:$F,$B5,'Ajouter une CV'!$H:$H,"6,5",'Ajouter une CV'!$C:$C,N$2)*6.5,COUNTIFS('Ajouter une CV'!$F:$F,$B5,'Ajouter une CV'!$H:$H,"7",'Ajouter une CV'!$C:$C,N$2)*7,COUNTIFS('Ajouter une CV'!$F:$F,$B5,'Ajouter une CV'!$H:$H,"7,5",'Ajouter une CV'!$C:$C,N$2)*7.5,COUNTIFS('Ajouter une CV'!$F:$F,$B5,'Ajouter une CV'!$H:$H,"8",'Ajouter une CV'!$C:$C,N$2)*8)</f>
        <v>0</v>
      </c>
      <c r="O5" s="115">
        <f>SUM(COUNTIFS('Ajouter une CV'!$F:$F,$B5,'Ajouter une CV'!$H:$H,"0,5",'Ajouter une CV'!$C:$C,O$2)*0.5,COUNTIFS('Ajouter une CV'!$F:$F,$B5,'Ajouter une CV'!$H:$H,"1",'Ajouter une CV'!$C:$C,O$2),COUNTIFS('Ajouter une CV'!$F:$F,$B5,'Ajouter une CV'!$H:$H,"1,5",'Ajouter une CV'!$C:$C,O$2)*1.5,COUNTIFS('Ajouter une CV'!$F:$F,$B5,'Ajouter une CV'!$H:$H,"2",'Ajouter une CV'!$C:$C,O$2)*2,COUNTIFS('Ajouter une CV'!$F:$F,$B5,'Ajouter une CV'!$H:$H,"2,5",'Ajouter une CV'!$C:$C,O$2)*2.5,COUNTIFS('Ajouter une CV'!$F:$F,$B5,'Ajouter une CV'!$H:$H,"3",'Ajouter une CV'!$C:$C,O$2)*3,COUNTIFS('Ajouter une CV'!$F:$F,$B5,'Ajouter une CV'!$H:$H,"3,5",'Ajouter une CV'!$C:$C,O$2)*3.5,COUNTIFS('Ajouter une CV'!$F:$F,$B5,'Ajouter une CV'!$H:$H,"4",'Ajouter une CV'!$C:$C,O$2)*4,COUNTIFS('Ajouter une CV'!$F:$F,$B5,'Ajouter une CV'!$H:$H,"4,5",'Ajouter une CV'!$C:$C,O$2)*4.5,COUNTIFS('Ajouter une CV'!$E:$E,$B5,'Ajouter une CV'!$H:$H,"5",'Ajouter une CV'!$C:$C,O$2)*5,COUNTIFS('Ajouter une CV'!$E:$E,$B5,'Ajouter une CV'!$H:$H,"5,5",'Ajouter une CV'!$C:$C,O$2)*5.5,COUNTIFS('Ajouter une CV'!$F:$F,$B5,'Ajouter une CV'!$H:$H,"6",'Ajouter une CV'!$C:$C,O$2)*6,COUNTIFS('Ajouter une CV'!$F:$F,$B5,'Ajouter une CV'!$H:$H,"6,5",'Ajouter une CV'!$C:$C,O$2)*6.5,COUNTIFS('Ajouter une CV'!$F:$F,$B5,'Ajouter une CV'!$H:$H,"7",'Ajouter une CV'!$C:$C,O$2)*7,COUNTIFS('Ajouter une CV'!$F:$F,$B5,'Ajouter une CV'!$H:$H,"7,5",'Ajouter une CV'!$C:$C,O$2)*7.5,COUNTIFS('Ajouter une CV'!$F:$F,$B5,'Ajouter une CV'!$H:$H,"8",'Ajouter une CV'!$C:$C,O$2)*8)</f>
        <v>0</v>
      </c>
      <c r="P5" s="115">
        <f>SUM(COUNTIFS('Ajouter une CV'!$F:$F,$B5,'Ajouter une CV'!$H:$H,"0,5",'Ajouter une CV'!$C:$C,P$2)*0.5,COUNTIFS('Ajouter une CV'!$F:$F,$B5,'Ajouter une CV'!$H:$H,"1",'Ajouter une CV'!$C:$C,P$2),COUNTIFS('Ajouter une CV'!$F:$F,$B5,'Ajouter une CV'!$H:$H,"1,5",'Ajouter une CV'!$C:$C,P$2)*1.5,COUNTIFS('Ajouter une CV'!$F:$F,$B5,'Ajouter une CV'!$H:$H,"2",'Ajouter une CV'!$C:$C,P$2)*2,COUNTIFS('Ajouter une CV'!$F:$F,$B5,'Ajouter une CV'!$H:$H,"2,5",'Ajouter une CV'!$C:$C,P$2)*2.5,COUNTIFS('Ajouter une CV'!$F:$F,$B5,'Ajouter une CV'!$H:$H,"3",'Ajouter une CV'!$C:$C,P$2)*3,COUNTIFS('Ajouter une CV'!$F:$F,$B5,'Ajouter une CV'!$H:$H,"3,5",'Ajouter une CV'!$C:$C,P$2)*3.5,COUNTIFS('Ajouter une CV'!$F:$F,$B5,'Ajouter une CV'!$H:$H,"4",'Ajouter une CV'!$C:$C,P$2)*4,COUNTIFS('Ajouter une CV'!$F:$F,$B5,'Ajouter une CV'!$H:$H,"4,5",'Ajouter une CV'!$C:$C,P$2)*4.5,COUNTIFS('Ajouter une CV'!$E:$E,$B5,'Ajouter une CV'!$H:$H,"5",'Ajouter une CV'!$C:$C,P$2)*5,COUNTIFS('Ajouter une CV'!$E:$E,$B5,'Ajouter une CV'!$H:$H,"5,5",'Ajouter une CV'!$C:$C,P$2)*5.5,COUNTIFS('Ajouter une CV'!$F:$F,$B5,'Ajouter une CV'!$H:$H,"6",'Ajouter une CV'!$C:$C,P$2)*6,COUNTIFS('Ajouter une CV'!$F:$F,$B5,'Ajouter une CV'!$H:$H,"6,5",'Ajouter une CV'!$C:$C,P$2)*6.5,COUNTIFS('Ajouter une CV'!$F:$F,$B5,'Ajouter une CV'!$H:$H,"7",'Ajouter une CV'!$C:$C,P$2)*7,COUNTIFS('Ajouter une CV'!$F:$F,$B5,'Ajouter une CV'!$H:$H,"7,5",'Ajouter une CV'!$C:$C,P$2)*7.5,COUNTIFS('Ajouter une CV'!$F:$F,$B5,'Ajouter une CV'!$H:$H,"8",'Ajouter une CV'!$C:$C,P$2)*8)</f>
        <v>0</v>
      </c>
      <c r="Q5" s="115">
        <f>SUM(COUNTIFS('Ajouter une CV'!$F:$F,$B5,'Ajouter une CV'!$H:$H,"0,5",'Ajouter une CV'!$C:$C,Q$2)*0.5,COUNTIFS('Ajouter une CV'!$F:$F,$B5,'Ajouter une CV'!$H:$H,"1",'Ajouter une CV'!$C:$C,Q$2),COUNTIFS('Ajouter une CV'!$F:$F,$B5,'Ajouter une CV'!$H:$H,"1,5",'Ajouter une CV'!$C:$C,Q$2)*1.5,COUNTIFS('Ajouter une CV'!$F:$F,$B5,'Ajouter une CV'!$H:$H,"2",'Ajouter une CV'!$C:$C,Q$2)*2,COUNTIFS('Ajouter une CV'!$F:$F,$B5,'Ajouter une CV'!$H:$H,"2,5",'Ajouter une CV'!$C:$C,Q$2)*2.5,COUNTIFS('Ajouter une CV'!$F:$F,$B5,'Ajouter une CV'!$H:$H,"3",'Ajouter une CV'!$C:$C,Q$2)*3,COUNTIFS('Ajouter une CV'!$F:$F,$B5,'Ajouter une CV'!$H:$H,"3,5",'Ajouter une CV'!$C:$C,Q$2)*3.5,COUNTIFS('Ajouter une CV'!$F:$F,$B5,'Ajouter une CV'!$H:$H,"4",'Ajouter une CV'!$C:$C,Q$2)*4,COUNTIFS('Ajouter une CV'!$F:$F,$B5,'Ajouter une CV'!$H:$H,"4,5",'Ajouter une CV'!$C:$C,Q$2)*4.5,COUNTIFS('Ajouter une CV'!$E:$E,$B5,'Ajouter une CV'!$H:$H,"5",'Ajouter une CV'!$C:$C,Q$2)*5,COUNTIFS('Ajouter une CV'!$E:$E,$B5,'Ajouter une CV'!$H:$H,"5,5",'Ajouter une CV'!$C:$C,Q$2)*5.5,COUNTIFS('Ajouter une CV'!$F:$F,$B5,'Ajouter une CV'!$H:$H,"6",'Ajouter une CV'!$C:$C,Q$2)*6,COUNTIFS('Ajouter une CV'!$F:$F,$B5,'Ajouter une CV'!$H:$H,"6,5",'Ajouter une CV'!$C:$C,Q$2)*6.5,COUNTIFS('Ajouter une CV'!$F:$F,$B5,'Ajouter une CV'!$H:$H,"7",'Ajouter une CV'!$C:$C,Q$2)*7,COUNTIFS('Ajouter une CV'!$F:$F,$B5,'Ajouter une CV'!$H:$H,"7,5",'Ajouter une CV'!$C:$C,Q$2)*7.5,COUNTIFS('Ajouter une CV'!$F:$F,$B5,'Ajouter une CV'!$H:$H,"8",'Ajouter une CV'!$C:$C,Q$2)*8)</f>
        <v>0</v>
      </c>
      <c r="R5" s="115">
        <f>SUM(COUNTIFS('Ajouter une CV'!$F:$F,$B5,'Ajouter une CV'!$H:$H,"0,5",'Ajouter une CV'!$C:$C,R$2)*0.5,COUNTIFS('Ajouter une CV'!$F:$F,$B5,'Ajouter une CV'!$H:$H,"1",'Ajouter une CV'!$C:$C,R$2),COUNTIFS('Ajouter une CV'!$F:$F,$B5,'Ajouter une CV'!$H:$H,"1,5",'Ajouter une CV'!$C:$C,R$2)*1.5,COUNTIFS('Ajouter une CV'!$F:$F,$B5,'Ajouter une CV'!$H:$H,"2",'Ajouter une CV'!$C:$C,R$2)*2,COUNTIFS('Ajouter une CV'!$F:$F,$B5,'Ajouter une CV'!$H:$H,"2,5",'Ajouter une CV'!$C:$C,R$2)*2.5,COUNTIFS('Ajouter une CV'!$F:$F,$B5,'Ajouter une CV'!$H:$H,"3",'Ajouter une CV'!$C:$C,R$2)*3,COUNTIFS('Ajouter une CV'!$F:$F,$B5,'Ajouter une CV'!$H:$H,"3,5",'Ajouter une CV'!$C:$C,R$2)*3.5,COUNTIFS('Ajouter une CV'!$F:$F,$B5,'Ajouter une CV'!$H:$H,"4",'Ajouter une CV'!$C:$C,R$2)*4,COUNTIFS('Ajouter une CV'!$F:$F,$B5,'Ajouter une CV'!$H:$H,"4,5",'Ajouter une CV'!$C:$C,R$2)*4.5,COUNTIFS('Ajouter une CV'!$E:$E,$B5,'Ajouter une CV'!$H:$H,"5",'Ajouter une CV'!$C:$C,R$2)*5,COUNTIFS('Ajouter une CV'!$E:$E,$B5,'Ajouter une CV'!$H:$H,"5,5",'Ajouter une CV'!$C:$C,R$2)*5.5,COUNTIFS('Ajouter une CV'!$F:$F,$B5,'Ajouter une CV'!$H:$H,"6",'Ajouter une CV'!$C:$C,R$2)*6,COUNTIFS('Ajouter une CV'!$F:$F,$B5,'Ajouter une CV'!$H:$H,"6,5",'Ajouter une CV'!$C:$C,R$2)*6.5,COUNTIFS('Ajouter une CV'!$F:$F,$B5,'Ajouter une CV'!$H:$H,"7",'Ajouter une CV'!$C:$C,R$2)*7,COUNTIFS('Ajouter une CV'!$F:$F,$B5,'Ajouter une CV'!$H:$H,"7,5",'Ajouter une CV'!$C:$C,R$2)*7.5,COUNTIFS('Ajouter une CV'!$F:$F,$B5,'Ajouter une CV'!$H:$H,"8",'Ajouter une CV'!$C:$C,R$2)*8)</f>
        <v>0</v>
      </c>
      <c r="S5" s="115">
        <f>SUM(COUNTIFS('Ajouter une CV'!$F:$F,$B5,'Ajouter une CV'!$H:$H,"0,5",'Ajouter une CV'!$C:$C,S$2)*0.5,COUNTIFS('Ajouter une CV'!$F:$F,$B5,'Ajouter une CV'!$H:$H,"1",'Ajouter une CV'!$C:$C,S$2),COUNTIFS('Ajouter une CV'!$F:$F,$B5,'Ajouter une CV'!$H:$H,"1,5",'Ajouter une CV'!$C:$C,S$2)*1.5,COUNTIFS('Ajouter une CV'!$F:$F,$B5,'Ajouter une CV'!$H:$H,"2",'Ajouter une CV'!$C:$C,S$2)*2,COUNTIFS('Ajouter une CV'!$F:$F,$B5,'Ajouter une CV'!$H:$H,"2,5",'Ajouter une CV'!$C:$C,S$2)*2.5,COUNTIFS('Ajouter une CV'!$F:$F,$B5,'Ajouter une CV'!$H:$H,"3",'Ajouter une CV'!$C:$C,S$2)*3,COUNTIFS('Ajouter une CV'!$F:$F,$B5,'Ajouter une CV'!$H:$H,"3,5",'Ajouter une CV'!$C:$C,S$2)*3.5,COUNTIFS('Ajouter une CV'!$F:$F,$B5,'Ajouter une CV'!$H:$H,"4",'Ajouter une CV'!$C:$C,S$2)*4,COUNTIFS('Ajouter une CV'!$F:$F,$B5,'Ajouter une CV'!$H:$H,"4,5",'Ajouter une CV'!$C:$C,S$2)*4.5,COUNTIFS('Ajouter une CV'!$E:$E,$B5,'Ajouter une CV'!$H:$H,"5",'Ajouter une CV'!$C:$C,S$2)*5,COUNTIFS('Ajouter une CV'!$E:$E,$B5,'Ajouter une CV'!$H:$H,"5,5",'Ajouter une CV'!$C:$C,S$2)*5.5,COUNTIFS('Ajouter une CV'!$F:$F,$B5,'Ajouter une CV'!$H:$H,"6",'Ajouter une CV'!$C:$C,S$2)*6,COUNTIFS('Ajouter une CV'!$F:$F,$B5,'Ajouter une CV'!$H:$H,"6,5",'Ajouter une CV'!$C:$C,S$2)*6.5,COUNTIFS('Ajouter une CV'!$F:$F,$B5,'Ajouter une CV'!$H:$H,"7",'Ajouter une CV'!$C:$C,S$2)*7,COUNTIFS('Ajouter une CV'!$F:$F,$B5,'Ajouter une CV'!$H:$H,"7,5",'Ajouter une CV'!$C:$C,S$2)*7.5,COUNTIFS('Ajouter une CV'!$F:$F,$B5,'Ajouter une CV'!$H:$H,"8",'Ajouter une CV'!$C:$C,S$2)*8)</f>
        <v>0</v>
      </c>
      <c r="T5" s="115">
        <f>SUM(COUNTIFS('Ajouter une CV'!$F:$F,$B5,'Ajouter une CV'!$H:$H,"0,5",'Ajouter une CV'!$C:$C,T$2)*0.5,COUNTIFS('Ajouter une CV'!$F:$F,$B5,'Ajouter une CV'!$H:$H,"1",'Ajouter une CV'!$C:$C,T$2),COUNTIFS('Ajouter une CV'!$F:$F,$B5,'Ajouter une CV'!$H:$H,"1,5",'Ajouter une CV'!$C:$C,T$2)*1.5,COUNTIFS('Ajouter une CV'!$F:$F,$B5,'Ajouter une CV'!$H:$H,"2",'Ajouter une CV'!$C:$C,T$2)*2,COUNTIFS('Ajouter une CV'!$F:$F,$B5,'Ajouter une CV'!$H:$H,"2,5",'Ajouter une CV'!$C:$C,T$2)*2.5,COUNTIFS('Ajouter une CV'!$F:$F,$B5,'Ajouter une CV'!$H:$H,"3",'Ajouter une CV'!$C:$C,T$2)*3,COUNTIFS('Ajouter une CV'!$F:$F,$B5,'Ajouter une CV'!$H:$H,"3,5",'Ajouter une CV'!$C:$C,T$2)*3.5,COUNTIFS('Ajouter une CV'!$F:$F,$B5,'Ajouter une CV'!$H:$H,"4",'Ajouter une CV'!$C:$C,T$2)*4,COUNTIFS('Ajouter une CV'!$F:$F,$B5,'Ajouter une CV'!$H:$H,"4,5",'Ajouter une CV'!$C:$C,T$2)*4.5,COUNTIFS('Ajouter une CV'!$E:$E,$B5,'Ajouter une CV'!$H:$H,"5",'Ajouter une CV'!$C:$C,T$2)*5,COUNTIFS('Ajouter une CV'!$E:$E,$B5,'Ajouter une CV'!$H:$H,"5,5",'Ajouter une CV'!$C:$C,T$2)*5.5,COUNTIFS('Ajouter une CV'!$F:$F,$B5,'Ajouter une CV'!$H:$H,"6",'Ajouter une CV'!$C:$C,T$2)*6,COUNTIFS('Ajouter une CV'!$F:$F,$B5,'Ajouter une CV'!$H:$H,"6,5",'Ajouter une CV'!$C:$C,T$2)*6.5,COUNTIFS('Ajouter une CV'!$F:$F,$B5,'Ajouter une CV'!$H:$H,"7",'Ajouter une CV'!$C:$C,T$2)*7,COUNTIFS('Ajouter une CV'!$F:$F,$B5,'Ajouter une CV'!$H:$H,"7,5",'Ajouter une CV'!$C:$C,T$2)*7.5,COUNTIFS('Ajouter une CV'!$F:$F,$B5,'Ajouter une CV'!$H:$H,"8",'Ajouter une CV'!$C:$C,T$2)*8)</f>
        <v>0</v>
      </c>
      <c r="U5" s="115">
        <f>SUM(COUNTIFS('Ajouter une CV'!$F:$F,$B5,'Ajouter une CV'!$H:$H,"0,5",'Ajouter une CV'!$C:$C,U$2)*0.5,COUNTIFS('Ajouter une CV'!$F:$F,$B5,'Ajouter une CV'!$H:$H,"1",'Ajouter une CV'!$C:$C,U$2),COUNTIFS('Ajouter une CV'!$F:$F,$B5,'Ajouter une CV'!$H:$H,"1,5",'Ajouter une CV'!$C:$C,U$2)*1.5,COUNTIFS('Ajouter une CV'!$F:$F,$B5,'Ajouter une CV'!$H:$H,"2",'Ajouter une CV'!$C:$C,U$2)*2,COUNTIFS('Ajouter une CV'!$F:$F,$B5,'Ajouter une CV'!$H:$H,"2,5",'Ajouter une CV'!$C:$C,U$2)*2.5,COUNTIFS('Ajouter une CV'!$F:$F,$B5,'Ajouter une CV'!$H:$H,"3",'Ajouter une CV'!$C:$C,U$2)*3,COUNTIFS('Ajouter une CV'!$F:$F,$B5,'Ajouter une CV'!$H:$H,"3,5",'Ajouter une CV'!$C:$C,U$2)*3.5,COUNTIFS('Ajouter une CV'!$F:$F,$B5,'Ajouter une CV'!$H:$H,"4",'Ajouter une CV'!$C:$C,U$2)*4,COUNTIFS('Ajouter une CV'!$F:$F,$B5,'Ajouter une CV'!$H:$H,"4,5",'Ajouter une CV'!$C:$C,U$2)*4.5,COUNTIFS('Ajouter une CV'!$E:$E,$B5,'Ajouter une CV'!$H:$H,"5",'Ajouter une CV'!$C:$C,U$2)*5,COUNTIFS('Ajouter une CV'!$E:$E,$B5,'Ajouter une CV'!$H:$H,"5,5",'Ajouter une CV'!$C:$C,U$2)*5.5,COUNTIFS('Ajouter une CV'!$F:$F,$B5,'Ajouter une CV'!$H:$H,"6",'Ajouter une CV'!$C:$C,U$2)*6,COUNTIFS('Ajouter une CV'!$F:$F,$B5,'Ajouter une CV'!$H:$H,"6,5",'Ajouter une CV'!$C:$C,U$2)*6.5,COUNTIFS('Ajouter une CV'!$F:$F,$B5,'Ajouter une CV'!$H:$H,"7",'Ajouter une CV'!$C:$C,U$2)*7,COUNTIFS('Ajouter une CV'!$F:$F,$B5,'Ajouter une CV'!$H:$H,"7,5",'Ajouter une CV'!$C:$C,U$2)*7.5,COUNTIFS('Ajouter une CV'!$F:$F,$B5,'Ajouter une CV'!$H:$H,"8",'Ajouter une CV'!$C:$C,U$2)*8)</f>
        <v>0</v>
      </c>
      <c r="V5" s="115">
        <f>SUM(COUNTIFS('Ajouter une CV'!$F:$F,$B5,'Ajouter une CV'!$H:$H,"0,5",'Ajouter une CV'!$C:$C,V$2)*0.5,COUNTIFS('Ajouter une CV'!$F:$F,$B5,'Ajouter une CV'!$H:$H,"1",'Ajouter une CV'!$C:$C,V$2),COUNTIFS('Ajouter une CV'!$F:$F,$B5,'Ajouter une CV'!$H:$H,"1,5",'Ajouter une CV'!$C:$C,V$2)*1.5,COUNTIFS('Ajouter une CV'!$F:$F,$B5,'Ajouter une CV'!$H:$H,"2",'Ajouter une CV'!$C:$C,V$2)*2,COUNTIFS('Ajouter une CV'!$F:$F,$B5,'Ajouter une CV'!$H:$H,"2,5",'Ajouter une CV'!$C:$C,V$2)*2.5,COUNTIFS('Ajouter une CV'!$F:$F,$B5,'Ajouter une CV'!$H:$H,"3",'Ajouter une CV'!$C:$C,V$2)*3,COUNTIFS('Ajouter une CV'!$F:$F,$B5,'Ajouter une CV'!$H:$H,"3,5",'Ajouter une CV'!$C:$C,V$2)*3.5,COUNTIFS('Ajouter une CV'!$F:$F,$B5,'Ajouter une CV'!$H:$H,"4",'Ajouter une CV'!$C:$C,V$2)*4,COUNTIFS('Ajouter une CV'!$F:$F,$B5,'Ajouter une CV'!$H:$H,"4,5",'Ajouter une CV'!$C:$C,V$2)*4.5,COUNTIFS('Ajouter une CV'!$E:$E,$B5,'Ajouter une CV'!$H:$H,"5",'Ajouter une CV'!$C:$C,V$2)*5,COUNTIFS('Ajouter une CV'!$E:$E,$B5,'Ajouter une CV'!$H:$H,"5,5",'Ajouter une CV'!$C:$C,V$2)*5.5,COUNTIFS('Ajouter une CV'!$F:$F,$B5,'Ajouter une CV'!$H:$H,"6",'Ajouter une CV'!$C:$C,V$2)*6,COUNTIFS('Ajouter une CV'!$F:$F,$B5,'Ajouter une CV'!$H:$H,"6,5",'Ajouter une CV'!$C:$C,V$2)*6.5,COUNTIFS('Ajouter une CV'!$F:$F,$B5,'Ajouter une CV'!$H:$H,"7",'Ajouter une CV'!$C:$C,V$2)*7,COUNTIFS('Ajouter une CV'!$F:$F,$B5,'Ajouter une CV'!$H:$H,"7,5",'Ajouter une CV'!$C:$C,V$2)*7.5,COUNTIFS('Ajouter une CV'!$F:$F,$B5,'Ajouter une CV'!$H:$H,"8",'Ajouter une CV'!$C:$C,V$2)*8)</f>
        <v>0</v>
      </c>
      <c r="W5" s="115">
        <f>SUM(COUNTIFS('Ajouter une CV'!$F:$F,$B5,'Ajouter une CV'!$H:$H,"0,5",'Ajouter une CV'!$C:$C,W$2)*0.5,COUNTIFS('Ajouter une CV'!$F:$F,$B5,'Ajouter une CV'!$H:$H,"1",'Ajouter une CV'!$C:$C,W$2),COUNTIFS('Ajouter une CV'!$F:$F,$B5,'Ajouter une CV'!$H:$H,"1,5",'Ajouter une CV'!$C:$C,W$2)*1.5,COUNTIFS('Ajouter une CV'!$F:$F,$B5,'Ajouter une CV'!$H:$H,"2",'Ajouter une CV'!$C:$C,W$2)*2,COUNTIFS('Ajouter une CV'!$F:$F,$B5,'Ajouter une CV'!$H:$H,"2,5",'Ajouter une CV'!$C:$C,W$2)*2.5,COUNTIFS('Ajouter une CV'!$F:$F,$B5,'Ajouter une CV'!$H:$H,"3",'Ajouter une CV'!$C:$C,W$2)*3,COUNTIFS('Ajouter une CV'!$F:$F,$B5,'Ajouter une CV'!$H:$H,"3,5",'Ajouter une CV'!$C:$C,W$2)*3.5,COUNTIFS('Ajouter une CV'!$F:$F,$B5,'Ajouter une CV'!$H:$H,"4",'Ajouter une CV'!$C:$C,W$2)*4,COUNTIFS('Ajouter une CV'!$F:$F,$B5,'Ajouter une CV'!$H:$H,"4,5",'Ajouter une CV'!$C:$C,W$2)*4.5,COUNTIFS('Ajouter une CV'!$E:$E,$B5,'Ajouter une CV'!$H:$H,"5",'Ajouter une CV'!$C:$C,W$2)*5,COUNTIFS('Ajouter une CV'!$E:$E,$B5,'Ajouter une CV'!$H:$H,"5,5",'Ajouter une CV'!$C:$C,W$2)*5.5,COUNTIFS('Ajouter une CV'!$F:$F,$B5,'Ajouter une CV'!$H:$H,"6",'Ajouter une CV'!$C:$C,W$2)*6,COUNTIFS('Ajouter une CV'!$F:$F,$B5,'Ajouter une CV'!$H:$H,"6,5",'Ajouter une CV'!$C:$C,W$2)*6.5,COUNTIFS('Ajouter une CV'!$F:$F,$B5,'Ajouter une CV'!$H:$H,"7",'Ajouter une CV'!$C:$C,W$2)*7,COUNTIFS('Ajouter une CV'!$F:$F,$B5,'Ajouter une CV'!$H:$H,"7,5",'Ajouter une CV'!$C:$C,W$2)*7.5,COUNTIFS('Ajouter une CV'!$F:$F,$B5,'Ajouter une CV'!$H:$H,"8",'Ajouter une CV'!$C:$C,W$2)*8)</f>
        <v>0</v>
      </c>
      <c r="X5" s="115">
        <f>SUM(COUNTIFS('Ajouter une CV'!$F:$F,$B5,'Ajouter une CV'!$H:$H,"0,5",'Ajouter une CV'!$C:$C,X$2)*0.5,COUNTIFS('Ajouter une CV'!$F:$F,$B5,'Ajouter une CV'!$H:$H,"1",'Ajouter une CV'!$C:$C,X$2),COUNTIFS('Ajouter une CV'!$F:$F,$B5,'Ajouter une CV'!$H:$H,"1,5",'Ajouter une CV'!$C:$C,X$2)*1.5,COUNTIFS('Ajouter une CV'!$F:$F,$B5,'Ajouter une CV'!$H:$H,"2",'Ajouter une CV'!$C:$C,X$2)*2,COUNTIFS('Ajouter une CV'!$F:$F,$B5,'Ajouter une CV'!$H:$H,"2,5",'Ajouter une CV'!$C:$C,X$2)*2.5,COUNTIFS('Ajouter une CV'!$F:$F,$B5,'Ajouter une CV'!$H:$H,"3",'Ajouter une CV'!$C:$C,X$2)*3,COUNTIFS('Ajouter une CV'!$F:$F,$B5,'Ajouter une CV'!$H:$H,"3,5",'Ajouter une CV'!$C:$C,X$2)*3.5,COUNTIFS('Ajouter une CV'!$F:$F,$B5,'Ajouter une CV'!$H:$H,"4",'Ajouter une CV'!$C:$C,X$2)*4,COUNTIFS('Ajouter une CV'!$F:$F,$B5,'Ajouter une CV'!$H:$H,"4,5",'Ajouter une CV'!$C:$C,X$2)*4.5,COUNTIFS('Ajouter une CV'!$E:$E,$B5,'Ajouter une CV'!$H:$H,"5",'Ajouter une CV'!$C:$C,X$2)*5,COUNTIFS('Ajouter une CV'!$E:$E,$B5,'Ajouter une CV'!$H:$H,"5,5",'Ajouter une CV'!$C:$C,X$2)*5.5,COUNTIFS('Ajouter une CV'!$F:$F,$B5,'Ajouter une CV'!$H:$H,"6",'Ajouter une CV'!$C:$C,X$2)*6,COUNTIFS('Ajouter une CV'!$F:$F,$B5,'Ajouter une CV'!$H:$H,"6,5",'Ajouter une CV'!$C:$C,X$2)*6.5,COUNTIFS('Ajouter une CV'!$F:$F,$B5,'Ajouter une CV'!$H:$H,"7",'Ajouter une CV'!$C:$C,X$2)*7,COUNTIFS('Ajouter une CV'!$F:$F,$B5,'Ajouter une CV'!$H:$H,"7,5",'Ajouter une CV'!$C:$C,X$2)*7.5,COUNTIFS('Ajouter une CV'!$F:$F,$B5,'Ajouter une CV'!$H:$H,"8",'Ajouter une CV'!$C:$C,X$2)*8)</f>
        <v>0</v>
      </c>
      <c r="Y5" s="115">
        <f>SUM(COUNTIFS('Ajouter une CV'!$F:$F,$B5,'Ajouter une CV'!$H:$H,"0,5",'Ajouter une CV'!$C:$C,Y$2)*0.5,COUNTIFS('Ajouter une CV'!$F:$F,$B5,'Ajouter une CV'!$H:$H,"1",'Ajouter une CV'!$C:$C,Y$2),COUNTIFS('Ajouter une CV'!$F:$F,$B5,'Ajouter une CV'!$H:$H,"1,5",'Ajouter une CV'!$C:$C,Y$2)*1.5,COUNTIFS('Ajouter une CV'!$F:$F,$B5,'Ajouter une CV'!$H:$H,"2",'Ajouter une CV'!$C:$C,Y$2)*2,COUNTIFS('Ajouter une CV'!$F:$F,$B5,'Ajouter une CV'!$H:$H,"2,5",'Ajouter une CV'!$C:$C,Y$2)*2.5,COUNTIFS('Ajouter une CV'!$F:$F,$B5,'Ajouter une CV'!$H:$H,"3",'Ajouter une CV'!$C:$C,Y$2)*3,COUNTIFS('Ajouter une CV'!$F:$F,$B5,'Ajouter une CV'!$H:$H,"3,5",'Ajouter une CV'!$C:$C,Y$2)*3.5,COUNTIFS('Ajouter une CV'!$F:$F,$B5,'Ajouter une CV'!$H:$H,"4",'Ajouter une CV'!$C:$C,Y$2)*4,COUNTIFS('Ajouter une CV'!$F:$F,$B5,'Ajouter une CV'!$H:$H,"4,5",'Ajouter une CV'!$C:$C,Y$2)*4.5,COUNTIFS('Ajouter une CV'!$E:$E,$B5,'Ajouter une CV'!$H:$H,"5",'Ajouter une CV'!$C:$C,Y$2)*5,COUNTIFS('Ajouter une CV'!$E:$E,$B5,'Ajouter une CV'!$H:$H,"5,5",'Ajouter une CV'!$C:$C,Y$2)*5.5,COUNTIFS('Ajouter une CV'!$F:$F,$B5,'Ajouter une CV'!$H:$H,"6",'Ajouter une CV'!$C:$C,Y$2)*6,COUNTIFS('Ajouter une CV'!$F:$F,$B5,'Ajouter une CV'!$H:$H,"6,5",'Ajouter une CV'!$C:$C,Y$2)*6.5,COUNTIFS('Ajouter une CV'!$F:$F,$B5,'Ajouter une CV'!$H:$H,"7",'Ajouter une CV'!$C:$C,Y$2)*7,COUNTIFS('Ajouter une CV'!$F:$F,$B5,'Ajouter une CV'!$H:$H,"7,5",'Ajouter une CV'!$C:$C,Y$2)*7.5,COUNTIFS('Ajouter une CV'!$F:$F,$B5,'Ajouter une CV'!$H:$H,"8",'Ajouter une CV'!$C:$C,Y$2)*8)</f>
        <v>0</v>
      </c>
      <c r="Z5" s="115">
        <f>SUM(COUNTIFS('Ajouter une CV'!$F:$F,$B5,'Ajouter une CV'!$H:$H,"0,5",'Ajouter une CV'!$C:$C,Z$2)*0.5,COUNTIFS('Ajouter une CV'!$F:$F,$B5,'Ajouter une CV'!$H:$H,"1",'Ajouter une CV'!$C:$C,Z$2),COUNTIFS('Ajouter une CV'!$F:$F,$B5,'Ajouter une CV'!$H:$H,"1,5",'Ajouter une CV'!$C:$C,Z$2)*1.5,COUNTIFS('Ajouter une CV'!$F:$F,$B5,'Ajouter une CV'!$H:$H,"2",'Ajouter une CV'!$C:$C,Z$2)*2,COUNTIFS('Ajouter une CV'!$F:$F,$B5,'Ajouter une CV'!$H:$H,"2,5",'Ajouter une CV'!$C:$C,Z$2)*2.5,COUNTIFS('Ajouter une CV'!$F:$F,$B5,'Ajouter une CV'!$H:$H,"3",'Ajouter une CV'!$C:$C,Z$2)*3,COUNTIFS('Ajouter une CV'!$F:$F,$B5,'Ajouter une CV'!$H:$H,"3,5",'Ajouter une CV'!$C:$C,Z$2)*3.5,COUNTIFS('Ajouter une CV'!$F:$F,$B5,'Ajouter une CV'!$H:$H,"4",'Ajouter une CV'!$C:$C,Z$2)*4,COUNTIFS('Ajouter une CV'!$F:$F,$B5,'Ajouter une CV'!$H:$H,"4,5",'Ajouter une CV'!$C:$C,Z$2)*4.5,COUNTIFS('Ajouter une CV'!$E:$E,$B5,'Ajouter une CV'!$H:$H,"5",'Ajouter une CV'!$C:$C,Z$2)*5,COUNTIFS('Ajouter une CV'!$E:$E,$B5,'Ajouter une CV'!$H:$H,"5,5",'Ajouter une CV'!$C:$C,Z$2)*5.5,COUNTIFS('Ajouter une CV'!$F:$F,$B5,'Ajouter une CV'!$H:$H,"6",'Ajouter une CV'!$C:$C,Z$2)*6,COUNTIFS('Ajouter une CV'!$F:$F,$B5,'Ajouter une CV'!$H:$H,"6,5",'Ajouter une CV'!$C:$C,Z$2)*6.5,COUNTIFS('Ajouter une CV'!$F:$F,$B5,'Ajouter une CV'!$H:$H,"7",'Ajouter une CV'!$C:$C,Z$2)*7,COUNTIFS('Ajouter une CV'!$F:$F,$B5,'Ajouter une CV'!$H:$H,"7,5",'Ajouter une CV'!$C:$C,Z$2)*7.5,COUNTIFS('Ajouter une CV'!$F:$F,$B5,'Ajouter une CV'!$H:$H,"8",'Ajouter une CV'!$C:$C,Z$2)*8)</f>
        <v>0</v>
      </c>
      <c r="AA5" s="115">
        <f>SUM(COUNTIFS('Ajouter une CV'!$F:$F,$B5,'Ajouter une CV'!$H:$H,"0,5",'Ajouter une CV'!$C:$C,AA$2)*0.5,COUNTIFS('Ajouter une CV'!$F:$F,$B5,'Ajouter une CV'!$H:$H,"1",'Ajouter une CV'!$C:$C,AA$2),COUNTIFS('Ajouter une CV'!$F:$F,$B5,'Ajouter une CV'!$H:$H,"1,5",'Ajouter une CV'!$C:$C,AA$2)*1.5,COUNTIFS('Ajouter une CV'!$F:$F,$B5,'Ajouter une CV'!$H:$H,"2",'Ajouter une CV'!$C:$C,AA$2)*2,COUNTIFS('Ajouter une CV'!$F:$F,$B5,'Ajouter une CV'!$H:$H,"2,5",'Ajouter une CV'!$C:$C,AA$2)*2.5,COUNTIFS('Ajouter une CV'!$F:$F,$B5,'Ajouter une CV'!$H:$H,"3",'Ajouter une CV'!$C:$C,AA$2)*3,COUNTIFS('Ajouter une CV'!$F:$F,$B5,'Ajouter une CV'!$H:$H,"3,5",'Ajouter une CV'!$C:$C,AA$2)*3.5,COUNTIFS('Ajouter une CV'!$F:$F,$B5,'Ajouter une CV'!$H:$H,"4",'Ajouter une CV'!$C:$C,AA$2)*4,COUNTIFS('Ajouter une CV'!$F:$F,$B5,'Ajouter une CV'!$H:$H,"4,5",'Ajouter une CV'!$C:$C,AA$2)*4.5,COUNTIFS('Ajouter une CV'!$E:$E,$B5,'Ajouter une CV'!$H:$H,"5",'Ajouter une CV'!$C:$C,AA$2)*5,COUNTIFS('Ajouter une CV'!$E:$E,$B5,'Ajouter une CV'!$H:$H,"5,5",'Ajouter une CV'!$C:$C,AA$2)*5.5,COUNTIFS('Ajouter une CV'!$F:$F,$B5,'Ajouter une CV'!$H:$H,"6",'Ajouter une CV'!$C:$C,AA$2)*6,COUNTIFS('Ajouter une CV'!$F:$F,$B5,'Ajouter une CV'!$H:$H,"6,5",'Ajouter une CV'!$C:$C,AA$2)*6.5,COUNTIFS('Ajouter une CV'!$F:$F,$B5,'Ajouter une CV'!$H:$H,"7",'Ajouter une CV'!$C:$C,AA$2)*7,COUNTIFS('Ajouter une CV'!$F:$F,$B5,'Ajouter une CV'!$H:$H,"7,5",'Ajouter une CV'!$C:$C,AA$2)*7.5,COUNTIFS('Ajouter une CV'!$F:$F,$B5,'Ajouter une CV'!$H:$H,"8",'Ajouter une CV'!$C:$C,AA$2)*8)</f>
        <v>0</v>
      </c>
      <c r="AB5" s="115">
        <f>SUM(COUNTIFS('Ajouter une CV'!$F:$F,$B5,'Ajouter une CV'!$H:$H,"0,5",'Ajouter une CV'!$C:$C,AB$2)*0.5,COUNTIFS('Ajouter une CV'!$F:$F,$B5,'Ajouter une CV'!$H:$H,"1",'Ajouter une CV'!$C:$C,AB$2),COUNTIFS('Ajouter une CV'!$F:$F,$B5,'Ajouter une CV'!$H:$H,"1,5",'Ajouter une CV'!$C:$C,AB$2)*1.5,COUNTIFS('Ajouter une CV'!$F:$F,$B5,'Ajouter une CV'!$H:$H,"2",'Ajouter une CV'!$C:$C,AB$2)*2,COUNTIFS('Ajouter une CV'!$F:$F,$B5,'Ajouter une CV'!$H:$H,"2,5",'Ajouter une CV'!$C:$C,AB$2)*2.5,COUNTIFS('Ajouter une CV'!$F:$F,$B5,'Ajouter une CV'!$H:$H,"3",'Ajouter une CV'!$C:$C,AB$2)*3,COUNTIFS('Ajouter une CV'!$F:$F,$B5,'Ajouter une CV'!$H:$H,"3,5",'Ajouter une CV'!$C:$C,AB$2)*3.5,COUNTIFS('Ajouter une CV'!$F:$F,$B5,'Ajouter une CV'!$H:$H,"4",'Ajouter une CV'!$C:$C,AB$2)*4,COUNTIFS('Ajouter une CV'!$F:$F,$B5,'Ajouter une CV'!$H:$H,"4,5",'Ajouter une CV'!$C:$C,AB$2)*4.5,COUNTIFS('Ajouter une CV'!$E:$E,$B5,'Ajouter une CV'!$H:$H,"5",'Ajouter une CV'!$C:$C,AB$2)*5,COUNTIFS('Ajouter une CV'!$E:$E,$B5,'Ajouter une CV'!$H:$H,"5,5",'Ajouter une CV'!$C:$C,AB$2)*5.5,COUNTIFS('Ajouter une CV'!$F:$F,$B5,'Ajouter une CV'!$H:$H,"6",'Ajouter une CV'!$C:$C,AB$2)*6,COUNTIFS('Ajouter une CV'!$F:$F,$B5,'Ajouter une CV'!$H:$H,"6,5",'Ajouter une CV'!$C:$C,AB$2)*6.5,COUNTIFS('Ajouter une CV'!$F:$F,$B5,'Ajouter une CV'!$H:$H,"7",'Ajouter une CV'!$C:$C,AB$2)*7,COUNTIFS('Ajouter une CV'!$F:$F,$B5,'Ajouter une CV'!$H:$H,"7,5",'Ajouter une CV'!$C:$C,AB$2)*7.5,COUNTIFS('Ajouter une CV'!$F:$F,$B5,'Ajouter une CV'!$H:$H,"8",'Ajouter une CV'!$C:$C,AB$2)*8)</f>
        <v>0</v>
      </c>
      <c r="AC5" s="115">
        <f>SUM(COUNTIFS('Ajouter une CV'!$F:$F,$B5,'Ajouter une CV'!$H:$H,"0,5",'Ajouter une CV'!$C:$C,AC$2)*0.5,COUNTIFS('Ajouter une CV'!$F:$F,$B5,'Ajouter une CV'!$H:$H,"1",'Ajouter une CV'!$C:$C,AC$2),COUNTIFS('Ajouter une CV'!$F:$F,$B5,'Ajouter une CV'!$H:$H,"1,5",'Ajouter une CV'!$C:$C,AC$2)*1.5,COUNTIFS('Ajouter une CV'!$F:$F,$B5,'Ajouter une CV'!$H:$H,"2",'Ajouter une CV'!$C:$C,AC$2)*2,COUNTIFS('Ajouter une CV'!$F:$F,$B5,'Ajouter une CV'!$H:$H,"2,5",'Ajouter une CV'!$C:$C,AC$2)*2.5,COUNTIFS('Ajouter une CV'!$F:$F,$B5,'Ajouter une CV'!$H:$H,"3",'Ajouter une CV'!$C:$C,AC$2)*3,COUNTIFS('Ajouter une CV'!$F:$F,$B5,'Ajouter une CV'!$H:$H,"3,5",'Ajouter une CV'!$C:$C,AC$2)*3.5,COUNTIFS('Ajouter une CV'!$F:$F,$B5,'Ajouter une CV'!$H:$H,"4",'Ajouter une CV'!$C:$C,AC$2)*4,COUNTIFS('Ajouter une CV'!$F:$F,$B5,'Ajouter une CV'!$H:$H,"4,5",'Ajouter une CV'!$C:$C,AC$2)*4.5,COUNTIFS('Ajouter une CV'!$E:$E,$B5,'Ajouter une CV'!$H:$H,"5",'Ajouter une CV'!$C:$C,AC$2)*5,COUNTIFS('Ajouter une CV'!$E:$E,$B5,'Ajouter une CV'!$H:$H,"5,5",'Ajouter une CV'!$C:$C,AC$2)*5.5,COUNTIFS('Ajouter une CV'!$F:$F,$B5,'Ajouter une CV'!$H:$H,"6",'Ajouter une CV'!$C:$C,AC$2)*6,COUNTIFS('Ajouter une CV'!$F:$F,$B5,'Ajouter une CV'!$H:$H,"6,5",'Ajouter une CV'!$C:$C,AC$2)*6.5,COUNTIFS('Ajouter une CV'!$F:$F,$B5,'Ajouter une CV'!$H:$H,"7",'Ajouter une CV'!$C:$C,AC$2)*7,COUNTIFS('Ajouter une CV'!$F:$F,$B5,'Ajouter une CV'!$H:$H,"7,5",'Ajouter une CV'!$C:$C,AC$2)*7.5,COUNTIFS('Ajouter une CV'!$F:$F,$B5,'Ajouter une CV'!$H:$H,"8",'Ajouter une CV'!$C:$C,AC$2)*8)</f>
        <v>0</v>
      </c>
      <c r="AD5" s="115">
        <f>SUM(COUNTIFS('Ajouter une CV'!$F:$F,$B5,'Ajouter une CV'!$H:$H,"0,5",'Ajouter une CV'!$C:$C,AD$2)*0.5,COUNTIFS('Ajouter une CV'!$F:$F,$B5,'Ajouter une CV'!$H:$H,"1",'Ajouter une CV'!$C:$C,AD$2),COUNTIFS('Ajouter une CV'!$F:$F,$B5,'Ajouter une CV'!$H:$H,"1,5",'Ajouter une CV'!$C:$C,AD$2)*1.5,COUNTIFS('Ajouter une CV'!$F:$F,$B5,'Ajouter une CV'!$H:$H,"2",'Ajouter une CV'!$C:$C,AD$2)*2,COUNTIFS('Ajouter une CV'!$F:$F,$B5,'Ajouter une CV'!$H:$H,"2,5",'Ajouter une CV'!$C:$C,AD$2)*2.5,COUNTIFS('Ajouter une CV'!$F:$F,$B5,'Ajouter une CV'!$H:$H,"3",'Ajouter une CV'!$C:$C,AD$2)*3,COUNTIFS('Ajouter une CV'!$F:$F,$B5,'Ajouter une CV'!$H:$H,"3,5",'Ajouter une CV'!$C:$C,AD$2)*3.5,COUNTIFS('Ajouter une CV'!$F:$F,$B5,'Ajouter une CV'!$H:$H,"4",'Ajouter une CV'!$C:$C,AD$2)*4,COUNTIFS('Ajouter une CV'!$F:$F,$B5,'Ajouter une CV'!$H:$H,"4,5",'Ajouter une CV'!$C:$C,AD$2)*4.5,COUNTIFS('Ajouter une CV'!$E:$E,$B5,'Ajouter une CV'!$H:$H,"5",'Ajouter une CV'!$C:$C,AD$2)*5,COUNTIFS('Ajouter une CV'!$E:$E,$B5,'Ajouter une CV'!$H:$H,"5,5",'Ajouter une CV'!$C:$C,AD$2)*5.5,COUNTIFS('Ajouter une CV'!$F:$F,$B5,'Ajouter une CV'!$H:$H,"6",'Ajouter une CV'!$C:$C,AD$2)*6,COUNTIFS('Ajouter une CV'!$F:$F,$B5,'Ajouter une CV'!$H:$H,"6,5",'Ajouter une CV'!$C:$C,AD$2)*6.5,COUNTIFS('Ajouter une CV'!$F:$F,$B5,'Ajouter une CV'!$H:$H,"7",'Ajouter une CV'!$C:$C,AD$2)*7,COUNTIFS('Ajouter une CV'!$F:$F,$B5,'Ajouter une CV'!$H:$H,"7,5",'Ajouter une CV'!$C:$C,AD$2)*7.5,COUNTIFS('Ajouter une CV'!$F:$F,$B5,'Ajouter une CV'!$H:$H,"8",'Ajouter une CV'!$C:$C,AD$2)*8)</f>
        <v>0</v>
      </c>
      <c r="AE5" s="115">
        <f>SUM(COUNTIFS('Ajouter une CV'!$F:$F,$B5,'Ajouter une CV'!$H:$H,"0,5",'Ajouter une CV'!$C:$C,AE$2)*0.5,COUNTIFS('Ajouter une CV'!$F:$F,$B5,'Ajouter une CV'!$H:$H,"1",'Ajouter une CV'!$C:$C,AE$2),COUNTIFS('Ajouter une CV'!$F:$F,$B5,'Ajouter une CV'!$H:$H,"1,5",'Ajouter une CV'!$C:$C,AE$2)*1.5,COUNTIFS('Ajouter une CV'!$F:$F,$B5,'Ajouter une CV'!$H:$H,"2",'Ajouter une CV'!$C:$C,AE$2)*2,COUNTIFS('Ajouter une CV'!$F:$F,$B5,'Ajouter une CV'!$H:$H,"2,5",'Ajouter une CV'!$C:$C,AE$2)*2.5,COUNTIFS('Ajouter une CV'!$F:$F,$B5,'Ajouter une CV'!$H:$H,"3",'Ajouter une CV'!$C:$C,AE$2)*3,COUNTIFS('Ajouter une CV'!$F:$F,$B5,'Ajouter une CV'!$H:$H,"3,5",'Ajouter une CV'!$C:$C,AE$2)*3.5,COUNTIFS('Ajouter une CV'!$F:$F,$B5,'Ajouter une CV'!$H:$H,"4",'Ajouter une CV'!$C:$C,AE$2)*4,COUNTIFS('Ajouter une CV'!$F:$F,$B5,'Ajouter une CV'!$H:$H,"4,5",'Ajouter une CV'!$C:$C,AE$2)*4.5,COUNTIFS('Ajouter une CV'!$E:$E,$B5,'Ajouter une CV'!$H:$H,"5",'Ajouter une CV'!$C:$C,AE$2)*5,COUNTIFS('Ajouter une CV'!$E:$E,$B5,'Ajouter une CV'!$H:$H,"5,5",'Ajouter une CV'!$C:$C,AE$2)*5.5,COUNTIFS('Ajouter une CV'!$F:$F,$B5,'Ajouter une CV'!$H:$H,"6",'Ajouter une CV'!$C:$C,AE$2)*6,COUNTIFS('Ajouter une CV'!$F:$F,$B5,'Ajouter une CV'!$H:$H,"6,5",'Ajouter une CV'!$C:$C,AE$2)*6.5,COUNTIFS('Ajouter une CV'!$F:$F,$B5,'Ajouter une CV'!$H:$H,"7",'Ajouter une CV'!$C:$C,AE$2)*7,COUNTIFS('Ajouter une CV'!$F:$F,$B5,'Ajouter une CV'!$H:$H,"7,5",'Ajouter une CV'!$C:$C,AE$2)*7.5,COUNTIFS('Ajouter une CV'!$F:$F,$B5,'Ajouter une CV'!$H:$H,"8",'Ajouter une CV'!$C:$C,AE$2)*8)</f>
        <v>0</v>
      </c>
      <c r="AF5" s="115">
        <f>SUM(COUNTIFS('Ajouter une CV'!$F:$F,$B5,'Ajouter une CV'!$H:$H,"0,5",'Ajouter une CV'!$C:$C,AF$2)*0.5,COUNTIFS('Ajouter une CV'!$F:$F,$B5,'Ajouter une CV'!$H:$H,"1",'Ajouter une CV'!$C:$C,AF$2),COUNTIFS('Ajouter une CV'!$F:$F,$B5,'Ajouter une CV'!$H:$H,"1,5",'Ajouter une CV'!$C:$C,AF$2)*1.5,COUNTIFS('Ajouter une CV'!$F:$F,$B5,'Ajouter une CV'!$H:$H,"2",'Ajouter une CV'!$C:$C,AF$2)*2,COUNTIFS('Ajouter une CV'!$F:$F,$B5,'Ajouter une CV'!$H:$H,"2,5",'Ajouter une CV'!$C:$C,AF$2)*2.5,COUNTIFS('Ajouter une CV'!$F:$F,$B5,'Ajouter une CV'!$H:$H,"3",'Ajouter une CV'!$C:$C,AF$2)*3,COUNTIFS('Ajouter une CV'!$F:$F,$B5,'Ajouter une CV'!$H:$H,"3,5",'Ajouter une CV'!$C:$C,AF$2)*3.5,COUNTIFS('Ajouter une CV'!$F:$F,$B5,'Ajouter une CV'!$H:$H,"4",'Ajouter une CV'!$C:$C,AF$2)*4,COUNTIFS('Ajouter une CV'!$F:$F,$B5,'Ajouter une CV'!$H:$H,"4,5",'Ajouter une CV'!$C:$C,AF$2)*4.5,COUNTIFS('Ajouter une CV'!$E:$E,$B5,'Ajouter une CV'!$H:$H,"5",'Ajouter une CV'!$C:$C,AF$2)*5,COUNTIFS('Ajouter une CV'!$E:$E,$B5,'Ajouter une CV'!$H:$H,"5,5",'Ajouter une CV'!$C:$C,AF$2)*5.5,COUNTIFS('Ajouter une CV'!$F:$F,$B5,'Ajouter une CV'!$H:$H,"6",'Ajouter une CV'!$C:$C,AF$2)*6,COUNTIFS('Ajouter une CV'!$F:$F,$B5,'Ajouter une CV'!$H:$H,"6,5",'Ajouter une CV'!$C:$C,AF$2)*6.5,COUNTIFS('Ajouter une CV'!$F:$F,$B5,'Ajouter une CV'!$H:$H,"7",'Ajouter une CV'!$C:$C,AF$2)*7,COUNTIFS('Ajouter une CV'!$F:$F,$B5,'Ajouter une CV'!$H:$H,"7,5",'Ajouter une CV'!$C:$C,AF$2)*7.5,COUNTIFS('Ajouter une CV'!$F:$F,$B5,'Ajouter une CV'!$H:$H,"8",'Ajouter une CV'!$C:$C,AF$2)*8)</f>
        <v>0</v>
      </c>
      <c r="AG5" s="115">
        <f>SUM(COUNTIFS('Ajouter une CV'!$F:$F,$B5,'Ajouter une CV'!$H:$H,"0,5",'Ajouter une CV'!$C:$C,AG$2)*0.5,COUNTIFS('Ajouter une CV'!$F:$F,$B5,'Ajouter une CV'!$H:$H,"1",'Ajouter une CV'!$C:$C,AG$2),COUNTIFS('Ajouter une CV'!$F:$F,$B5,'Ajouter une CV'!$H:$H,"1,5",'Ajouter une CV'!$C:$C,AG$2)*1.5,COUNTIFS('Ajouter une CV'!$F:$F,$B5,'Ajouter une CV'!$H:$H,"2",'Ajouter une CV'!$C:$C,AG$2)*2,COUNTIFS('Ajouter une CV'!$F:$F,$B5,'Ajouter une CV'!$H:$H,"2,5",'Ajouter une CV'!$C:$C,AG$2)*2.5,COUNTIFS('Ajouter une CV'!$F:$F,$B5,'Ajouter une CV'!$H:$H,"3",'Ajouter une CV'!$C:$C,AG$2)*3,COUNTIFS('Ajouter une CV'!$F:$F,$B5,'Ajouter une CV'!$H:$H,"3,5",'Ajouter une CV'!$C:$C,AG$2)*3.5,COUNTIFS('Ajouter une CV'!$F:$F,$B5,'Ajouter une CV'!$H:$H,"4",'Ajouter une CV'!$C:$C,AG$2)*4,COUNTIFS('Ajouter une CV'!$F:$F,$B5,'Ajouter une CV'!$H:$H,"4,5",'Ajouter une CV'!$C:$C,AG$2)*4.5,COUNTIFS('Ajouter une CV'!$E:$E,$B5,'Ajouter une CV'!$H:$H,"5",'Ajouter une CV'!$C:$C,AG$2)*5,COUNTIFS('Ajouter une CV'!$E:$E,$B5,'Ajouter une CV'!$H:$H,"5,5",'Ajouter une CV'!$C:$C,AG$2)*5.5,COUNTIFS('Ajouter une CV'!$F:$F,$B5,'Ajouter une CV'!$H:$H,"6",'Ajouter une CV'!$C:$C,AG$2)*6,COUNTIFS('Ajouter une CV'!$F:$F,$B5,'Ajouter une CV'!$H:$H,"6,5",'Ajouter une CV'!$C:$C,AG$2)*6.5,COUNTIFS('Ajouter une CV'!$F:$F,$B5,'Ajouter une CV'!$H:$H,"7",'Ajouter une CV'!$C:$C,AG$2)*7,COUNTIFS('Ajouter une CV'!$F:$F,$B5,'Ajouter une CV'!$H:$H,"7,5",'Ajouter une CV'!$C:$C,AG$2)*7.5,COUNTIFS('Ajouter une CV'!$F:$F,$B5,'Ajouter une CV'!$H:$H,"8",'Ajouter une CV'!$C:$C,AG$2)*8)</f>
        <v>0</v>
      </c>
      <c r="AH5" s="115">
        <f>SUM(COUNTIFS('Ajouter une CV'!$F:$F,$B5,'Ajouter une CV'!$H:$H,"0,5",'Ajouter une CV'!$C:$C,AH$2)*0.5,COUNTIFS('Ajouter une CV'!$F:$F,$B5,'Ajouter une CV'!$H:$H,"1",'Ajouter une CV'!$C:$C,AH$2),COUNTIFS('Ajouter une CV'!$F:$F,$B5,'Ajouter une CV'!$H:$H,"1,5",'Ajouter une CV'!$C:$C,AH$2)*1.5,COUNTIFS('Ajouter une CV'!$F:$F,$B5,'Ajouter une CV'!$H:$H,"2",'Ajouter une CV'!$C:$C,AH$2)*2,COUNTIFS('Ajouter une CV'!$F:$F,$B5,'Ajouter une CV'!$H:$H,"2,5",'Ajouter une CV'!$C:$C,AH$2)*2.5,COUNTIFS('Ajouter une CV'!$F:$F,$B5,'Ajouter une CV'!$H:$H,"3",'Ajouter une CV'!$C:$C,AH$2)*3,COUNTIFS('Ajouter une CV'!$F:$F,$B5,'Ajouter une CV'!$H:$H,"3,5",'Ajouter une CV'!$C:$C,AH$2)*3.5,COUNTIFS('Ajouter une CV'!$F:$F,$B5,'Ajouter une CV'!$H:$H,"4",'Ajouter une CV'!$C:$C,AH$2)*4,COUNTIFS('Ajouter une CV'!$F:$F,$B5,'Ajouter une CV'!$H:$H,"4,5",'Ajouter une CV'!$C:$C,AH$2)*4.5,COUNTIFS('Ajouter une CV'!$E:$E,$B5,'Ajouter une CV'!$H:$H,"5",'Ajouter une CV'!$C:$C,AH$2)*5,COUNTIFS('Ajouter une CV'!$E:$E,$B5,'Ajouter une CV'!$H:$H,"5,5",'Ajouter une CV'!$C:$C,AH$2)*5.5,COUNTIFS('Ajouter une CV'!$F:$F,$B5,'Ajouter une CV'!$H:$H,"6",'Ajouter une CV'!$C:$C,AH$2)*6,COUNTIFS('Ajouter une CV'!$F:$F,$B5,'Ajouter une CV'!$H:$H,"6,5",'Ajouter une CV'!$C:$C,AH$2)*6.5,COUNTIFS('Ajouter une CV'!$F:$F,$B5,'Ajouter une CV'!$H:$H,"7",'Ajouter une CV'!$C:$C,AH$2)*7,COUNTIFS('Ajouter une CV'!$F:$F,$B5,'Ajouter une CV'!$H:$H,"7,5",'Ajouter une CV'!$C:$C,AH$2)*7.5,COUNTIFS('Ajouter une CV'!$F:$F,$B5,'Ajouter une CV'!$H:$H,"8",'Ajouter une CV'!$C:$C,AH$2)*8)</f>
        <v>0</v>
      </c>
      <c r="AI5" s="115">
        <f>SUM(COUNTIFS('Ajouter une CV'!$F:$F,$B5,'Ajouter une CV'!$H:$H,"0,5",'Ajouter une CV'!$C:$C,AI$2)*0.5,COUNTIFS('Ajouter une CV'!$F:$F,$B5,'Ajouter une CV'!$H:$H,"1",'Ajouter une CV'!$C:$C,AI$2),COUNTIFS('Ajouter une CV'!$F:$F,$B5,'Ajouter une CV'!$H:$H,"1,5",'Ajouter une CV'!$C:$C,AI$2)*1.5,COUNTIFS('Ajouter une CV'!$F:$F,$B5,'Ajouter une CV'!$H:$H,"2",'Ajouter une CV'!$C:$C,AI$2)*2,COUNTIFS('Ajouter une CV'!$F:$F,$B5,'Ajouter une CV'!$H:$H,"2,5",'Ajouter une CV'!$C:$C,AI$2)*2.5,COUNTIFS('Ajouter une CV'!$F:$F,$B5,'Ajouter une CV'!$H:$H,"3",'Ajouter une CV'!$C:$C,AI$2)*3,COUNTIFS('Ajouter une CV'!$F:$F,$B5,'Ajouter une CV'!$H:$H,"3,5",'Ajouter une CV'!$C:$C,AI$2)*3.5,COUNTIFS('Ajouter une CV'!$F:$F,$B5,'Ajouter une CV'!$H:$H,"4",'Ajouter une CV'!$C:$C,AI$2)*4,COUNTIFS('Ajouter une CV'!$F:$F,$B5,'Ajouter une CV'!$H:$H,"4,5",'Ajouter une CV'!$C:$C,AI$2)*4.5,COUNTIFS('Ajouter une CV'!$E:$E,$B5,'Ajouter une CV'!$H:$H,"5",'Ajouter une CV'!$C:$C,AI$2)*5,COUNTIFS('Ajouter une CV'!$E:$E,$B5,'Ajouter une CV'!$H:$H,"5,5",'Ajouter une CV'!$C:$C,AI$2)*5.5,COUNTIFS('Ajouter une CV'!$F:$F,$B5,'Ajouter une CV'!$H:$H,"6",'Ajouter une CV'!$C:$C,AI$2)*6,COUNTIFS('Ajouter une CV'!$F:$F,$B5,'Ajouter une CV'!$H:$H,"6,5",'Ajouter une CV'!$C:$C,AI$2)*6.5,COUNTIFS('Ajouter une CV'!$F:$F,$B5,'Ajouter une CV'!$H:$H,"7",'Ajouter une CV'!$C:$C,AI$2)*7,COUNTIFS('Ajouter une CV'!$F:$F,$B5,'Ajouter une CV'!$H:$H,"7,5",'Ajouter une CV'!$C:$C,AI$2)*7.5,COUNTIFS('Ajouter une CV'!$F:$F,$B5,'Ajouter une CV'!$H:$H,"8",'Ajouter une CV'!$C:$C,AI$2)*8)</f>
        <v>0</v>
      </c>
      <c r="AJ5" s="115">
        <f>SUM(COUNTIFS('Ajouter une CV'!$F:$F,$B5,'Ajouter une CV'!$H:$H,"0,5",'Ajouter une CV'!$C:$C,AJ$2)*0.5,COUNTIFS('Ajouter une CV'!$F:$F,$B5,'Ajouter une CV'!$H:$H,"1",'Ajouter une CV'!$C:$C,AJ$2),COUNTIFS('Ajouter une CV'!$F:$F,$B5,'Ajouter une CV'!$H:$H,"1,5",'Ajouter une CV'!$C:$C,AJ$2)*1.5,COUNTIFS('Ajouter une CV'!$F:$F,$B5,'Ajouter une CV'!$H:$H,"2",'Ajouter une CV'!$C:$C,AJ$2)*2,COUNTIFS('Ajouter une CV'!$F:$F,$B5,'Ajouter une CV'!$H:$H,"2,5",'Ajouter une CV'!$C:$C,AJ$2)*2.5,COUNTIFS('Ajouter une CV'!$F:$F,$B5,'Ajouter une CV'!$H:$H,"3",'Ajouter une CV'!$C:$C,AJ$2)*3,COUNTIFS('Ajouter une CV'!$F:$F,$B5,'Ajouter une CV'!$H:$H,"3,5",'Ajouter une CV'!$C:$C,AJ$2)*3.5,COUNTIFS('Ajouter une CV'!$F:$F,$B5,'Ajouter une CV'!$H:$H,"4",'Ajouter une CV'!$C:$C,AJ$2)*4,COUNTIFS('Ajouter une CV'!$F:$F,$B5,'Ajouter une CV'!$H:$H,"4,5",'Ajouter une CV'!$C:$C,AJ$2)*4.5,COUNTIFS('Ajouter une CV'!$E:$E,$B5,'Ajouter une CV'!$H:$H,"5",'Ajouter une CV'!$C:$C,AJ$2)*5,COUNTIFS('Ajouter une CV'!$E:$E,$B5,'Ajouter une CV'!$H:$H,"5,5",'Ajouter une CV'!$C:$C,AJ$2)*5.5,COUNTIFS('Ajouter une CV'!$F:$F,$B5,'Ajouter une CV'!$H:$H,"6",'Ajouter une CV'!$C:$C,AJ$2)*6,COUNTIFS('Ajouter une CV'!$F:$F,$B5,'Ajouter une CV'!$H:$H,"6,5",'Ajouter une CV'!$C:$C,AJ$2)*6.5,COUNTIFS('Ajouter une CV'!$F:$F,$B5,'Ajouter une CV'!$H:$H,"7",'Ajouter une CV'!$C:$C,AJ$2)*7,COUNTIFS('Ajouter une CV'!$F:$F,$B5,'Ajouter une CV'!$H:$H,"7,5",'Ajouter une CV'!$C:$C,AJ$2)*7.5,COUNTIFS('Ajouter une CV'!$F:$F,$B5,'Ajouter une CV'!$H:$H,"8",'Ajouter une CV'!$C:$C,AJ$2)*8)</f>
        <v>0</v>
      </c>
      <c r="AK5" s="115">
        <f>SUM(COUNTIFS('Ajouter une CV'!$F:$F,$B5,'Ajouter une CV'!$H:$H,"0,5",'Ajouter une CV'!$C:$C,AK$2)*0.5,COUNTIFS('Ajouter une CV'!$F:$F,$B5,'Ajouter une CV'!$H:$H,"1",'Ajouter une CV'!$C:$C,AK$2),COUNTIFS('Ajouter une CV'!$F:$F,$B5,'Ajouter une CV'!$H:$H,"1,5",'Ajouter une CV'!$C:$C,AK$2)*1.5,COUNTIFS('Ajouter une CV'!$F:$F,$B5,'Ajouter une CV'!$H:$H,"2",'Ajouter une CV'!$C:$C,AK$2)*2,COUNTIFS('Ajouter une CV'!$F:$F,$B5,'Ajouter une CV'!$H:$H,"2,5",'Ajouter une CV'!$C:$C,AK$2)*2.5,COUNTIFS('Ajouter une CV'!$F:$F,$B5,'Ajouter une CV'!$H:$H,"3",'Ajouter une CV'!$C:$C,AK$2)*3,COUNTIFS('Ajouter une CV'!$F:$F,$B5,'Ajouter une CV'!$H:$H,"3,5",'Ajouter une CV'!$C:$C,AK$2)*3.5,COUNTIFS('Ajouter une CV'!$F:$F,$B5,'Ajouter une CV'!$H:$H,"4",'Ajouter une CV'!$C:$C,AK$2)*4,COUNTIFS('Ajouter une CV'!$F:$F,$B5,'Ajouter une CV'!$H:$H,"4,5",'Ajouter une CV'!$C:$C,AK$2)*4.5,COUNTIFS('Ajouter une CV'!$E:$E,$B5,'Ajouter une CV'!$H:$H,"5",'Ajouter une CV'!$C:$C,AK$2)*5,COUNTIFS('Ajouter une CV'!$E:$E,$B5,'Ajouter une CV'!$H:$H,"5,5",'Ajouter une CV'!$C:$C,AK$2)*5.5,COUNTIFS('Ajouter une CV'!$F:$F,$B5,'Ajouter une CV'!$H:$H,"6",'Ajouter une CV'!$C:$C,AK$2)*6,COUNTIFS('Ajouter une CV'!$F:$F,$B5,'Ajouter une CV'!$H:$H,"6,5",'Ajouter une CV'!$C:$C,AK$2)*6.5,COUNTIFS('Ajouter une CV'!$F:$F,$B5,'Ajouter une CV'!$H:$H,"7",'Ajouter une CV'!$C:$C,AK$2)*7,COUNTIFS('Ajouter une CV'!$F:$F,$B5,'Ajouter une CV'!$H:$H,"7,5",'Ajouter une CV'!$C:$C,AK$2)*7.5,COUNTIFS('Ajouter une CV'!$F:$F,$B5,'Ajouter une CV'!$H:$H,"8",'Ajouter une CV'!$C:$C,AK$2)*8)</f>
        <v>0</v>
      </c>
      <c r="AL5" s="115">
        <f>SUM(COUNTIFS('Ajouter une CV'!$F:$F,$B5,'Ajouter une CV'!$H:$H,"0,5",'Ajouter une CV'!$C:$C,AL$2)*0.5,COUNTIFS('Ajouter une CV'!$F:$F,$B5,'Ajouter une CV'!$H:$H,"1",'Ajouter une CV'!$C:$C,AL$2),COUNTIFS('Ajouter une CV'!$F:$F,$B5,'Ajouter une CV'!$H:$H,"1,5",'Ajouter une CV'!$C:$C,AL$2)*1.5,COUNTIFS('Ajouter une CV'!$F:$F,$B5,'Ajouter une CV'!$H:$H,"2",'Ajouter une CV'!$C:$C,AL$2)*2,COUNTIFS('Ajouter une CV'!$F:$F,$B5,'Ajouter une CV'!$H:$H,"2,5",'Ajouter une CV'!$C:$C,AL$2)*2.5,COUNTIFS('Ajouter une CV'!$F:$F,$B5,'Ajouter une CV'!$H:$H,"3",'Ajouter une CV'!$C:$C,AL$2)*3,COUNTIFS('Ajouter une CV'!$F:$F,$B5,'Ajouter une CV'!$H:$H,"3,5",'Ajouter une CV'!$C:$C,AL$2)*3.5,COUNTIFS('Ajouter une CV'!$F:$F,$B5,'Ajouter une CV'!$H:$H,"4",'Ajouter une CV'!$C:$C,AL$2)*4,COUNTIFS('Ajouter une CV'!$F:$F,$B5,'Ajouter une CV'!$H:$H,"4,5",'Ajouter une CV'!$C:$C,AL$2)*4.5,COUNTIFS('Ajouter une CV'!$E:$E,$B5,'Ajouter une CV'!$H:$H,"5",'Ajouter une CV'!$C:$C,AL$2)*5,COUNTIFS('Ajouter une CV'!$E:$E,$B5,'Ajouter une CV'!$H:$H,"5,5",'Ajouter une CV'!$C:$C,AL$2)*5.5,COUNTIFS('Ajouter une CV'!$F:$F,$B5,'Ajouter une CV'!$H:$H,"6",'Ajouter une CV'!$C:$C,AL$2)*6,COUNTIFS('Ajouter une CV'!$F:$F,$B5,'Ajouter une CV'!$H:$H,"6,5",'Ajouter une CV'!$C:$C,AL$2)*6.5,COUNTIFS('Ajouter une CV'!$F:$F,$B5,'Ajouter une CV'!$H:$H,"7",'Ajouter une CV'!$C:$C,AL$2)*7,COUNTIFS('Ajouter une CV'!$F:$F,$B5,'Ajouter une CV'!$H:$H,"7,5",'Ajouter une CV'!$C:$C,AL$2)*7.5,COUNTIFS('Ajouter une CV'!$F:$F,$B5,'Ajouter une CV'!$H:$H,"8",'Ajouter une CV'!$C:$C,AL$2)*8)</f>
        <v>0</v>
      </c>
      <c r="AM5" s="115">
        <f>SUM(COUNTIFS('Ajouter une CV'!$F:$F,$B5,'Ajouter une CV'!$H:$H,"0,5",'Ajouter une CV'!$C:$C,AM$2)*0.5,COUNTIFS('Ajouter une CV'!$F:$F,$B5,'Ajouter une CV'!$H:$H,"1",'Ajouter une CV'!$C:$C,AM$2),COUNTIFS('Ajouter une CV'!$F:$F,$B5,'Ajouter une CV'!$H:$H,"1,5",'Ajouter une CV'!$C:$C,AM$2)*1.5,COUNTIFS('Ajouter une CV'!$F:$F,$B5,'Ajouter une CV'!$H:$H,"2",'Ajouter une CV'!$C:$C,AM$2)*2,COUNTIFS('Ajouter une CV'!$F:$F,$B5,'Ajouter une CV'!$H:$H,"2,5",'Ajouter une CV'!$C:$C,AM$2)*2.5,COUNTIFS('Ajouter une CV'!$F:$F,$B5,'Ajouter une CV'!$H:$H,"3",'Ajouter une CV'!$C:$C,AM$2)*3,COUNTIFS('Ajouter une CV'!$F:$F,$B5,'Ajouter une CV'!$H:$H,"3,5",'Ajouter une CV'!$C:$C,AM$2)*3.5,COUNTIFS('Ajouter une CV'!$F:$F,$B5,'Ajouter une CV'!$H:$H,"4",'Ajouter une CV'!$C:$C,AM$2)*4,COUNTIFS('Ajouter une CV'!$F:$F,$B5,'Ajouter une CV'!$H:$H,"4,5",'Ajouter une CV'!$C:$C,AM$2)*4.5,COUNTIFS('Ajouter une CV'!$E:$E,$B5,'Ajouter une CV'!$H:$H,"5",'Ajouter une CV'!$C:$C,AM$2)*5,COUNTIFS('Ajouter une CV'!$E:$E,$B5,'Ajouter une CV'!$H:$H,"5,5",'Ajouter une CV'!$C:$C,AM$2)*5.5,COUNTIFS('Ajouter une CV'!$F:$F,$B5,'Ajouter une CV'!$H:$H,"6",'Ajouter une CV'!$C:$C,AM$2)*6,COUNTIFS('Ajouter une CV'!$F:$F,$B5,'Ajouter une CV'!$H:$H,"6,5",'Ajouter une CV'!$C:$C,AM$2)*6.5,COUNTIFS('Ajouter une CV'!$F:$F,$B5,'Ajouter une CV'!$H:$H,"7",'Ajouter une CV'!$C:$C,AM$2)*7,COUNTIFS('Ajouter une CV'!$F:$F,$B5,'Ajouter une CV'!$H:$H,"7,5",'Ajouter une CV'!$C:$C,AM$2)*7.5,COUNTIFS('Ajouter une CV'!$F:$F,$B5,'Ajouter une CV'!$H:$H,"8",'Ajouter une CV'!$C:$C,AM$2)*8)</f>
        <v>0</v>
      </c>
      <c r="AN5" s="115">
        <f>SUM(COUNTIFS('Ajouter une CV'!$F:$F,$B5,'Ajouter une CV'!$H:$H,"0,5",'Ajouter une CV'!$C:$C,AN$2)*0.5,COUNTIFS('Ajouter une CV'!$F:$F,$B5,'Ajouter une CV'!$H:$H,"1",'Ajouter une CV'!$C:$C,AN$2),COUNTIFS('Ajouter une CV'!$F:$F,$B5,'Ajouter une CV'!$H:$H,"1,5",'Ajouter une CV'!$C:$C,AN$2)*1.5,COUNTIFS('Ajouter une CV'!$F:$F,$B5,'Ajouter une CV'!$H:$H,"2",'Ajouter une CV'!$C:$C,AN$2)*2,COUNTIFS('Ajouter une CV'!$F:$F,$B5,'Ajouter une CV'!$H:$H,"2,5",'Ajouter une CV'!$C:$C,AN$2)*2.5,COUNTIFS('Ajouter une CV'!$F:$F,$B5,'Ajouter une CV'!$H:$H,"3",'Ajouter une CV'!$C:$C,AN$2)*3,COUNTIFS('Ajouter une CV'!$F:$F,$B5,'Ajouter une CV'!$H:$H,"3,5",'Ajouter une CV'!$C:$C,AN$2)*3.5,COUNTIFS('Ajouter une CV'!$F:$F,$B5,'Ajouter une CV'!$H:$H,"4",'Ajouter une CV'!$C:$C,AN$2)*4,COUNTIFS('Ajouter une CV'!$F:$F,$B5,'Ajouter une CV'!$H:$H,"4,5",'Ajouter une CV'!$C:$C,AN$2)*4.5,COUNTIFS('Ajouter une CV'!$E:$E,$B5,'Ajouter une CV'!$H:$H,"5",'Ajouter une CV'!$C:$C,AN$2)*5,COUNTIFS('Ajouter une CV'!$E:$E,$B5,'Ajouter une CV'!$H:$H,"5,5",'Ajouter une CV'!$C:$C,AN$2)*5.5,COUNTIFS('Ajouter une CV'!$F:$F,$B5,'Ajouter une CV'!$H:$H,"6",'Ajouter une CV'!$C:$C,AN$2)*6,COUNTIFS('Ajouter une CV'!$F:$F,$B5,'Ajouter une CV'!$H:$H,"6,5",'Ajouter une CV'!$C:$C,AN$2)*6.5,COUNTIFS('Ajouter une CV'!$F:$F,$B5,'Ajouter une CV'!$H:$H,"7",'Ajouter une CV'!$C:$C,AN$2)*7,COUNTIFS('Ajouter une CV'!$F:$F,$B5,'Ajouter une CV'!$H:$H,"7,5",'Ajouter une CV'!$C:$C,AN$2)*7.5,COUNTIFS('Ajouter une CV'!$F:$F,$B5,'Ajouter une CV'!$H:$H,"8",'Ajouter une CV'!$C:$C,AN$2)*8)</f>
        <v>0</v>
      </c>
      <c r="AO5" s="115">
        <f>SUM(COUNTIFS('Ajouter une CV'!$F:$F,$B5,'Ajouter une CV'!$H:$H,"0,5",'Ajouter une CV'!$C:$C,AO$2)*0.5,COUNTIFS('Ajouter une CV'!$F:$F,$B5,'Ajouter une CV'!$H:$H,"1",'Ajouter une CV'!$C:$C,AO$2),COUNTIFS('Ajouter une CV'!$F:$F,$B5,'Ajouter une CV'!$H:$H,"1,5",'Ajouter une CV'!$C:$C,AO$2)*1.5,COUNTIFS('Ajouter une CV'!$F:$F,$B5,'Ajouter une CV'!$H:$H,"2",'Ajouter une CV'!$C:$C,AO$2)*2,COUNTIFS('Ajouter une CV'!$F:$F,$B5,'Ajouter une CV'!$H:$H,"2,5",'Ajouter une CV'!$C:$C,AO$2)*2.5,COUNTIFS('Ajouter une CV'!$F:$F,$B5,'Ajouter une CV'!$H:$H,"3",'Ajouter une CV'!$C:$C,AO$2)*3,COUNTIFS('Ajouter une CV'!$F:$F,$B5,'Ajouter une CV'!$H:$H,"3,5",'Ajouter une CV'!$C:$C,AO$2)*3.5,COUNTIFS('Ajouter une CV'!$F:$F,$B5,'Ajouter une CV'!$H:$H,"4",'Ajouter une CV'!$C:$C,AO$2)*4,COUNTIFS('Ajouter une CV'!$F:$F,$B5,'Ajouter une CV'!$H:$H,"4,5",'Ajouter une CV'!$C:$C,AO$2)*4.5,COUNTIFS('Ajouter une CV'!$E:$E,$B5,'Ajouter une CV'!$H:$H,"5",'Ajouter une CV'!$C:$C,AO$2)*5,COUNTIFS('Ajouter une CV'!$E:$E,$B5,'Ajouter une CV'!$H:$H,"5,5",'Ajouter une CV'!$C:$C,AO$2)*5.5,COUNTIFS('Ajouter une CV'!$F:$F,$B5,'Ajouter une CV'!$H:$H,"6",'Ajouter une CV'!$C:$C,AO$2)*6,COUNTIFS('Ajouter une CV'!$F:$F,$B5,'Ajouter une CV'!$H:$H,"6,5",'Ajouter une CV'!$C:$C,AO$2)*6.5,COUNTIFS('Ajouter une CV'!$F:$F,$B5,'Ajouter une CV'!$H:$H,"7",'Ajouter une CV'!$C:$C,AO$2)*7,COUNTIFS('Ajouter une CV'!$F:$F,$B5,'Ajouter une CV'!$H:$H,"7,5",'Ajouter une CV'!$C:$C,AO$2)*7.5,COUNTIFS('Ajouter une CV'!$F:$F,$B5,'Ajouter une CV'!$H:$H,"8",'Ajouter une CV'!$C:$C,AO$2)*8)</f>
        <v>0</v>
      </c>
      <c r="AP5" s="115">
        <f>SUM(COUNTIFS('Ajouter une CV'!$F:$F,$B5,'Ajouter une CV'!$H:$H,"0,5",'Ajouter une CV'!$C:$C,AP$2)*0.5,COUNTIFS('Ajouter une CV'!$F:$F,$B5,'Ajouter une CV'!$H:$H,"1",'Ajouter une CV'!$C:$C,AP$2),COUNTIFS('Ajouter une CV'!$F:$F,$B5,'Ajouter une CV'!$H:$H,"1,5",'Ajouter une CV'!$C:$C,AP$2)*1.5,COUNTIFS('Ajouter une CV'!$F:$F,$B5,'Ajouter une CV'!$H:$H,"2",'Ajouter une CV'!$C:$C,AP$2)*2,COUNTIFS('Ajouter une CV'!$F:$F,$B5,'Ajouter une CV'!$H:$H,"2,5",'Ajouter une CV'!$C:$C,AP$2)*2.5,COUNTIFS('Ajouter une CV'!$F:$F,$B5,'Ajouter une CV'!$H:$H,"3",'Ajouter une CV'!$C:$C,AP$2)*3,COUNTIFS('Ajouter une CV'!$F:$F,$B5,'Ajouter une CV'!$H:$H,"3,5",'Ajouter une CV'!$C:$C,AP$2)*3.5,COUNTIFS('Ajouter une CV'!$F:$F,$B5,'Ajouter une CV'!$H:$H,"4",'Ajouter une CV'!$C:$C,AP$2)*4,COUNTIFS('Ajouter une CV'!$F:$F,$B5,'Ajouter une CV'!$H:$H,"4,5",'Ajouter une CV'!$C:$C,AP$2)*4.5,COUNTIFS('Ajouter une CV'!$E:$E,$B5,'Ajouter une CV'!$H:$H,"5",'Ajouter une CV'!$C:$C,AP$2)*5,COUNTIFS('Ajouter une CV'!$E:$E,$B5,'Ajouter une CV'!$H:$H,"5,5",'Ajouter une CV'!$C:$C,AP$2)*5.5,COUNTIFS('Ajouter une CV'!$F:$F,$B5,'Ajouter une CV'!$H:$H,"6",'Ajouter une CV'!$C:$C,AP$2)*6,COUNTIFS('Ajouter une CV'!$F:$F,$B5,'Ajouter une CV'!$H:$H,"6,5",'Ajouter une CV'!$C:$C,AP$2)*6.5,COUNTIFS('Ajouter une CV'!$F:$F,$B5,'Ajouter une CV'!$H:$H,"7",'Ajouter une CV'!$C:$C,AP$2)*7,COUNTIFS('Ajouter une CV'!$F:$F,$B5,'Ajouter une CV'!$H:$H,"7,5",'Ajouter une CV'!$C:$C,AP$2)*7.5,COUNTIFS('Ajouter une CV'!$F:$F,$B5,'Ajouter une CV'!$H:$H,"8",'Ajouter une CV'!$C:$C,AP$2)*8)</f>
        <v>0</v>
      </c>
      <c r="AQ5" s="115">
        <f>SUM(COUNTIFS('Ajouter une CV'!$F:$F,$B5,'Ajouter une CV'!$H:$H,"0,5",'Ajouter une CV'!$C:$C,AQ$2)*0.5,COUNTIFS('Ajouter une CV'!$F:$F,$B5,'Ajouter une CV'!$H:$H,"1",'Ajouter une CV'!$C:$C,AQ$2),COUNTIFS('Ajouter une CV'!$F:$F,$B5,'Ajouter une CV'!$H:$H,"1,5",'Ajouter une CV'!$C:$C,AQ$2)*1.5,COUNTIFS('Ajouter une CV'!$F:$F,$B5,'Ajouter une CV'!$H:$H,"2",'Ajouter une CV'!$C:$C,AQ$2)*2,COUNTIFS('Ajouter une CV'!$F:$F,$B5,'Ajouter une CV'!$H:$H,"2,5",'Ajouter une CV'!$C:$C,AQ$2)*2.5,COUNTIFS('Ajouter une CV'!$F:$F,$B5,'Ajouter une CV'!$H:$H,"3",'Ajouter une CV'!$C:$C,AQ$2)*3,COUNTIFS('Ajouter une CV'!$F:$F,$B5,'Ajouter une CV'!$H:$H,"3,5",'Ajouter une CV'!$C:$C,AQ$2)*3.5,COUNTIFS('Ajouter une CV'!$F:$F,$B5,'Ajouter une CV'!$H:$H,"4",'Ajouter une CV'!$C:$C,AQ$2)*4,COUNTIFS('Ajouter une CV'!$F:$F,$B5,'Ajouter une CV'!$H:$H,"4,5",'Ajouter une CV'!$C:$C,AQ$2)*4.5,COUNTIFS('Ajouter une CV'!$E:$E,$B5,'Ajouter une CV'!$H:$H,"5",'Ajouter une CV'!$C:$C,AQ$2)*5,COUNTIFS('Ajouter une CV'!$E:$E,$B5,'Ajouter une CV'!$H:$H,"5,5",'Ajouter une CV'!$C:$C,AQ$2)*5.5,COUNTIFS('Ajouter une CV'!$F:$F,$B5,'Ajouter une CV'!$H:$H,"6",'Ajouter une CV'!$C:$C,AQ$2)*6,COUNTIFS('Ajouter une CV'!$F:$F,$B5,'Ajouter une CV'!$H:$H,"6,5",'Ajouter une CV'!$C:$C,AQ$2)*6.5,COUNTIFS('Ajouter une CV'!$F:$F,$B5,'Ajouter une CV'!$H:$H,"7",'Ajouter une CV'!$C:$C,AQ$2)*7,COUNTIFS('Ajouter une CV'!$F:$F,$B5,'Ajouter une CV'!$H:$H,"7,5",'Ajouter une CV'!$C:$C,AQ$2)*7.5,COUNTIFS('Ajouter une CV'!$F:$F,$B5,'Ajouter une CV'!$H:$H,"8",'Ajouter une CV'!$C:$C,AQ$2)*8)</f>
        <v>0</v>
      </c>
      <c r="AR5" s="115">
        <f>SUM(COUNTIFS('Ajouter une CV'!$F:$F,$B5,'Ajouter une CV'!$H:$H,"0,5",'Ajouter une CV'!$C:$C,AR$2)*0.5,COUNTIFS('Ajouter une CV'!$F:$F,$B5,'Ajouter une CV'!$H:$H,"1",'Ajouter une CV'!$C:$C,AR$2),COUNTIFS('Ajouter une CV'!$F:$F,$B5,'Ajouter une CV'!$H:$H,"1,5",'Ajouter une CV'!$C:$C,AR$2)*1.5,COUNTIFS('Ajouter une CV'!$F:$F,$B5,'Ajouter une CV'!$H:$H,"2",'Ajouter une CV'!$C:$C,AR$2)*2,COUNTIFS('Ajouter une CV'!$F:$F,$B5,'Ajouter une CV'!$H:$H,"2,5",'Ajouter une CV'!$C:$C,AR$2)*2.5,COUNTIFS('Ajouter une CV'!$F:$F,$B5,'Ajouter une CV'!$H:$H,"3",'Ajouter une CV'!$C:$C,AR$2)*3,COUNTIFS('Ajouter une CV'!$F:$F,$B5,'Ajouter une CV'!$H:$H,"3,5",'Ajouter une CV'!$C:$C,AR$2)*3.5,COUNTIFS('Ajouter une CV'!$F:$F,$B5,'Ajouter une CV'!$H:$H,"4",'Ajouter une CV'!$C:$C,AR$2)*4,COUNTIFS('Ajouter une CV'!$F:$F,$B5,'Ajouter une CV'!$H:$H,"4,5",'Ajouter une CV'!$C:$C,AR$2)*4.5,COUNTIFS('Ajouter une CV'!$E:$E,$B5,'Ajouter une CV'!$H:$H,"5",'Ajouter une CV'!$C:$C,AR$2)*5,COUNTIFS('Ajouter une CV'!$E:$E,$B5,'Ajouter une CV'!$H:$H,"5,5",'Ajouter une CV'!$C:$C,AR$2)*5.5,COUNTIFS('Ajouter une CV'!$F:$F,$B5,'Ajouter une CV'!$H:$H,"6",'Ajouter une CV'!$C:$C,AR$2)*6,COUNTIFS('Ajouter une CV'!$F:$F,$B5,'Ajouter une CV'!$H:$H,"6,5",'Ajouter une CV'!$C:$C,AR$2)*6.5,COUNTIFS('Ajouter une CV'!$F:$F,$B5,'Ajouter une CV'!$H:$H,"7",'Ajouter une CV'!$C:$C,AR$2)*7,COUNTIFS('Ajouter une CV'!$F:$F,$B5,'Ajouter une CV'!$H:$H,"7,5",'Ajouter une CV'!$C:$C,AR$2)*7.5,COUNTIFS('Ajouter une CV'!$F:$F,$B5,'Ajouter une CV'!$H:$H,"8",'Ajouter une CV'!$C:$C,AR$2)*8)</f>
        <v>0</v>
      </c>
      <c r="AS5" s="115">
        <f>SUM(COUNTIFS('Ajouter une CV'!$F:$F,$B5,'Ajouter une CV'!$H:$H,"0,5",'Ajouter une CV'!$C:$C,AS$2)*0.5,COUNTIFS('Ajouter une CV'!$F:$F,$B5,'Ajouter une CV'!$H:$H,"1",'Ajouter une CV'!$C:$C,AS$2),COUNTIFS('Ajouter une CV'!$F:$F,$B5,'Ajouter une CV'!$H:$H,"1,5",'Ajouter une CV'!$C:$C,AS$2)*1.5,COUNTIFS('Ajouter une CV'!$F:$F,$B5,'Ajouter une CV'!$H:$H,"2",'Ajouter une CV'!$C:$C,AS$2)*2,COUNTIFS('Ajouter une CV'!$F:$F,$B5,'Ajouter une CV'!$H:$H,"2,5",'Ajouter une CV'!$C:$C,AS$2)*2.5,COUNTIFS('Ajouter une CV'!$F:$F,$B5,'Ajouter une CV'!$H:$H,"3",'Ajouter une CV'!$C:$C,AS$2)*3,COUNTIFS('Ajouter une CV'!$F:$F,$B5,'Ajouter une CV'!$H:$H,"3,5",'Ajouter une CV'!$C:$C,AS$2)*3.5,COUNTIFS('Ajouter une CV'!$F:$F,$B5,'Ajouter une CV'!$H:$H,"4",'Ajouter une CV'!$C:$C,AS$2)*4,COUNTIFS('Ajouter une CV'!$F:$F,$B5,'Ajouter une CV'!$H:$H,"4,5",'Ajouter une CV'!$C:$C,AS$2)*4.5,COUNTIFS('Ajouter une CV'!$E:$E,$B5,'Ajouter une CV'!$H:$H,"5",'Ajouter une CV'!$C:$C,AS$2)*5,COUNTIFS('Ajouter une CV'!$E:$E,$B5,'Ajouter une CV'!$H:$H,"5,5",'Ajouter une CV'!$C:$C,AS$2)*5.5,COUNTIFS('Ajouter une CV'!$F:$F,$B5,'Ajouter une CV'!$H:$H,"6",'Ajouter une CV'!$C:$C,AS$2)*6,COUNTIFS('Ajouter une CV'!$F:$F,$B5,'Ajouter une CV'!$H:$H,"6,5",'Ajouter une CV'!$C:$C,AS$2)*6.5,COUNTIFS('Ajouter une CV'!$F:$F,$B5,'Ajouter une CV'!$H:$H,"7",'Ajouter une CV'!$C:$C,AS$2)*7,COUNTIFS('Ajouter une CV'!$F:$F,$B5,'Ajouter une CV'!$H:$H,"7,5",'Ajouter une CV'!$C:$C,AS$2)*7.5,COUNTIFS('Ajouter une CV'!$F:$F,$B5,'Ajouter une CV'!$H:$H,"8",'Ajouter une CV'!$C:$C,AS$2)*8)</f>
        <v>0</v>
      </c>
      <c r="AT5" s="115">
        <f>SUM(COUNTIFS('Ajouter une CV'!$F:$F,$B5,'Ajouter une CV'!$H:$H,"0,5",'Ajouter une CV'!$C:$C,AT$2)*0.5,COUNTIFS('Ajouter une CV'!$F:$F,$B5,'Ajouter une CV'!$H:$H,"1",'Ajouter une CV'!$C:$C,AT$2),COUNTIFS('Ajouter une CV'!$F:$F,$B5,'Ajouter une CV'!$H:$H,"1,5",'Ajouter une CV'!$C:$C,AT$2)*1.5,COUNTIFS('Ajouter une CV'!$F:$F,$B5,'Ajouter une CV'!$H:$H,"2",'Ajouter une CV'!$C:$C,AT$2)*2,COUNTIFS('Ajouter une CV'!$F:$F,$B5,'Ajouter une CV'!$H:$H,"2,5",'Ajouter une CV'!$C:$C,AT$2)*2.5,COUNTIFS('Ajouter une CV'!$F:$F,$B5,'Ajouter une CV'!$H:$H,"3",'Ajouter une CV'!$C:$C,AT$2)*3,COUNTIFS('Ajouter une CV'!$F:$F,$B5,'Ajouter une CV'!$H:$H,"3,5",'Ajouter une CV'!$C:$C,AT$2)*3.5,COUNTIFS('Ajouter une CV'!$F:$F,$B5,'Ajouter une CV'!$H:$H,"4",'Ajouter une CV'!$C:$C,AT$2)*4,COUNTIFS('Ajouter une CV'!$F:$F,$B5,'Ajouter une CV'!$H:$H,"4,5",'Ajouter une CV'!$C:$C,AT$2)*4.5,COUNTIFS('Ajouter une CV'!$E:$E,$B5,'Ajouter une CV'!$H:$H,"5",'Ajouter une CV'!$C:$C,AT$2)*5,COUNTIFS('Ajouter une CV'!$E:$E,$B5,'Ajouter une CV'!$H:$H,"5,5",'Ajouter une CV'!$C:$C,AT$2)*5.5,COUNTIFS('Ajouter une CV'!$F:$F,$B5,'Ajouter une CV'!$H:$H,"6",'Ajouter une CV'!$C:$C,AT$2)*6,COUNTIFS('Ajouter une CV'!$F:$F,$B5,'Ajouter une CV'!$H:$H,"6,5",'Ajouter une CV'!$C:$C,AT$2)*6.5,COUNTIFS('Ajouter une CV'!$F:$F,$B5,'Ajouter une CV'!$H:$H,"7",'Ajouter une CV'!$C:$C,AT$2)*7,COUNTIFS('Ajouter une CV'!$F:$F,$B5,'Ajouter une CV'!$H:$H,"7,5",'Ajouter une CV'!$C:$C,AT$2)*7.5,COUNTIFS('Ajouter une CV'!$F:$F,$B5,'Ajouter une CV'!$H:$H,"8",'Ajouter une CV'!$C:$C,AT$2)*8)</f>
        <v>0</v>
      </c>
      <c r="AU5" s="115">
        <f>SUM(COUNTIFS('Ajouter une CV'!$F:$F,$B5,'Ajouter une CV'!$H:$H,"0,5",'Ajouter une CV'!$C:$C,AU$2)*0.5,COUNTIFS('Ajouter une CV'!$F:$F,$B5,'Ajouter une CV'!$H:$H,"1",'Ajouter une CV'!$C:$C,AU$2),COUNTIFS('Ajouter une CV'!$F:$F,$B5,'Ajouter une CV'!$H:$H,"1,5",'Ajouter une CV'!$C:$C,AU$2)*1.5,COUNTIFS('Ajouter une CV'!$F:$F,$B5,'Ajouter une CV'!$H:$H,"2",'Ajouter une CV'!$C:$C,AU$2)*2,COUNTIFS('Ajouter une CV'!$F:$F,$B5,'Ajouter une CV'!$H:$H,"2,5",'Ajouter une CV'!$C:$C,AU$2)*2.5,COUNTIFS('Ajouter une CV'!$F:$F,$B5,'Ajouter une CV'!$H:$H,"3",'Ajouter une CV'!$C:$C,AU$2)*3,COUNTIFS('Ajouter une CV'!$F:$F,$B5,'Ajouter une CV'!$H:$H,"3,5",'Ajouter une CV'!$C:$C,AU$2)*3.5,COUNTIFS('Ajouter une CV'!$F:$F,$B5,'Ajouter une CV'!$H:$H,"4",'Ajouter une CV'!$C:$C,AU$2)*4,COUNTIFS('Ajouter une CV'!$F:$F,$B5,'Ajouter une CV'!$H:$H,"4,5",'Ajouter une CV'!$C:$C,AU$2)*4.5,COUNTIFS('Ajouter une CV'!$E:$E,$B5,'Ajouter une CV'!$H:$H,"5",'Ajouter une CV'!$C:$C,AU$2)*5,COUNTIFS('Ajouter une CV'!$E:$E,$B5,'Ajouter une CV'!$H:$H,"5,5",'Ajouter une CV'!$C:$C,AU$2)*5.5,COUNTIFS('Ajouter une CV'!$F:$F,$B5,'Ajouter une CV'!$H:$H,"6",'Ajouter une CV'!$C:$C,AU$2)*6,COUNTIFS('Ajouter une CV'!$F:$F,$B5,'Ajouter une CV'!$H:$H,"6,5",'Ajouter une CV'!$C:$C,AU$2)*6.5,COUNTIFS('Ajouter une CV'!$F:$F,$B5,'Ajouter une CV'!$H:$H,"7",'Ajouter une CV'!$C:$C,AU$2)*7,COUNTIFS('Ajouter une CV'!$F:$F,$B5,'Ajouter une CV'!$H:$H,"7,5",'Ajouter une CV'!$C:$C,AU$2)*7.5,COUNTIFS('Ajouter une CV'!$F:$F,$B5,'Ajouter une CV'!$H:$H,"8",'Ajouter une CV'!$C:$C,AU$2)*8)</f>
        <v>0</v>
      </c>
      <c r="AV5" s="115">
        <f>SUM(COUNTIFS('Ajouter une CV'!$F:$F,$B5,'Ajouter une CV'!$H:$H,"0,5",'Ajouter une CV'!$C:$C,AV$2)*0.5,COUNTIFS('Ajouter une CV'!$F:$F,$B5,'Ajouter une CV'!$H:$H,"1",'Ajouter une CV'!$C:$C,AV$2),COUNTIFS('Ajouter une CV'!$F:$F,$B5,'Ajouter une CV'!$H:$H,"1,5",'Ajouter une CV'!$C:$C,AV$2)*1.5,COUNTIFS('Ajouter une CV'!$F:$F,$B5,'Ajouter une CV'!$H:$H,"2",'Ajouter une CV'!$C:$C,AV$2)*2,COUNTIFS('Ajouter une CV'!$F:$F,$B5,'Ajouter une CV'!$H:$H,"2,5",'Ajouter une CV'!$C:$C,AV$2)*2.5,COUNTIFS('Ajouter une CV'!$F:$F,$B5,'Ajouter une CV'!$H:$H,"3",'Ajouter une CV'!$C:$C,AV$2)*3,COUNTIFS('Ajouter une CV'!$F:$F,$B5,'Ajouter une CV'!$H:$H,"3,5",'Ajouter une CV'!$C:$C,AV$2)*3.5,COUNTIFS('Ajouter une CV'!$F:$F,$B5,'Ajouter une CV'!$H:$H,"4",'Ajouter une CV'!$C:$C,AV$2)*4,COUNTIFS('Ajouter une CV'!$F:$F,$B5,'Ajouter une CV'!$H:$H,"4,5",'Ajouter une CV'!$C:$C,AV$2)*4.5,COUNTIFS('Ajouter une CV'!$E:$E,$B5,'Ajouter une CV'!$H:$H,"5",'Ajouter une CV'!$C:$C,AV$2)*5,COUNTIFS('Ajouter une CV'!$E:$E,$B5,'Ajouter une CV'!$H:$H,"5,5",'Ajouter une CV'!$C:$C,AV$2)*5.5,COUNTIFS('Ajouter une CV'!$F:$F,$B5,'Ajouter une CV'!$H:$H,"6",'Ajouter une CV'!$C:$C,AV$2)*6,COUNTIFS('Ajouter une CV'!$F:$F,$B5,'Ajouter une CV'!$H:$H,"6,5",'Ajouter une CV'!$C:$C,AV$2)*6.5,COUNTIFS('Ajouter une CV'!$F:$F,$B5,'Ajouter une CV'!$H:$H,"7",'Ajouter une CV'!$C:$C,AV$2)*7,COUNTIFS('Ajouter une CV'!$F:$F,$B5,'Ajouter une CV'!$H:$H,"7,5",'Ajouter une CV'!$C:$C,AV$2)*7.5,COUNTIFS('Ajouter une CV'!$F:$F,$B5,'Ajouter une CV'!$H:$H,"8",'Ajouter une CV'!$C:$C,AV$2)*8)</f>
        <v>0</v>
      </c>
      <c r="AW5" s="115">
        <f>SUM(COUNTIFS('Ajouter une CV'!$F:$F,$B5,'Ajouter une CV'!$H:$H,"0,5",'Ajouter une CV'!$C:$C,AW$2)*0.5,COUNTIFS('Ajouter une CV'!$F:$F,$B5,'Ajouter une CV'!$H:$H,"1",'Ajouter une CV'!$C:$C,AW$2),COUNTIFS('Ajouter une CV'!$F:$F,$B5,'Ajouter une CV'!$H:$H,"1,5",'Ajouter une CV'!$C:$C,AW$2)*1.5,COUNTIFS('Ajouter une CV'!$F:$F,$B5,'Ajouter une CV'!$H:$H,"2",'Ajouter une CV'!$C:$C,AW$2)*2,COUNTIFS('Ajouter une CV'!$F:$F,$B5,'Ajouter une CV'!$H:$H,"2,5",'Ajouter une CV'!$C:$C,AW$2)*2.5,COUNTIFS('Ajouter une CV'!$F:$F,$B5,'Ajouter une CV'!$H:$H,"3",'Ajouter une CV'!$C:$C,AW$2)*3,COUNTIFS('Ajouter une CV'!$F:$F,$B5,'Ajouter une CV'!$H:$H,"3,5",'Ajouter une CV'!$C:$C,AW$2)*3.5,COUNTIFS('Ajouter une CV'!$F:$F,$B5,'Ajouter une CV'!$H:$H,"4",'Ajouter une CV'!$C:$C,AW$2)*4,COUNTIFS('Ajouter une CV'!$F:$F,$B5,'Ajouter une CV'!$H:$H,"4,5",'Ajouter une CV'!$C:$C,AW$2)*4.5,COUNTIFS('Ajouter une CV'!$E:$E,$B5,'Ajouter une CV'!$H:$H,"5",'Ajouter une CV'!$C:$C,AW$2)*5,COUNTIFS('Ajouter une CV'!$E:$E,$B5,'Ajouter une CV'!$H:$H,"5,5",'Ajouter une CV'!$C:$C,AW$2)*5.5,COUNTIFS('Ajouter une CV'!$F:$F,$B5,'Ajouter une CV'!$H:$H,"6",'Ajouter une CV'!$C:$C,AW$2)*6,COUNTIFS('Ajouter une CV'!$F:$F,$B5,'Ajouter une CV'!$H:$H,"6,5",'Ajouter une CV'!$C:$C,AW$2)*6.5,COUNTIFS('Ajouter une CV'!$F:$F,$B5,'Ajouter une CV'!$H:$H,"7",'Ajouter une CV'!$C:$C,AW$2)*7,COUNTIFS('Ajouter une CV'!$F:$F,$B5,'Ajouter une CV'!$H:$H,"7,5",'Ajouter une CV'!$C:$C,AW$2)*7.5,COUNTIFS('Ajouter une CV'!$F:$F,$B5,'Ajouter une CV'!$H:$H,"8",'Ajouter une CV'!$C:$C,AW$2)*8)</f>
        <v>0</v>
      </c>
      <c r="AX5" s="115">
        <f>SUM(COUNTIFS('Ajouter une CV'!$F:$F,$B5,'Ajouter une CV'!$H:$H,"0,5",'Ajouter une CV'!$C:$C,AX$2)*0.5,COUNTIFS('Ajouter une CV'!$F:$F,$B5,'Ajouter une CV'!$H:$H,"1",'Ajouter une CV'!$C:$C,AX$2),COUNTIFS('Ajouter une CV'!$F:$F,$B5,'Ajouter une CV'!$H:$H,"1,5",'Ajouter une CV'!$C:$C,AX$2)*1.5,COUNTIFS('Ajouter une CV'!$F:$F,$B5,'Ajouter une CV'!$H:$H,"2",'Ajouter une CV'!$C:$C,AX$2)*2,COUNTIFS('Ajouter une CV'!$F:$F,$B5,'Ajouter une CV'!$H:$H,"2,5",'Ajouter une CV'!$C:$C,AX$2)*2.5,COUNTIFS('Ajouter une CV'!$F:$F,$B5,'Ajouter une CV'!$H:$H,"3",'Ajouter une CV'!$C:$C,AX$2)*3,COUNTIFS('Ajouter une CV'!$F:$F,$B5,'Ajouter une CV'!$H:$H,"3,5",'Ajouter une CV'!$C:$C,AX$2)*3.5,COUNTIFS('Ajouter une CV'!$F:$F,$B5,'Ajouter une CV'!$H:$H,"4",'Ajouter une CV'!$C:$C,AX$2)*4,COUNTIFS('Ajouter une CV'!$F:$F,$B5,'Ajouter une CV'!$H:$H,"4,5",'Ajouter une CV'!$C:$C,AX$2)*4.5,COUNTIFS('Ajouter une CV'!$E:$E,$B5,'Ajouter une CV'!$H:$H,"5",'Ajouter une CV'!$C:$C,AX$2)*5,COUNTIFS('Ajouter une CV'!$E:$E,$B5,'Ajouter une CV'!$H:$H,"5,5",'Ajouter une CV'!$C:$C,AX$2)*5.5,COUNTIFS('Ajouter une CV'!$F:$F,$B5,'Ajouter une CV'!$H:$H,"6",'Ajouter une CV'!$C:$C,AX$2)*6,COUNTIFS('Ajouter une CV'!$F:$F,$B5,'Ajouter une CV'!$H:$H,"6,5",'Ajouter une CV'!$C:$C,AX$2)*6.5,COUNTIFS('Ajouter une CV'!$F:$F,$B5,'Ajouter une CV'!$H:$H,"7",'Ajouter une CV'!$C:$C,AX$2)*7,COUNTIFS('Ajouter une CV'!$F:$F,$B5,'Ajouter une CV'!$H:$H,"7,5",'Ajouter une CV'!$C:$C,AX$2)*7.5,COUNTIFS('Ajouter une CV'!$F:$F,$B5,'Ajouter une CV'!$H:$H,"8",'Ajouter une CV'!$C:$C,AX$2)*8)</f>
        <v>0</v>
      </c>
      <c r="AY5" s="115">
        <f>SUM(COUNTIFS('Ajouter une CV'!$F:$F,$B5,'Ajouter une CV'!$H:$H,"0,5",'Ajouter une CV'!$C:$C,AY$2)*0.5,COUNTIFS('Ajouter une CV'!$F:$F,$B5,'Ajouter une CV'!$H:$H,"1",'Ajouter une CV'!$C:$C,AY$2),COUNTIFS('Ajouter une CV'!$F:$F,$B5,'Ajouter une CV'!$H:$H,"1,5",'Ajouter une CV'!$C:$C,AY$2)*1.5,COUNTIFS('Ajouter une CV'!$F:$F,$B5,'Ajouter une CV'!$H:$H,"2",'Ajouter une CV'!$C:$C,AY$2)*2,COUNTIFS('Ajouter une CV'!$F:$F,$B5,'Ajouter une CV'!$H:$H,"2,5",'Ajouter une CV'!$C:$C,AY$2)*2.5,COUNTIFS('Ajouter une CV'!$F:$F,$B5,'Ajouter une CV'!$H:$H,"3",'Ajouter une CV'!$C:$C,AY$2)*3,COUNTIFS('Ajouter une CV'!$F:$F,$B5,'Ajouter une CV'!$H:$H,"3,5",'Ajouter une CV'!$C:$C,AY$2)*3.5,COUNTIFS('Ajouter une CV'!$F:$F,$B5,'Ajouter une CV'!$H:$H,"4",'Ajouter une CV'!$C:$C,AY$2)*4,COUNTIFS('Ajouter une CV'!$F:$F,$B5,'Ajouter une CV'!$H:$H,"4,5",'Ajouter une CV'!$C:$C,AY$2)*4.5,COUNTIFS('Ajouter une CV'!$E:$E,$B5,'Ajouter une CV'!$H:$H,"5",'Ajouter une CV'!$C:$C,AY$2)*5,COUNTIFS('Ajouter une CV'!$E:$E,$B5,'Ajouter une CV'!$H:$H,"5,5",'Ajouter une CV'!$C:$C,AY$2)*5.5,COUNTIFS('Ajouter une CV'!$F:$F,$B5,'Ajouter une CV'!$H:$H,"6",'Ajouter une CV'!$C:$C,AY$2)*6,COUNTIFS('Ajouter une CV'!$F:$F,$B5,'Ajouter une CV'!$H:$H,"6,5",'Ajouter une CV'!$C:$C,AY$2)*6.5,COUNTIFS('Ajouter une CV'!$F:$F,$B5,'Ajouter une CV'!$H:$H,"7",'Ajouter une CV'!$C:$C,AY$2)*7,COUNTIFS('Ajouter une CV'!$F:$F,$B5,'Ajouter une CV'!$H:$H,"7,5",'Ajouter une CV'!$C:$C,AY$2)*7.5,COUNTIFS('Ajouter une CV'!$F:$F,$B5,'Ajouter une CV'!$H:$H,"8",'Ajouter une CV'!$C:$C,AY$2)*8)</f>
        <v>0</v>
      </c>
      <c r="AZ5" s="115">
        <f>SUM(COUNTIFS('Ajouter une CV'!$F:$F,$B5,'Ajouter une CV'!$H:$H,"0,5",'Ajouter une CV'!$C:$C,AZ$2)*0.5,COUNTIFS('Ajouter une CV'!$F:$F,$B5,'Ajouter une CV'!$H:$H,"1",'Ajouter une CV'!$C:$C,AZ$2),COUNTIFS('Ajouter une CV'!$F:$F,$B5,'Ajouter une CV'!$H:$H,"1,5",'Ajouter une CV'!$C:$C,AZ$2)*1.5,COUNTIFS('Ajouter une CV'!$F:$F,$B5,'Ajouter une CV'!$H:$H,"2",'Ajouter une CV'!$C:$C,AZ$2)*2,COUNTIFS('Ajouter une CV'!$F:$F,$B5,'Ajouter une CV'!$H:$H,"2,5",'Ajouter une CV'!$C:$C,AZ$2)*2.5,COUNTIFS('Ajouter une CV'!$F:$F,$B5,'Ajouter une CV'!$H:$H,"3",'Ajouter une CV'!$C:$C,AZ$2)*3,COUNTIFS('Ajouter une CV'!$F:$F,$B5,'Ajouter une CV'!$H:$H,"3,5",'Ajouter une CV'!$C:$C,AZ$2)*3.5,COUNTIFS('Ajouter une CV'!$F:$F,$B5,'Ajouter une CV'!$H:$H,"4",'Ajouter une CV'!$C:$C,AZ$2)*4,COUNTIFS('Ajouter une CV'!$F:$F,$B5,'Ajouter une CV'!$H:$H,"4,5",'Ajouter une CV'!$C:$C,AZ$2)*4.5,COUNTIFS('Ajouter une CV'!$E:$E,$B5,'Ajouter une CV'!$H:$H,"5",'Ajouter une CV'!$C:$C,AZ$2)*5,COUNTIFS('Ajouter une CV'!$E:$E,$B5,'Ajouter une CV'!$H:$H,"5,5",'Ajouter une CV'!$C:$C,AZ$2)*5.5,COUNTIFS('Ajouter une CV'!$F:$F,$B5,'Ajouter une CV'!$H:$H,"6",'Ajouter une CV'!$C:$C,AZ$2)*6,COUNTIFS('Ajouter une CV'!$F:$F,$B5,'Ajouter une CV'!$H:$H,"6,5",'Ajouter une CV'!$C:$C,AZ$2)*6.5,COUNTIFS('Ajouter une CV'!$F:$F,$B5,'Ajouter une CV'!$H:$H,"7",'Ajouter une CV'!$C:$C,AZ$2)*7,COUNTIFS('Ajouter une CV'!$F:$F,$B5,'Ajouter une CV'!$H:$H,"7,5",'Ajouter une CV'!$C:$C,AZ$2)*7.5,COUNTIFS('Ajouter une CV'!$F:$F,$B5,'Ajouter une CV'!$H:$H,"8",'Ajouter une CV'!$C:$C,AZ$2)*8)</f>
        <v>0</v>
      </c>
      <c r="BA5" s="115">
        <f>SUM(COUNTIFS('Ajouter une CV'!$F:$F,$B5,'Ajouter une CV'!$H:$H,"0,5",'Ajouter une CV'!$C:$C,BA$2)*0.5,COUNTIFS('Ajouter une CV'!$F:$F,$B5,'Ajouter une CV'!$H:$H,"1",'Ajouter une CV'!$C:$C,BA$2),COUNTIFS('Ajouter une CV'!$F:$F,$B5,'Ajouter une CV'!$H:$H,"1,5",'Ajouter une CV'!$C:$C,BA$2)*1.5,COUNTIFS('Ajouter une CV'!$F:$F,$B5,'Ajouter une CV'!$H:$H,"2",'Ajouter une CV'!$C:$C,BA$2)*2,COUNTIFS('Ajouter une CV'!$F:$F,$B5,'Ajouter une CV'!$H:$H,"2,5",'Ajouter une CV'!$C:$C,BA$2)*2.5,COUNTIFS('Ajouter une CV'!$F:$F,$B5,'Ajouter une CV'!$H:$H,"3",'Ajouter une CV'!$C:$C,BA$2)*3,COUNTIFS('Ajouter une CV'!$F:$F,$B5,'Ajouter une CV'!$H:$H,"3,5",'Ajouter une CV'!$C:$C,BA$2)*3.5,COUNTIFS('Ajouter une CV'!$F:$F,$B5,'Ajouter une CV'!$H:$H,"4",'Ajouter une CV'!$C:$C,BA$2)*4,COUNTIFS('Ajouter une CV'!$F:$F,$B5,'Ajouter une CV'!$H:$H,"4,5",'Ajouter une CV'!$C:$C,BA$2)*4.5,COUNTIFS('Ajouter une CV'!$E:$E,$B5,'Ajouter une CV'!$H:$H,"5",'Ajouter une CV'!$C:$C,BA$2)*5,COUNTIFS('Ajouter une CV'!$E:$E,$B5,'Ajouter une CV'!$H:$H,"5,5",'Ajouter une CV'!$C:$C,BA$2)*5.5,COUNTIFS('Ajouter une CV'!$F:$F,$B5,'Ajouter une CV'!$H:$H,"6",'Ajouter une CV'!$C:$C,BA$2)*6,COUNTIFS('Ajouter une CV'!$F:$F,$B5,'Ajouter une CV'!$H:$H,"6,5",'Ajouter une CV'!$C:$C,BA$2)*6.5,COUNTIFS('Ajouter une CV'!$F:$F,$B5,'Ajouter une CV'!$H:$H,"7",'Ajouter une CV'!$C:$C,BA$2)*7,COUNTIFS('Ajouter une CV'!$F:$F,$B5,'Ajouter une CV'!$H:$H,"7,5",'Ajouter une CV'!$C:$C,BA$2)*7.5,COUNTIFS('Ajouter une CV'!$F:$F,$B5,'Ajouter une CV'!$H:$H,"8",'Ajouter une CV'!$C:$C,BA$2)*8)</f>
        <v>0</v>
      </c>
      <c r="BB5" s="115">
        <f>SUM(COUNTIFS('Ajouter une CV'!$F:$F,$B5,'Ajouter une CV'!$H:$H,"0,5",'Ajouter une CV'!$C:$C,BB$2)*0.5,COUNTIFS('Ajouter une CV'!$F:$F,$B5,'Ajouter une CV'!$H:$H,"1",'Ajouter une CV'!$C:$C,BB$2),COUNTIFS('Ajouter une CV'!$F:$F,$B5,'Ajouter une CV'!$H:$H,"1,5",'Ajouter une CV'!$C:$C,BB$2)*1.5,COUNTIFS('Ajouter une CV'!$F:$F,$B5,'Ajouter une CV'!$H:$H,"2",'Ajouter une CV'!$C:$C,BB$2)*2,COUNTIFS('Ajouter une CV'!$F:$F,$B5,'Ajouter une CV'!$H:$H,"2,5",'Ajouter une CV'!$C:$C,BB$2)*2.5,COUNTIFS('Ajouter une CV'!$F:$F,$B5,'Ajouter une CV'!$H:$H,"3",'Ajouter une CV'!$C:$C,BB$2)*3,COUNTIFS('Ajouter une CV'!$F:$F,$B5,'Ajouter une CV'!$H:$H,"3,5",'Ajouter une CV'!$C:$C,BB$2)*3.5,COUNTIFS('Ajouter une CV'!$F:$F,$B5,'Ajouter une CV'!$H:$H,"4",'Ajouter une CV'!$C:$C,BB$2)*4,COUNTIFS('Ajouter une CV'!$F:$F,$B5,'Ajouter une CV'!$H:$H,"4,5",'Ajouter une CV'!$C:$C,BB$2)*4.5,COUNTIFS('Ajouter une CV'!$E:$E,$B5,'Ajouter une CV'!$H:$H,"5",'Ajouter une CV'!$C:$C,BB$2)*5,COUNTIFS('Ajouter une CV'!$E:$E,$B5,'Ajouter une CV'!$H:$H,"5,5",'Ajouter une CV'!$C:$C,BB$2)*5.5,COUNTIFS('Ajouter une CV'!$F:$F,$B5,'Ajouter une CV'!$H:$H,"6",'Ajouter une CV'!$C:$C,BB$2)*6,COUNTIFS('Ajouter une CV'!$F:$F,$B5,'Ajouter une CV'!$H:$H,"6,5",'Ajouter une CV'!$C:$C,BB$2)*6.5,COUNTIFS('Ajouter une CV'!$F:$F,$B5,'Ajouter une CV'!$H:$H,"7",'Ajouter une CV'!$C:$C,BB$2)*7,COUNTIFS('Ajouter une CV'!$F:$F,$B5,'Ajouter une CV'!$H:$H,"7,5",'Ajouter une CV'!$C:$C,BB$2)*7.5,COUNTIFS('Ajouter une CV'!$F:$F,$B5,'Ajouter une CV'!$H:$H,"8",'Ajouter une CV'!$C:$C,BB$2)*8)</f>
        <v>0</v>
      </c>
      <c r="BC5" s="121">
        <f t="shared" si="1"/>
        <v>0</v>
      </c>
    </row>
    <row r="6" spans="2:55" x14ac:dyDescent="0.2">
      <c r="B6" s="78" t="str">
        <f>'Bénévolat par activité'!B6</f>
        <v>Ressources Humaines - Gouvernance</v>
      </c>
      <c r="C6" s="115">
        <f>SUM(COUNTIFS('Ajouter une CV'!$F:$F,$B6,'Ajouter une CV'!$H:$H,"0,5",'Ajouter une CV'!$C:$C,C$2)*0.5,COUNTIFS('Ajouter une CV'!$F:$F,$B6,'Ajouter une CV'!$H:$H,"1",'Ajouter une CV'!$C:$C,C$2),COUNTIFS('Ajouter une CV'!$F:$F,$B6,'Ajouter une CV'!$H:$H,"1,5",'Ajouter une CV'!$C:$C,C$2)*1.5,COUNTIFS('Ajouter une CV'!$F:$F,$B6,'Ajouter une CV'!$H:$H,"2",'Ajouter une CV'!$C:$C,C$2)*2,COUNTIFS('Ajouter une CV'!$F:$F,$B6,'Ajouter une CV'!$H:$H,"2,5",'Ajouter une CV'!$C:$C,C$2)*2.5,COUNTIFS('Ajouter une CV'!$F:$F,$B6,'Ajouter une CV'!$H:$H,"3",'Ajouter une CV'!$C:$C,C$2)*3,COUNTIFS('Ajouter une CV'!$F:$F,$B6,'Ajouter une CV'!$H:$H,"3,5",'Ajouter une CV'!$C:$C,C$2)*3.5,COUNTIFS('Ajouter une CV'!$F:$F,$B6,'Ajouter une CV'!$H:$H,"4",'Ajouter une CV'!$C:$C,C$2)*4,COUNTIFS('Ajouter une CV'!$F:$F,$B6,'Ajouter une CV'!$H:$H,"4,5",'Ajouter une CV'!$C:$C,C$2)*4.5,COUNTIFS('Ajouter une CV'!$E:$E,$B6,'Ajouter une CV'!$H:$H,"5",'Ajouter une CV'!$C:$C,C$2)*5,COUNTIFS('Ajouter une CV'!$E:$E,$B6,'Ajouter une CV'!$H:$H,"5,5",'Ajouter une CV'!$C:$C,C$2)*5.5,COUNTIFS('Ajouter une CV'!$F:$F,$B6,'Ajouter une CV'!$H:$H,"6",'Ajouter une CV'!$C:$C,C$2)*6,COUNTIFS('Ajouter une CV'!$F:$F,$B6,'Ajouter une CV'!$H:$H,"6,5",'Ajouter une CV'!$C:$C,C$2)*6.5,COUNTIFS('Ajouter une CV'!$F:$F,$B6,'Ajouter une CV'!$H:$H,"7",'Ajouter une CV'!$C:$C,C$2)*7,COUNTIFS('Ajouter une CV'!$F:$F,$B6,'Ajouter une CV'!$H:$H,"7,5",'Ajouter une CV'!$C:$C,C$2)*7.5,COUNTIFS('Ajouter une CV'!$F:$F,$B6,'Ajouter une CV'!$H:$H,"8",'Ajouter une CV'!$C:$C,C$2)*8)</f>
        <v>0</v>
      </c>
      <c r="D6" s="115">
        <f>SUM(COUNTIFS('Ajouter une CV'!$F:$F,$B6,'Ajouter une CV'!$H:$H,"0,5",'Ajouter une CV'!$C:$C,D$2)*0.5,COUNTIFS('Ajouter une CV'!$F:$F,$B6,'Ajouter une CV'!$H:$H,"1",'Ajouter une CV'!$C:$C,D$2),COUNTIFS('Ajouter une CV'!$F:$F,$B6,'Ajouter une CV'!$H:$H,"1,5",'Ajouter une CV'!$C:$C,D$2)*1.5,COUNTIFS('Ajouter une CV'!$F:$F,$B6,'Ajouter une CV'!$H:$H,"2",'Ajouter une CV'!$C:$C,D$2)*2,COUNTIFS('Ajouter une CV'!$F:$F,$B6,'Ajouter une CV'!$H:$H,"2,5",'Ajouter une CV'!$C:$C,D$2)*2.5,COUNTIFS('Ajouter une CV'!$F:$F,$B6,'Ajouter une CV'!$H:$H,"3",'Ajouter une CV'!$C:$C,D$2)*3,COUNTIFS('Ajouter une CV'!$F:$F,$B6,'Ajouter une CV'!$H:$H,"3,5",'Ajouter une CV'!$C:$C,D$2)*3.5,COUNTIFS('Ajouter une CV'!$F:$F,$B6,'Ajouter une CV'!$H:$H,"4",'Ajouter une CV'!$C:$C,D$2)*4,COUNTIFS('Ajouter une CV'!$F:$F,$B6,'Ajouter une CV'!$H:$H,"4,5",'Ajouter une CV'!$C:$C,D$2)*4.5,COUNTIFS('Ajouter une CV'!$E:$E,$B6,'Ajouter une CV'!$H:$H,"5",'Ajouter une CV'!$C:$C,D$2)*5,COUNTIFS('Ajouter une CV'!$E:$E,$B6,'Ajouter une CV'!$H:$H,"5,5",'Ajouter une CV'!$C:$C,D$2)*5.5,COUNTIFS('Ajouter une CV'!$F:$F,$B6,'Ajouter une CV'!$H:$H,"6",'Ajouter une CV'!$C:$C,D$2)*6,COUNTIFS('Ajouter une CV'!$F:$F,$B6,'Ajouter une CV'!$H:$H,"6,5",'Ajouter une CV'!$C:$C,D$2)*6.5,COUNTIFS('Ajouter une CV'!$F:$F,$B6,'Ajouter une CV'!$H:$H,"7",'Ajouter une CV'!$C:$C,D$2)*7,COUNTIFS('Ajouter une CV'!$F:$F,$B6,'Ajouter une CV'!$H:$H,"7,5",'Ajouter une CV'!$C:$C,D$2)*7.5,COUNTIFS('Ajouter une CV'!$F:$F,$B6,'Ajouter une CV'!$H:$H,"8",'Ajouter une CV'!$C:$C,D$2)*8)</f>
        <v>0</v>
      </c>
      <c r="E6" s="115">
        <f>SUM(COUNTIFS('Ajouter une CV'!$F:$F,$B6,'Ajouter une CV'!$H:$H,"0,5",'Ajouter une CV'!$C:$C,E$2)*0.5,COUNTIFS('Ajouter une CV'!$F:$F,$B6,'Ajouter une CV'!$H:$H,"1",'Ajouter une CV'!$C:$C,E$2),COUNTIFS('Ajouter une CV'!$F:$F,$B6,'Ajouter une CV'!$H:$H,"1,5",'Ajouter une CV'!$C:$C,E$2)*1.5,COUNTIFS('Ajouter une CV'!$F:$F,$B6,'Ajouter une CV'!$H:$H,"2",'Ajouter une CV'!$C:$C,E$2)*2,COUNTIFS('Ajouter une CV'!$F:$F,$B6,'Ajouter une CV'!$H:$H,"2,5",'Ajouter une CV'!$C:$C,E$2)*2.5,COUNTIFS('Ajouter une CV'!$F:$F,$B6,'Ajouter une CV'!$H:$H,"3",'Ajouter une CV'!$C:$C,E$2)*3,COUNTIFS('Ajouter une CV'!$F:$F,$B6,'Ajouter une CV'!$H:$H,"3,5",'Ajouter une CV'!$C:$C,E$2)*3.5,COUNTIFS('Ajouter une CV'!$F:$F,$B6,'Ajouter une CV'!$H:$H,"4",'Ajouter une CV'!$C:$C,E$2)*4,COUNTIFS('Ajouter une CV'!$F:$F,$B6,'Ajouter une CV'!$H:$H,"4,5",'Ajouter une CV'!$C:$C,E$2)*4.5,COUNTIFS('Ajouter une CV'!$E:$E,$B6,'Ajouter une CV'!$H:$H,"5",'Ajouter une CV'!$C:$C,E$2)*5,COUNTIFS('Ajouter une CV'!$E:$E,$B6,'Ajouter une CV'!$H:$H,"5,5",'Ajouter une CV'!$C:$C,E$2)*5.5,COUNTIFS('Ajouter une CV'!$F:$F,$B6,'Ajouter une CV'!$H:$H,"6",'Ajouter une CV'!$C:$C,E$2)*6,COUNTIFS('Ajouter une CV'!$F:$F,$B6,'Ajouter une CV'!$H:$H,"6,5",'Ajouter une CV'!$C:$C,E$2)*6.5,COUNTIFS('Ajouter une CV'!$F:$F,$B6,'Ajouter une CV'!$H:$H,"7",'Ajouter une CV'!$C:$C,E$2)*7,COUNTIFS('Ajouter une CV'!$F:$F,$B6,'Ajouter une CV'!$H:$H,"7,5",'Ajouter une CV'!$C:$C,E$2)*7.5,COUNTIFS('Ajouter une CV'!$F:$F,$B6,'Ajouter une CV'!$H:$H,"8",'Ajouter une CV'!$C:$C,E$2)*8)</f>
        <v>0</v>
      </c>
      <c r="F6" s="115">
        <f>SUM(COUNTIFS('Ajouter une CV'!$F:$F,$B6,'Ajouter une CV'!$H:$H,"0,5",'Ajouter une CV'!$C:$C,F$2)*0.5,COUNTIFS('Ajouter une CV'!$F:$F,$B6,'Ajouter une CV'!$H:$H,"1",'Ajouter une CV'!$C:$C,F$2),COUNTIFS('Ajouter une CV'!$F:$F,$B6,'Ajouter une CV'!$H:$H,"1,5",'Ajouter une CV'!$C:$C,F$2)*1.5,COUNTIFS('Ajouter une CV'!$F:$F,$B6,'Ajouter une CV'!$H:$H,"2",'Ajouter une CV'!$C:$C,F$2)*2,COUNTIFS('Ajouter une CV'!$F:$F,$B6,'Ajouter une CV'!$H:$H,"2,5",'Ajouter une CV'!$C:$C,F$2)*2.5,COUNTIFS('Ajouter une CV'!$F:$F,$B6,'Ajouter une CV'!$H:$H,"3",'Ajouter une CV'!$C:$C,F$2)*3,COUNTIFS('Ajouter une CV'!$F:$F,$B6,'Ajouter une CV'!$H:$H,"3,5",'Ajouter une CV'!$C:$C,F$2)*3.5,COUNTIFS('Ajouter une CV'!$F:$F,$B6,'Ajouter une CV'!$H:$H,"4",'Ajouter une CV'!$C:$C,F$2)*4,COUNTIFS('Ajouter une CV'!$F:$F,$B6,'Ajouter une CV'!$H:$H,"4,5",'Ajouter une CV'!$C:$C,F$2)*4.5,COUNTIFS('Ajouter une CV'!$E:$E,$B6,'Ajouter une CV'!$H:$H,"5",'Ajouter une CV'!$C:$C,F$2)*5,COUNTIFS('Ajouter une CV'!$E:$E,$B6,'Ajouter une CV'!$H:$H,"5,5",'Ajouter une CV'!$C:$C,F$2)*5.5,COUNTIFS('Ajouter une CV'!$F:$F,$B6,'Ajouter une CV'!$H:$H,"6",'Ajouter une CV'!$C:$C,F$2)*6,COUNTIFS('Ajouter une CV'!$F:$F,$B6,'Ajouter une CV'!$H:$H,"6,5",'Ajouter une CV'!$C:$C,F$2)*6.5,COUNTIFS('Ajouter une CV'!$F:$F,$B6,'Ajouter une CV'!$H:$H,"7",'Ajouter une CV'!$C:$C,F$2)*7,COUNTIFS('Ajouter une CV'!$F:$F,$B6,'Ajouter une CV'!$H:$H,"7,5",'Ajouter une CV'!$C:$C,F$2)*7.5,COUNTIFS('Ajouter une CV'!$F:$F,$B6,'Ajouter une CV'!$H:$H,"8",'Ajouter une CV'!$C:$C,F$2)*8)</f>
        <v>0</v>
      </c>
      <c r="G6" s="115">
        <f>SUM(COUNTIFS('Ajouter une CV'!$F:$F,$B6,'Ajouter une CV'!$H:$H,"0,5",'Ajouter une CV'!$C:$C,G$2)*0.5,COUNTIFS('Ajouter une CV'!$F:$F,$B6,'Ajouter une CV'!$H:$H,"1",'Ajouter une CV'!$C:$C,G$2),COUNTIFS('Ajouter une CV'!$F:$F,$B6,'Ajouter une CV'!$H:$H,"1,5",'Ajouter une CV'!$C:$C,G$2)*1.5,COUNTIFS('Ajouter une CV'!$F:$F,$B6,'Ajouter une CV'!$H:$H,"2",'Ajouter une CV'!$C:$C,G$2)*2,COUNTIFS('Ajouter une CV'!$F:$F,$B6,'Ajouter une CV'!$H:$H,"2,5",'Ajouter une CV'!$C:$C,G$2)*2.5,COUNTIFS('Ajouter une CV'!$F:$F,$B6,'Ajouter une CV'!$H:$H,"3",'Ajouter une CV'!$C:$C,G$2)*3,COUNTIFS('Ajouter une CV'!$F:$F,$B6,'Ajouter une CV'!$H:$H,"3,5",'Ajouter une CV'!$C:$C,G$2)*3.5,COUNTIFS('Ajouter une CV'!$F:$F,$B6,'Ajouter une CV'!$H:$H,"4",'Ajouter une CV'!$C:$C,G$2)*4,COUNTIFS('Ajouter une CV'!$F:$F,$B6,'Ajouter une CV'!$H:$H,"4,5",'Ajouter une CV'!$C:$C,G$2)*4.5,COUNTIFS('Ajouter une CV'!$E:$E,$B6,'Ajouter une CV'!$H:$H,"5",'Ajouter une CV'!$C:$C,G$2)*5,COUNTIFS('Ajouter une CV'!$E:$E,$B6,'Ajouter une CV'!$H:$H,"5,5",'Ajouter une CV'!$C:$C,G$2)*5.5,COUNTIFS('Ajouter une CV'!$F:$F,$B6,'Ajouter une CV'!$H:$H,"6",'Ajouter une CV'!$C:$C,G$2)*6,COUNTIFS('Ajouter une CV'!$F:$F,$B6,'Ajouter une CV'!$H:$H,"6,5",'Ajouter une CV'!$C:$C,G$2)*6.5,COUNTIFS('Ajouter une CV'!$F:$F,$B6,'Ajouter une CV'!$H:$H,"7",'Ajouter une CV'!$C:$C,G$2)*7,COUNTIFS('Ajouter une CV'!$F:$F,$B6,'Ajouter une CV'!$H:$H,"7,5",'Ajouter une CV'!$C:$C,G$2)*7.5,COUNTIFS('Ajouter une CV'!$F:$F,$B6,'Ajouter une CV'!$H:$H,"8",'Ajouter une CV'!$C:$C,G$2)*8)</f>
        <v>0</v>
      </c>
      <c r="H6" s="115">
        <f>SUM(COUNTIFS('Ajouter une CV'!$F:$F,$B6,'Ajouter une CV'!$H:$H,"0,5",'Ajouter une CV'!$C:$C,H$2)*0.5,COUNTIFS('Ajouter une CV'!$F:$F,$B6,'Ajouter une CV'!$H:$H,"1",'Ajouter une CV'!$C:$C,H$2),COUNTIFS('Ajouter une CV'!$F:$F,$B6,'Ajouter une CV'!$H:$H,"1,5",'Ajouter une CV'!$C:$C,H$2)*1.5,COUNTIFS('Ajouter une CV'!$F:$F,$B6,'Ajouter une CV'!$H:$H,"2",'Ajouter une CV'!$C:$C,H$2)*2,COUNTIFS('Ajouter une CV'!$F:$F,$B6,'Ajouter une CV'!$H:$H,"2,5",'Ajouter une CV'!$C:$C,H$2)*2.5,COUNTIFS('Ajouter une CV'!$F:$F,$B6,'Ajouter une CV'!$H:$H,"3",'Ajouter une CV'!$C:$C,H$2)*3,COUNTIFS('Ajouter une CV'!$F:$F,$B6,'Ajouter une CV'!$H:$H,"3,5",'Ajouter une CV'!$C:$C,H$2)*3.5,COUNTIFS('Ajouter une CV'!$F:$F,$B6,'Ajouter une CV'!$H:$H,"4",'Ajouter une CV'!$C:$C,H$2)*4,COUNTIFS('Ajouter une CV'!$F:$F,$B6,'Ajouter une CV'!$H:$H,"4,5",'Ajouter une CV'!$C:$C,H$2)*4.5,COUNTIFS('Ajouter une CV'!$E:$E,$B6,'Ajouter une CV'!$H:$H,"5",'Ajouter une CV'!$C:$C,H$2)*5,COUNTIFS('Ajouter une CV'!$E:$E,$B6,'Ajouter une CV'!$H:$H,"5,5",'Ajouter une CV'!$C:$C,H$2)*5.5,COUNTIFS('Ajouter une CV'!$F:$F,$B6,'Ajouter une CV'!$H:$H,"6",'Ajouter une CV'!$C:$C,H$2)*6,COUNTIFS('Ajouter une CV'!$F:$F,$B6,'Ajouter une CV'!$H:$H,"6,5",'Ajouter une CV'!$C:$C,H$2)*6.5,COUNTIFS('Ajouter une CV'!$F:$F,$B6,'Ajouter une CV'!$H:$H,"7",'Ajouter une CV'!$C:$C,H$2)*7,COUNTIFS('Ajouter une CV'!$F:$F,$B6,'Ajouter une CV'!$H:$H,"7,5",'Ajouter une CV'!$C:$C,H$2)*7.5,COUNTIFS('Ajouter une CV'!$F:$F,$B6,'Ajouter une CV'!$H:$H,"8",'Ajouter une CV'!$C:$C,H$2)*8)</f>
        <v>0</v>
      </c>
      <c r="I6" s="115">
        <f>SUM(COUNTIFS('Ajouter une CV'!$F:$F,$B6,'Ajouter une CV'!$H:$H,"0,5",'Ajouter une CV'!$C:$C,I$2)*0.5,COUNTIFS('Ajouter une CV'!$F:$F,$B6,'Ajouter une CV'!$H:$H,"1",'Ajouter une CV'!$C:$C,I$2),COUNTIFS('Ajouter une CV'!$F:$F,$B6,'Ajouter une CV'!$H:$H,"1,5",'Ajouter une CV'!$C:$C,I$2)*1.5,COUNTIFS('Ajouter une CV'!$F:$F,$B6,'Ajouter une CV'!$H:$H,"2",'Ajouter une CV'!$C:$C,I$2)*2,COUNTIFS('Ajouter une CV'!$F:$F,$B6,'Ajouter une CV'!$H:$H,"2,5",'Ajouter une CV'!$C:$C,I$2)*2.5,COUNTIFS('Ajouter une CV'!$F:$F,$B6,'Ajouter une CV'!$H:$H,"3",'Ajouter une CV'!$C:$C,I$2)*3,COUNTIFS('Ajouter une CV'!$F:$F,$B6,'Ajouter une CV'!$H:$H,"3,5",'Ajouter une CV'!$C:$C,I$2)*3.5,COUNTIFS('Ajouter une CV'!$F:$F,$B6,'Ajouter une CV'!$H:$H,"4",'Ajouter une CV'!$C:$C,I$2)*4,COUNTIFS('Ajouter une CV'!$F:$F,$B6,'Ajouter une CV'!$H:$H,"4,5",'Ajouter une CV'!$C:$C,I$2)*4.5,COUNTIFS('Ajouter une CV'!$E:$E,$B6,'Ajouter une CV'!$H:$H,"5",'Ajouter une CV'!$C:$C,I$2)*5,COUNTIFS('Ajouter une CV'!$E:$E,$B6,'Ajouter une CV'!$H:$H,"5,5",'Ajouter une CV'!$C:$C,I$2)*5.5,COUNTIFS('Ajouter une CV'!$F:$F,$B6,'Ajouter une CV'!$H:$H,"6",'Ajouter une CV'!$C:$C,I$2)*6,COUNTIFS('Ajouter une CV'!$F:$F,$B6,'Ajouter une CV'!$H:$H,"6,5",'Ajouter une CV'!$C:$C,I$2)*6.5,COUNTIFS('Ajouter une CV'!$F:$F,$B6,'Ajouter une CV'!$H:$H,"7",'Ajouter une CV'!$C:$C,I$2)*7,COUNTIFS('Ajouter une CV'!$F:$F,$B6,'Ajouter une CV'!$H:$H,"7,5",'Ajouter une CV'!$C:$C,I$2)*7.5,COUNTIFS('Ajouter une CV'!$F:$F,$B6,'Ajouter une CV'!$H:$H,"8",'Ajouter une CV'!$C:$C,I$2)*8)</f>
        <v>0</v>
      </c>
      <c r="J6" s="115">
        <f>SUM(COUNTIFS('Ajouter une CV'!$F:$F,$B6,'Ajouter une CV'!$H:$H,"0,5",'Ajouter une CV'!$C:$C,J$2)*0.5,COUNTIFS('Ajouter une CV'!$F:$F,$B6,'Ajouter une CV'!$H:$H,"1",'Ajouter une CV'!$C:$C,J$2),COUNTIFS('Ajouter une CV'!$F:$F,$B6,'Ajouter une CV'!$H:$H,"1,5",'Ajouter une CV'!$C:$C,J$2)*1.5,COUNTIFS('Ajouter une CV'!$F:$F,$B6,'Ajouter une CV'!$H:$H,"2",'Ajouter une CV'!$C:$C,J$2)*2,COUNTIFS('Ajouter une CV'!$F:$F,$B6,'Ajouter une CV'!$H:$H,"2,5",'Ajouter une CV'!$C:$C,J$2)*2.5,COUNTIFS('Ajouter une CV'!$F:$F,$B6,'Ajouter une CV'!$H:$H,"3",'Ajouter une CV'!$C:$C,J$2)*3,COUNTIFS('Ajouter une CV'!$F:$F,$B6,'Ajouter une CV'!$H:$H,"3,5",'Ajouter une CV'!$C:$C,J$2)*3.5,COUNTIFS('Ajouter une CV'!$F:$F,$B6,'Ajouter une CV'!$H:$H,"4",'Ajouter une CV'!$C:$C,J$2)*4,COUNTIFS('Ajouter une CV'!$F:$F,$B6,'Ajouter une CV'!$H:$H,"4,5",'Ajouter une CV'!$C:$C,J$2)*4.5,COUNTIFS('Ajouter une CV'!$E:$E,$B6,'Ajouter une CV'!$H:$H,"5",'Ajouter une CV'!$C:$C,J$2)*5,COUNTIFS('Ajouter une CV'!$E:$E,$B6,'Ajouter une CV'!$H:$H,"5,5",'Ajouter une CV'!$C:$C,J$2)*5.5,COUNTIFS('Ajouter une CV'!$F:$F,$B6,'Ajouter une CV'!$H:$H,"6",'Ajouter une CV'!$C:$C,J$2)*6,COUNTIFS('Ajouter une CV'!$F:$F,$B6,'Ajouter une CV'!$H:$H,"6,5",'Ajouter une CV'!$C:$C,J$2)*6.5,COUNTIFS('Ajouter une CV'!$F:$F,$B6,'Ajouter une CV'!$H:$H,"7",'Ajouter une CV'!$C:$C,J$2)*7,COUNTIFS('Ajouter une CV'!$F:$F,$B6,'Ajouter une CV'!$H:$H,"7,5",'Ajouter une CV'!$C:$C,J$2)*7.5,COUNTIFS('Ajouter une CV'!$F:$F,$B6,'Ajouter une CV'!$H:$H,"8",'Ajouter une CV'!$C:$C,J$2)*8)</f>
        <v>0</v>
      </c>
      <c r="K6" s="115">
        <f>SUM(COUNTIFS('Ajouter une CV'!$F:$F,$B6,'Ajouter une CV'!$H:$H,"0,5",'Ajouter une CV'!$C:$C,K$2)*0.5,COUNTIFS('Ajouter une CV'!$F:$F,$B6,'Ajouter une CV'!$H:$H,"1",'Ajouter une CV'!$C:$C,K$2),COUNTIFS('Ajouter une CV'!$F:$F,$B6,'Ajouter une CV'!$H:$H,"1,5",'Ajouter une CV'!$C:$C,K$2)*1.5,COUNTIFS('Ajouter une CV'!$F:$F,$B6,'Ajouter une CV'!$H:$H,"2",'Ajouter une CV'!$C:$C,K$2)*2,COUNTIFS('Ajouter une CV'!$F:$F,$B6,'Ajouter une CV'!$H:$H,"2,5",'Ajouter une CV'!$C:$C,K$2)*2.5,COUNTIFS('Ajouter une CV'!$F:$F,$B6,'Ajouter une CV'!$H:$H,"3",'Ajouter une CV'!$C:$C,K$2)*3,COUNTIFS('Ajouter une CV'!$F:$F,$B6,'Ajouter une CV'!$H:$H,"3,5",'Ajouter une CV'!$C:$C,K$2)*3.5,COUNTIFS('Ajouter une CV'!$F:$F,$B6,'Ajouter une CV'!$H:$H,"4",'Ajouter une CV'!$C:$C,K$2)*4,COUNTIFS('Ajouter une CV'!$F:$F,$B6,'Ajouter une CV'!$H:$H,"4,5",'Ajouter une CV'!$C:$C,K$2)*4.5,COUNTIFS('Ajouter une CV'!$E:$E,$B6,'Ajouter une CV'!$H:$H,"5",'Ajouter une CV'!$C:$C,K$2)*5,COUNTIFS('Ajouter une CV'!$E:$E,$B6,'Ajouter une CV'!$H:$H,"5,5",'Ajouter une CV'!$C:$C,K$2)*5.5,COUNTIFS('Ajouter une CV'!$F:$F,$B6,'Ajouter une CV'!$H:$H,"6",'Ajouter une CV'!$C:$C,K$2)*6,COUNTIFS('Ajouter une CV'!$F:$F,$B6,'Ajouter une CV'!$H:$H,"6,5",'Ajouter une CV'!$C:$C,K$2)*6.5,COUNTIFS('Ajouter une CV'!$F:$F,$B6,'Ajouter une CV'!$H:$H,"7",'Ajouter une CV'!$C:$C,K$2)*7,COUNTIFS('Ajouter une CV'!$F:$F,$B6,'Ajouter une CV'!$H:$H,"7,5",'Ajouter une CV'!$C:$C,K$2)*7.5,COUNTIFS('Ajouter une CV'!$F:$F,$B6,'Ajouter une CV'!$H:$H,"8",'Ajouter une CV'!$C:$C,K$2)*8)</f>
        <v>0</v>
      </c>
      <c r="L6" s="115">
        <f>SUM(COUNTIFS('Ajouter une CV'!$F:$F,$B6,'Ajouter une CV'!$H:$H,"0,5",'Ajouter une CV'!$C:$C,L$2)*0.5,COUNTIFS('Ajouter une CV'!$F:$F,$B6,'Ajouter une CV'!$H:$H,"1",'Ajouter une CV'!$C:$C,L$2),COUNTIFS('Ajouter une CV'!$F:$F,$B6,'Ajouter une CV'!$H:$H,"1,5",'Ajouter une CV'!$C:$C,L$2)*1.5,COUNTIFS('Ajouter une CV'!$F:$F,$B6,'Ajouter une CV'!$H:$H,"2",'Ajouter une CV'!$C:$C,L$2)*2,COUNTIFS('Ajouter une CV'!$F:$F,$B6,'Ajouter une CV'!$H:$H,"2,5",'Ajouter une CV'!$C:$C,L$2)*2.5,COUNTIFS('Ajouter une CV'!$F:$F,$B6,'Ajouter une CV'!$H:$H,"3",'Ajouter une CV'!$C:$C,L$2)*3,COUNTIFS('Ajouter une CV'!$F:$F,$B6,'Ajouter une CV'!$H:$H,"3,5",'Ajouter une CV'!$C:$C,L$2)*3.5,COUNTIFS('Ajouter une CV'!$F:$F,$B6,'Ajouter une CV'!$H:$H,"4",'Ajouter une CV'!$C:$C,L$2)*4,COUNTIFS('Ajouter une CV'!$F:$F,$B6,'Ajouter une CV'!$H:$H,"4,5",'Ajouter une CV'!$C:$C,L$2)*4.5,COUNTIFS('Ajouter une CV'!$E:$E,$B6,'Ajouter une CV'!$H:$H,"5",'Ajouter une CV'!$C:$C,L$2)*5,COUNTIFS('Ajouter une CV'!$E:$E,$B6,'Ajouter une CV'!$H:$H,"5,5",'Ajouter une CV'!$C:$C,L$2)*5.5,COUNTIFS('Ajouter une CV'!$F:$F,$B6,'Ajouter une CV'!$H:$H,"6",'Ajouter une CV'!$C:$C,L$2)*6,COUNTIFS('Ajouter une CV'!$F:$F,$B6,'Ajouter une CV'!$H:$H,"6,5",'Ajouter une CV'!$C:$C,L$2)*6.5,COUNTIFS('Ajouter une CV'!$F:$F,$B6,'Ajouter une CV'!$H:$H,"7",'Ajouter une CV'!$C:$C,L$2)*7,COUNTIFS('Ajouter une CV'!$F:$F,$B6,'Ajouter une CV'!$H:$H,"7,5",'Ajouter une CV'!$C:$C,L$2)*7.5,COUNTIFS('Ajouter une CV'!$F:$F,$B6,'Ajouter une CV'!$H:$H,"8",'Ajouter une CV'!$C:$C,L$2)*8)</f>
        <v>0</v>
      </c>
      <c r="M6" s="115">
        <f>SUM(COUNTIFS('Ajouter une CV'!$F:$F,$B6,'Ajouter une CV'!$H:$H,"0,5",'Ajouter une CV'!$C:$C,M$2)*0.5,COUNTIFS('Ajouter une CV'!$F:$F,$B6,'Ajouter une CV'!$H:$H,"1",'Ajouter une CV'!$C:$C,M$2),COUNTIFS('Ajouter une CV'!$F:$F,$B6,'Ajouter une CV'!$H:$H,"1,5",'Ajouter une CV'!$C:$C,M$2)*1.5,COUNTIFS('Ajouter une CV'!$F:$F,$B6,'Ajouter une CV'!$H:$H,"2",'Ajouter une CV'!$C:$C,M$2)*2,COUNTIFS('Ajouter une CV'!$F:$F,$B6,'Ajouter une CV'!$H:$H,"2,5",'Ajouter une CV'!$C:$C,M$2)*2.5,COUNTIFS('Ajouter une CV'!$F:$F,$B6,'Ajouter une CV'!$H:$H,"3",'Ajouter une CV'!$C:$C,M$2)*3,COUNTIFS('Ajouter une CV'!$F:$F,$B6,'Ajouter une CV'!$H:$H,"3,5",'Ajouter une CV'!$C:$C,M$2)*3.5,COUNTIFS('Ajouter une CV'!$F:$F,$B6,'Ajouter une CV'!$H:$H,"4",'Ajouter une CV'!$C:$C,M$2)*4,COUNTIFS('Ajouter une CV'!$F:$F,$B6,'Ajouter une CV'!$H:$H,"4,5",'Ajouter une CV'!$C:$C,M$2)*4.5,COUNTIFS('Ajouter une CV'!$E:$E,$B6,'Ajouter une CV'!$H:$H,"5",'Ajouter une CV'!$C:$C,M$2)*5,COUNTIFS('Ajouter une CV'!$E:$E,$B6,'Ajouter une CV'!$H:$H,"5,5",'Ajouter une CV'!$C:$C,M$2)*5.5,COUNTIFS('Ajouter une CV'!$F:$F,$B6,'Ajouter une CV'!$H:$H,"6",'Ajouter une CV'!$C:$C,M$2)*6,COUNTIFS('Ajouter une CV'!$F:$F,$B6,'Ajouter une CV'!$H:$H,"6,5",'Ajouter une CV'!$C:$C,M$2)*6.5,COUNTIFS('Ajouter une CV'!$F:$F,$B6,'Ajouter une CV'!$H:$H,"7",'Ajouter une CV'!$C:$C,M$2)*7,COUNTIFS('Ajouter une CV'!$F:$F,$B6,'Ajouter une CV'!$H:$H,"7,5",'Ajouter une CV'!$C:$C,M$2)*7.5,COUNTIFS('Ajouter une CV'!$F:$F,$B6,'Ajouter une CV'!$H:$H,"8",'Ajouter une CV'!$C:$C,M$2)*8)</f>
        <v>0</v>
      </c>
      <c r="N6" s="115">
        <f>SUM(COUNTIFS('Ajouter une CV'!$F:$F,$B6,'Ajouter une CV'!$H:$H,"0,5",'Ajouter une CV'!$C:$C,N$2)*0.5,COUNTIFS('Ajouter une CV'!$F:$F,$B6,'Ajouter une CV'!$H:$H,"1",'Ajouter une CV'!$C:$C,N$2),COUNTIFS('Ajouter une CV'!$F:$F,$B6,'Ajouter une CV'!$H:$H,"1,5",'Ajouter une CV'!$C:$C,N$2)*1.5,COUNTIFS('Ajouter une CV'!$F:$F,$B6,'Ajouter une CV'!$H:$H,"2",'Ajouter une CV'!$C:$C,N$2)*2,COUNTIFS('Ajouter une CV'!$F:$F,$B6,'Ajouter une CV'!$H:$H,"2,5",'Ajouter une CV'!$C:$C,N$2)*2.5,COUNTIFS('Ajouter une CV'!$F:$F,$B6,'Ajouter une CV'!$H:$H,"3",'Ajouter une CV'!$C:$C,N$2)*3,COUNTIFS('Ajouter une CV'!$F:$F,$B6,'Ajouter une CV'!$H:$H,"3,5",'Ajouter une CV'!$C:$C,N$2)*3.5,COUNTIFS('Ajouter une CV'!$F:$F,$B6,'Ajouter une CV'!$H:$H,"4",'Ajouter une CV'!$C:$C,N$2)*4,COUNTIFS('Ajouter une CV'!$F:$F,$B6,'Ajouter une CV'!$H:$H,"4,5",'Ajouter une CV'!$C:$C,N$2)*4.5,COUNTIFS('Ajouter une CV'!$E:$E,$B6,'Ajouter une CV'!$H:$H,"5",'Ajouter une CV'!$C:$C,N$2)*5,COUNTIFS('Ajouter une CV'!$E:$E,$B6,'Ajouter une CV'!$H:$H,"5,5",'Ajouter une CV'!$C:$C,N$2)*5.5,COUNTIFS('Ajouter une CV'!$F:$F,$B6,'Ajouter une CV'!$H:$H,"6",'Ajouter une CV'!$C:$C,N$2)*6,COUNTIFS('Ajouter une CV'!$F:$F,$B6,'Ajouter une CV'!$H:$H,"6,5",'Ajouter une CV'!$C:$C,N$2)*6.5,COUNTIFS('Ajouter une CV'!$F:$F,$B6,'Ajouter une CV'!$H:$H,"7",'Ajouter une CV'!$C:$C,N$2)*7,COUNTIFS('Ajouter une CV'!$F:$F,$B6,'Ajouter une CV'!$H:$H,"7,5",'Ajouter une CV'!$C:$C,N$2)*7.5,COUNTIFS('Ajouter une CV'!$F:$F,$B6,'Ajouter une CV'!$H:$H,"8",'Ajouter une CV'!$C:$C,N$2)*8)</f>
        <v>0</v>
      </c>
      <c r="O6" s="115">
        <f>SUM(COUNTIFS('Ajouter une CV'!$F:$F,$B6,'Ajouter une CV'!$H:$H,"0,5",'Ajouter une CV'!$C:$C,O$2)*0.5,COUNTIFS('Ajouter une CV'!$F:$F,$B6,'Ajouter une CV'!$H:$H,"1",'Ajouter une CV'!$C:$C,O$2),COUNTIFS('Ajouter une CV'!$F:$F,$B6,'Ajouter une CV'!$H:$H,"1,5",'Ajouter une CV'!$C:$C,O$2)*1.5,COUNTIFS('Ajouter une CV'!$F:$F,$B6,'Ajouter une CV'!$H:$H,"2",'Ajouter une CV'!$C:$C,O$2)*2,COUNTIFS('Ajouter une CV'!$F:$F,$B6,'Ajouter une CV'!$H:$H,"2,5",'Ajouter une CV'!$C:$C,O$2)*2.5,COUNTIFS('Ajouter une CV'!$F:$F,$B6,'Ajouter une CV'!$H:$H,"3",'Ajouter une CV'!$C:$C,O$2)*3,COUNTIFS('Ajouter une CV'!$F:$F,$B6,'Ajouter une CV'!$H:$H,"3,5",'Ajouter une CV'!$C:$C,O$2)*3.5,COUNTIFS('Ajouter une CV'!$F:$F,$B6,'Ajouter une CV'!$H:$H,"4",'Ajouter une CV'!$C:$C,O$2)*4,COUNTIFS('Ajouter une CV'!$F:$F,$B6,'Ajouter une CV'!$H:$H,"4,5",'Ajouter une CV'!$C:$C,O$2)*4.5,COUNTIFS('Ajouter une CV'!$E:$E,$B6,'Ajouter une CV'!$H:$H,"5",'Ajouter une CV'!$C:$C,O$2)*5,COUNTIFS('Ajouter une CV'!$E:$E,$B6,'Ajouter une CV'!$H:$H,"5,5",'Ajouter une CV'!$C:$C,O$2)*5.5,COUNTIFS('Ajouter une CV'!$F:$F,$B6,'Ajouter une CV'!$H:$H,"6",'Ajouter une CV'!$C:$C,O$2)*6,COUNTIFS('Ajouter une CV'!$F:$F,$B6,'Ajouter une CV'!$H:$H,"6,5",'Ajouter une CV'!$C:$C,O$2)*6.5,COUNTIFS('Ajouter une CV'!$F:$F,$B6,'Ajouter une CV'!$H:$H,"7",'Ajouter une CV'!$C:$C,O$2)*7,COUNTIFS('Ajouter une CV'!$F:$F,$B6,'Ajouter une CV'!$H:$H,"7,5",'Ajouter une CV'!$C:$C,O$2)*7.5,COUNTIFS('Ajouter une CV'!$F:$F,$B6,'Ajouter une CV'!$H:$H,"8",'Ajouter une CV'!$C:$C,O$2)*8)</f>
        <v>0</v>
      </c>
      <c r="P6" s="115">
        <f>SUM(COUNTIFS('Ajouter une CV'!$F:$F,$B6,'Ajouter une CV'!$H:$H,"0,5",'Ajouter une CV'!$C:$C,P$2)*0.5,COUNTIFS('Ajouter une CV'!$F:$F,$B6,'Ajouter une CV'!$H:$H,"1",'Ajouter une CV'!$C:$C,P$2),COUNTIFS('Ajouter une CV'!$F:$F,$B6,'Ajouter une CV'!$H:$H,"1,5",'Ajouter une CV'!$C:$C,P$2)*1.5,COUNTIFS('Ajouter une CV'!$F:$F,$B6,'Ajouter une CV'!$H:$H,"2",'Ajouter une CV'!$C:$C,P$2)*2,COUNTIFS('Ajouter une CV'!$F:$F,$B6,'Ajouter une CV'!$H:$H,"2,5",'Ajouter une CV'!$C:$C,P$2)*2.5,COUNTIFS('Ajouter une CV'!$F:$F,$B6,'Ajouter une CV'!$H:$H,"3",'Ajouter une CV'!$C:$C,P$2)*3,COUNTIFS('Ajouter une CV'!$F:$F,$B6,'Ajouter une CV'!$H:$H,"3,5",'Ajouter une CV'!$C:$C,P$2)*3.5,COUNTIFS('Ajouter une CV'!$F:$F,$B6,'Ajouter une CV'!$H:$H,"4",'Ajouter une CV'!$C:$C,P$2)*4,COUNTIFS('Ajouter une CV'!$F:$F,$B6,'Ajouter une CV'!$H:$H,"4,5",'Ajouter une CV'!$C:$C,P$2)*4.5,COUNTIFS('Ajouter une CV'!$E:$E,$B6,'Ajouter une CV'!$H:$H,"5",'Ajouter une CV'!$C:$C,P$2)*5,COUNTIFS('Ajouter une CV'!$E:$E,$B6,'Ajouter une CV'!$H:$H,"5,5",'Ajouter une CV'!$C:$C,P$2)*5.5,COUNTIFS('Ajouter une CV'!$F:$F,$B6,'Ajouter une CV'!$H:$H,"6",'Ajouter une CV'!$C:$C,P$2)*6,COUNTIFS('Ajouter une CV'!$F:$F,$B6,'Ajouter une CV'!$H:$H,"6,5",'Ajouter une CV'!$C:$C,P$2)*6.5,COUNTIFS('Ajouter une CV'!$F:$F,$B6,'Ajouter une CV'!$H:$H,"7",'Ajouter une CV'!$C:$C,P$2)*7,COUNTIFS('Ajouter une CV'!$F:$F,$B6,'Ajouter une CV'!$H:$H,"7,5",'Ajouter une CV'!$C:$C,P$2)*7.5,COUNTIFS('Ajouter une CV'!$F:$F,$B6,'Ajouter une CV'!$H:$H,"8",'Ajouter une CV'!$C:$C,P$2)*8)</f>
        <v>0</v>
      </c>
      <c r="Q6" s="115">
        <f>SUM(COUNTIFS('Ajouter une CV'!$F:$F,$B6,'Ajouter une CV'!$H:$H,"0,5",'Ajouter une CV'!$C:$C,Q$2)*0.5,COUNTIFS('Ajouter une CV'!$F:$F,$B6,'Ajouter une CV'!$H:$H,"1",'Ajouter une CV'!$C:$C,Q$2),COUNTIFS('Ajouter une CV'!$F:$F,$B6,'Ajouter une CV'!$H:$H,"1,5",'Ajouter une CV'!$C:$C,Q$2)*1.5,COUNTIFS('Ajouter une CV'!$F:$F,$B6,'Ajouter une CV'!$H:$H,"2",'Ajouter une CV'!$C:$C,Q$2)*2,COUNTIFS('Ajouter une CV'!$F:$F,$B6,'Ajouter une CV'!$H:$H,"2,5",'Ajouter une CV'!$C:$C,Q$2)*2.5,COUNTIFS('Ajouter une CV'!$F:$F,$B6,'Ajouter une CV'!$H:$H,"3",'Ajouter une CV'!$C:$C,Q$2)*3,COUNTIFS('Ajouter une CV'!$F:$F,$B6,'Ajouter une CV'!$H:$H,"3,5",'Ajouter une CV'!$C:$C,Q$2)*3.5,COUNTIFS('Ajouter une CV'!$F:$F,$B6,'Ajouter une CV'!$H:$H,"4",'Ajouter une CV'!$C:$C,Q$2)*4,COUNTIFS('Ajouter une CV'!$F:$F,$B6,'Ajouter une CV'!$H:$H,"4,5",'Ajouter une CV'!$C:$C,Q$2)*4.5,COUNTIFS('Ajouter une CV'!$E:$E,$B6,'Ajouter une CV'!$H:$H,"5",'Ajouter une CV'!$C:$C,Q$2)*5,COUNTIFS('Ajouter une CV'!$E:$E,$B6,'Ajouter une CV'!$H:$H,"5,5",'Ajouter une CV'!$C:$C,Q$2)*5.5,COUNTIFS('Ajouter une CV'!$F:$F,$B6,'Ajouter une CV'!$H:$H,"6",'Ajouter une CV'!$C:$C,Q$2)*6,COUNTIFS('Ajouter une CV'!$F:$F,$B6,'Ajouter une CV'!$H:$H,"6,5",'Ajouter une CV'!$C:$C,Q$2)*6.5,COUNTIFS('Ajouter une CV'!$F:$F,$B6,'Ajouter une CV'!$H:$H,"7",'Ajouter une CV'!$C:$C,Q$2)*7,COUNTIFS('Ajouter une CV'!$F:$F,$B6,'Ajouter une CV'!$H:$H,"7,5",'Ajouter une CV'!$C:$C,Q$2)*7.5,COUNTIFS('Ajouter une CV'!$F:$F,$B6,'Ajouter une CV'!$H:$H,"8",'Ajouter une CV'!$C:$C,Q$2)*8)</f>
        <v>0</v>
      </c>
      <c r="R6" s="115">
        <f>SUM(COUNTIFS('Ajouter une CV'!$F:$F,$B6,'Ajouter une CV'!$H:$H,"0,5",'Ajouter une CV'!$C:$C,R$2)*0.5,COUNTIFS('Ajouter une CV'!$F:$F,$B6,'Ajouter une CV'!$H:$H,"1",'Ajouter une CV'!$C:$C,R$2),COUNTIFS('Ajouter une CV'!$F:$F,$B6,'Ajouter une CV'!$H:$H,"1,5",'Ajouter une CV'!$C:$C,R$2)*1.5,COUNTIFS('Ajouter une CV'!$F:$F,$B6,'Ajouter une CV'!$H:$H,"2",'Ajouter une CV'!$C:$C,R$2)*2,COUNTIFS('Ajouter une CV'!$F:$F,$B6,'Ajouter une CV'!$H:$H,"2,5",'Ajouter une CV'!$C:$C,R$2)*2.5,COUNTIFS('Ajouter une CV'!$F:$F,$B6,'Ajouter une CV'!$H:$H,"3",'Ajouter une CV'!$C:$C,R$2)*3,COUNTIFS('Ajouter une CV'!$F:$F,$B6,'Ajouter une CV'!$H:$H,"3,5",'Ajouter une CV'!$C:$C,R$2)*3.5,COUNTIFS('Ajouter une CV'!$F:$F,$B6,'Ajouter une CV'!$H:$H,"4",'Ajouter une CV'!$C:$C,R$2)*4,COUNTIFS('Ajouter une CV'!$F:$F,$B6,'Ajouter une CV'!$H:$H,"4,5",'Ajouter une CV'!$C:$C,R$2)*4.5,COUNTIFS('Ajouter une CV'!$E:$E,$B6,'Ajouter une CV'!$H:$H,"5",'Ajouter une CV'!$C:$C,R$2)*5,COUNTIFS('Ajouter une CV'!$E:$E,$B6,'Ajouter une CV'!$H:$H,"5,5",'Ajouter une CV'!$C:$C,R$2)*5.5,COUNTIFS('Ajouter une CV'!$F:$F,$B6,'Ajouter une CV'!$H:$H,"6",'Ajouter une CV'!$C:$C,R$2)*6,COUNTIFS('Ajouter une CV'!$F:$F,$B6,'Ajouter une CV'!$H:$H,"6,5",'Ajouter une CV'!$C:$C,R$2)*6.5,COUNTIFS('Ajouter une CV'!$F:$F,$B6,'Ajouter une CV'!$H:$H,"7",'Ajouter une CV'!$C:$C,R$2)*7,COUNTIFS('Ajouter une CV'!$F:$F,$B6,'Ajouter une CV'!$H:$H,"7,5",'Ajouter une CV'!$C:$C,R$2)*7.5,COUNTIFS('Ajouter une CV'!$F:$F,$B6,'Ajouter une CV'!$H:$H,"8",'Ajouter une CV'!$C:$C,R$2)*8)</f>
        <v>0</v>
      </c>
      <c r="S6" s="115">
        <f>SUM(COUNTIFS('Ajouter une CV'!$F:$F,$B6,'Ajouter une CV'!$H:$H,"0,5",'Ajouter une CV'!$C:$C,S$2)*0.5,COUNTIFS('Ajouter une CV'!$F:$F,$B6,'Ajouter une CV'!$H:$H,"1",'Ajouter une CV'!$C:$C,S$2),COUNTIFS('Ajouter une CV'!$F:$F,$B6,'Ajouter une CV'!$H:$H,"1,5",'Ajouter une CV'!$C:$C,S$2)*1.5,COUNTIFS('Ajouter une CV'!$F:$F,$B6,'Ajouter une CV'!$H:$H,"2",'Ajouter une CV'!$C:$C,S$2)*2,COUNTIFS('Ajouter une CV'!$F:$F,$B6,'Ajouter une CV'!$H:$H,"2,5",'Ajouter une CV'!$C:$C,S$2)*2.5,COUNTIFS('Ajouter une CV'!$F:$F,$B6,'Ajouter une CV'!$H:$H,"3",'Ajouter une CV'!$C:$C,S$2)*3,COUNTIFS('Ajouter une CV'!$F:$F,$B6,'Ajouter une CV'!$H:$H,"3,5",'Ajouter une CV'!$C:$C,S$2)*3.5,COUNTIFS('Ajouter une CV'!$F:$F,$B6,'Ajouter une CV'!$H:$H,"4",'Ajouter une CV'!$C:$C,S$2)*4,COUNTIFS('Ajouter une CV'!$F:$F,$B6,'Ajouter une CV'!$H:$H,"4,5",'Ajouter une CV'!$C:$C,S$2)*4.5,COUNTIFS('Ajouter une CV'!$E:$E,$B6,'Ajouter une CV'!$H:$H,"5",'Ajouter une CV'!$C:$C,S$2)*5,COUNTIFS('Ajouter une CV'!$E:$E,$B6,'Ajouter une CV'!$H:$H,"5,5",'Ajouter une CV'!$C:$C,S$2)*5.5,COUNTIFS('Ajouter une CV'!$F:$F,$B6,'Ajouter une CV'!$H:$H,"6",'Ajouter une CV'!$C:$C,S$2)*6,COUNTIFS('Ajouter une CV'!$F:$F,$B6,'Ajouter une CV'!$H:$H,"6,5",'Ajouter une CV'!$C:$C,S$2)*6.5,COUNTIFS('Ajouter une CV'!$F:$F,$B6,'Ajouter une CV'!$H:$H,"7",'Ajouter une CV'!$C:$C,S$2)*7,COUNTIFS('Ajouter une CV'!$F:$F,$B6,'Ajouter une CV'!$H:$H,"7,5",'Ajouter une CV'!$C:$C,S$2)*7.5,COUNTIFS('Ajouter une CV'!$F:$F,$B6,'Ajouter une CV'!$H:$H,"8",'Ajouter une CV'!$C:$C,S$2)*8)</f>
        <v>0</v>
      </c>
      <c r="T6" s="115">
        <f>SUM(COUNTIFS('Ajouter une CV'!$F:$F,$B6,'Ajouter une CV'!$H:$H,"0,5",'Ajouter une CV'!$C:$C,T$2)*0.5,COUNTIFS('Ajouter une CV'!$F:$F,$B6,'Ajouter une CV'!$H:$H,"1",'Ajouter une CV'!$C:$C,T$2),COUNTIFS('Ajouter une CV'!$F:$F,$B6,'Ajouter une CV'!$H:$H,"1,5",'Ajouter une CV'!$C:$C,T$2)*1.5,COUNTIFS('Ajouter une CV'!$F:$F,$B6,'Ajouter une CV'!$H:$H,"2",'Ajouter une CV'!$C:$C,T$2)*2,COUNTIFS('Ajouter une CV'!$F:$F,$B6,'Ajouter une CV'!$H:$H,"2,5",'Ajouter une CV'!$C:$C,T$2)*2.5,COUNTIFS('Ajouter une CV'!$F:$F,$B6,'Ajouter une CV'!$H:$H,"3",'Ajouter une CV'!$C:$C,T$2)*3,COUNTIFS('Ajouter une CV'!$F:$F,$B6,'Ajouter une CV'!$H:$H,"3,5",'Ajouter une CV'!$C:$C,T$2)*3.5,COUNTIFS('Ajouter une CV'!$F:$F,$B6,'Ajouter une CV'!$H:$H,"4",'Ajouter une CV'!$C:$C,T$2)*4,COUNTIFS('Ajouter une CV'!$F:$F,$B6,'Ajouter une CV'!$H:$H,"4,5",'Ajouter une CV'!$C:$C,T$2)*4.5,COUNTIFS('Ajouter une CV'!$E:$E,$B6,'Ajouter une CV'!$H:$H,"5",'Ajouter une CV'!$C:$C,T$2)*5,COUNTIFS('Ajouter une CV'!$E:$E,$B6,'Ajouter une CV'!$H:$H,"5,5",'Ajouter une CV'!$C:$C,T$2)*5.5,COUNTIFS('Ajouter une CV'!$F:$F,$B6,'Ajouter une CV'!$H:$H,"6",'Ajouter une CV'!$C:$C,T$2)*6,COUNTIFS('Ajouter une CV'!$F:$F,$B6,'Ajouter une CV'!$H:$H,"6,5",'Ajouter une CV'!$C:$C,T$2)*6.5,COUNTIFS('Ajouter une CV'!$F:$F,$B6,'Ajouter une CV'!$H:$H,"7",'Ajouter une CV'!$C:$C,T$2)*7,COUNTIFS('Ajouter une CV'!$F:$F,$B6,'Ajouter une CV'!$H:$H,"7,5",'Ajouter une CV'!$C:$C,T$2)*7.5,COUNTIFS('Ajouter une CV'!$F:$F,$B6,'Ajouter une CV'!$H:$H,"8",'Ajouter une CV'!$C:$C,T$2)*8)</f>
        <v>0</v>
      </c>
      <c r="U6" s="115">
        <f>SUM(COUNTIFS('Ajouter une CV'!$F:$F,$B6,'Ajouter une CV'!$H:$H,"0,5",'Ajouter une CV'!$C:$C,U$2)*0.5,COUNTIFS('Ajouter une CV'!$F:$F,$B6,'Ajouter une CV'!$H:$H,"1",'Ajouter une CV'!$C:$C,U$2),COUNTIFS('Ajouter une CV'!$F:$F,$B6,'Ajouter une CV'!$H:$H,"1,5",'Ajouter une CV'!$C:$C,U$2)*1.5,COUNTIFS('Ajouter une CV'!$F:$F,$B6,'Ajouter une CV'!$H:$H,"2",'Ajouter une CV'!$C:$C,U$2)*2,COUNTIFS('Ajouter une CV'!$F:$F,$B6,'Ajouter une CV'!$H:$H,"2,5",'Ajouter une CV'!$C:$C,U$2)*2.5,COUNTIFS('Ajouter une CV'!$F:$F,$B6,'Ajouter une CV'!$H:$H,"3",'Ajouter une CV'!$C:$C,U$2)*3,COUNTIFS('Ajouter une CV'!$F:$F,$B6,'Ajouter une CV'!$H:$H,"3,5",'Ajouter une CV'!$C:$C,U$2)*3.5,COUNTIFS('Ajouter une CV'!$F:$F,$B6,'Ajouter une CV'!$H:$H,"4",'Ajouter une CV'!$C:$C,U$2)*4,COUNTIFS('Ajouter une CV'!$F:$F,$B6,'Ajouter une CV'!$H:$H,"4,5",'Ajouter une CV'!$C:$C,U$2)*4.5,COUNTIFS('Ajouter une CV'!$E:$E,$B6,'Ajouter une CV'!$H:$H,"5",'Ajouter une CV'!$C:$C,U$2)*5,COUNTIFS('Ajouter une CV'!$E:$E,$B6,'Ajouter une CV'!$H:$H,"5,5",'Ajouter une CV'!$C:$C,U$2)*5.5,COUNTIFS('Ajouter une CV'!$F:$F,$B6,'Ajouter une CV'!$H:$H,"6",'Ajouter une CV'!$C:$C,U$2)*6,COUNTIFS('Ajouter une CV'!$F:$F,$B6,'Ajouter une CV'!$H:$H,"6,5",'Ajouter une CV'!$C:$C,U$2)*6.5,COUNTIFS('Ajouter une CV'!$F:$F,$B6,'Ajouter une CV'!$H:$H,"7",'Ajouter une CV'!$C:$C,U$2)*7,COUNTIFS('Ajouter une CV'!$F:$F,$B6,'Ajouter une CV'!$H:$H,"7,5",'Ajouter une CV'!$C:$C,U$2)*7.5,COUNTIFS('Ajouter une CV'!$F:$F,$B6,'Ajouter une CV'!$H:$H,"8",'Ajouter une CV'!$C:$C,U$2)*8)</f>
        <v>0</v>
      </c>
      <c r="V6" s="115">
        <f>SUM(COUNTIFS('Ajouter une CV'!$F:$F,$B6,'Ajouter une CV'!$H:$H,"0,5",'Ajouter une CV'!$C:$C,V$2)*0.5,COUNTIFS('Ajouter une CV'!$F:$F,$B6,'Ajouter une CV'!$H:$H,"1",'Ajouter une CV'!$C:$C,V$2),COUNTIFS('Ajouter une CV'!$F:$F,$B6,'Ajouter une CV'!$H:$H,"1,5",'Ajouter une CV'!$C:$C,V$2)*1.5,COUNTIFS('Ajouter une CV'!$F:$F,$B6,'Ajouter une CV'!$H:$H,"2",'Ajouter une CV'!$C:$C,V$2)*2,COUNTIFS('Ajouter une CV'!$F:$F,$B6,'Ajouter une CV'!$H:$H,"2,5",'Ajouter une CV'!$C:$C,V$2)*2.5,COUNTIFS('Ajouter une CV'!$F:$F,$B6,'Ajouter une CV'!$H:$H,"3",'Ajouter une CV'!$C:$C,V$2)*3,COUNTIFS('Ajouter une CV'!$F:$F,$B6,'Ajouter une CV'!$H:$H,"3,5",'Ajouter une CV'!$C:$C,V$2)*3.5,COUNTIFS('Ajouter une CV'!$F:$F,$B6,'Ajouter une CV'!$H:$H,"4",'Ajouter une CV'!$C:$C,V$2)*4,COUNTIFS('Ajouter une CV'!$F:$F,$B6,'Ajouter une CV'!$H:$H,"4,5",'Ajouter une CV'!$C:$C,V$2)*4.5,COUNTIFS('Ajouter une CV'!$E:$E,$B6,'Ajouter une CV'!$H:$H,"5",'Ajouter une CV'!$C:$C,V$2)*5,COUNTIFS('Ajouter une CV'!$E:$E,$B6,'Ajouter une CV'!$H:$H,"5,5",'Ajouter une CV'!$C:$C,V$2)*5.5,COUNTIFS('Ajouter une CV'!$F:$F,$B6,'Ajouter une CV'!$H:$H,"6",'Ajouter une CV'!$C:$C,V$2)*6,COUNTIFS('Ajouter une CV'!$F:$F,$B6,'Ajouter une CV'!$H:$H,"6,5",'Ajouter une CV'!$C:$C,V$2)*6.5,COUNTIFS('Ajouter une CV'!$F:$F,$B6,'Ajouter une CV'!$H:$H,"7",'Ajouter une CV'!$C:$C,V$2)*7,COUNTIFS('Ajouter une CV'!$F:$F,$B6,'Ajouter une CV'!$H:$H,"7,5",'Ajouter une CV'!$C:$C,V$2)*7.5,COUNTIFS('Ajouter une CV'!$F:$F,$B6,'Ajouter une CV'!$H:$H,"8",'Ajouter une CV'!$C:$C,V$2)*8)</f>
        <v>0</v>
      </c>
      <c r="W6" s="115">
        <f>SUM(COUNTIFS('Ajouter une CV'!$F:$F,$B6,'Ajouter une CV'!$H:$H,"0,5",'Ajouter une CV'!$C:$C,W$2)*0.5,COUNTIFS('Ajouter une CV'!$F:$F,$B6,'Ajouter une CV'!$H:$H,"1",'Ajouter une CV'!$C:$C,W$2),COUNTIFS('Ajouter une CV'!$F:$F,$B6,'Ajouter une CV'!$H:$H,"1,5",'Ajouter une CV'!$C:$C,W$2)*1.5,COUNTIFS('Ajouter une CV'!$F:$F,$B6,'Ajouter une CV'!$H:$H,"2",'Ajouter une CV'!$C:$C,W$2)*2,COUNTIFS('Ajouter une CV'!$F:$F,$B6,'Ajouter une CV'!$H:$H,"2,5",'Ajouter une CV'!$C:$C,W$2)*2.5,COUNTIFS('Ajouter une CV'!$F:$F,$B6,'Ajouter une CV'!$H:$H,"3",'Ajouter une CV'!$C:$C,W$2)*3,COUNTIFS('Ajouter une CV'!$F:$F,$B6,'Ajouter une CV'!$H:$H,"3,5",'Ajouter une CV'!$C:$C,W$2)*3.5,COUNTIFS('Ajouter une CV'!$F:$F,$B6,'Ajouter une CV'!$H:$H,"4",'Ajouter une CV'!$C:$C,W$2)*4,COUNTIFS('Ajouter une CV'!$F:$F,$B6,'Ajouter une CV'!$H:$H,"4,5",'Ajouter une CV'!$C:$C,W$2)*4.5,COUNTIFS('Ajouter une CV'!$E:$E,$B6,'Ajouter une CV'!$H:$H,"5",'Ajouter une CV'!$C:$C,W$2)*5,COUNTIFS('Ajouter une CV'!$E:$E,$B6,'Ajouter une CV'!$H:$H,"5,5",'Ajouter une CV'!$C:$C,W$2)*5.5,COUNTIFS('Ajouter une CV'!$F:$F,$B6,'Ajouter une CV'!$H:$H,"6",'Ajouter une CV'!$C:$C,W$2)*6,COUNTIFS('Ajouter une CV'!$F:$F,$B6,'Ajouter une CV'!$H:$H,"6,5",'Ajouter une CV'!$C:$C,W$2)*6.5,COUNTIFS('Ajouter une CV'!$F:$F,$B6,'Ajouter une CV'!$H:$H,"7",'Ajouter une CV'!$C:$C,W$2)*7,COUNTIFS('Ajouter une CV'!$F:$F,$B6,'Ajouter une CV'!$H:$H,"7,5",'Ajouter une CV'!$C:$C,W$2)*7.5,COUNTIFS('Ajouter une CV'!$F:$F,$B6,'Ajouter une CV'!$H:$H,"8",'Ajouter une CV'!$C:$C,W$2)*8)</f>
        <v>0</v>
      </c>
      <c r="X6" s="115">
        <f>SUM(COUNTIFS('Ajouter une CV'!$F:$F,$B6,'Ajouter une CV'!$H:$H,"0,5",'Ajouter une CV'!$C:$C,X$2)*0.5,COUNTIFS('Ajouter une CV'!$F:$F,$B6,'Ajouter une CV'!$H:$H,"1",'Ajouter une CV'!$C:$C,X$2),COUNTIFS('Ajouter une CV'!$F:$F,$B6,'Ajouter une CV'!$H:$H,"1,5",'Ajouter une CV'!$C:$C,X$2)*1.5,COUNTIFS('Ajouter une CV'!$F:$F,$B6,'Ajouter une CV'!$H:$H,"2",'Ajouter une CV'!$C:$C,X$2)*2,COUNTIFS('Ajouter une CV'!$F:$F,$B6,'Ajouter une CV'!$H:$H,"2,5",'Ajouter une CV'!$C:$C,X$2)*2.5,COUNTIFS('Ajouter une CV'!$F:$F,$B6,'Ajouter une CV'!$H:$H,"3",'Ajouter une CV'!$C:$C,X$2)*3,COUNTIFS('Ajouter une CV'!$F:$F,$B6,'Ajouter une CV'!$H:$H,"3,5",'Ajouter une CV'!$C:$C,X$2)*3.5,COUNTIFS('Ajouter une CV'!$F:$F,$B6,'Ajouter une CV'!$H:$H,"4",'Ajouter une CV'!$C:$C,X$2)*4,COUNTIFS('Ajouter une CV'!$F:$F,$B6,'Ajouter une CV'!$H:$H,"4,5",'Ajouter une CV'!$C:$C,X$2)*4.5,COUNTIFS('Ajouter une CV'!$E:$E,$B6,'Ajouter une CV'!$H:$H,"5",'Ajouter une CV'!$C:$C,X$2)*5,COUNTIFS('Ajouter une CV'!$E:$E,$B6,'Ajouter une CV'!$H:$H,"5,5",'Ajouter une CV'!$C:$C,X$2)*5.5,COUNTIFS('Ajouter une CV'!$F:$F,$B6,'Ajouter une CV'!$H:$H,"6",'Ajouter une CV'!$C:$C,X$2)*6,COUNTIFS('Ajouter une CV'!$F:$F,$B6,'Ajouter une CV'!$H:$H,"6,5",'Ajouter une CV'!$C:$C,X$2)*6.5,COUNTIFS('Ajouter une CV'!$F:$F,$B6,'Ajouter une CV'!$H:$H,"7",'Ajouter une CV'!$C:$C,X$2)*7,COUNTIFS('Ajouter une CV'!$F:$F,$B6,'Ajouter une CV'!$H:$H,"7,5",'Ajouter une CV'!$C:$C,X$2)*7.5,COUNTIFS('Ajouter une CV'!$F:$F,$B6,'Ajouter une CV'!$H:$H,"8",'Ajouter une CV'!$C:$C,X$2)*8)</f>
        <v>0</v>
      </c>
      <c r="Y6" s="115">
        <f>SUM(COUNTIFS('Ajouter une CV'!$F:$F,$B6,'Ajouter une CV'!$H:$H,"0,5",'Ajouter une CV'!$C:$C,Y$2)*0.5,COUNTIFS('Ajouter une CV'!$F:$F,$B6,'Ajouter une CV'!$H:$H,"1",'Ajouter une CV'!$C:$C,Y$2),COUNTIFS('Ajouter une CV'!$F:$F,$B6,'Ajouter une CV'!$H:$H,"1,5",'Ajouter une CV'!$C:$C,Y$2)*1.5,COUNTIFS('Ajouter une CV'!$F:$F,$B6,'Ajouter une CV'!$H:$H,"2",'Ajouter une CV'!$C:$C,Y$2)*2,COUNTIFS('Ajouter une CV'!$F:$F,$B6,'Ajouter une CV'!$H:$H,"2,5",'Ajouter une CV'!$C:$C,Y$2)*2.5,COUNTIFS('Ajouter une CV'!$F:$F,$B6,'Ajouter une CV'!$H:$H,"3",'Ajouter une CV'!$C:$C,Y$2)*3,COUNTIFS('Ajouter une CV'!$F:$F,$B6,'Ajouter une CV'!$H:$H,"3,5",'Ajouter une CV'!$C:$C,Y$2)*3.5,COUNTIFS('Ajouter une CV'!$F:$F,$B6,'Ajouter une CV'!$H:$H,"4",'Ajouter une CV'!$C:$C,Y$2)*4,COUNTIFS('Ajouter une CV'!$F:$F,$B6,'Ajouter une CV'!$H:$H,"4,5",'Ajouter une CV'!$C:$C,Y$2)*4.5,COUNTIFS('Ajouter une CV'!$E:$E,$B6,'Ajouter une CV'!$H:$H,"5",'Ajouter une CV'!$C:$C,Y$2)*5,COUNTIFS('Ajouter une CV'!$E:$E,$B6,'Ajouter une CV'!$H:$H,"5,5",'Ajouter une CV'!$C:$C,Y$2)*5.5,COUNTIFS('Ajouter une CV'!$F:$F,$B6,'Ajouter une CV'!$H:$H,"6",'Ajouter une CV'!$C:$C,Y$2)*6,COUNTIFS('Ajouter une CV'!$F:$F,$B6,'Ajouter une CV'!$H:$H,"6,5",'Ajouter une CV'!$C:$C,Y$2)*6.5,COUNTIFS('Ajouter une CV'!$F:$F,$B6,'Ajouter une CV'!$H:$H,"7",'Ajouter une CV'!$C:$C,Y$2)*7,COUNTIFS('Ajouter une CV'!$F:$F,$B6,'Ajouter une CV'!$H:$H,"7,5",'Ajouter une CV'!$C:$C,Y$2)*7.5,COUNTIFS('Ajouter une CV'!$F:$F,$B6,'Ajouter une CV'!$H:$H,"8",'Ajouter une CV'!$C:$C,Y$2)*8)</f>
        <v>0</v>
      </c>
      <c r="Z6" s="115">
        <f>SUM(COUNTIFS('Ajouter une CV'!$F:$F,$B6,'Ajouter une CV'!$H:$H,"0,5",'Ajouter une CV'!$C:$C,Z$2)*0.5,COUNTIFS('Ajouter une CV'!$F:$F,$B6,'Ajouter une CV'!$H:$H,"1",'Ajouter une CV'!$C:$C,Z$2),COUNTIFS('Ajouter une CV'!$F:$F,$B6,'Ajouter une CV'!$H:$H,"1,5",'Ajouter une CV'!$C:$C,Z$2)*1.5,COUNTIFS('Ajouter une CV'!$F:$F,$B6,'Ajouter une CV'!$H:$H,"2",'Ajouter une CV'!$C:$C,Z$2)*2,COUNTIFS('Ajouter une CV'!$F:$F,$B6,'Ajouter une CV'!$H:$H,"2,5",'Ajouter une CV'!$C:$C,Z$2)*2.5,COUNTIFS('Ajouter une CV'!$F:$F,$B6,'Ajouter une CV'!$H:$H,"3",'Ajouter une CV'!$C:$C,Z$2)*3,COUNTIFS('Ajouter une CV'!$F:$F,$B6,'Ajouter une CV'!$H:$H,"3,5",'Ajouter une CV'!$C:$C,Z$2)*3.5,COUNTIFS('Ajouter une CV'!$F:$F,$B6,'Ajouter une CV'!$H:$H,"4",'Ajouter une CV'!$C:$C,Z$2)*4,COUNTIFS('Ajouter une CV'!$F:$F,$B6,'Ajouter une CV'!$H:$H,"4,5",'Ajouter une CV'!$C:$C,Z$2)*4.5,COUNTIFS('Ajouter une CV'!$E:$E,$B6,'Ajouter une CV'!$H:$H,"5",'Ajouter une CV'!$C:$C,Z$2)*5,COUNTIFS('Ajouter une CV'!$E:$E,$B6,'Ajouter une CV'!$H:$H,"5,5",'Ajouter une CV'!$C:$C,Z$2)*5.5,COUNTIFS('Ajouter une CV'!$F:$F,$B6,'Ajouter une CV'!$H:$H,"6",'Ajouter une CV'!$C:$C,Z$2)*6,COUNTIFS('Ajouter une CV'!$F:$F,$B6,'Ajouter une CV'!$H:$H,"6,5",'Ajouter une CV'!$C:$C,Z$2)*6.5,COUNTIFS('Ajouter une CV'!$F:$F,$B6,'Ajouter une CV'!$H:$H,"7",'Ajouter une CV'!$C:$C,Z$2)*7,COUNTIFS('Ajouter une CV'!$F:$F,$B6,'Ajouter une CV'!$H:$H,"7,5",'Ajouter une CV'!$C:$C,Z$2)*7.5,COUNTIFS('Ajouter une CV'!$F:$F,$B6,'Ajouter une CV'!$H:$H,"8",'Ajouter une CV'!$C:$C,Z$2)*8)</f>
        <v>0</v>
      </c>
      <c r="AA6" s="115">
        <f>SUM(COUNTIFS('Ajouter une CV'!$F:$F,$B6,'Ajouter une CV'!$H:$H,"0,5",'Ajouter une CV'!$C:$C,AA$2)*0.5,COUNTIFS('Ajouter une CV'!$F:$F,$B6,'Ajouter une CV'!$H:$H,"1",'Ajouter une CV'!$C:$C,AA$2),COUNTIFS('Ajouter une CV'!$F:$F,$B6,'Ajouter une CV'!$H:$H,"1,5",'Ajouter une CV'!$C:$C,AA$2)*1.5,COUNTIFS('Ajouter une CV'!$F:$F,$B6,'Ajouter une CV'!$H:$H,"2",'Ajouter une CV'!$C:$C,AA$2)*2,COUNTIFS('Ajouter une CV'!$F:$F,$B6,'Ajouter une CV'!$H:$H,"2,5",'Ajouter une CV'!$C:$C,AA$2)*2.5,COUNTIFS('Ajouter une CV'!$F:$F,$B6,'Ajouter une CV'!$H:$H,"3",'Ajouter une CV'!$C:$C,AA$2)*3,COUNTIFS('Ajouter une CV'!$F:$F,$B6,'Ajouter une CV'!$H:$H,"3,5",'Ajouter une CV'!$C:$C,AA$2)*3.5,COUNTIFS('Ajouter une CV'!$F:$F,$B6,'Ajouter une CV'!$H:$H,"4",'Ajouter une CV'!$C:$C,AA$2)*4,COUNTIFS('Ajouter une CV'!$F:$F,$B6,'Ajouter une CV'!$H:$H,"4,5",'Ajouter une CV'!$C:$C,AA$2)*4.5,COUNTIFS('Ajouter une CV'!$E:$E,$B6,'Ajouter une CV'!$H:$H,"5",'Ajouter une CV'!$C:$C,AA$2)*5,COUNTIFS('Ajouter une CV'!$E:$E,$B6,'Ajouter une CV'!$H:$H,"5,5",'Ajouter une CV'!$C:$C,AA$2)*5.5,COUNTIFS('Ajouter une CV'!$F:$F,$B6,'Ajouter une CV'!$H:$H,"6",'Ajouter une CV'!$C:$C,AA$2)*6,COUNTIFS('Ajouter une CV'!$F:$F,$B6,'Ajouter une CV'!$H:$H,"6,5",'Ajouter une CV'!$C:$C,AA$2)*6.5,COUNTIFS('Ajouter une CV'!$F:$F,$B6,'Ajouter une CV'!$H:$H,"7",'Ajouter une CV'!$C:$C,AA$2)*7,COUNTIFS('Ajouter une CV'!$F:$F,$B6,'Ajouter une CV'!$H:$H,"7,5",'Ajouter une CV'!$C:$C,AA$2)*7.5,COUNTIFS('Ajouter une CV'!$F:$F,$B6,'Ajouter une CV'!$H:$H,"8",'Ajouter une CV'!$C:$C,AA$2)*8)</f>
        <v>0</v>
      </c>
      <c r="AB6" s="115">
        <f>SUM(COUNTIFS('Ajouter une CV'!$F:$F,$B6,'Ajouter une CV'!$H:$H,"0,5",'Ajouter une CV'!$C:$C,AB$2)*0.5,COUNTIFS('Ajouter une CV'!$F:$F,$B6,'Ajouter une CV'!$H:$H,"1",'Ajouter une CV'!$C:$C,AB$2),COUNTIFS('Ajouter une CV'!$F:$F,$B6,'Ajouter une CV'!$H:$H,"1,5",'Ajouter une CV'!$C:$C,AB$2)*1.5,COUNTIFS('Ajouter une CV'!$F:$F,$B6,'Ajouter une CV'!$H:$H,"2",'Ajouter une CV'!$C:$C,AB$2)*2,COUNTIFS('Ajouter une CV'!$F:$F,$B6,'Ajouter une CV'!$H:$H,"2,5",'Ajouter une CV'!$C:$C,AB$2)*2.5,COUNTIFS('Ajouter une CV'!$F:$F,$B6,'Ajouter une CV'!$H:$H,"3",'Ajouter une CV'!$C:$C,AB$2)*3,COUNTIFS('Ajouter une CV'!$F:$F,$B6,'Ajouter une CV'!$H:$H,"3,5",'Ajouter une CV'!$C:$C,AB$2)*3.5,COUNTIFS('Ajouter une CV'!$F:$F,$B6,'Ajouter une CV'!$H:$H,"4",'Ajouter une CV'!$C:$C,AB$2)*4,COUNTIFS('Ajouter une CV'!$F:$F,$B6,'Ajouter une CV'!$H:$H,"4,5",'Ajouter une CV'!$C:$C,AB$2)*4.5,COUNTIFS('Ajouter une CV'!$E:$E,$B6,'Ajouter une CV'!$H:$H,"5",'Ajouter une CV'!$C:$C,AB$2)*5,COUNTIFS('Ajouter une CV'!$E:$E,$B6,'Ajouter une CV'!$H:$H,"5,5",'Ajouter une CV'!$C:$C,AB$2)*5.5,COUNTIFS('Ajouter une CV'!$F:$F,$B6,'Ajouter une CV'!$H:$H,"6",'Ajouter une CV'!$C:$C,AB$2)*6,COUNTIFS('Ajouter une CV'!$F:$F,$B6,'Ajouter une CV'!$H:$H,"6,5",'Ajouter une CV'!$C:$C,AB$2)*6.5,COUNTIFS('Ajouter une CV'!$F:$F,$B6,'Ajouter une CV'!$H:$H,"7",'Ajouter une CV'!$C:$C,AB$2)*7,COUNTIFS('Ajouter une CV'!$F:$F,$B6,'Ajouter une CV'!$H:$H,"7,5",'Ajouter une CV'!$C:$C,AB$2)*7.5,COUNTIFS('Ajouter une CV'!$F:$F,$B6,'Ajouter une CV'!$H:$H,"8",'Ajouter une CV'!$C:$C,AB$2)*8)</f>
        <v>0</v>
      </c>
      <c r="AC6" s="115">
        <f>SUM(COUNTIFS('Ajouter une CV'!$F:$F,$B6,'Ajouter une CV'!$H:$H,"0,5",'Ajouter une CV'!$C:$C,AC$2)*0.5,COUNTIFS('Ajouter une CV'!$F:$F,$B6,'Ajouter une CV'!$H:$H,"1",'Ajouter une CV'!$C:$C,AC$2),COUNTIFS('Ajouter une CV'!$F:$F,$B6,'Ajouter une CV'!$H:$H,"1,5",'Ajouter une CV'!$C:$C,AC$2)*1.5,COUNTIFS('Ajouter une CV'!$F:$F,$B6,'Ajouter une CV'!$H:$H,"2",'Ajouter une CV'!$C:$C,AC$2)*2,COUNTIFS('Ajouter une CV'!$F:$F,$B6,'Ajouter une CV'!$H:$H,"2,5",'Ajouter une CV'!$C:$C,AC$2)*2.5,COUNTIFS('Ajouter une CV'!$F:$F,$B6,'Ajouter une CV'!$H:$H,"3",'Ajouter une CV'!$C:$C,AC$2)*3,COUNTIFS('Ajouter une CV'!$F:$F,$B6,'Ajouter une CV'!$H:$H,"3,5",'Ajouter une CV'!$C:$C,AC$2)*3.5,COUNTIFS('Ajouter une CV'!$F:$F,$B6,'Ajouter une CV'!$H:$H,"4",'Ajouter une CV'!$C:$C,AC$2)*4,COUNTIFS('Ajouter une CV'!$F:$F,$B6,'Ajouter une CV'!$H:$H,"4,5",'Ajouter une CV'!$C:$C,AC$2)*4.5,COUNTIFS('Ajouter une CV'!$E:$E,$B6,'Ajouter une CV'!$H:$H,"5",'Ajouter une CV'!$C:$C,AC$2)*5,COUNTIFS('Ajouter une CV'!$E:$E,$B6,'Ajouter une CV'!$H:$H,"5,5",'Ajouter une CV'!$C:$C,AC$2)*5.5,COUNTIFS('Ajouter une CV'!$F:$F,$B6,'Ajouter une CV'!$H:$H,"6",'Ajouter une CV'!$C:$C,AC$2)*6,COUNTIFS('Ajouter une CV'!$F:$F,$B6,'Ajouter une CV'!$H:$H,"6,5",'Ajouter une CV'!$C:$C,AC$2)*6.5,COUNTIFS('Ajouter une CV'!$F:$F,$B6,'Ajouter une CV'!$H:$H,"7",'Ajouter une CV'!$C:$C,AC$2)*7,COUNTIFS('Ajouter une CV'!$F:$F,$B6,'Ajouter une CV'!$H:$H,"7,5",'Ajouter une CV'!$C:$C,AC$2)*7.5,COUNTIFS('Ajouter une CV'!$F:$F,$B6,'Ajouter une CV'!$H:$H,"8",'Ajouter une CV'!$C:$C,AC$2)*8)</f>
        <v>0</v>
      </c>
      <c r="AD6" s="115">
        <f>SUM(COUNTIFS('Ajouter une CV'!$F:$F,$B6,'Ajouter une CV'!$H:$H,"0,5",'Ajouter une CV'!$C:$C,AD$2)*0.5,COUNTIFS('Ajouter une CV'!$F:$F,$B6,'Ajouter une CV'!$H:$H,"1",'Ajouter une CV'!$C:$C,AD$2),COUNTIFS('Ajouter une CV'!$F:$F,$B6,'Ajouter une CV'!$H:$H,"1,5",'Ajouter une CV'!$C:$C,AD$2)*1.5,COUNTIFS('Ajouter une CV'!$F:$F,$B6,'Ajouter une CV'!$H:$H,"2",'Ajouter une CV'!$C:$C,AD$2)*2,COUNTIFS('Ajouter une CV'!$F:$F,$B6,'Ajouter une CV'!$H:$H,"2,5",'Ajouter une CV'!$C:$C,AD$2)*2.5,COUNTIFS('Ajouter une CV'!$F:$F,$B6,'Ajouter une CV'!$H:$H,"3",'Ajouter une CV'!$C:$C,AD$2)*3,COUNTIFS('Ajouter une CV'!$F:$F,$B6,'Ajouter une CV'!$H:$H,"3,5",'Ajouter une CV'!$C:$C,AD$2)*3.5,COUNTIFS('Ajouter une CV'!$F:$F,$B6,'Ajouter une CV'!$H:$H,"4",'Ajouter une CV'!$C:$C,AD$2)*4,COUNTIFS('Ajouter une CV'!$F:$F,$B6,'Ajouter une CV'!$H:$H,"4,5",'Ajouter une CV'!$C:$C,AD$2)*4.5,COUNTIFS('Ajouter une CV'!$E:$E,$B6,'Ajouter une CV'!$H:$H,"5",'Ajouter une CV'!$C:$C,AD$2)*5,COUNTIFS('Ajouter une CV'!$E:$E,$B6,'Ajouter une CV'!$H:$H,"5,5",'Ajouter une CV'!$C:$C,AD$2)*5.5,COUNTIFS('Ajouter une CV'!$F:$F,$B6,'Ajouter une CV'!$H:$H,"6",'Ajouter une CV'!$C:$C,AD$2)*6,COUNTIFS('Ajouter une CV'!$F:$F,$B6,'Ajouter une CV'!$H:$H,"6,5",'Ajouter une CV'!$C:$C,AD$2)*6.5,COUNTIFS('Ajouter une CV'!$F:$F,$B6,'Ajouter une CV'!$H:$H,"7",'Ajouter une CV'!$C:$C,AD$2)*7,COUNTIFS('Ajouter une CV'!$F:$F,$B6,'Ajouter une CV'!$H:$H,"7,5",'Ajouter une CV'!$C:$C,AD$2)*7.5,COUNTIFS('Ajouter une CV'!$F:$F,$B6,'Ajouter une CV'!$H:$H,"8",'Ajouter une CV'!$C:$C,AD$2)*8)</f>
        <v>0</v>
      </c>
      <c r="AE6" s="115">
        <f>SUM(COUNTIFS('Ajouter une CV'!$F:$F,$B6,'Ajouter une CV'!$H:$H,"0,5",'Ajouter une CV'!$C:$C,AE$2)*0.5,COUNTIFS('Ajouter une CV'!$F:$F,$B6,'Ajouter une CV'!$H:$H,"1",'Ajouter une CV'!$C:$C,AE$2),COUNTIFS('Ajouter une CV'!$F:$F,$B6,'Ajouter une CV'!$H:$H,"1,5",'Ajouter une CV'!$C:$C,AE$2)*1.5,COUNTIFS('Ajouter une CV'!$F:$F,$B6,'Ajouter une CV'!$H:$H,"2",'Ajouter une CV'!$C:$C,AE$2)*2,COUNTIFS('Ajouter une CV'!$F:$F,$B6,'Ajouter une CV'!$H:$H,"2,5",'Ajouter une CV'!$C:$C,AE$2)*2.5,COUNTIFS('Ajouter une CV'!$F:$F,$B6,'Ajouter une CV'!$H:$H,"3",'Ajouter une CV'!$C:$C,AE$2)*3,COUNTIFS('Ajouter une CV'!$F:$F,$B6,'Ajouter une CV'!$H:$H,"3,5",'Ajouter une CV'!$C:$C,AE$2)*3.5,COUNTIFS('Ajouter une CV'!$F:$F,$B6,'Ajouter une CV'!$H:$H,"4",'Ajouter une CV'!$C:$C,AE$2)*4,COUNTIFS('Ajouter une CV'!$F:$F,$B6,'Ajouter une CV'!$H:$H,"4,5",'Ajouter une CV'!$C:$C,AE$2)*4.5,COUNTIFS('Ajouter une CV'!$E:$E,$B6,'Ajouter une CV'!$H:$H,"5",'Ajouter une CV'!$C:$C,AE$2)*5,COUNTIFS('Ajouter une CV'!$E:$E,$B6,'Ajouter une CV'!$H:$H,"5,5",'Ajouter une CV'!$C:$C,AE$2)*5.5,COUNTIFS('Ajouter une CV'!$F:$F,$B6,'Ajouter une CV'!$H:$H,"6",'Ajouter une CV'!$C:$C,AE$2)*6,COUNTIFS('Ajouter une CV'!$F:$F,$B6,'Ajouter une CV'!$H:$H,"6,5",'Ajouter une CV'!$C:$C,AE$2)*6.5,COUNTIFS('Ajouter une CV'!$F:$F,$B6,'Ajouter une CV'!$H:$H,"7",'Ajouter une CV'!$C:$C,AE$2)*7,COUNTIFS('Ajouter une CV'!$F:$F,$B6,'Ajouter une CV'!$H:$H,"7,5",'Ajouter une CV'!$C:$C,AE$2)*7.5,COUNTIFS('Ajouter une CV'!$F:$F,$B6,'Ajouter une CV'!$H:$H,"8",'Ajouter une CV'!$C:$C,AE$2)*8)</f>
        <v>0</v>
      </c>
      <c r="AF6" s="115">
        <f>SUM(COUNTIFS('Ajouter une CV'!$F:$F,$B6,'Ajouter une CV'!$H:$H,"0,5",'Ajouter une CV'!$C:$C,AF$2)*0.5,COUNTIFS('Ajouter une CV'!$F:$F,$B6,'Ajouter une CV'!$H:$H,"1",'Ajouter une CV'!$C:$C,AF$2),COUNTIFS('Ajouter une CV'!$F:$F,$B6,'Ajouter une CV'!$H:$H,"1,5",'Ajouter une CV'!$C:$C,AF$2)*1.5,COUNTIFS('Ajouter une CV'!$F:$F,$B6,'Ajouter une CV'!$H:$H,"2",'Ajouter une CV'!$C:$C,AF$2)*2,COUNTIFS('Ajouter une CV'!$F:$F,$B6,'Ajouter une CV'!$H:$H,"2,5",'Ajouter une CV'!$C:$C,AF$2)*2.5,COUNTIFS('Ajouter une CV'!$F:$F,$B6,'Ajouter une CV'!$H:$H,"3",'Ajouter une CV'!$C:$C,AF$2)*3,COUNTIFS('Ajouter une CV'!$F:$F,$B6,'Ajouter une CV'!$H:$H,"3,5",'Ajouter une CV'!$C:$C,AF$2)*3.5,COUNTIFS('Ajouter une CV'!$F:$F,$B6,'Ajouter une CV'!$H:$H,"4",'Ajouter une CV'!$C:$C,AF$2)*4,COUNTIFS('Ajouter une CV'!$F:$F,$B6,'Ajouter une CV'!$H:$H,"4,5",'Ajouter une CV'!$C:$C,AF$2)*4.5,COUNTIFS('Ajouter une CV'!$E:$E,$B6,'Ajouter une CV'!$H:$H,"5",'Ajouter une CV'!$C:$C,AF$2)*5,COUNTIFS('Ajouter une CV'!$E:$E,$B6,'Ajouter une CV'!$H:$H,"5,5",'Ajouter une CV'!$C:$C,AF$2)*5.5,COUNTIFS('Ajouter une CV'!$F:$F,$B6,'Ajouter une CV'!$H:$H,"6",'Ajouter une CV'!$C:$C,AF$2)*6,COUNTIFS('Ajouter une CV'!$F:$F,$B6,'Ajouter une CV'!$H:$H,"6,5",'Ajouter une CV'!$C:$C,AF$2)*6.5,COUNTIFS('Ajouter une CV'!$F:$F,$B6,'Ajouter une CV'!$H:$H,"7",'Ajouter une CV'!$C:$C,AF$2)*7,COUNTIFS('Ajouter une CV'!$F:$F,$B6,'Ajouter une CV'!$H:$H,"7,5",'Ajouter une CV'!$C:$C,AF$2)*7.5,COUNTIFS('Ajouter une CV'!$F:$F,$B6,'Ajouter une CV'!$H:$H,"8",'Ajouter une CV'!$C:$C,AF$2)*8)</f>
        <v>0</v>
      </c>
      <c r="AG6" s="115">
        <f>SUM(COUNTIFS('Ajouter une CV'!$F:$F,$B6,'Ajouter une CV'!$H:$H,"0,5",'Ajouter une CV'!$C:$C,AG$2)*0.5,COUNTIFS('Ajouter une CV'!$F:$F,$B6,'Ajouter une CV'!$H:$H,"1",'Ajouter une CV'!$C:$C,AG$2),COUNTIFS('Ajouter une CV'!$F:$F,$B6,'Ajouter une CV'!$H:$H,"1,5",'Ajouter une CV'!$C:$C,AG$2)*1.5,COUNTIFS('Ajouter une CV'!$F:$F,$B6,'Ajouter une CV'!$H:$H,"2",'Ajouter une CV'!$C:$C,AG$2)*2,COUNTIFS('Ajouter une CV'!$F:$F,$B6,'Ajouter une CV'!$H:$H,"2,5",'Ajouter une CV'!$C:$C,AG$2)*2.5,COUNTIFS('Ajouter une CV'!$F:$F,$B6,'Ajouter une CV'!$H:$H,"3",'Ajouter une CV'!$C:$C,AG$2)*3,COUNTIFS('Ajouter une CV'!$F:$F,$B6,'Ajouter une CV'!$H:$H,"3,5",'Ajouter une CV'!$C:$C,AG$2)*3.5,COUNTIFS('Ajouter une CV'!$F:$F,$B6,'Ajouter une CV'!$H:$H,"4",'Ajouter une CV'!$C:$C,AG$2)*4,COUNTIFS('Ajouter une CV'!$F:$F,$B6,'Ajouter une CV'!$H:$H,"4,5",'Ajouter une CV'!$C:$C,AG$2)*4.5,COUNTIFS('Ajouter une CV'!$E:$E,$B6,'Ajouter une CV'!$H:$H,"5",'Ajouter une CV'!$C:$C,AG$2)*5,COUNTIFS('Ajouter une CV'!$E:$E,$B6,'Ajouter une CV'!$H:$H,"5,5",'Ajouter une CV'!$C:$C,AG$2)*5.5,COUNTIFS('Ajouter une CV'!$F:$F,$B6,'Ajouter une CV'!$H:$H,"6",'Ajouter une CV'!$C:$C,AG$2)*6,COUNTIFS('Ajouter une CV'!$F:$F,$B6,'Ajouter une CV'!$H:$H,"6,5",'Ajouter une CV'!$C:$C,AG$2)*6.5,COUNTIFS('Ajouter une CV'!$F:$F,$B6,'Ajouter une CV'!$H:$H,"7",'Ajouter une CV'!$C:$C,AG$2)*7,COUNTIFS('Ajouter une CV'!$F:$F,$B6,'Ajouter une CV'!$H:$H,"7,5",'Ajouter une CV'!$C:$C,AG$2)*7.5,COUNTIFS('Ajouter une CV'!$F:$F,$B6,'Ajouter une CV'!$H:$H,"8",'Ajouter une CV'!$C:$C,AG$2)*8)</f>
        <v>0</v>
      </c>
      <c r="AH6" s="115">
        <f>SUM(COUNTIFS('Ajouter une CV'!$F:$F,$B6,'Ajouter une CV'!$H:$H,"0,5",'Ajouter une CV'!$C:$C,AH$2)*0.5,COUNTIFS('Ajouter une CV'!$F:$F,$B6,'Ajouter une CV'!$H:$H,"1",'Ajouter une CV'!$C:$C,AH$2),COUNTIFS('Ajouter une CV'!$F:$F,$B6,'Ajouter une CV'!$H:$H,"1,5",'Ajouter une CV'!$C:$C,AH$2)*1.5,COUNTIFS('Ajouter une CV'!$F:$F,$B6,'Ajouter une CV'!$H:$H,"2",'Ajouter une CV'!$C:$C,AH$2)*2,COUNTIFS('Ajouter une CV'!$F:$F,$B6,'Ajouter une CV'!$H:$H,"2,5",'Ajouter une CV'!$C:$C,AH$2)*2.5,COUNTIFS('Ajouter une CV'!$F:$F,$B6,'Ajouter une CV'!$H:$H,"3",'Ajouter une CV'!$C:$C,AH$2)*3,COUNTIFS('Ajouter une CV'!$F:$F,$B6,'Ajouter une CV'!$H:$H,"3,5",'Ajouter une CV'!$C:$C,AH$2)*3.5,COUNTIFS('Ajouter une CV'!$F:$F,$B6,'Ajouter une CV'!$H:$H,"4",'Ajouter une CV'!$C:$C,AH$2)*4,COUNTIFS('Ajouter une CV'!$F:$F,$B6,'Ajouter une CV'!$H:$H,"4,5",'Ajouter une CV'!$C:$C,AH$2)*4.5,COUNTIFS('Ajouter une CV'!$E:$E,$B6,'Ajouter une CV'!$H:$H,"5",'Ajouter une CV'!$C:$C,AH$2)*5,COUNTIFS('Ajouter une CV'!$E:$E,$B6,'Ajouter une CV'!$H:$H,"5,5",'Ajouter une CV'!$C:$C,AH$2)*5.5,COUNTIFS('Ajouter une CV'!$F:$F,$B6,'Ajouter une CV'!$H:$H,"6",'Ajouter une CV'!$C:$C,AH$2)*6,COUNTIFS('Ajouter une CV'!$F:$F,$B6,'Ajouter une CV'!$H:$H,"6,5",'Ajouter une CV'!$C:$C,AH$2)*6.5,COUNTIFS('Ajouter une CV'!$F:$F,$B6,'Ajouter une CV'!$H:$H,"7",'Ajouter une CV'!$C:$C,AH$2)*7,COUNTIFS('Ajouter une CV'!$F:$F,$B6,'Ajouter une CV'!$H:$H,"7,5",'Ajouter une CV'!$C:$C,AH$2)*7.5,COUNTIFS('Ajouter une CV'!$F:$F,$B6,'Ajouter une CV'!$H:$H,"8",'Ajouter une CV'!$C:$C,AH$2)*8)</f>
        <v>0</v>
      </c>
      <c r="AI6" s="115">
        <f>SUM(COUNTIFS('Ajouter une CV'!$F:$F,$B6,'Ajouter une CV'!$H:$H,"0,5",'Ajouter une CV'!$C:$C,AI$2)*0.5,COUNTIFS('Ajouter une CV'!$F:$F,$B6,'Ajouter une CV'!$H:$H,"1",'Ajouter une CV'!$C:$C,AI$2),COUNTIFS('Ajouter une CV'!$F:$F,$B6,'Ajouter une CV'!$H:$H,"1,5",'Ajouter une CV'!$C:$C,AI$2)*1.5,COUNTIFS('Ajouter une CV'!$F:$F,$B6,'Ajouter une CV'!$H:$H,"2",'Ajouter une CV'!$C:$C,AI$2)*2,COUNTIFS('Ajouter une CV'!$F:$F,$B6,'Ajouter une CV'!$H:$H,"2,5",'Ajouter une CV'!$C:$C,AI$2)*2.5,COUNTIFS('Ajouter une CV'!$F:$F,$B6,'Ajouter une CV'!$H:$H,"3",'Ajouter une CV'!$C:$C,AI$2)*3,COUNTIFS('Ajouter une CV'!$F:$F,$B6,'Ajouter une CV'!$H:$H,"3,5",'Ajouter une CV'!$C:$C,AI$2)*3.5,COUNTIFS('Ajouter une CV'!$F:$F,$B6,'Ajouter une CV'!$H:$H,"4",'Ajouter une CV'!$C:$C,AI$2)*4,COUNTIFS('Ajouter une CV'!$F:$F,$B6,'Ajouter une CV'!$H:$H,"4,5",'Ajouter une CV'!$C:$C,AI$2)*4.5,COUNTIFS('Ajouter une CV'!$E:$E,$B6,'Ajouter une CV'!$H:$H,"5",'Ajouter une CV'!$C:$C,AI$2)*5,COUNTIFS('Ajouter une CV'!$E:$E,$B6,'Ajouter une CV'!$H:$H,"5,5",'Ajouter une CV'!$C:$C,AI$2)*5.5,COUNTIFS('Ajouter une CV'!$F:$F,$B6,'Ajouter une CV'!$H:$H,"6",'Ajouter une CV'!$C:$C,AI$2)*6,COUNTIFS('Ajouter une CV'!$F:$F,$B6,'Ajouter une CV'!$H:$H,"6,5",'Ajouter une CV'!$C:$C,AI$2)*6.5,COUNTIFS('Ajouter une CV'!$F:$F,$B6,'Ajouter une CV'!$H:$H,"7",'Ajouter une CV'!$C:$C,AI$2)*7,COUNTIFS('Ajouter une CV'!$F:$F,$B6,'Ajouter une CV'!$H:$H,"7,5",'Ajouter une CV'!$C:$C,AI$2)*7.5,COUNTIFS('Ajouter une CV'!$F:$F,$B6,'Ajouter une CV'!$H:$H,"8",'Ajouter une CV'!$C:$C,AI$2)*8)</f>
        <v>0</v>
      </c>
      <c r="AJ6" s="115">
        <f>SUM(COUNTIFS('Ajouter une CV'!$F:$F,$B6,'Ajouter une CV'!$H:$H,"0,5",'Ajouter une CV'!$C:$C,AJ$2)*0.5,COUNTIFS('Ajouter une CV'!$F:$F,$B6,'Ajouter une CV'!$H:$H,"1",'Ajouter une CV'!$C:$C,AJ$2),COUNTIFS('Ajouter une CV'!$F:$F,$B6,'Ajouter une CV'!$H:$H,"1,5",'Ajouter une CV'!$C:$C,AJ$2)*1.5,COUNTIFS('Ajouter une CV'!$F:$F,$B6,'Ajouter une CV'!$H:$H,"2",'Ajouter une CV'!$C:$C,AJ$2)*2,COUNTIFS('Ajouter une CV'!$F:$F,$B6,'Ajouter une CV'!$H:$H,"2,5",'Ajouter une CV'!$C:$C,AJ$2)*2.5,COUNTIFS('Ajouter une CV'!$F:$F,$B6,'Ajouter une CV'!$H:$H,"3",'Ajouter une CV'!$C:$C,AJ$2)*3,COUNTIFS('Ajouter une CV'!$F:$F,$B6,'Ajouter une CV'!$H:$H,"3,5",'Ajouter une CV'!$C:$C,AJ$2)*3.5,COUNTIFS('Ajouter une CV'!$F:$F,$B6,'Ajouter une CV'!$H:$H,"4",'Ajouter une CV'!$C:$C,AJ$2)*4,COUNTIFS('Ajouter une CV'!$F:$F,$B6,'Ajouter une CV'!$H:$H,"4,5",'Ajouter une CV'!$C:$C,AJ$2)*4.5,COUNTIFS('Ajouter une CV'!$E:$E,$B6,'Ajouter une CV'!$H:$H,"5",'Ajouter une CV'!$C:$C,AJ$2)*5,COUNTIFS('Ajouter une CV'!$E:$E,$B6,'Ajouter une CV'!$H:$H,"5,5",'Ajouter une CV'!$C:$C,AJ$2)*5.5,COUNTIFS('Ajouter une CV'!$F:$F,$B6,'Ajouter une CV'!$H:$H,"6",'Ajouter une CV'!$C:$C,AJ$2)*6,COUNTIFS('Ajouter une CV'!$F:$F,$B6,'Ajouter une CV'!$H:$H,"6,5",'Ajouter une CV'!$C:$C,AJ$2)*6.5,COUNTIFS('Ajouter une CV'!$F:$F,$B6,'Ajouter une CV'!$H:$H,"7",'Ajouter une CV'!$C:$C,AJ$2)*7,COUNTIFS('Ajouter une CV'!$F:$F,$B6,'Ajouter une CV'!$H:$H,"7,5",'Ajouter une CV'!$C:$C,AJ$2)*7.5,COUNTIFS('Ajouter une CV'!$F:$F,$B6,'Ajouter une CV'!$H:$H,"8",'Ajouter une CV'!$C:$C,AJ$2)*8)</f>
        <v>0</v>
      </c>
      <c r="AK6" s="115">
        <f>SUM(COUNTIFS('Ajouter une CV'!$F:$F,$B6,'Ajouter une CV'!$H:$H,"0,5",'Ajouter une CV'!$C:$C,AK$2)*0.5,COUNTIFS('Ajouter une CV'!$F:$F,$B6,'Ajouter une CV'!$H:$H,"1",'Ajouter une CV'!$C:$C,AK$2),COUNTIFS('Ajouter une CV'!$F:$F,$B6,'Ajouter une CV'!$H:$H,"1,5",'Ajouter une CV'!$C:$C,AK$2)*1.5,COUNTIFS('Ajouter une CV'!$F:$F,$B6,'Ajouter une CV'!$H:$H,"2",'Ajouter une CV'!$C:$C,AK$2)*2,COUNTIFS('Ajouter une CV'!$F:$F,$B6,'Ajouter une CV'!$H:$H,"2,5",'Ajouter une CV'!$C:$C,AK$2)*2.5,COUNTIFS('Ajouter une CV'!$F:$F,$B6,'Ajouter une CV'!$H:$H,"3",'Ajouter une CV'!$C:$C,AK$2)*3,COUNTIFS('Ajouter une CV'!$F:$F,$B6,'Ajouter une CV'!$H:$H,"3,5",'Ajouter une CV'!$C:$C,AK$2)*3.5,COUNTIFS('Ajouter une CV'!$F:$F,$B6,'Ajouter une CV'!$H:$H,"4",'Ajouter une CV'!$C:$C,AK$2)*4,COUNTIFS('Ajouter une CV'!$F:$F,$B6,'Ajouter une CV'!$H:$H,"4,5",'Ajouter une CV'!$C:$C,AK$2)*4.5,COUNTIFS('Ajouter une CV'!$E:$E,$B6,'Ajouter une CV'!$H:$H,"5",'Ajouter une CV'!$C:$C,AK$2)*5,COUNTIFS('Ajouter une CV'!$E:$E,$B6,'Ajouter une CV'!$H:$H,"5,5",'Ajouter une CV'!$C:$C,AK$2)*5.5,COUNTIFS('Ajouter une CV'!$F:$F,$B6,'Ajouter une CV'!$H:$H,"6",'Ajouter une CV'!$C:$C,AK$2)*6,COUNTIFS('Ajouter une CV'!$F:$F,$B6,'Ajouter une CV'!$H:$H,"6,5",'Ajouter une CV'!$C:$C,AK$2)*6.5,COUNTIFS('Ajouter une CV'!$F:$F,$B6,'Ajouter une CV'!$H:$H,"7",'Ajouter une CV'!$C:$C,AK$2)*7,COUNTIFS('Ajouter une CV'!$F:$F,$B6,'Ajouter une CV'!$H:$H,"7,5",'Ajouter une CV'!$C:$C,AK$2)*7.5,COUNTIFS('Ajouter une CV'!$F:$F,$B6,'Ajouter une CV'!$H:$H,"8",'Ajouter une CV'!$C:$C,AK$2)*8)</f>
        <v>0</v>
      </c>
      <c r="AL6" s="115">
        <f>SUM(COUNTIFS('Ajouter une CV'!$F:$F,$B6,'Ajouter une CV'!$H:$H,"0,5",'Ajouter une CV'!$C:$C,AL$2)*0.5,COUNTIFS('Ajouter une CV'!$F:$F,$B6,'Ajouter une CV'!$H:$H,"1",'Ajouter une CV'!$C:$C,AL$2),COUNTIFS('Ajouter une CV'!$F:$F,$B6,'Ajouter une CV'!$H:$H,"1,5",'Ajouter une CV'!$C:$C,AL$2)*1.5,COUNTIFS('Ajouter une CV'!$F:$F,$B6,'Ajouter une CV'!$H:$H,"2",'Ajouter une CV'!$C:$C,AL$2)*2,COUNTIFS('Ajouter une CV'!$F:$F,$B6,'Ajouter une CV'!$H:$H,"2,5",'Ajouter une CV'!$C:$C,AL$2)*2.5,COUNTIFS('Ajouter une CV'!$F:$F,$B6,'Ajouter une CV'!$H:$H,"3",'Ajouter une CV'!$C:$C,AL$2)*3,COUNTIFS('Ajouter une CV'!$F:$F,$B6,'Ajouter une CV'!$H:$H,"3,5",'Ajouter une CV'!$C:$C,AL$2)*3.5,COUNTIFS('Ajouter une CV'!$F:$F,$B6,'Ajouter une CV'!$H:$H,"4",'Ajouter une CV'!$C:$C,AL$2)*4,COUNTIFS('Ajouter une CV'!$F:$F,$B6,'Ajouter une CV'!$H:$H,"4,5",'Ajouter une CV'!$C:$C,AL$2)*4.5,COUNTIFS('Ajouter une CV'!$E:$E,$B6,'Ajouter une CV'!$H:$H,"5",'Ajouter une CV'!$C:$C,AL$2)*5,COUNTIFS('Ajouter une CV'!$E:$E,$B6,'Ajouter une CV'!$H:$H,"5,5",'Ajouter une CV'!$C:$C,AL$2)*5.5,COUNTIFS('Ajouter une CV'!$F:$F,$B6,'Ajouter une CV'!$H:$H,"6",'Ajouter une CV'!$C:$C,AL$2)*6,COUNTIFS('Ajouter une CV'!$F:$F,$B6,'Ajouter une CV'!$H:$H,"6,5",'Ajouter une CV'!$C:$C,AL$2)*6.5,COUNTIFS('Ajouter une CV'!$F:$F,$B6,'Ajouter une CV'!$H:$H,"7",'Ajouter une CV'!$C:$C,AL$2)*7,COUNTIFS('Ajouter une CV'!$F:$F,$B6,'Ajouter une CV'!$H:$H,"7,5",'Ajouter une CV'!$C:$C,AL$2)*7.5,COUNTIFS('Ajouter une CV'!$F:$F,$B6,'Ajouter une CV'!$H:$H,"8",'Ajouter une CV'!$C:$C,AL$2)*8)</f>
        <v>0</v>
      </c>
      <c r="AM6" s="115">
        <f>SUM(COUNTIFS('Ajouter une CV'!$F:$F,$B6,'Ajouter une CV'!$H:$H,"0,5",'Ajouter une CV'!$C:$C,AM$2)*0.5,COUNTIFS('Ajouter une CV'!$F:$F,$B6,'Ajouter une CV'!$H:$H,"1",'Ajouter une CV'!$C:$C,AM$2),COUNTIFS('Ajouter une CV'!$F:$F,$B6,'Ajouter une CV'!$H:$H,"1,5",'Ajouter une CV'!$C:$C,AM$2)*1.5,COUNTIFS('Ajouter une CV'!$F:$F,$B6,'Ajouter une CV'!$H:$H,"2",'Ajouter une CV'!$C:$C,AM$2)*2,COUNTIFS('Ajouter une CV'!$F:$F,$B6,'Ajouter une CV'!$H:$H,"2,5",'Ajouter une CV'!$C:$C,AM$2)*2.5,COUNTIFS('Ajouter une CV'!$F:$F,$B6,'Ajouter une CV'!$H:$H,"3",'Ajouter une CV'!$C:$C,AM$2)*3,COUNTIFS('Ajouter une CV'!$F:$F,$B6,'Ajouter une CV'!$H:$H,"3,5",'Ajouter une CV'!$C:$C,AM$2)*3.5,COUNTIFS('Ajouter une CV'!$F:$F,$B6,'Ajouter une CV'!$H:$H,"4",'Ajouter une CV'!$C:$C,AM$2)*4,COUNTIFS('Ajouter une CV'!$F:$F,$B6,'Ajouter une CV'!$H:$H,"4,5",'Ajouter une CV'!$C:$C,AM$2)*4.5,COUNTIFS('Ajouter une CV'!$E:$E,$B6,'Ajouter une CV'!$H:$H,"5",'Ajouter une CV'!$C:$C,AM$2)*5,COUNTIFS('Ajouter une CV'!$E:$E,$B6,'Ajouter une CV'!$H:$H,"5,5",'Ajouter une CV'!$C:$C,AM$2)*5.5,COUNTIFS('Ajouter une CV'!$F:$F,$B6,'Ajouter une CV'!$H:$H,"6",'Ajouter une CV'!$C:$C,AM$2)*6,COUNTIFS('Ajouter une CV'!$F:$F,$B6,'Ajouter une CV'!$H:$H,"6,5",'Ajouter une CV'!$C:$C,AM$2)*6.5,COUNTIFS('Ajouter une CV'!$F:$F,$B6,'Ajouter une CV'!$H:$H,"7",'Ajouter une CV'!$C:$C,AM$2)*7,COUNTIFS('Ajouter une CV'!$F:$F,$B6,'Ajouter une CV'!$H:$H,"7,5",'Ajouter une CV'!$C:$C,AM$2)*7.5,COUNTIFS('Ajouter une CV'!$F:$F,$B6,'Ajouter une CV'!$H:$H,"8",'Ajouter une CV'!$C:$C,AM$2)*8)</f>
        <v>0</v>
      </c>
      <c r="AN6" s="115">
        <f>SUM(COUNTIFS('Ajouter une CV'!$F:$F,$B6,'Ajouter une CV'!$H:$H,"0,5",'Ajouter une CV'!$C:$C,AN$2)*0.5,COUNTIFS('Ajouter une CV'!$F:$F,$B6,'Ajouter une CV'!$H:$H,"1",'Ajouter une CV'!$C:$C,AN$2),COUNTIFS('Ajouter une CV'!$F:$F,$B6,'Ajouter une CV'!$H:$H,"1,5",'Ajouter une CV'!$C:$C,AN$2)*1.5,COUNTIFS('Ajouter une CV'!$F:$F,$B6,'Ajouter une CV'!$H:$H,"2",'Ajouter une CV'!$C:$C,AN$2)*2,COUNTIFS('Ajouter une CV'!$F:$F,$B6,'Ajouter une CV'!$H:$H,"2,5",'Ajouter une CV'!$C:$C,AN$2)*2.5,COUNTIFS('Ajouter une CV'!$F:$F,$B6,'Ajouter une CV'!$H:$H,"3",'Ajouter une CV'!$C:$C,AN$2)*3,COUNTIFS('Ajouter une CV'!$F:$F,$B6,'Ajouter une CV'!$H:$H,"3,5",'Ajouter une CV'!$C:$C,AN$2)*3.5,COUNTIFS('Ajouter une CV'!$F:$F,$B6,'Ajouter une CV'!$H:$H,"4",'Ajouter une CV'!$C:$C,AN$2)*4,COUNTIFS('Ajouter une CV'!$F:$F,$B6,'Ajouter une CV'!$H:$H,"4,5",'Ajouter une CV'!$C:$C,AN$2)*4.5,COUNTIFS('Ajouter une CV'!$E:$E,$B6,'Ajouter une CV'!$H:$H,"5",'Ajouter une CV'!$C:$C,AN$2)*5,COUNTIFS('Ajouter une CV'!$E:$E,$B6,'Ajouter une CV'!$H:$H,"5,5",'Ajouter une CV'!$C:$C,AN$2)*5.5,COUNTIFS('Ajouter une CV'!$F:$F,$B6,'Ajouter une CV'!$H:$H,"6",'Ajouter une CV'!$C:$C,AN$2)*6,COUNTIFS('Ajouter une CV'!$F:$F,$B6,'Ajouter une CV'!$H:$H,"6,5",'Ajouter une CV'!$C:$C,AN$2)*6.5,COUNTIFS('Ajouter une CV'!$F:$F,$B6,'Ajouter une CV'!$H:$H,"7",'Ajouter une CV'!$C:$C,AN$2)*7,COUNTIFS('Ajouter une CV'!$F:$F,$B6,'Ajouter une CV'!$H:$H,"7,5",'Ajouter une CV'!$C:$C,AN$2)*7.5,COUNTIFS('Ajouter une CV'!$F:$F,$B6,'Ajouter une CV'!$H:$H,"8",'Ajouter une CV'!$C:$C,AN$2)*8)</f>
        <v>0</v>
      </c>
      <c r="AO6" s="115">
        <f>SUM(COUNTIFS('Ajouter une CV'!$F:$F,$B6,'Ajouter une CV'!$H:$H,"0,5",'Ajouter une CV'!$C:$C,AO$2)*0.5,COUNTIFS('Ajouter une CV'!$F:$F,$B6,'Ajouter une CV'!$H:$H,"1",'Ajouter une CV'!$C:$C,AO$2),COUNTIFS('Ajouter une CV'!$F:$F,$B6,'Ajouter une CV'!$H:$H,"1,5",'Ajouter une CV'!$C:$C,AO$2)*1.5,COUNTIFS('Ajouter une CV'!$F:$F,$B6,'Ajouter une CV'!$H:$H,"2",'Ajouter une CV'!$C:$C,AO$2)*2,COUNTIFS('Ajouter une CV'!$F:$F,$B6,'Ajouter une CV'!$H:$H,"2,5",'Ajouter une CV'!$C:$C,AO$2)*2.5,COUNTIFS('Ajouter une CV'!$F:$F,$B6,'Ajouter une CV'!$H:$H,"3",'Ajouter une CV'!$C:$C,AO$2)*3,COUNTIFS('Ajouter une CV'!$F:$F,$B6,'Ajouter une CV'!$H:$H,"3,5",'Ajouter une CV'!$C:$C,AO$2)*3.5,COUNTIFS('Ajouter une CV'!$F:$F,$B6,'Ajouter une CV'!$H:$H,"4",'Ajouter une CV'!$C:$C,AO$2)*4,COUNTIFS('Ajouter une CV'!$F:$F,$B6,'Ajouter une CV'!$H:$H,"4,5",'Ajouter une CV'!$C:$C,AO$2)*4.5,COUNTIFS('Ajouter une CV'!$E:$E,$B6,'Ajouter une CV'!$H:$H,"5",'Ajouter une CV'!$C:$C,AO$2)*5,COUNTIFS('Ajouter une CV'!$E:$E,$B6,'Ajouter une CV'!$H:$H,"5,5",'Ajouter une CV'!$C:$C,AO$2)*5.5,COUNTIFS('Ajouter une CV'!$F:$F,$B6,'Ajouter une CV'!$H:$H,"6",'Ajouter une CV'!$C:$C,AO$2)*6,COUNTIFS('Ajouter une CV'!$F:$F,$B6,'Ajouter une CV'!$H:$H,"6,5",'Ajouter une CV'!$C:$C,AO$2)*6.5,COUNTIFS('Ajouter une CV'!$F:$F,$B6,'Ajouter une CV'!$H:$H,"7",'Ajouter une CV'!$C:$C,AO$2)*7,COUNTIFS('Ajouter une CV'!$F:$F,$B6,'Ajouter une CV'!$H:$H,"7,5",'Ajouter une CV'!$C:$C,AO$2)*7.5,COUNTIFS('Ajouter une CV'!$F:$F,$B6,'Ajouter une CV'!$H:$H,"8",'Ajouter une CV'!$C:$C,AO$2)*8)</f>
        <v>0</v>
      </c>
      <c r="AP6" s="115">
        <f>SUM(COUNTIFS('Ajouter une CV'!$F:$F,$B6,'Ajouter une CV'!$H:$H,"0,5",'Ajouter une CV'!$C:$C,AP$2)*0.5,COUNTIFS('Ajouter une CV'!$F:$F,$B6,'Ajouter une CV'!$H:$H,"1",'Ajouter une CV'!$C:$C,AP$2),COUNTIFS('Ajouter une CV'!$F:$F,$B6,'Ajouter une CV'!$H:$H,"1,5",'Ajouter une CV'!$C:$C,AP$2)*1.5,COUNTIFS('Ajouter une CV'!$F:$F,$B6,'Ajouter une CV'!$H:$H,"2",'Ajouter une CV'!$C:$C,AP$2)*2,COUNTIFS('Ajouter une CV'!$F:$F,$B6,'Ajouter une CV'!$H:$H,"2,5",'Ajouter une CV'!$C:$C,AP$2)*2.5,COUNTIFS('Ajouter une CV'!$F:$F,$B6,'Ajouter une CV'!$H:$H,"3",'Ajouter une CV'!$C:$C,AP$2)*3,COUNTIFS('Ajouter une CV'!$F:$F,$B6,'Ajouter une CV'!$H:$H,"3,5",'Ajouter une CV'!$C:$C,AP$2)*3.5,COUNTIFS('Ajouter une CV'!$F:$F,$B6,'Ajouter une CV'!$H:$H,"4",'Ajouter une CV'!$C:$C,AP$2)*4,COUNTIFS('Ajouter une CV'!$F:$F,$B6,'Ajouter une CV'!$H:$H,"4,5",'Ajouter une CV'!$C:$C,AP$2)*4.5,COUNTIFS('Ajouter une CV'!$E:$E,$B6,'Ajouter une CV'!$H:$H,"5",'Ajouter une CV'!$C:$C,AP$2)*5,COUNTIFS('Ajouter une CV'!$E:$E,$B6,'Ajouter une CV'!$H:$H,"5,5",'Ajouter une CV'!$C:$C,AP$2)*5.5,COUNTIFS('Ajouter une CV'!$F:$F,$B6,'Ajouter une CV'!$H:$H,"6",'Ajouter une CV'!$C:$C,AP$2)*6,COUNTIFS('Ajouter une CV'!$F:$F,$B6,'Ajouter une CV'!$H:$H,"6,5",'Ajouter une CV'!$C:$C,AP$2)*6.5,COUNTIFS('Ajouter une CV'!$F:$F,$B6,'Ajouter une CV'!$H:$H,"7",'Ajouter une CV'!$C:$C,AP$2)*7,COUNTIFS('Ajouter une CV'!$F:$F,$B6,'Ajouter une CV'!$H:$H,"7,5",'Ajouter une CV'!$C:$C,AP$2)*7.5,COUNTIFS('Ajouter une CV'!$F:$F,$B6,'Ajouter une CV'!$H:$H,"8",'Ajouter une CV'!$C:$C,AP$2)*8)</f>
        <v>0</v>
      </c>
      <c r="AQ6" s="115">
        <f>SUM(COUNTIFS('Ajouter une CV'!$F:$F,$B6,'Ajouter une CV'!$H:$H,"0,5",'Ajouter une CV'!$C:$C,AQ$2)*0.5,COUNTIFS('Ajouter une CV'!$F:$F,$B6,'Ajouter une CV'!$H:$H,"1",'Ajouter une CV'!$C:$C,AQ$2),COUNTIFS('Ajouter une CV'!$F:$F,$B6,'Ajouter une CV'!$H:$H,"1,5",'Ajouter une CV'!$C:$C,AQ$2)*1.5,COUNTIFS('Ajouter une CV'!$F:$F,$B6,'Ajouter une CV'!$H:$H,"2",'Ajouter une CV'!$C:$C,AQ$2)*2,COUNTIFS('Ajouter une CV'!$F:$F,$B6,'Ajouter une CV'!$H:$H,"2,5",'Ajouter une CV'!$C:$C,AQ$2)*2.5,COUNTIFS('Ajouter une CV'!$F:$F,$B6,'Ajouter une CV'!$H:$H,"3",'Ajouter une CV'!$C:$C,AQ$2)*3,COUNTIFS('Ajouter une CV'!$F:$F,$B6,'Ajouter une CV'!$H:$H,"3,5",'Ajouter une CV'!$C:$C,AQ$2)*3.5,COUNTIFS('Ajouter une CV'!$F:$F,$B6,'Ajouter une CV'!$H:$H,"4",'Ajouter une CV'!$C:$C,AQ$2)*4,COUNTIFS('Ajouter une CV'!$F:$F,$B6,'Ajouter une CV'!$H:$H,"4,5",'Ajouter une CV'!$C:$C,AQ$2)*4.5,COUNTIFS('Ajouter une CV'!$E:$E,$B6,'Ajouter une CV'!$H:$H,"5",'Ajouter une CV'!$C:$C,AQ$2)*5,COUNTIFS('Ajouter une CV'!$E:$E,$B6,'Ajouter une CV'!$H:$H,"5,5",'Ajouter une CV'!$C:$C,AQ$2)*5.5,COUNTIFS('Ajouter une CV'!$F:$F,$B6,'Ajouter une CV'!$H:$H,"6",'Ajouter une CV'!$C:$C,AQ$2)*6,COUNTIFS('Ajouter une CV'!$F:$F,$B6,'Ajouter une CV'!$H:$H,"6,5",'Ajouter une CV'!$C:$C,AQ$2)*6.5,COUNTIFS('Ajouter une CV'!$F:$F,$B6,'Ajouter une CV'!$H:$H,"7",'Ajouter une CV'!$C:$C,AQ$2)*7,COUNTIFS('Ajouter une CV'!$F:$F,$B6,'Ajouter une CV'!$H:$H,"7,5",'Ajouter une CV'!$C:$C,AQ$2)*7.5,COUNTIFS('Ajouter une CV'!$F:$F,$B6,'Ajouter une CV'!$H:$H,"8",'Ajouter une CV'!$C:$C,AQ$2)*8)</f>
        <v>0</v>
      </c>
      <c r="AR6" s="115">
        <f>SUM(COUNTIFS('Ajouter une CV'!$F:$F,$B6,'Ajouter une CV'!$H:$H,"0,5",'Ajouter une CV'!$C:$C,AR$2)*0.5,COUNTIFS('Ajouter une CV'!$F:$F,$B6,'Ajouter une CV'!$H:$H,"1",'Ajouter une CV'!$C:$C,AR$2),COUNTIFS('Ajouter une CV'!$F:$F,$B6,'Ajouter une CV'!$H:$H,"1,5",'Ajouter une CV'!$C:$C,AR$2)*1.5,COUNTIFS('Ajouter une CV'!$F:$F,$B6,'Ajouter une CV'!$H:$H,"2",'Ajouter une CV'!$C:$C,AR$2)*2,COUNTIFS('Ajouter une CV'!$F:$F,$B6,'Ajouter une CV'!$H:$H,"2,5",'Ajouter une CV'!$C:$C,AR$2)*2.5,COUNTIFS('Ajouter une CV'!$F:$F,$B6,'Ajouter une CV'!$H:$H,"3",'Ajouter une CV'!$C:$C,AR$2)*3,COUNTIFS('Ajouter une CV'!$F:$F,$B6,'Ajouter une CV'!$H:$H,"3,5",'Ajouter une CV'!$C:$C,AR$2)*3.5,COUNTIFS('Ajouter une CV'!$F:$F,$B6,'Ajouter une CV'!$H:$H,"4",'Ajouter une CV'!$C:$C,AR$2)*4,COUNTIFS('Ajouter une CV'!$F:$F,$B6,'Ajouter une CV'!$H:$H,"4,5",'Ajouter une CV'!$C:$C,AR$2)*4.5,COUNTIFS('Ajouter une CV'!$E:$E,$B6,'Ajouter une CV'!$H:$H,"5",'Ajouter une CV'!$C:$C,AR$2)*5,COUNTIFS('Ajouter une CV'!$E:$E,$B6,'Ajouter une CV'!$H:$H,"5,5",'Ajouter une CV'!$C:$C,AR$2)*5.5,COUNTIFS('Ajouter une CV'!$F:$F,$B6,'Ajouter une CV'!$H:$H,"6",'Ajouter une CV'!$C:$C,AR$2)*6,COUNTIFS('Ajouter une CV'!$F:$F,$B6,'Ajouter une CV'!$H:$H,"6,5",'Ajouter une CV'!$C:$C,AR$2)*6.5,COUNTIFS('Ajouter une CV'!$F:$F,$B6,'Ajouter une CV'!$H:$H,"7",'Ajouter une CV'!$C:$C,AR$2)*7,COUNTIFS('Ajouter une CV'!$F:$F,$B6,'Ajouter une CV'!$H:$H,"7,5",'Ajouter une CV'!$C:$C,AR$2)*7.5,COUNTIFS('Ajouter une CV'!$F:$F,$B6,'Ajouter une CV'!$H:$H,"8",'Ajouter une CV'!$C:$C,AR$2)*8)</f>
        <v>0</v>
      </c>
      <c r="AS6" s="115">
        <f>SUM(COUNTIFS('Ajouter une CV'!$F:$F,$B6,'Ajouter une CV'!$H:$H,"0,5",'Ajouter une CV'!$C:$C,AS$2)*0.5,COUNTIFS('Ajouter une CV'!$F:$F,$B6,'Ajouter une CV'!$H:$H,"1",'Ajouter une CV'!$C:$C,AS$2),COUNTIFS('Ajouter une CV'!$F:$F,$B6,'Ajouter une CV'!$H:$H,"1,5",'Ajouter une CV'!$C:$C,AS$2)*1.5,COUNTIFS('Ajouter une CV'!$F:$F,$B6,'Ajouter une CV'!$H:$H,"2",'Ajouter une CV'!$C:$C,AS$2)*2,COUNTIFS('Ajouter une CV'!$F:$F,$B6,'Ajouter une CV'!$H:$H,"2,5",'Ajouter une CV'!$C:$C,AS$2)*2.5,COUNTIFS('Ajouter une CV'!$F:$F,$B6,'Ajouter une CV'!$H:$H,"3",'Ajouter une CV'!$C:$C,AS$2)*3,COUNTIFS('Ajouter une CV'!$F:$F,$B6,'Ajouter une CV'!$H:$H,"3,5",'Ajouter une CV'!$C:$C,AS$2)*3.5,COUNTIFS('Ajouter une CV'!$F:$F,$B6,'Ajouter une CV'!$H:$H,"4",'Ajouter une CV'!$C:$C,AS$2)*4,COUNTIFS('Ajouter une CV'!$F:$F,$B6,'Ajouter une CV'!$H:$H,"4,5",'Ajouter une CV'!$C:$C,AS$2)*4.5,COUNTIFS('Ajouter une CV'!$E:$E,$B6,'Ajouter une CV'!$H:$H,"5",'Ajouter une CV'!$C:$C,AS$2)*5,COUNTIFS('Ajouter une CV'!$E:$E,$B6,'Ajouter une CV'!$H:$H,"5,5",'Ajouter une CV'!$C:$C,AS$2)*5.5,COUNTIFS('Ajouter une CV'!$F:$F,$B6,'Ajouter une CV'!$H:$H,"6",'Ajouter une CV'!$C:$C,AS$2)*6,COUNTIFS('Ajouter une CV'!$F:$F,$B6,'Ajouter une CV'!$H:$H,"6,5",'Ajouter une CV'!$C:$C,AS$2)*6.5,COUNTIFS('Ajouter une CV'!$F:$F,$B6,'Ajouter une CV'!$H:$H,"7",'Ajouter une CV'!$C:$C,AS$2)*7,COUNTIFS('Ajouter une CV'!$F:$F,$B6,'Ajouter une CV'!$H:$H,"7,5",'Ajouter une CV'!$C:$C,AS$2)*7.5,COUNTIFS('Ajouter une CV'!$F:$F,$B6,'Ajouter une CV'!$H:$H,"8",'Ajouter une CV'!$C:$C,AS$2)*8)</f>
        <v>0</v>
      </c>
      <c r="AT6" s="115">
        <f>SUM(COUNTIFS('Ajouter une CV'!$F:$F,$B6,'Ajouter une CV'!$H:$H,"0,5",'Ajouter une CV'!$C:$C,AT$2)*0.5,COUNTIFS('Ajouter une CV'!$F:$F,$B6,'Ajouter une CV'!$H:$H,"1",'Ajouter une CV'!$C:$C,AT$2),COUNTIFS('Ajouter une CV'!$F:$F,$B6,'Ajouter une CV'!$H:$H,"1,5",'Ajouter une CV'!$C:$C,AT$2)*1.5,COUNTIFS('Ajouter une CV'!$F:$F,$B6,'Ajouter une CV'!$H:$H,"2",'Ajouter une CV'!$C:$C,AT$2)*2,COUNTIFS('Ajouter une CV'!$F:$F,$B6,'Ajouter une CV'!$H:$H,"2,5",'Ajouter une CV'!$C:$C,AT$2)*2.5,COUNTIFS('Ajouter une CV'!$F:$F,$B6,'Ajouter une CV'!$H:$H,"3",'Ajouter une CV'!$C:$C,AT$2)*3,COUNTIFS('Ajouter une CV'!$F:$F,$B6,'Ajouter une CV'!$H:$H,"3,5",'Ajouter une CV'!$C:$C,AT$2)*3.5,COUNTIFS('Ajouter une CV'!$F:$F,$B6,'Ajouter une CV'!$H:$H,"4",'Ajouter une CV'!$C:$C,AT$2)*4,COUNTIFS('Ajouter une CV'!$F:$F,$B6,'Ajouter une CV'!$H:$H,"4,5",'Ajouter une CV'!$C:$C,AT$2)*4.5,COUNTIFS('Ajouter une CV'!$E:$E,$B6,'Ajouter une CV'!$H:$H,"5",'Ajouter une CV'!$C:$C,AT$2)*5,COUNTIFS('Ajouter une CV'!$E:$E,$B6,'Ajouter une CV'!$H:$H,"5,5",'Ajouter une CV'!$C:$C,AT$2)*5.5,COUNTIFS('Ajouter une CV'!$F:$F,$B6,'Ajouter une CV'!$H:$H,"6",'Ajouter une CV'!$C:$C,AT$2)*6,COUNTIFS('Ajouter une CV'!$F:$F,$B6,'Ajouter une CV'!$H:$H,"6,5",'Ajouter une CV'!$C:$C,AT$2)*6.5,COUNTIFS('Ajouter une CV'!$F:$F,$B6,'Ajouter une CV'!$H:$H,"7",'Ajouter une CV'!$C:$C,AT$2)*7,COUNTIFS('Ajouter une CV'!$F:$F,$B6,'Ajouter une CV'!$H:$H,"7,5",'Ajouter une CV'!$C:$C,AT$2)*7.5,COUNTIFS('Ajouter une CV'!$F:$F,$B6,'Ajouter une CV'!$H:$H,"8",'Ajouter une CV'!$C:$C,AT$2)*8)</f>
        <v>0</v>
      </c>
      <c r="AU6" s="115">
        <f>SUM(COUNTIFS('Ajouter une CV'!$F:$F,$B6,'Ajouter une CV'!$H:$H,"0,5",'Ajouter une CV'!$C:$C,AU$2)*0.5,COUNTIFS('Ajouter une CV'!$F:$F,$B6,'Ajouter une CV'!$H:$H,"1",'Ajouter une CV'!$C:$C,AU$2),COUNTIFS('Ajouter une CV'!$F:$F,$B6,'Ajouter une CV'!$H:$H,"1,5",'Ajouter une CV'!$C:$C,AU$2)*1.5,COUNTIFS('Ajouter une CV'!$F:$F,$B6,'Ajouter une CV'!$H:$H,"2",'Ajouter une CV'!$C:$C,AU$2)*2,COUNTIFS('Ajouter une CV'!$F:$F,$B6,'Ajouter une CV'!$H:$H,"2,5",'Ajouter une CV'!$C:$C,AU$2)*2.5,COUNTIFS('Ajouter une CV'!$F:$F,$B6,'Ajouter une CV'!$H:$H,"3",'Ajouter une CV'!$C:$C,AU$2)*3,COUNTIFS('Ajouter une CV'!$F:$F,$B6,'Ajouter une CV'!$H:$H,"3,5",'Ajouter une CV'!$C:$C,AU$2)*3.5,COUNTIFS('Ajouter une CV'!$F:$F,$B6,'Ajouter une CV'!$H:$H,"4",'Ajouter une CV'!$C:$C,AU$2)*4,COUNTIFS('Ajouter une CV'!$F:$F,$B6,'Ajouter une CV'!$H:$H,"4,5",'Ajouter une CV'!$C:$C,AU$2)*4.5,COUNTIFS('Ajouter une CV'!$E:$E,$B6,'Ajouter une CV'!$H:$H,"5",'Ajouter une CV'!$C:$C,AU$2)*5,COUNTIFS('Ajouter une CV'!$E:$E,$B6,'Ajouter une CV'!$H:$H,"5,5",'Ajouter une CV'!$C:$C,AU$2)*5.5,COUNTIFS('Ajouter une CV'!$F:$F,$B6,'Ajouter une CV'!$H:$H,"6",'Ajouter une CV'!$C:$C,AU$2)*6,COUNTIFS('Ajouter une CV'!$F:$F,$B6,'Ajouter une CV'!$H:$H,"6,5",'Ajouter une CV'!$C:$C,AU$2)*6.5,COUNTIFS('Ajouter une CV'!$F:$F,$B6,'Ajouter une CV'!$H:$H,"7",'Ajouter une CV'!$C:$C,AU$2)*7,COUNTIFS('Ajouter une CV'!$F:$F,$B6,'Ajouter une CV'!$H:$H,"7,5",'Ajouter une CV'!$C:$C,AU$2)*7.5,COUNTIFS('Ajouter une CV'!$F:$F,$B6,'Ajouter une CV'!$H:$H,"8",'Ajouter une CV'!$C:$C,AU$2)*8)</f>
        <v>0</v>
      </c>
      <c r="AV6" s="115">
        <f>SUM(COUNTIFS('Ajouter une CV'!$F:$F,$B6,'Ajouter une CV'!$H:$H,"0,5",'Ajouter une CV'!$C:$C,AV$2)*0.5,COUNTIFS('Ajouter une CV'!$F:$F,$B6,'Ajouter une CV'!$H:$H,"1",'Ajouter une CV'!$C:$C,AV$2),COUNTIFS('Ajouter une CV'!$F:$F,$B6,'Ajouter une CV'!$H:$H,"1,5",'Ajouter une CV'!$C:$C,AV$2)*1.5,COUNTIFS('Ajouter une CV'!$F:$F,$B6,'Ajouter une CV'!$H:$H,"2",'Ajouter une CV'!$C:$C,AV$2)*2,COUNTIFS('Ajouter une CV'!$F:$F,$B6,'Ajouter une CV'!$H:$H,"2,5",'Ajouter une CV'!$C:$C,AV$2)*2.5,COUNTIFS('Ajouter une CV'!$F:$F,$B6,'Ajouter une CV'!$H:$H,"3",'Ajouter une CV'!$C:$C,AV$2)*3,COUNTIFS('Ajouter une CV'!$F:$F,$B6,'Ajouter une CV'!$H:$H,"3,5",'Ajouter une CV'!$C:$C,AV$2)*3.5,COUNTIFS('Ajouter une CV'!$F:$F,$B6,'Ajouter une CV'!$H:$H,"4",'Ajouter une CV'!$C:$C,AV$2)*4,COUNTIFS('Ajouter une CV'!$F:$F,$B6,'Ajouter une CV'!$H:$H,"4,5",'Ajouter une CV'!$C:$C,AV$2)*4.5,COUNTIFS('Ajouter une CV'!$E:$E,$B6,'Ajouter une CV'!$H:$H,"5",'Ajouter une CV'!$C:$C,AV$2)*5,COUNTIFS('Ajouter une CV'!$E:$E,$B6,'Ajouter une CV'!$H:$H,"5,5",'Ajouter une CV'!$C:$C,AV$2)*5.5,COUNTIFS('Ajouter une CV'!$F:$F,$B6,'Ajouter une CV'!$H:$H,"6",'Ajouter une CV'!$C:$C,AV$2)*6,COUNTIFS('Ajouter une CV'!$F:$F,$B6,'Ajouter une CV'!$H:$H,"6,5",'Ajouter une CV'!$C:$C,AV$2)*6.5,COUNTIFS('Ajouter une CV'!$F:$F,$B6,'Ajouter une CV'!$H:$H,"7",'Ajouter une CV'!$C:$C,AV$2)*7,COUNTIFS('Ajouter une CV'!$F:$F,$B6,'Ajouter une CV'!$H:$H,"7,5",'Ajouter une CV'!$C:$C,AV$2)*7.5,COUNTIFS('Ajouter une CV'!$F:$F,$B6,'Ajouter une CV'!$H:$H,"8",'Ajouter une CV'!$C:$C,AV$2)*8)</f>
        <v>0</v>
      </c>
      <c r="AW6" s="115">
        <f>SUM(COUNTIFS('Ajouter une CV'!$F:$F,$B6,'Ajouter une CV'!$H:$H,"0,5",'Ajouter une CV'!$C:$C,AW$2)*0.5,COUNTIFS('Ajouter une CV'!$F:$F,$B6,'Ajouter une CV'!$H:$H,"1",'Ajouter une CV'!$C:$C,AW$2),COUNTIFS('Ajouter une CV'!$F:$F,$B6,'Ajouter une CV'!$H:$H,"1,5",'Ajouter une CV'!$C:$C,AW$2)*1.5,COUNTIFS('Ajouter une CV'!$F:$F,$B6,'Ajouter une CV'!$H:$H,"2",'Ajouter une CV'!$C:$C,AW$2)*2,COUNTIFS('Ajouter une CV'!$F:$F,$B6,'Ajouter une CV'!$H:$H,"2,5",'Ajouter une CV'!$C:$C,AW$2)*2.5,COUNTIFS('Ajouter une CV'!$F:$F,$B6,'Ajouter une CV'!$H:$H,"3",'Ajouter une CV'!$C:$C,AW$2)*3,COUNTIFS('Ajouter une CV'!$F:$F,$B6,'Ajouter une CV'!$H:$H,"3,5",'Ajouter une CV'!$C:$C,AW$2)*3.5,COUNTIFS('Ajouter une CV'!$F:$F,$B6,'Ajouter une CV'!$H:$H,"4",'Ajouter une CV'!$C:$C,AW$2)*4,COUNTIFS('Ajouter une CV'!$F:$F,$B6,'Ajouter une CV'!$H:$H,"4,5",'Ajouter une CV'!$C:$C,AW$2)*4.5,COUNTIFS('Ajouter une CV'!$E:$E,$B6,'Ajouter une CV'!$H:$H,"5",'Ajouter une CV'!$C:$C,AW$2)*5,COUNTIFS('Ajouter une CV'!$E:$E,$B6,'Ajouter une CV'!$H:$H,"5,5",'Ajouter une CV'!$C:$C,AW$2)*5.5,COUNTIFS('Ajouter une CV'!$F:$F,$B6,'Ajouter une CV'!$H:$H,"6",'Ajouter une CV'!$C:$C,AW$2)*6,COUNTIFS('Ajouter une CV'!$F:$F,$B6,'Ajouter une CV'!$H:$H,"6,5",'Ajouter une CV'!$C:$C,AW$2)*6.5,COUNTIFS('Ajouter une CV'!$F:$F,$B6,'Ajouter une CV'!$H:$H,"7",'Ajouter une CV'!$C:$C,AW$2)*7,COUNTIFS('Ajouter une CV'!$F:$F,$B6,'Ajouter une CV'!$H:$H,"7,5",'Ajouter une CV'!$C:$C,AW$2)*7.5,COUNTIFS('Ajouter une CV'!$F:$F,$B6,'Ajouter une CV'!$H:$H,"8",'Ajouter une CV'!$C:$C,AW$2)*8)</f>
        <v>0</v>
      </c>
      <c r="AX6" s="115">
        <f>SUM(COUNTIFS('Ajouter une CV'!$F:$F,$B6,'Ajouter une CV'!$H:$H,"0,5",'Ajouter une CV'!$C:$C,AX$2)*0.5,COUNTIFS('Ajouter une CV'!$F:$F,$B6,'Ajouter une CV'!$H:$H,"1",'Ajouter une CV'!$C:$C,AX$2),COUNTIFS('Ajouter une CV'!$F:$F,$B6,'Ajouter une CV'!$H:$H,"1,5",'Ajouter une CV'!$C:$C,AX$2)*1.5,COUNTIFS('Ajouter une CV'!$F:$F,$B6,'Ajouter une CV'!$H:$H,"2",'Ajouter une CV'!$C:$C,AX$2)*2,COUNTIFS('Ajouter une CV'!$F:$F,$B6,'Ajouter une CV'!$H:$H,"2,5",'Ajouter une CV'!$C:$C,AX$2)*2.5,COUNTIFS('Ajouter une CV'!$F:$F,$B6,'Ajouter une CV'!$H:$H,"3",'Ajouter une CV'!$C:$C,AX$2)*3,COUNTIFS('Ajouter une CV'!$F:$F,$B6,'Ajouter une CV'!$H:$H,"3,5",'Ajouter une CV'!$C:$C,AX$2)*3.5,COUNTIFS('Ajouter une CV'!$F:$F,$B6,'Ajouter une CV'!$H:$H,"4",'Ajouter une CV'!$C:$C,AX$2)*4,COUNTIFS('Ajouter une CV'!$F:$F,$B6,'Ajouter une CV'!$H:$H,"4,5",'Ajouter une CV'!$C:$C,AX$2)*4.5,COUNTIFS('Ajouter une CV'!$E:$E,$B6,'Ajouter une CV'!$H:$H,"5",'Ajouter une CV'!$C:$C,AX$2)*5,COUNTIFS('Ajouter une CV'!$E:$E,$B6,'Ajouter une CV'!$H:$H,"5,5",'Ajouter une CV'!$C:$C,AX$2)*5.5,COUNTIFS('Ajouter une CV'!$F:$F,$B6,'Ajouter une CV'!$H:$H,"6",'Ajouter une CV'!$C:$C,AX$2)*6,COUNTIFS('Ajouter une CV'!$F:$F,$B6,'Ajouter une CV'!$H:$H,"6,5",'Ajouter une CV'!$C:$C,AX$2)*6.5,COUNTIFS('Ajouter une CV'!$F:$F,$B6,'Ajouter une CV'!$H:$H,"7",'Ajouter une CV'!$C:$C,AX$2)*7,COUNTIFS('Ajouter une CV'!$F:$F,$B6,'Ajouter une CV'!$H:$H,"7,5",'Ajouter une CV'!$C:$C,AX$2)*7.5,COUNTIFS('Ajouter une CV'!$F:$F,$B6,'Ajouter une CV'!$H:$H,"8",'Ajouter une CV'!$C:$C,AX$2)*8)</f>
        <v>0</v>
      </c>
      <c r="AY6" s="115">
        <f>SUM(COUNTIFS('Ajouter une CV'!$F:$F,$B6,'Ajouter une CV'!$H:$H,"0,5",'Ajouter une CV'!$C:$C,AY$2)*0.5,COUNTIFS('Ajouter une CV'!$F:$F,$B6,'Ajouter une CV'!$H:$H,"1",'Ajouter une CV'!$C:$C,AY$2),COUNTIFS('Ajouter une CV'!$F:$F,$B6,'Ajouter une CV'!$H:$H,"1,5",'Ajouter une CV'!$C:$C,AY$2)*1.5,COUNTIFS('Ajouter une CV'!$F:$F,$B6,'Ajouter une CV'!$H:$H,"2",'Ajouter une CV'!$C:$C,AY$2)*2,COUNTIFS('Ajouter une CV'!$F:$F,$B6,'Ajouter une CV'!$H:$H,"2,5",'Ajouter une CV'!$C:$C,AY$2)*2.5,COUNTIFS('Ajouter une CV'!$F:$F,$B6,'Ajouter une CV'!$H:$H,"3",'Ajouter une CV'!$C:$C,AY$2)*3,COUNTIFS('Ajouter une CV'!$F:$F,$B6,'Ajouter une CV'!$H:$H,"3,5",'Ajouter une CV'!$C:$C,AY$2)*3.5,COUNTIFS('Ajouter une CV'!$F:$F,$B6,'Ajouter une CV'!$H:$H,"4",'Ajouter une CV'!$C:$C,AY$2)*4,COUNTIFS('Ajouter une CV'!$F:$F,$B6,'Ajouter une CV'!$H:$H,"4,5",'Ajouter une CV'!$C:$C,AY$2)*4.5,COUNTIFS('Ajouter une CV'!$E:$E,$B6,'Ajouter une CV'!$H:$H,"5",'Ajouter une CV'!$C:$C,AY$2)*5,COUNTIFS('Ajouter une CV'!$E:$E,$B6,'Ajouter une CV'!$H:$H,"5,5",'Ajouter une CV'!$C:$C,AY$2)*5.5,COUNTIFS('Ajouter une CV'!$F:$F,$B6,'Ajouter une CV'!$H:$H,"6",'Ajouter une CV'!$C:$C,AY$2)*6,COUNTIFS('Ajouter une CV'!$F:$F,$B6,'Ajouter une CV'!$H:$H,"6,5",'Ajouter une CV'!$C:$C,AY$2)*6.5,COUNTIFS('Ajouter une CV'!$F:$F,$B6,'Ajouter une CV'!$H:$H,"7",'Ajouter une CV'!$C:$C,AY$2)*7,COUNTIFS('Ajouter une CV'!$F:$F,$B6,'Ajouter une CV'!$H:$H,"7,5",'Ajouter une CV'!$C:$C,AY$2)*7.5,COUNTIFS('Ajouter une CV'!$F:$F,$B6,'Ajouter une CV'!$H:$H,"8",'Ajouter une CV'!$C:$C,AY$2)*8)</f>
        <v>0</v>
      </c>
      <c r="AZ6" s="115">
        <f>SUM(COUNTIFS('Ajouter une CV'!$F:$F,$B6,'Ajouter une CV'!$H:$H,"0,5",'Ajouter une CV'!$C:$C,AZ$2)*0.5,COUNTIFS('Ajouter une CV'!$F:$F,$B6,'Ajouter une CV'!$H:$H,"1",'Ajouter une CV'!$C:$C,AZ$2),COUNTIFS('Ajouter une CV'!$F:$F,$B6,'Ajouter une CV'!$H:$H,"1,5",'Ajouter une CV'!$C:$C,AZ$2)*1.5,COUNTIFS('Ajouter une CV'!$F:$F,$B6,'Ajouter une CV'!$H:$H,"2",'Ajouter une CV'!$C:$C,AZ$2)*2,COUNTIFS('Ajouter une CV'!$F:$F,$B6,'Ajouter une CV'!$H:$H,"2,5",'Ajouter une CV'!$C:$C,AZ$2)*2.5,COUNTIFS('Ajouter une CV'!$F:$F,$B6,'Ajouter une CV'!$H:$H,"3",'Ajouter une CV'!$C:$C,AZ$2)*3,COUNTIFS('Ajouter une CV'!$F:$F,$B6,'Ajouter une CV'!$H:$H,"3,5",'Ajouter une CV'!$C:$C,AZ$2)*3.5,COUNTIFS('Ajouter une CV'!$F:$F,$B6,'Ajouter une CV'!$H:$H,"4",'Ajouter une CV'!$C:$C,AZ$2)*4,COUNTIFS('Ajouter une CV'!$F:$F,$B6,'Ajouter une CV'!$H:$H,"4,5",'Ajouter une CV'!$C:$C,AZ$2)*4.5,COUNTIFS('Ajouter une CV'!$E:$E,$B6,'Ajouter une CV'!$H:$H,"5",'Ajouter une CV'!$C:$C,AZ$2)*5,COUNTIFS('Ajouter une CV'!$E:$E,$B6,'Ajouter une CV'!$H:$H,"5,5",'Ajouter une CV'!$C:$C,AZ$2)*5.5,COUNTIFS('Ajouter une CV'!$F:$F,$B6,'Ajouter une CV'!$H:$H,"6",'Ajouter une CV'!$C:$C,AZ$2)*6,COUNTIFS('Ajouter une CV'!$F:$F,$B6,'Ajouter une CV'!$H:$H,"6,5",'Ajouter une CV'!$C:$C,AZ$2)*6.5,COUNTIFS('Ajouter une CV'!$F:$F,$B6,'Ajouter une CV'!$H:$H,"7",'Ajouter une CV'!$C:$C,AZ$2)*7,COUNTIFS('Ajouter une CV'!$F:$F,$B6,'Ajouter une CV'!$H:$H,"7,5",'Ajouter une CV'!$C:$C,AZ$2)*7.5,COUNTIFS('Ajouter une CV'!$F:$F,$B6,'Ajouter une CV'!$H:$H,"8",'Ajouter une CV'!$C:$C,AZ$2)*8)</f>
        <v>0</v>
      </c>
      <c r="BA6" s="115">
        <f>SUM(COUNTIFS('Ajouter une CV'!$F:$F,$B6,'Ajouter une CV'!$H:$H,"0,5",'Ajouter une CV'!$C:$C,BA$2)*0.5,COUNTIFS('Ajouter une CV'!$F:$F,$B6,'Ajouter une CV'!$H:$H,"1",'Ajouter une CV'!$C:$C,BA$2),COUNTIFS('Ajouter une CV'!$F:$F,$B6,'Ajouter une CV'!$H:$H,"1,5",'Ajouter une CV'!$C:$C,BA$2)*1.5,COUNTIFS('Ajouter une CV'!$F:$F,$B6,'Ajouter une CV'!$H:$H,"2",'Ajouter une CV'!$C:$C,BA$2)*2,COUNTIFS('Ajouter une CV'!$F:$F,$B6,'Ajouter une CV'!$H:$H,"2,5",'Ajouter une CV'!$C:$C,BA$2)*2.5,COUNTIFS('Ajouter une CV'!$F:$F,$B6,'Ajouter une CV'!$H:$H,"3",'Ajouter une CV'!$C:$C,BA$2)*3,COUNTIFS('Ajouter une CV'!$F:$F,$B6,'Ajouter une CV'!$H:$H,"3,5",'Ajouter une CV'!$C:$C,BA$2)*3.5,COUNTIFS('Ajouter une CV'!$F:$F,$B6,'Ajouter une CV'!$H:$H,"4",'Ajouter une CV'!$C:$C,BA$2)*4,COUNTIFS('Ajouter une CV'!$F:$F,$B6,'Ajouter une CV'!$H:$H,"4,5",'Ajouter une CV'!$C:$C,BA$2)*4.5,COUNTIFS('Ajouter une CV'!$E:$E,$B6,'Ajouter une CV'!$H:$H,"5",'Ajouter une CV'!$C:$C,BA$2)*5,COUNTIFS('Ajouter une CV'!$E:$E,$B6,'Ajouter une CV'!$H:$H,"5,5",'Ajouter une CV'!$C:$C,BA$2)*5.5,COUNTIFS('Ajouter une CV'!$F:$F,$B6,'Ajouter une CV'!$H:$H,"6",'Ajouter une CV'!$C:$C,BA$2)*6,COUNTIFS('Ajouter une CV'!$F:$F,$B6,'Ajouter une CV'!$H:$H,"6,5",'Ajouter une CV'!$C:$C,BA$2)*6.5,COUNTIFS('Ajouter une CV'!$F:$F,$B6,'Ajouter une CV'!$H:$H,"7",'Ajouter une CV'!$C:$C,BA$2)*7,COUNTIFS('Ajouter une CV'!$F:$F,$B6,'Ajouter une CV'!$H:$H,"7,5",'Ajouter une CV'!$C:$C,BA$2)*7.5,COUNTIFS('Ajouter une CV'!$F:$F,$B6,'Ajouter une CV'!$H:$H,"8",'Ajouter une CV'!$C:$C,BA$2)*8)</f>
        <v>0</v>
      </c>
      <c r="BB6" s="115">
        <f>SUM(COUNTIFS('Ajouter une CV'!$F:$F,$B6,'Ajouter une CV'!$H:$H,"0,5",'Ajouter une CV'!$C:$C,BB$2)*0.5,COUNTIFS('Ajouter une CV'!$F:$F,$B6,'Ajouter une CV'!$H:$H,"1",'Ajouter une CV'!$C:$C,BB$2),COUNTIFS('Ajouter une CV'!$F:$F,$B6,'Ajouter une CV'!$H:$H,"1,5",'Ajouter une CV'!$C:$C,BB$2)*1.5,COUNTIFS('Ajouter une CV'!$F:$F,$B6,'Ajouter une CV'!$H:$H,"2",'Ajouter une CV'!$C:$C,BB$2)*2,COUNTIFS('Ajouter une CV'!$F:$F,$B6,'Ajouter une CV'!$H:$H,"2,5",'Ajouter une CV'!$C:$C,BB$2)*2.5,COUNTIFS('Ajouter une CV'!$F:$F,$B6,'Ajouter une CV'!$H:$H,"3",'Ajouter une CV'!$C:$C,BB$2)*3,COUNTIFS('Ajouter une CV'!$F:$F,$B6,'Ajouter une CV'!$H:$H,"3,5",'Ajouter une CV'!$C:$C,BB$2)*3.5,COUNTIFS('Ajouter une CV'!$F:$F,$B6,'Ajouter une CV'!$H:$H,"4",'Ajouter une CV'!$C:$C,BB$2)*4,COUNTIFS('Ajouter une CV'!$F:$F,$B6,'Ajouter une CV'!$H:$H,"4,5",'Ajouter une CV'!$C:$C,BB$2)*4.5,COUNTIFS('Ajouter une CV'!$E:$E,$B6,'Ajouter une CV'!$H:$H,"5",'Ajouter une CV'!$C:$C,BB$2)*5,COUNTIFS('Ajouter une CV'!$E:$E,$B6,'Ajouter une CV'!$H:$H,"5,5",'Ajouter une CV'!$C:$C,BB$2)*5.5,COUNTIFS('Ajouter une CV'!$F:$F,$B6,'Ajouter une CV'!$H:$H,"6",'Ajouter une CV'!$C:$C,BB$2)*6,COUNTIFS('Ajouter une CV'!$F:$F,$B6,'Ajouter une CV'!$H:$H,"6,5",'Ajouter une CV'!$C:$C,BB$2)*6.5,COUNTIFS('Ajouter une CV'!$F:$F,$B6,'Ajouter une CV'!$H:$H,"7",'Ajouter une CV'!$C:$C,BB$2)*7,COUNTIFS('Ajouter une CV'!$F:$F,$B6,'Ajouter une CV'!$H:$H,"7,5",'Ajouter une CV'!$C:$C,BB$2)*7.5,COUNTIFS('Ajouter une CV'!$F:$F,$B6,'Ajouter une CV'!$H:$H,"8",'Ajouter une CV'!$C:$C,BB$2)*8)</f>
        <v>0</v>
      </c>
      <c r="BC6" s="121">
        <f t="shared" si="1"/>
        <v>0</v>
      </c>
    </row>
    <row r="7" spans="2:55" x14ac:dyDescent="0.2">
      <c r="B7" s="78" t="str">
        <f>'Bénévolat par activité'!B7</f>
        <v>Réseau des EVS - Gouvernance</v>
      </c>
      <c r="C7" s="115">
        <f>SUM(COUNTIFS('Ajouter une CV'!$F:$F,$B7,'Ajouter une CV'!$H:$H,"0,5",'Ajouter une CV'!$C:$C,C$2)*0.5,COUNTIFS('Ajouter une CV'!$F:$F,$B7,'Ajouter une CV'!$H:$H,"1",'Ajouter une CV'!$C:$C,C$2),COUNTIFS('Ajouter une CV'!$F:$F,$B7,'Ajouter une CV'!$H:$H,"1,5",'Ajouter une CV'!$C:$C,C$2)*1.5,COUNTIFS('Ajouter une CV'!$F:$F,$B7,'Ajouter une CV'!$H:$H,"2",'Ajouter une CV'!$C:$C,C$2)*2,COUNTIFS('Ajouter une CV'!$F:$F,$B7,'Ajouter une CV'!$H:$H,"2,5",'Ajouter une CV'!$C:$C,C$2)*2.5,COUNTIFS('Ajouter une CV'!$F:$F,$B7,'Ajouter une CV'!$H:$H,"3",'Ajouter une CV'!$C:$C,C$2)*3,COUNTIFS('Ajouter une CV'!$F:$F,$B7,'Ajouter une CV'!$H:$H,"3,5",'Ajouter une CV'!$C:$C,C$2)*3.5,COUNTIFS('Ajouter une CV'!$F:$F,$B7,'Ajouter une CV'!$H:$H,"4",'Ajouter une CV'!$C:$C,C$2)*4,COUNTIFS('Ajouter une CV'!$F:$F,$B7,'Ajouter une CV'!$H:$H,"4,5",'Ajouter une CV'!$C:$C,C$2)*4.5,COUNTIFS('Ajouter une CV'!$E:$E,$B7,'Ajouter une CV'!$H:$H,"5",'Ajouter une CV'!$C:$C,C$2)*5,COUNTIFS('Ajouter une CV'!$E:$E,$B7,'Ajouter une CV'!$H:$H,"5,5",'Ajouter une CV'!$C:$C,C$2)*5.5,COUNTIFS('Ajouter une CV'!$F:$F,$B7,'Ajouter une CV'!$H:$H,"6",'Ajouter une CV'!$C:$C,C$2)*6,COUNTIFS('Ajouter une CV'!$F:$F,$B7,'Ajouter une CV'!$H:$H,"6,5",'Ajouter une CV'!$C:$C,C$2)*6.5,COUNTIFS('Ajouter une CV'!$F:$F,$B7,'Ajouter une CV'!$H:$H,"7",'Ajouter une CV'!$C:$C,C$2)*7,COUNTIFS('Ajouter une CV'!$F:$F,$B7,'Ajouter une CV'!$H:$H,"7,5",'Ajouter une CV'!$C:$C,C$2)*7.5,COUNTIFS('Ajouter une CV'!$F:$F,$B7,'Ajouter une CV'!$H:$H,"8",'Ajouter une CV'!$C:$C,C$2)*8)</f>
        <v>0</v>
      </c>
      <c r="D7" s="115">
        <f>SUM(COUNTIFS('Ajouter une CV'!$F:$F,$B7,'Ajouter une CV'!$H:$H,"0,5",'Ajouter une CV'!$C:$C,D$2)*0.5,COUNTIFS('Ajouter une CV'!$F:$F,$B7,'Ajouter une CV'!$H:$H,"1",'Ajouter une CV'!$C:$C,D$2),COUNTIFS('Ajouter une CV'!$F:$F,$B7,'Ajouter une CV'!$H:$H,"1,5",'Ajouter une CV'!$C:$C,D$2)*1.5,COUNTIFS('Ajouter une CV'!$F:$F,$B7,'Ajouter une CV'!$H:$H,"2",'Ajouter une CV'!$C:$C,D$2)*2,COUNTIFS('Ajouter une CV'!$F:$F,$B7,'Ajouter une CV'!$H:$H,"2,5",'Ajouter une CV'!$C:$C,D$2)*2.5,COUNTIFS('Ajouter une CV'!$F:$F,$B7,'Ajouter une CV'!$H:$H,"3",'Ajouter une CV'!$C:$C,D$2)*3,COUNTIFS('Ajouter une CV'!$F:$F,$B7,'Ajouter une CV'!$H:$H,"3,5",'Ajouter une CV'!$C:$C,D$2)*3.5,COUNTIFS('Ajouter une CV'!$F:$F,$B7,'Ajouter une CV'!$H:$H,"4",'Ajouter une CV'!$C:$C,D$2)*4,COUNTIFS('Ajouter une CV'!$F:$F,$B7,'Ajouter une CV'!$H:$H,"4,5",'Ajouter une CV'!$C:$C,D$2)*4.5,COUNTIFS('Ajouter une CV'!$E:$E,$B7,'Ajouter une CV'!$H:$H,"5",'Ajouter une CV'!$C:$C,D$2)*5,COUNTIFS('Ajouter une CV'!$E:$E,$B7,'Ajouter une CV'!$H:$H,"5,5",'Ajouter une CV'!$C:$C,D$2)*5.5,COUNTIFS('Ajouter une CV'!$F:$F,$B7,'Ajouter une CV'!$H:$H,"6",'Ajouter une CV'!$C:$C,D$2)*6,COUNTIFS('Ajouter une CV'!$F:$F,$B7,'Ajouter une CV'!$H:$H,"6,5",'Ajouter une CV'!$C:$C,D$2)*6.5,COUNTIFS('Ajouter une CV'!$F:$F,$B7,'Ajouter une CV'!$H:$H,"7",'Ajouter une CV'!$C:$C,D$2)*7,COUNTIFS('Ajouter une CV'!$F:$F,$B7,'Ajouter une CV'!$H:$H,"7,5",'Ajouter une CV'!$C:$C,D$2)*7.5,COUNTIFS('Ajouter une CV'!$F:$F,$B7,'Ajouter une CV'!$H:$H,"8",'Ajouter une CV'!$C:$C,D$2)*8)</f>
        <v>0</v>
      </c>
      <c r="E7" s="115">
        <f>SUM(COUNTIFS('Ajouter une CV'!$F:$F,$B7,'Ajouter une CV'!$H:$H,"0,5",'Ajouter une CV'!$C:$C,E$2)*0.5,COUNTIFS('Ajouter une CV'!$F:$F,$B7,'Ajouter une CV'!$H:$H,"1",'Ajouter une CV'!$C:$C,E$2),COUNTIFS('Ajouter une CV'!$F:$F,$B7,'Ajouter une CV'!$H:$H,"1,5",'Ajouter une CV'!$C:$C,E$2)*1.5,COUNTIFS('Ajouter une CV'!$F:$F,$B7,'Ajouter une CV'!$H:$H,"2",'Ajouter une CV'!$C:$C,E$2)*2,COUNTIFS('Ajouter une CV'!$F:$F,$B7,'Ajouter une CV'!$H:$H,"2,5",'Ajouter une CV'!$C:$C,E$2)*2.5,COUNTIFS('Ajouter une CV'!$F:$F,$B7,'Ajouter une CV'!$H:$H,"3",'Ajouter une CV'!$C:$C,E$2)*3,COUNTIFS('Ajouter une CV'!$F:$F,$B7,'Ajouter une CV'!$H:$H,"3,5",'Ajouter une CV'!$C:$C,E$2)*3.5,COUNTIFS('Ajouter une CV'!$F:$F,$B7,'Ajouter une CV'!$H:$H,"4",'Ajouter une CV'!$C:$C,E$2)*4,COUNTIFS('Ajouter une CV'!$F:$F,$B7,'Ajouter une CV'!$H:$H,"4,5",'Ajouter une CV'!$C:$C,E$2)*4.5,COUNTIFS('Ajouter une CV'!$E:$E,$B7,'Ajouter une CV'!$H:$H,"5",'Ajouter une CV'!$C:$C,E$2)*5,COUNTIFS('Ajouter une CV'!$E:$E,$B7,'Ajouter une CV'!$H:$H,"5,5",'Ajouter une CV'!$C:$C,E$2)*5.5,COUNTIFS('Ajouter une CV'!$F:$F,$B7,'Ajouter une CV'!$H:$H,"6",'Ajouter une CV'!$C:$C,E$2)*6,COUNTIFS('Ajouter une CV'!$F:$F,$B7,'Ajouter une CV'!$H:$H,"6,5",'Ajouter une CV'!$C:$C,E$2)*6.5,COUNTIFS('Ajouter une CV'!$F:$F,$B7,'Ajouter une CV'!$H:$H,"7",'Ajouter une CV'!$C:$C,E$2)*7,COUNTIFS('Ajouter une CV'!$F:$F,$B7,'Ajouter une CV'!$H:$H,"7,5",'Ajouter une CV'!$C:$C,E$2)*7.5,COUNTIFS('Ajouter une CV'!$F:$F,$B7,'Ajouter une CV'!$H:$H,"8",'Ajouter une CV'!$C:$C,E$2)*8)</f>
        <v>0</v>
      </c>
      <c r="F7" s="115">
        <f>SUM(COUNTIFS('Ajouter une CV'!$F:$F,$B7,'Ajouter une CV'!$H:$H,"0,5",'Ajouter une CV'!$C:$C,F$2)*0.5,COUNTIFS('Ajouter une CV'!$F:$F,$B7,'Ajouter une CV'!$H:$H,"1",'Ajouter une CV'!$C:$C,F$2),COUNTIFS('Ajouter une CV'!$F:$F,$B7,'Ajouter une CV'!$H:$H,"1,5",'Ajouter une CV'!$C:$C,F$2)*1.5,COUNTIFS('Ajouter une CV'!$F:$F,$B7,'Ajouter une CV'!$H:$H,"2",'Ajouter une CV'!$C:$C,F$2)*2,COUNTIFS('Ajouter une CV'!$F:$F,$B7,'Ajouter une CV'!$H:$H,"2,5",'Ajouter une CV'!$C:$C,F$2)*2.5,COUNTIFS('Ajouter une CV'!$F:$F,$B7,'Ajouter une CV'!$H:$H,"3",'Ajouter une CV'!$C:$C,F$2)*3,COUNTIFS('Ajouter une CV'!$F:$F,$B7,'Ajouter une CV'!$H:$H,"3,5",'Ajouter une CV'!$C:$C,F$2)*3.5,COUNTIFS('Ajouter une CV'!$F:$F,$B7,'Ajouter une CV'!$H:$H,"4",'Ajouter une CV'!$C:$C,F$2)*4,COUNTIFS('Ajouter une CV'!$F:$F,$B7,'Ajouter une CV'!$H:$H,"4,5",'Ajouter une CV'!$C:$C,F$2)*4.5,COUNTIFS('Ajouter une CV'!$E:$E,$B7,'Ajouter une CV'!$H:$H,"5",'Ajouter une CV'!$C:$C,F$2)*5,COUNTIFS('Ajouter une CV'!$E:$E,$B7,'Ajouter une CV'!$H:$H,"5,5",'Ajouter une CV'!$C:$C,F$2)*5.5,COUNTIFS('Ajouter une CV'!$F:$F,$B7,'Ajouter une CV'!$H:$H,"6",'Ajouter une CV'!$C:$C,F$2)*6,COUNTIFS('Ajouter une CV'!$F:$F,$B7,'Ajouter une CV'!$H:$H,"6,5",'Ajouter une CV'!$C:$C,F$2)*6.5,COUNTIFS('Ajouter une CV'!$F:$F,$B7,'Ajouter une CV'!$H:$H,"7",'Ajouter une CV'!$C:$C,F$2)*7,COUNTIFS('Ajouter une CV'!$F:$F,$B7,'Ajouter une CV'!$H:$H,"7,5",'Ajouter une CV'!$C:$C,F$2)*7.5,COUNTIFS('Ajouter une CV'!$F:$F,$B7,'Ajouter une CV'!$H:$H,"8",'Ajouter une CV'!$C:$C,F$2)*8)</f>
        <v>0</v>
      </c>
      <c r="G7" s="115">
        <f>SUM(COUNTIFS('Ajouter une CV'!$F:$F,$B7,'Ajouter une CV'!$H:$H,"0,5",'Ajouter une CV'!$C:$C,G$2)*0.5,COUNTIFS('Ajouter une CV'!$F:$F,$B7,'Ajouter une CV'!$H:$H,"1",'Ajouter une CV'!$C:$C,G$2),COUNTIFS('Ajouter une CV'!$F:$F,$B7,'Ajouter une CV'!$H:$H,"1,5",'Ajouter une CV'!$C:$C,G$2)*1.5,COUNTIFS('Ajouter une CV'!$F:$F,$B7,'Ajouter une CV'!$H:$H,"2",'Ajouter une CV'!$C:$C,G$2)*2,COUNTIFS('Ajouter une CV'!$F:$F,$B7,'Ajouter une CV'!$H:$H,"2,5",'Ajouter une CV'!$C:$C,G$2)*2.5,COUNTIFS('Ajouter une CV'!$F:$F,$B7,'Ajouter une CV'!$H:$H,"3",'Ajouter une CV'!$C:$C,G$2)*3,COUNTIFS('Ajouter une CV'!$F:$F,$B7,'Ajouter une CV'!$H:$H,"3,5",'Ajouter une CV'!$C:$C,G$2)*3.5,COUNTIFS('Ajouter une CV'!$F:$F,$B7,'Ajouter une CV'!$H:$H,"4",'Ajouter une CV'!$C:$C,G$2)*4,COUNTIFS('Ajouter une CV'!$F:$F,$B7,'Ajouter une CV'!$H:$H,"4,5",'Ajouter une CV'!$C:$C,G$2)*4.5,COUNTIFS('Ajouter une CV'!$E:$E,$B7,'Ajouter une CV'!$H:$H,"5",'Ajouter une CV'!$C:$C,G$2)*5,COUNTIFS('Ajouter une CV'!$E:$E,$B7,'Ajouter une CV'!$H:$H,"5,5",'Ajouter une CV'!$C:$C,G$2)*5.5,COUNTIFS('Ajouter une CV'!$F:$F,$B7,'Ajouter une CV'!$H:$H,"6",'Ajouter une CV'!$C:$C,G$2)*6,COUNTIFS('Ajouter une CV'!$F:$F,$B7,'Ajouter une CV'!$H:$H,"6,5",'Ajouter une CV'!$C:$C,G$2)*6.5,COUNTIFS('Ajouter une CV'!$F:$F,$B7,'Ajouter une CV'!$H:$H,"7",'Ajouter une CV'!$C:$C,G$2)*7,COUNTIFS('Ajouter une CV'!$F:$F,$B7,'Ajouter une CV'!$H:$H,"7,5",'Ajouter une CV'!$C:$C,G$2)*7.5,COUNTIFS('Ajouter une CV'!$F:$F,$B7,'Ajouter une CV'!$H:$H,"8",'Ajouter une CV'!$C:$C,G$2)*8)</f>
        <v>0</v>
      </c>
      <c r="H7" s="115">
        <f>SUM(COUNTIFS('Ajouter une CV'!$F:$F,$B7,'Ajouter une CV'!$H:$H,"0,5",'Ajouter une CV'!$C:$C,H$2)*0.5,COUNTIFS('Ajouter une CV'!$F:$F,$B7,'Ajouter une CV'!$H:$H,"1",'Ajouter une CV'!$C:$C,H$2),COUNTIFS('Ajouter une CV'!$F:$F,$B7,'Ajouter une CV'!$H:$H,"1,5",'Ajouter une CV'!$C:$C,H$2)*1.5,COUNTIFS('Ajouter une CV'!$F:$F,$B7,'Ajouter une CV'!$H:$H,"2",'Ajouter une CV'!$C:$C,H$2)*2,COUNTIFS('Ajouter une CV'!$F:$F,$B7,'Ajouter une CV'!$H:$H,"2,5",'Ajouter une CV'!$C:$C,H$2)*2.5,COUNTIFS('Ajouter une CV'!$F:$F,$B7,'Ajouter une CV'!$H:$H,"3",'Ajouter une CV'!$C:$C,H$2)*3,COUNTIFS('Ajouter une CV'!$F:$F,$B7,'Ajouter une CV'!$H:$H,"3,5",'Ajouter une CV'!$C:$C,H$2)*3.5,COUNTIFS('Ajouter une CV'!$F:$F,$B7,'Ajouter une CV'!$H:$H,"4",'Ajouter une CV'!$C:$C,H$2)*4,COUNTIFS('Ajouter une CV'!$F:$F,$B7,'Ajouter une CV'!$H:$H,"4,5",'Ajouter une CV'!$C:$C,H$2)*4.5,COUNTIFS('Ajouter une CV'!$E:$E,$B7,'Ajouter une CV'!$H:$H,"5",'Ajouter une CV'!$C:$C,H$2)*5,COUNTIFS('Ajouter une CV'!$E:$E,$B7,'Ajouter une CV'!$H:$H,"5,5",'Ajouter une CV'!$C:$C,H$2)*5.5,COUNTIFS('Ajouter une CV'!$F:$F,$B7,'Ajouter une CV'!$H:$H,"6",'Ajouter une CV'!$C:$C,H$2)*6,COUNTIFS('Ajouter une CV'!$F:$F,$B7,'Ajouter une CV'!$H:$H,"6,5",'Ajouter une CV'!$C:$C,H$2)*6.5,COUNTIFS('Ajouter une CV'!$F:$F,$B7,'Ajouter une CV'!$H:$H,"7",'Ajouter une CV'!$C:$C,H$2)*7,COUNTIFS('Ajouter une CV'!$F:$F,$B7,'Ajouter une CV'!$H:$H,"7,5",'Ajouter une CV'!$C:$C,H$2)*7.5,COUNTIFS('Ajouter une CV'!$F:$F,$B7,'Ajouter une CV'!$H:$H,"8",'Ajouter une CV'!$C:$C,H$2)*8)</f>
        <v>0</v>
      </c>
      <c r="I7" s="115">
        <f>SUM(COUNTIFS('Ajouter une CV'!$F:$F,$B7,'Ajouter une CV'!$H:$H,"0,5",'Ajouter une CV'!$C:$C,I$2)*0.5,COUNTIFS('Ajouter une CV'!$F:$F,$B7,'Ajouter une CV'!$H:$H,"1",'Ajouter une CV'!$C:$C,I$2),COUNTIFS('Ajouter une CV'!$F:$F,$B7,'Ajouter une CV'!$H:$H,"1,5",'Ajouter une CV'!$C:$C,I$2)*1.5,COUNTIFS('Ajouter une CV'!$F:$F,$B7,'Ajouter une CV'!$H:$H,"2",'Ajouter une CV'!$C:$C,I$2)*2,COUNTIFS('Ajouter une CV'!$F:$F,$B7,'Ajouter une CV'!$H:$H,"2,5",'Ajouter une CV'!$C:$C,I$2)*2.5,COUNTIFS('Ajouter une CV'!$F:$F,$B7,'Ajouter une CV'!$H:$H,"3",'Ajouter une CV'!$C:$C,I$2)*3,COUNTIFS('Ajouter une CV'!$F:$F,$B7,'Ajouter une CV'!$H:$H,"3,5",'Ajouter une CV'!$C:$C,I$2)*3.5,COUNTIFS('Ajouter une CV'!$F:$F,$B7,'Ajouter une CV'!$H:$H,"4",'Ajouter une CV'!$C:$C,I$2)*4,COUNTIFS('Ajouter une CV'!$F:$F,$B7,'Ajouter une CV'!$H:$H,"4,5",'Ajouter une CV'!$C:$C,I$2)*4.5,COUNTIFS('Ajouter une CV'!$E:$E,$B7,'Ajouter une CV'!$H:$H,"5",'Ajouter une CV'!$C:$C,I$2)*5,COUNTIFS('Ajouter une CV'!$E:$E,$B7,'Ajouter une CV'!$H:$H,"5,5",'Ajouter une CV'!$C:$C,I$2)*5.5,COUNTIFS('Ajouter une CV'!$F:$F,$B7,'Ajouter une CV'!$H:$H,"6",'Ajouter une CV'!$C:$C,I$2)*6,COUNTIFS('Ajouter une CV'!$F:$F,$B7,'Ajouter une CV'!$H:$H,"6,5",'Ajouter une CV'!$C:$C,I$2)*6.5,COUNTIFS('Ajouter une CV'!$F:$F,$B7,'Ajouter une CV'!$H:$H,"7",'Ajouter une CV'!$C:$C,I$2)*7,COUNTIFS('Ajouter une CV'!$F:$F,$B7,'Ajouter une CV'!$H:$H,"7,5",'Ajouter une CV'!$C:$C,I$2)*7.5,COUNTIFS('Ajouter une CV'!$F:$F,$B7,'Ajouter une CV'!$H:$H,"8",'Ajouter une CV'!$C:$C,I$2)*8)</f>
        <v>0</v>
      </c>
      <c r="J7" s="115">
        <f>SUM(COUNTIFS('Ajouter une CV'!$F:$F,$B7,'Ajouter une CV'!$H:$H,"0,5",'Ajouter une CV'!$C:$C,J$2)*0.5,COUNTIFS('Ajouter une CV'!$F:$F,$B7,'Ajouter une CV'!$H:$H,"1",'Ajouter une CV'!$C:$C,J$2),COUNTIFS('Ajouter une CV'!$F:$F,$B7,'Ajouter une CV'!$H:$H,"1,5",'Ajouter une CV'!$C:$C,J$2)*1.5,COUNTIFS('Ajouter une CV'!$F:$F,$B7,'Ajouter une CV'!$H:$H,"2",'Ajouter une CV'!$C:$C,J$2)*2,COUNTIFS('Ajouter une CV'!$F:$F,$B7,'Ajouter une CV'!$H:$H,"2,5",'Ajouter une CV'!$C:$C,J$2)*2.5,COUNTIFS('Ajouter une CV'!$F:$F,$B7,'Ajouter une CV'!$H:$H,"3",'Ajouter une CV'!$C:$C,J$2)*3,COUNTIFS('Ajouter une CV'!$F:$F,$B7,'Ajouter une CV'!$H:$H,"3,5",'Ajouter une CV'!$C:$C,J$2)*3.5,COUNTIFS('Ajouter une CV'!$F:$F,$B7,'Ajouter une CV'!$H:$H,"4",'Ajouter une CV'!$C:$C,J$2)*4,COUNTIFS('Ajouter une CV'!$F:$F,$B7,'Ajouter une CV'!$H:$H,"4,5",'Ajouter une CV'!$C:$C,J$2)*4.5,COUNTIFS('Ajouter une CV'!$E:$E,$B7,'Ajouter une CV'!$H:$H,"5",'Ajouter une CV'!$C:$C,J$2)*5,COUNTIFS('Ajouter une CV'!$E:$E,$B7,'Ajouter une CV'!$H:$H,"5,5",'Ajouter une CV'!$C:$C,J$2)*5.5,COUNTIFS('Ajouter une CV'!$F:$F,$B7,'Ajouter une CV'!$H:$H,"6",'Ajouter une CV'!$C:$C,J$2)*6,COUNTIFS('Ajouter une CV'!$F:$F,$B7,'Ajouter une CV'!$H:$H,"6,5",'Ajouter une CV'!$C:$C,J$2)*6.5,COUNTIFS('Ajouter une CV'!$F:$F,$B7,'Ajouter une CV'!$H:$H,"7",'Ajouter une CV'!$C:$C,J$2)*7,COUNTIFS('Ajouter une CV'!$F:$F,$B7,'Ajouter une CV'!$H:$H,"7,5",'Ajouter une CV'!$C:$C,J$2)*7.5,COUNTIFS('Ajouter une CV'!$F:$F,$B7,'Ajouter une CV'!$H:$H,"8",'Ajouter une CV'!$C:$C,J$2)*8)</f>
        <v>0</v>
      </c>
      <c r="K7" s="115">
        <f>SUM(COUNTIFS('Ajouter une CV'!$F:$F,$B7,'Ajouter une CV'!$H:$H,"0,5",'Ajouter une CV'!$C:$C,K$2)*0.5,COUNTIFS('Ajouter une CV'!$F:$F,$B7,'Ajouter une CV'!$H:$H,"1",'Ajouter une CV'!$C:$C,K$2),COUNTIFS('Ajouter une CV'!$F:$F,$B7,'Ajouter une CV'!$H:$H,"1,5",'Ajouter une CV'!$C:$C,K$2)*1.5,COUNTIFS('Ajouter une CV'!$F:$F,$B7,'Ajouter une CV'!$H:$H,"2",'Ajouter une CV'!$C:$C,K$2)*2,COUNTIFS('Ajouter une CV'!$F:$F,$B7,'Ajouter une CV'!$H:$H,"2,5",'Ajouter une CV'!$C:$C,K$2)*2.5,COUNTIFS('Ajouter une CV'!$F:$F,$B7,'Ajouter une CV'!$H:$H,"3",'Ajouter une CV'!$C:$C,K$2)*3,COUNTIFS('Ajouter une CV'!$F:$F,$B7,'Ajouter une CV'!$H:$H,"3,5",'Ajouter une CV'!$C:$C,K$2)*3.5,COUNTIFS('Ajouter une CV'!$F:$F,$B7,'Ajouter une CV'!$H:$H,"4",'Ajouter une CV'!$C:$C,K$2)*4,COUNTIFS('Ajouter une CV'!$F:$F,$B7,'Ajouter une CV'!$H:$H,"4,5",'Ajouter une CV'!$C:$C,K$2)*4.5,COUNTIFS('Ajouter une CV'!$E:$E,$B7,'Ajouter une CV'!$H:$H,"5",'Ajouter une CV'!$C:$C,K$2)*5,COUNTIFS('Ajouter une CV'!$E:$E,$B7,'Ajouter une CV'!$H:$H,"5,5",'Ajouter une CV'!$C:$C,K$2)*5.5,COUNTIFS('Ajouter une CV'!$F:$F,$B7,'Ajouter une CV'!$H:$H,"6",'Ajouter une CV'!$C:$C,K$2)*6,COUNTIFS('Ajouter une CV'!$F:$F,$B7,'Ajouter une CV'!$H:$H,"6,5",'Ajouter une CV'!$C:$C,K$2)*6.5,COUNTIFS('Ajouter une CV'!$F:$F,$B7,'Ajouter une CV'!$H:$H,"7",'Ajouter une CV'!$C:$C,K$2)*7,COUNTIFS('Ajouter une CV'!$F:$F,$B7,'Ajouter une CV'!$H:$H,"7,5",'Ajouter une CV'!$C:$C,K$2)*7.5,COUNTIFS('Ajouter une CV'!$F:$F,$B7,'Ajouter une CV'!$H:$H,"8",'Ajouter une CV'!$C:$C,K$2)*8)</f>
        <v>0</v>
      </c>
      <c r="L7" s="115">
        <f>SUM(COUNTIFS('Ajouter une CV'!$F:$F,$B7,'Ajouter une CV'!$H:$H,"0,5",'Ajouter une CV'!$C:$C,L$2)*0.5,COUNTIFS('Ajouter une CV'!$F:$F,$B7,'Ajouter une CV'!$H:$H,"1",'Ajouter une CV'!$C:$C,L$2),COUNTIFS('Ajouter une CV'!$F:$F,$B7,'Ajouter une CV'!$H:$H,"1,5",'Ajouter une CV'!$C:$C,L$2)*1.5,COUNTIFS('Ajouter une CV'!$F:$F,$B7,'Ajouter une CV'!$H:$H,"2",'Ajouter une CV'!$C:$C,L$2)*2,COUNTIFS('Ajouter une CV'!$F:$F,$B7,'Ajouter une CV'!$H:$H,"2,5",'Ajouter une CV'!$C:$C,L$2)*2.5,COUNTIFS('Ajouter une CV'!$F:$F,$B7,'Ajouter une CV'!$H:$H,"3",'Ajouter une CV'!$C:$C,L$2)*3,COUNTIFS('Ajouter une CV'!$F:$F,$B7,'Ajouter une CV'!$H:$H,"3,5",'Ajouter une CV'!$C:$C,L$2)*3.5,COUNTIFS('Ajouter une CV'!$F:$F,$B7,'Ajouter une CV'!$H:$H,"4",'Ajouter une CV'!$C:$C,L$2)*4,COUNTIFS('Ajouter une CV'!$F:$F,$B7,'Ajouter une CV'!$H:$H,"4,5",'Ajouter une CV'!$C:$C,L$2)*4.5,COUNTIFS('Ajouter une CV'!$E:$E,$B7,'Ajouter une CV'!$H:$H,"5",'Ajouter une CV'!$C:$C,L$2)*5,COUNTIFS('Ajouter une CV'!$E:$E,$B7,'Ajouter une CV'!$H:$H,"5,5",'Ajouter une CV'!$C:$C,L$2)*5.5,COUNTIFS('Ajouter une CV'!$F:$F,$B7,'Ajouter une CV'!$H:$H,"6",'Ajouter une CV'!$C:$C,L$2)*6,COUNTIFS('Ajouter une CV'!$F:$F,$B7,'Ajouter une CV'!$H:$H,"6,5",'Ajouter une CV'!$C:$C,L$2)*6.5,COUNTIFS('Ajouter une CV'!$F:$F,$B7,'Ajouter une CV'!$H:$H,"7",'Ajouter une CV'!$C:$C,L$2)*7,COUNTIFS('Ajouter une CV'!$F:$F,$B7,'Ajouter une CV'!$H:$H,"7,5",'Ajouter une CV'!$C:$C,L$2)*7.5,COUNTIFS('Ajouter une CV'!$F:$F,$B7,'Ajouter une CV'!$H:$H,"8",'Ajouter une CV'!$C:$C,L$2)*8)</f>
        <v>0</v>
      </c>
      <c r="M7" s="115">
        <f>SUM(COUNTIFS('Ajouter une CV'!$F:$F,$B7,'Ajouter une CV'!$H:$H,"0,5",'Ajouter une CV'!$C:$C,M$2)*0.5,COUNTIFS('Ajouter une CV'!$F:$F,$B7,'Ajouter une CV'!$H:$H,"1",'Ajouter une CV'!$C:$C,M$2),COUNTIFS('Ajouter une CV'!$F:$F,$B7,'Ajouter une CV'!$H:$H,"1,5",'Ajouter une CV'!$C:$C,M$2)*1.5,COUNTIFS('Ajouter une CV'!$F:$F,$B7,'Ajouter une CV'!$H:$H,"2",'Ajouter une CV'!$C:$C,M$2)*2,COUNTIFS('Ajouter une CV'!$F:$F,$B7,'Ajouter une CV'!$H:$H,"2,5",'Ajouter une CV'!$C:$C,M$2)*2.5,COUNTIFS('Ajouter une CV'!$F:$F,$B7,'Ajouter une CV'!$H:$H,"3",'Ajouter une CV'!$C:$C,M$2)*3,COUNTIFS('Ajouter une CV'!$F:$F,$B7,'Ajouter une CV'!$H:$H,"3,5",'Ajouter une CV'!$C:$C,M$2)*3.5,COUNTIFS('Ajouter une CV'!$F:$F,$B7,'Ajouter une CV'!$H:$H,"4",'Ajouter une CV'!$C:$C,M$2)*4,COUNTIFS('Ajouter une CV'!$F:$F,$B7,'Ajouter une CV'!$H:$H,"4,5",'Ajouter une CV'!$C:$C,M$2)*4.5,COUNTIFS('Ajouter une CV'!$E:$E,$B7,'Ajouter une CV'!$H:$H,"5",'Ajouter une CV'!$C:$C,M$2)*5,COUNTIFS('Ajouter une CV'!$E:$E,$B7,'Ajouter une CV'!$H:$H,"5,5",'Ajouter une CV'!$C:$C,M$2)*5.5,COUNTIFS('Ajouter une CV'!$F:$F,$B7,'Ajouter une CV'!$H:$H,"6",'Ajouter une CV'!$C:$C,M$2)*6,COUNTIFS('Ajouter une CV'!$F:$F,$B7,'Ajouter une CV'!$H:$H,"6,5",'Ajouter une CV'!$C:$C,M$2)*6.5,COUNTIFS('Ajouter une CV'!$F:$F,$B7,'Ajouter une CV'!$H:$H,"7",'Ajouter une CV'!$C:$C,M$2)*7,COUNTIFS('Ajouter une CV'!$F:$F,$B7,'Ajouter une CV'!$H:$H,"7,5",'Ajouter une CV'!$C:$C,M$2)*7.5,COUNTIFS('Ajouter une CV'!$F:$F,$B7,'Ajouter une CV'!$H:$H,"8",'Ajouter une CV'!$C:$C,M$2)*8)</f>
        <v>0</v>
      </c>
      <c r="N7" s="115">
        <f>SUM(COUNTIFS('Ajouter une CV'!$F:$F,$B7,'Ajouter une CV'!$H:$H,"0,5",'Ajouter une CV'!$C:$C,N$2)*0.5,COUNTIFS('Ajouter une CV'!$F:$F,$B7,'Ajouter une CV'!$H:$H,"1",'Ajouter une CV'!$C:$C,N$2),COUNTIFS('Ajouter une CV'!$F:$F,$B7,'Ajouter une CV'!$H:$H,"1,5",'Ajouter une CV'!$C:$C,N$2)*1.5,COUNTIFS('Ajouter une CV'!$F:$F,$B7,'Ajouter une CV'!$H:$H,"2",'Ajouter une CV'!$C:$C,N$2)*2,COUNTIFS('Ajouter une CV'!$F:$F,$B7,'Ajouter une CV'!$H:$H,"2,5",'Ajouter une CV'!$C:$C,N$2)*2.5,COUNTIFS('Ajouter une CV'!$F:$F,$B7,'Ajouter une CV'!$H:$H,"3",'Ajouter une CV'!$C:$C,N$2)*3,COUNTIFS('Ajouter une CV'!$F:$F,$B7,'Ajouter une CV'!$H:$H,"3,5",'Ajouter une CV'!$C:$C,N$2)*3.5,COUNTIFS('Ajouter une CV'!$F:$F,$B7,'Ajouter une CV'!$H:$H,"4",'Ajouter une CV'!$C:$C,N$2)*4,COUNTIFS('Ajouter une CV'!$F:$F,$B7,'Ajouter une CV'!$H:$H,"4,5",'Ajouter une CV'!$C:$C,N$2)*4.5,COUNTIFS('Ajouter une CV'!$E:$E,$B7,'Ajouter une CV'!$H:$H,"5",'Ajouter une CV'!$C:$C,N$2)*5,COUNTIFS('Ajouter une CV'!$E:$E,$B7,'Ajouter une CV'!$H:$H,"5,5",'Ajouter une CV'!$C:$C,N$2)*5.5,COUNTIFS('Ajouter une CV'!$F:$F,$B7,'Ajouter une CV'!$H:$H,"6",'Ajouter une CV'!$C:$C,N$2)*6,COUNTIFS('Ajouter une CV'!$F:$F,$B7,'Ajouter une CV'!$H:$H,"6,5",'Ajouter une CV'!$C:$C,N$2)*6.5,COUNTIFS('Ajouter une CV'!$F:$F,$B7,'Ajouter une CV'!$H:$H,"7",'Ajouter une CV'!$C:$C,N$2)*7,COUNTIFS('Ajouter une CV'!$F:$F,$B7,'Ajouter une CV'!$H:$H,"7,5",'Ajouter une CV'!$C:$C,N$2)*7.5,COUNTIFS('Ajouter une CV'!$F:$F,$B7,'Ajouter une CV'!$H:$H,"8",'Ajouter une CV'!$C:$C,N$2)*8)</f>
        <v>0</v>
      </c>
      <c r="O7" s="115">
        <f>SUM(COUNTIFS('Ajouter une CV'!$F:$F,$B7,'Ajouter une CV'!$H:$H,"0,5",'Ajouter une CV'!$C:$C,O$2)*0.5,COUNTIFS('Ajouter une CV'!$F:$F,$B7,'Ajouter une CV'!$H:$H,"1",'Ajouter une CV'!$C:$C,O$2),COUNTIFS('Ajouter une CV'!$F:$F,$B7,'Ajouter une CV'!$H:$H,"1,5",'Ajouter une CV'!$C:$C,O$2)*1.5,COUNTIFS('Ajouter une CV'!$F:$F,$B7,'Ajouter une CV'!$H:$H,"2",'Ajouter une CV'!$C:$C,O$2)*2,COUNTIFS('Ajouter une CV'!$F:$F,$B7,'Ajouter une CV'!$H:$H,"2,5",'Ajouter une CV'!$C:$C,O$2)*2.5,COUNTIFS('Ajouter une CV'!$F:$F,$B7,'Ajouter une CV'!$H:$H,"3",'Ajouter une CV'!$C:$C,O$2)*3,COUNTIFS('Ajouter une CV'!$F:$F,$B7,'Ajouter une CV'!$H:$H,"3,5",'Ajouter une CV'!$C:$C,O$2)*3.5,COUNTIFS('Ajouter une CV'!$F:$F,$B7,'Ajouter une CV'!$H:$H,"4",'Ajouter une CV'!$C:$C,O$2)*4,COUNTIFS('Ajouter une CV'!$F:$F,$B7,'Ajouter une CV'!$H:$H,"4,5",'Ajouter une CV'!$C:$C,O$2)*4.5,COUNTIFS('Ajouter une CV'!$E:$E,$B7,'Ajouter une CV'!$H:$H,"5",'Ajouter une CV'!$C:$C,O$2)*5,COUNTIFS('Ajouter une CV'!$E:$E,$B7,'Ajouter une CV'!$H:$H,"5,5",'Ajouter une CV'!$C:$C,O$2)*5.5,COUNTIFS('Ajouter une CV'!$F:$F,$B7,'Ajouter une CV'!$H:$H,"6",'Ajouter une CV'!$C:$C,O$2)*6,COUNTIFS('Ajouter une CV'!$F:$F,$B7,'Ajouter une CV'!$H:$H,"6,5",'Ajouter une CV'!$C:$C,O$2)*6.5,COUNTIFS('Ajouter une CV'!$F:$F,$B7,'Ajouter une CV'!$H:$H,"7",'Ajouter une CV'!$C:$C,O$2)*7,COUNTIFS('Ajouter une CV'!$F:$F,$B7,'Ajouter une CV'!$H:$H,"7,5",'Ajouter une CV'!$C:$C,O$2)*7.5,COUNTIFS('Ajouter une CV'!$F:$F,$B7,'Ajouter une CV'!$H:$H,"8",'Ajouter une CV'!$C:$C,O$2)*8)</f>
        <v>0</v>
      </c>
      <c r="P7" s="115">
        <f>SUM(COUNTIFS('Ajouter une CV'!$F:$F,$B7,'Ajouter une CV'!$H:$H,"0,5",'Ajouter une CV'!$C:$C,P$2)*0.5,COUNTIFS('Ajouter une CV'!$F:$F,$B7,'Ajouter une CV'!$H:$H,"1",'Ajouter une CV'!$C:$C,P$2),COUNTIFS('Ajouter une CV'!$F:$F,$B7,'Ajouter une CV'!$H:$H,"1,5",'Ajouter une CV'!$C:$C,P$2)*1.5,COUNTIFS('Ajouter une CV'!$F:$F,$B7,'Ajouter une CV'!$H:$H,"2",'Ajouter une CV'!$C:$C,P$2)*2,COUNTIFS('Ajouter une CV'!$F:$F,$B7,'Ajouter une CV'!$H:$H,"2,5",'Ajouter une CV'!$C:$C,P$2)*2.5,COUNTIFS('Ajouter une CV'!$F:$F,$B7,'Ajouter une CV'!$H:$H,"3",'Ajouter une CV'!$C:$C,P$2)*3,COUNTIFS('Ajouter une CV'!$F:$F,$B7,'Ajouter une CV'!$H:$H,"3,5",'Ajouter une CV'!$C:$C,P$2)*3.5,COUNTIFS('Ajouter une CV'!$F:$F,$B7,'Ajouter une CV'!$H:$H,"4",'Ajouter une CV'!$C:$C,P$2)*4,COUNTIFS('Ajouter une CV'!$F:$F,$B7,'Ajouter une CV'!$H:$H,"4,5",'Ajouter une CV'!$C:$C,P$2)*4.5,COUNTIFS('Ajouter une CV'!$E:$E,$B7,'Ajouter une CV'!$H:$H,"5",'Ajouter une CV'!$C:$C,P$2)*5,COUNTIFS('Ajouter une CV'!$E:$E,$B7,'Ajouter une CV'!$H:$H,"5,5",'Ajouter une CV'!$C:$C,P$2)*5.5,COUNTIFS('Ajouter une CV'!$F:$F,$B7,'Ajouter une CV'!$H:$H,"6",'Ajouter une CV'!$C:$C,P$2)*6,COUNTIFS('Ajouter une CV'!$F:$F,$B7,'Ajouter une CV'!$H:$H,"6,5",'Ajouter une CV'!$C:$C,P$2)*6.5,COUNTIFS('Ajouter une CV'!$F:$F,$B7,'Ajouter une CV'!$H:$H,"7",'Ajouter une CV'!$C:$C,P$2)*7,COUNTIFS('Ajouter une CV'!$F:$F,$B7,'Ajouter une CV'!$H:$H,"7,5",'Ajouter une CV'!$C:$C,P$2)*7.5,COUNTIFS('Ajouter une CV'!$F:$F,$B7,'Ajouter une CV'!$H:$H,"8",'Ajouter une CV'!$C:$C,P$2)*8)</f>
        <v>0</v>
      </c>
      <c r="Q7" s="115">
        <f>SUM(COUNTIFS('Ajouter une CV'!$F:$F,$B7,'Ajouter une CV'!$H:$H,"0,5",'Ajouter une CV'!$C:$C,Q$2)*0.5,COUNTIFS('Ajouter une CV'!$F:$F,$B7,'Ajouter une CV'!$H:$H,"1",'Ajouter une CV'!$C:$C,Q$2),COUNTIFS('Ajouter une CV'!$F:$F,$B7,'Ajouter une CV'!$H:$H,"1,5",'Ajouter une CV'!$C:$C,Q$2)*1.5,COUNTIFS('Ajouter une CV'!$F:$F,$B7,'Ajouter une CV'!$H:$H,"2",'Ajouter une CV'!$C:$C,Q$2)*2,COUNTIFS('Ajouter une CV'!$F:$F,$B7,'Ajouter une CV'!$H:$H,"2,5",'Ajouter une CV'!$C:$C,Q$2)*2.5,COUNTIFS('Ajouter une CV'!$F:$F,$B7,'Ajouter une CV'!$H:$H,"3",'Ajouter une CV'!$C:$C,Q$2)*3,COUNTIFS('Ajouter une CV'!$F:$F,$B7,'Ajouter une CV'!$H:$H,"3,5",'Ajouter une CV'!$C:$C,Q$2)*3.5,COUNTIFS('Ajouter une CV'!$F:$F,$B7,'Ajouter une CV'!$H:$H,"4",'Ajouter une CV'!$C:$C,Q$2)*4,COUNTIFS('Ajouter une CV'!$F:$F,$B7,'Ajouter une CV'!$H:$H,"4,5",'Ajouter une CV'!$C:$C,Q$2)*4.5,COUNTIFS('Ajouter une CV'!$E:$E,$B7,'Ajouter une CV'!$H:$H,"5",'Ajouter une CV'!$C:$C,Q$2)*5,COUNTIFS('Ajouter une CV'!$E:$E,$B7,'Ajouter une CV'!$H:$H,"5,5",'Ajouter une CV'!$C:$C,Q$2)*5.5,COUNTIFS('Ajouter une CV'!$F:$F,$B7,'Ajouter une CV'!$H:$H,"6",'Ajouter une CV'!$C:$C,Q$2)*6,COUNTIFS('Ajouter une CV'!$F:$F,$B7,'Ajouter une CV'!$H:$H,"6,5",'Ajouter une CV'!$C:$C,Q$2)*6.5,COUNTIFS('Ajouter une CV'!$F:$F,$B7,'Ajouter une CV'!$H:$H,"7",'Ajouter une CV'!$C:$C,Q$2)*7,COUNTIFS('Ajouter une CV'!$F:$F,$B7,'Ajouter une CV'!$H:$H,"7,5",'Ajouter une CV'!$C:$C,Q$2)*7.5,COUNTIFS('Ajouter une CV'!$F:$F,$B7,'Ajouter une CV'!$H:$H,"8",'Ajouter une CV'!$C:$C,Q$2)*8)</f>
        <v>0</v>
      </c>
      <c r="R7" s="115">
        <f>SUM(COUNTIFS('Ajouter une CV'!$F:$F,$B7,'Ajouter une CV'!$H:$H,"0,5",'Ajouter une CV'!$C:$C,R$2)*0.5,COUNTIFS('Ajouter une CV'!$F:$F,$B7,'Ajouter une CV'!$H:$H,"1",'Ajouter une CV'!$C:$C,R$2),COUNTIFS('Ajouter une CV'!$F:$F,$B7,'Ajouter une CV'!$H:$H,"1,5",'Ajouter une CV'!$C:$C,R$2)*1.5,COUNTIFS('Ajouter une CV'!$F:$F,$B7,'Ajouter une CV'!$H:$H,"2",'Ajouter une CV'!$C:$C,R$2)*2,COUNTIFS('Ajouter une CV'!$F:$F,$B7,'Ajouter une CV'!$H:$H,"2,5",'Ajouter une CV'!$C:$C,R$2)*2.5,COUNTIFS('Ajouter une CV'!$F:$F,$B7,'Ajouter une CV'!$H:$H,"3",'Ajouter une CV'!$C:$C,R$2)*3,COUNTIFS('Ajouter une CV'!$F:$F,$B7,'Ajouter une CV'!$H:$H,"3,5",'Ajouter une CV'!$C:$C,R$2)*3.5,COUNTIFS('Ajouter une CV'!$F:$F,$B7,'Ajouter une CV'!$H:$H,"4",'Ajouter une CV'!$C:$C,R$2)*4,COUNTIFS('Ajouter une CV'!$F:$F,$B7,'Ajouter une CV'!$H:$H,"4,5",'Ajouter une CV'!$C:$C,R$2)*4.5,COUNTIFS('Ajouter une CV'!$E:$E,$B7,'Ajouter une CV'!$H:$H,"5",'Ajouter une CV'!$C:$C,R$2)*5,COUNTIFS('Ajouter une CV'!$E:$E,$B7,'Ajouter une CV'!$H:$H,"5,5",'Ajouter une CV'!$C:$C,R$2)*5.5,COUNTIFS('Ajouter une CV'!$F:$F,$B7,'Ajouter une CV'!$H:$H,"6",'Ajouter une CV'!$C:$C,R$2)*6,COUNTIFS('Ajouter une CV'!$F:$F,$B7,'Ajouter une CV'!$H:$H,"6,5",'Ajouter une CV'!$C:$C,R$2)*6.5,COUNTIFS('Ajouter une CV'!$F:$F,$B7,'Ajouter une CV'!$H:$H,"7",'Ajouter une CV'!$C:$C,R$2)*7,COUNTIFS('Ajouter une CV'!$F:$F,$B7,'Ajouter une CV'!$H:$H,"7,5",'Ajouter une CV'!$C:$C,R$2)*7.5,COUNTIFS('Ajouter une CV'!$F:$F,$B7,'Ajouter une CV'!$H:$H,"8",'Ajouter une CV'!$C:$C,R$2)*8)</f>
        <v>0</v>
      </c>
      <c r="S7" s="115">
        <f>SUM(COUNTIFS('Ajouter une CV'!$F:$F,$B7,'Ajouter une CV'!$H:$H,"0,5",'Ajouter une CV'!$C:$C,S$2)*0.5,COUNTIFS('Ajouter une CV'!$F:$F,$B7,'Ajouter une CV'!$H:$H,"1",'Ajouter une CV'!$C:$C,S$2),COUNTIFS('Ajouter une CV'!$F:$F,$B7,'Ajouter une CV'!$H:$H,"1,5",'Ajouter une CV'!$C:$C,S$2)*1.5,COUNTIFS('Ajouter une CV'!$F:$F,$B7,'Ajouter une CV'!$H:$H,"2",'Ajouter une CV'!$C:$C,S$2)*2,COUNTIFS('Ajouter une CV'!$F:$F,$B7,'Ajouter une CV'!$H:$H,"2,5",'Ajouter une CV'!$C:$C,S$2)*2.5,COUNTIFS('Ajouter une CV'!$F:$F,$B7,'Ajouter une CV'!$H:$H,"3",'Ajouter une CV'!$C:$C,S$2)*3,COUNTIFS('Ajouter une CV'!$F:$F,$B7,'Ajouter une CV'!$H:$H,"3,5",'Ajouter une CV'!$C:$C,S$2)*3.5,COUNTIFS('Ajouter une CV'!$F:$F,$B7,'Ajouter une CV'!$H:$H,"4",'Ajouter une CV'!$C:$C,S$2)*4,COUNTIFS('Ajouter une CV'!$F:$F,$B7,'Ajouter une CV'!$H:$H,"4,5",'Ajouter une CV'!$C:$C,S$2)*4.5,COUNTIFS('Ajouter une CV'!$E:$E,$B7,'Ajouter une CV'!$H:$H,"5",'Ajouter une CV'!$C:$C,S$2)*5,COUNTIFS('Ajouter une CV'!$E:$E,$B7,'Ajouter une CV'!$H:$H,"5,5",'Ajouter une CV'!$C:$C,S$2)*5.5,COUNTIFS('Ajouter une CV'!$F:$F,$B7,'Ajouter une CV'!$H:$H,"6",'Ajouter une CV'!$C:$C,S$2)*6,COUNTIFS('Ajouter une CV'!$F:$F,$B7,'Ajouter une CV'!$H:$H,"6,5",'Ajouter une CV'!$C:$C,S$2)*6.5,COUNTIFS('Ajouter une CV'!$F:$F,$B7,'Ajouter une CV'!$H:$H,"7",'Ajouter une CV'!$C:$C,S$2)*7,COUNTIFS('Ajouter une CV'!$F:$F,$B7,'Ajouter une CV'!$H:$H,"7,5",'Ajouter une CV'!$C:$C,S$2)*7.5,COUNTIFS('Ajouter une CV'!$F:$F,$B7,'Ajouter une CV'!$H:$H,"8",'Ajouter une CV'!$C:$C,S$2)*8)</f>
        <v>0</v>
      </c>
      <c r="T7" s="115">
        <f>SUM(COUNTIFS('Ajouter une CV'!$F:$F,$B7,'Ajouter une CV'!$H:$H,"0,5",'Ajouter une CV'!$C:$C,T$2)*0.5,COUNTIFS('Ajouter une CV'!$F:$F,$B7,'Ajouter une CV'!$H:$H,"1",'Ajouter une CV'!$C:$C,T$2),COUNTIFS('Ajouter une CV'!$F:$F,$B7,'Ajouter une CV'!$H:$H,"1,5",'Ajouter une CV'!$C:$C,T$2)*1.5,COUNTIFS('Ajouter une CV'!$F:$F,$B7,'Ajouter une CV'!$H:$H,"2",'Ajouter une CV'!$C:$C,T$2)*2,COUNTIFS('Ajouter une CV'!$F:$F,$B7,'Ajouter une CV'!$H:$H,"2,5",'Ajouter une CV'!$C:$C,T$2)*2.5,COUNTIFS('Ajouter une CV'!$F:$F,$B7,'Ajouter une CV'!$H:$H,"3",'Ajouter une CV'!$C:$C,T$2)*3,COUNTIFS('Ajouter une CV'!$F:$F,$B7,'Ajouter une CV'!$H:$H,"3,5",'Ajouter une CV'!$C:$C,T$2)*3.5,COUNTIFS('Ajouter une CV'!$F:$F,$B7,'Ajouter une CV'!$H:$H,"4",'Ajouter une CV'!$C:$C,T$2)*4,COUNTIFS('Ajouter une CV'!$F:$F,$B7,'Ajouter une CV'!$H:$H,"4,5",'Ajouter une CV'!$C:$C,T$2)*4.5,COUNTIFS('Ajouter une CV'!$E:$E,$B7,'Ajouter une CV'!$H:$H,"5",'Ajouter une CV'!$C:$C,T$2)*5,COUNTIFS('Ajouter une CV'!$E:$E,$B7,'Ajouter une CV'!$H:$H,"5,5",'Ajouter une CV'!$C:$C,T$2)*5.5,COUNTIFS('Ajouter une CV'!$F:$F,$B7,'Ajouter une CV'!$H:$H,"6",'Ajouter une CV'!$C:$C,T$2)*6,COUNTIFS('Ajouter une CV'!$F:$F,$B7,'Ajouter une CV'!$H:$H,"6,5",'Ajouter une CV'!$C:$C,T$2)*6.5,COUNTIFS('Ajouter une CV'!$F:$F,$B7,'Ajouter une CV'!$H:$H,"7",'Ajouter une CV'!$C:$C,T$2)*7,COUNTIFS('Ajouter une CV'!$F:$F,$B7,'Ajouter une CV'!$H:$H,"7,5",'Ajouter une CV'!$C:$C,T$2)*7.5,COUNTIFS('Ajouter une CV'!$F:$F,$B7,'Ajouter une CV'!$H:$H,"8",'Ajouter une CV'!$C:$C,T$2)*8)</f>
        <v>0</v>
      </c>
      <c r="U7" s="115">
        <f>SUM(COUNTIFS('Ajouter une CV'!$F:$F,$B7,'Ajouter une CV'!$H:$H,"0,5",'Ajouter une CV'!$C:$C,U$2)*0.5,COUNTIFS('Ajouter une CV'!$F:$F,$B7,'Ajouter une CV'!$H:$H,"1",'Ajouter une CV'!$C:$C,U$2),COUNTIFS('Ajouter une CV'!$F:$F,$B7,'Ajouter une CV'!$H:$H,"1,5",'Ajouter une CV'!$C:$C,U$2)*1.5,COUNTIFS('Ajouter une CV'!$F:$F,$B7,'Ajouter une CV'!$H:$H,"2",'Ajouter une CV'!$C:$C,U$2)*2,COUNTIFS('Ajouter une CV'!$F:$F,$B7,'Ajouter une CV'!$H:$H,"2,5",'Ajouter une CV'!$C:$C,U$2)*2.5,COUNTIFS('Ajouter une CV'!$F:$F,$B7,'Ajouter une CV'!$H:$H,"3",'Ajouter une CV'!$C:$C,U$2)*3,COUNTIFS('Ajouter une CV'!$F:$F,$B7,'Ajouter une CV'!$H:$H,"3,5",'Ajouter une CV'!$C:$C,U$2)*3.5,COUNTIFS('Ajouter une CV'!$F:$F,$B7,'Ajouter une CV'!$H:$H,"4",'Ajouter une CV'!$C:$C,U$2)*4,COUNTIFS('Ajouter une CV'!$F:$F,$B7,'Ajouter une CV'!$H:$H,"4,5",'Ajouter une CV'!$C:$C,U$2)*4.5,COUNTIFS('Ajouter une CV'!$E:$E,$B7,'Ajouter une CV'!$H:$H,"5",'Ajouter une CV'!$C:$C,U$2)*5,COUNTIFS('Ajouter une CV'!$E:$E,$B7,'Ajouter une CV'!$H:$H,"5,5",'Ajouter une CV'!$C:$C,U$2)*5.5,COUNTIFS('Ajouter une CV'!$F:$F,$B7,'Ajouter une CV'!$H:$H,"6",'Ajouter une CV'!$C:$C,U$2)*6,COUNTIFS('Ajouter une CV'!$F:$F,$B7,'Ajouter une CV'!$H:$H,"6,5",'Ajouter une CV'!$C:$C,U$2)*6.5,COUNTIFS('Ajouter une CV'!$F:$F,$B7,'Ajouter une CV'!$H:$H,"7",'Ajouter une CV'!$C:$C,U$2)*7,COUNTIFS('Ajouter une CV'!$F:$F,$B7,'Ajouter une CV'!$H:$H,"7,5",'Ajouter une CV'!$C:$C,U$2)*7.5,COUNTIFS('Ajouter une CV'!$F:$F,$B7,'Ajouter une CV'!$H:$H,"8",'Ajouter une CV'!$C:$C,U$2)*8)</f>
        <v>0</v>
      </c>
      <c r="V7" s="115">
        <f>SUM(COUNTIFS('Ajouter une CV'!$F:$F,$B7,'Ajouter une CV'!$H:$H,"0,5",'Ajouter une CV'!$C:$C,V$2)*0.5,COUNTIFS('Ajouter une CV'!$F:$F,$B7,'Ajouter une CV'!$H:$H,"1",'Ajouter une CV'!$C:$C,V$2),COUNTIFS('Ajouter une CV'!$F:$F,$B7,'Ajouter une CV'!$H:$H,"1,5",'Ajouter une CV'!$C:$C,V$2)*1.5,COUNTIFS('Ajouter une CV'!$F:$F,$B7,'Ajouter une CV'!$H:$H,"2",'Ajouter une CV'!$C:$C,V$2)*2,COUNTIFS('Ajouter une CV'!$F:$F,$B7,'Ajouter une CV'!$H:$H,"2,5",'Ajouter une CV'!$C:$C,V$2)*2.5,COUNTIFS('Ajouter une CV'!$F:$F,$B7,'Ajouter une CV'!$H:$H,"3",'Ajouter une CV'!$C:$C,V$2)*3,COUNTIFS('Ajouter une CV'!$F:$F,$B7,'Ajouter une CV'!$H:$H,"3,5",'Ajouter une CV'!$C:$C,V$2)*3.5,COUNTIFS('Ajouter une CV'!$F:$F,$B7,'Ajouter une CV'!$H:$H,"4",'Ajouter une CV'!$C:$C,V$2)*4,COUNTIFS('Ajouter une CV'!$F:$F,$B7,'Ajouter une CV'!$H:$H,"4,5",'Ajouter une CV'!$C:$C,V$2)*4.5,COUNTIFS('Ajouter une CV'!$E:$E,$B7,'Ajouter une CV'!$H:$H,"5",'Ajouter une CV'!$C:$C,V$2)*5,COUNTIFS('Ajouter une CV'!$E:$E,$B7,'Ajouter une CV'!$H:$H,"5,5",'Ajouter une CV'!$C:$C,V$2)*5.5,COUNTIFS('Ajouter une CV'!$F:$F,$B7,'Ajouter une CV'!$H:$H,"6",'Ajouter une CV'!$C:$C,V$2)*6,COUNTIFS('Ajouter une CV'!$F:$F,$B7,'Ajouter une CV'!$H:$H,"6,5",'Ajouter une CV'!$C:$C,V$2)*6.5,COUNTIFS('Ajouter une CV'!$F:$F,$B7,'Ajouter une CV'!$H:$H,"7",'Ajouter une CV'!$C:$C,V$2)*7,COUNTIFS('Ajouter une CV'!$F:$F,$B7,'Ajouter une CV'!$H:$H,"7,5",'Ajouter une CV'!$C:$C,V$2)*7.5,COUNTIFS('Ajouter une CV'!$F:$F,$B7,'Ajouter une CV'!$H:$H,"8",'Ajouter une CV'!$C:$C,V$2)*8)</f>
        <v>0</v>
      </c>
      <c r="W7" s="115">
        <f>SUM(COUNTIFS('Ajouter une CV'!$F:$F,$B7,'Ajouter une CV'!$H:$H,"0,5",'Ajouter une CV'!$C:$C,W$2)*0.5,COUNTIFS('Ajouter une CV'!$F:$F,$B7,'Ajouter une CV'!$H:$H,"1",'Ajouter une CV'!$C:$C,W$2),COUNTIFS('Ajouter une CV'!$F:$F,$B7,'Ajouter une CV'!$H:$H,"1,5",'Ajouter une CV'!$C:$C,W$2)*1.5,COUNTIFS('Ajouter une CV'!$F:$F,$B7,'Ajouter une CV'!$H:$H,"2",'Ajouter une CV'!$C:$C,W$2)*2,COUNTIFS('Ajouter une CV'!$F:$F,$B7,'Ajouter une CV'!$H:$H,"2,5",'Ajouter une CV'!$C:$C,W$2)*2.5,COUNTIFS('Ajouter une CV'!$F:$F,$B7,'Ajouter une CV'!$H:$H,"3",'Ajouter une CV'!$C:$C,W$2)*3,COUNTIFS('Ajouter une CV'!$F:$F,$B7,'Ajouter une CV'!$H:$H,"3,5",'Ajouter une CV'!$C:$C,W$2)*3.5,COUNTIFS('Ajouter une CV'!$F:$F,$B7,'Ajouter une CV'!$H:$H,"4",'Ajouter une CV'!$C:$C,W$2)*4,COUNTIFS('Ajouter une CV'!$F:$F,$B7,'Ajouter une CV'!$H:$H,"4,5",'Ajouter une CV'!$C:$C,W$2)*4.5,COUNTIFS('Ajouter une CV'!$E:$E,$B7,'Ajouter une CV'!$H:$H,"5",'Ajouter une CV'!$C:$C,W$2)*5,COUNTIFS('Ajouter une CV'!$E:$E,$B7,'Ajouter une CV'!$H:$H,"5,5",'Ajouter une CV'!$C:$C,W$2)*5.5,COUNTIFS('Ajouter une CV'!$F:$F,$B7,'Ajouter une CV'!$H:$H,"6",'Ajouter une CV'!$C:$C,W$2)*6,COUNTIFS('Ajouter une CV'!$F:$F,$B7,'Ajouter une CV'!$H:$H,"6,5",'Ajouter une CV'!$C:$C,W$2)*6.5,COUNTIFS('Ajouter une CV'!$F:$F,$B7,'Ajouter une CV'!$H:$H,"7",'Ajouter une CV'!$C:$C,W$2)*7,COUNTIFS('Ajouter une CV'!$F:$F,$B7,'Ajouter une CV'!$H:$H,"7,5",'Ajouter une CV'!$C:$C,W$2)*7.5,COUNTIFS('Ajouter une CV'!$F:$F,$B7,'Ajouter une CV'!$H:$H,"8",'Ajouter une CV'!$C:$C,W$2)*8)</f>
        <v>0</v>
      </c>
      <c r="X7" s="115">
        <f>SUM(COUNTIFS('Ajouter une CV'!$F:$F,$B7,'Ajouter une CV'!$H:$H,"0,5",'Ajouter une CV'!$C:$C,X$2)*0.5,COUNTIFS('Ajouter une CV'!$F:$F,$B7,'Ajouter une CV'!$H:$H,"1",'Ajouter une CV'!$C:$C,X$2),COUNTIFS('Ajouter une CV'!$F:$F,$B7,'Ajouter une CV'!$H:$H,"1,5",'Ajouter une CV'!$C:$C,X$2)*1.5,COUNTIFS('Ajouter une CV'!$F:$F,$B7,'Ajouter une CV'!$H:$H,"2",'Ajouter une CV'!$C:$C,X$2)*2,COUNTIFS('Ajouter une CV'!$F:$F,$B7,'Ajouter une CV'!$H:$H,"2,5",'Ajouter une CV'!$C:$C,X$2)*2.5,COUNTIFS('Ajouter une CV'!$F:$F,$B7,'Ajouter une CV'!$H:$H,"3",'Ajouter une CV'!$C:$C,X$2)*3,COUNTIFS('Ajouter une CV'!$F:$F,$B7,'Ajouter une CV'!$H:$H,"3,5",'Ajouter une CV'!$C:$C,X$2)*3.5,COUNTIFS('Ajouter une CV'!$F:$F,$B7,'Ajouter une CV'!$H:$H,"4",'Ajouter une CV'!$C:$C,X$2)*4,COUNTIFS('Ajouter une CV'!$F:$F,$B7,'Ajouter une CV'!$H:$H,"4,5",'Ajouter une CV'!$C:$C,X$2)*4.5,COUNTIFS('Ajouter une CV'!$E:$E,$B7,'Ajouter une CV'!$H:$H,"5",'Ajouter une CV'!$C:$C,X$2)*5,COUNTIFS('Ajouter une CV'!$E:$E,$B7,'Ajouter une CV'!$H:$H,"5,5",'Ajouter une CV'!$C:$C,X$2)*5.5,COUNTIFS('Ajouter une CV'!$F:$F,$B7,'Ajouter une CV'!$H:$H,"6",'Ajouter une CV'!$C:$C,X$2)*6,COUNTIFS('Ajouter une CV'!$F:$F,$B7,'Ajouter une CV'!$H:$H,"6,5",'Ajouter une CV'!$C:$C,X$2)*6.5,COUNTIFS('Ajouter une CV'!$F:$F,$B7,'Ajouter une CV'!$H:$H,"7",'Ajouter une CV'!$C:$C,X$2)*7,COUNTIFS('Ajouter une CV'!$F:$F,$B7,'Ajouter une CV'!$H:$H,"7,5",'Ajouter une CV'!$C:$C,X$2)*7.5,COUNTIFS('Ajouter une CV'!$F:$F,$B7,'Ajouter une CV'!$H:$H,"8",'Ajouter une CV'!$C:$C,X$2)*8)</f>
        <v>0</v>
      </c>
      <c r="Y7" s="115">
        <f>SUM(COUNTIFS('Ajouter une CV'!$F:$F,$B7,'Ajouter une CV'!$H:$H,"0,5",'Ajouter une CV'!$C:$C,Y$2)*0.5,COUNTIFS('Ajouter une CV'!$F:$F,$B7,'Ajouter une CV'!$H:$H,"1",'Ajouter une CV'!$C:$C,Y$2),COUNTIFS('Ajouter une CV'!$F:$F,$B7,'Ajouter une CV'!$H:$H,"1,5",'Ajouter une CV'!$C:$C,Y$2)*1.5,COUNTIFS('Ajouter une CV'!$F:$F,$B7,'Ajouter une CV'!$H:$H,"2",'Ajouter une CV'!$C:$C,Y$2)*2,COUNTIFS('Ajouter une CV'!$F:$F,$B7,'Ajouter une CV'!$H:$H,"2,5",'Ajouter une CV'!$C:$C,Y$2)*2.5,COUNTIFS('Ajouter une CV'!$F:$F,$B7,'Ajouter une CV'!$H:$H,"3",'Ajouter une CV'!$C:$C,Y$2)*3,COUNTIFS('Ajouter une CV'!$F:$F,$B7,'Ajouter une CV'!$H:$H,"3,5",'Ajouter une CV'!$C:$C,Y$2)*3.5,COUNTIFS('Ajouter une CV'!$F:$F,$B7,'Ajouter une CV'!$H:$H,"4",'Ajouter une CV'!$C:$C,Y$2)*4,COUNTIFS('Ajouter une CV'!$F:$F,$B7,'Ajouter une CV'!$H:$H,"4,5",'Ajouter une CV'!$C:$C,Y$2)*4.5,COUNTIFS('Ajouter une CV'!$E:$E,$B7,'Ajouter une CV'!$H:$H,"5",'Ajouter une CV'!$C:$C,Y$2)*5,COUNTIFS('Ajouter une CV'!$E:$E,$B7,'Ajouter une CV'!$H:$H,"5,5",'Ajouter une CV'!$C:$C,Y$2)*5.5,COUNTIFS('Ajouter une CV'!$F:$F,$B7,'Ajouter une CV'!$H:$H,"6",'Ajouter une CV'!$C:$C,Y$2)*6,COUNTIFS('Ajouter une CV'!$F:$F,$B7,'Ajouter une CV'!$H:$H,"6,5",'Ajouter une CV'!$C:$C,Y$2)*6.5,COUNTIFS('Ajouter une CV'!$F:$F,$B7,'Ajouter une CV'!$H:$H,"7",'Ajouter une CV'!$C:$C,Y$2)*7,COUNTIFS('Ajouter une CV'!$F:$F,$B7,'Ajouter une CV'!$H:$H,"7,5",'Ajouter une CV'!$C:$C,Y$2)*7.5,COUNTIFS('Ajouter une CV'!$F:$F,$B7,'Ajouter une CV'!$H:$H,"8",'Ajouter une CV'!$C:$C,Y$2)*8)</f>
        <v>0</v>
      </c>
      <c r="Z7" s="115">
        <f>SUM(COUNTIFS('Ajouter une CV'!$F:$F,$B7,'Ajouter une CV'!$H:$H,"0,5",'Ajouter une CV'!$C:$C,Z$2)*0.5,COUNTIFS('Ajouter une CV'!$F:$F,$B7,'Ajouter une CV'!$H:$H,"1",'Ajouter une CV'!$C:$C,Z$2),COUNTIFS('Ajouter une CV'!$F:$F,$B7,'Ajouter une CV'!$H:$H,"1,5",'Ajouter une CV'!$C:$C,Z$2)*1.5,COUNTIFS('Ajouter une CV'!$F:$F,$B7,'Ajouter une CV'!$H:$H,"2",'Ajouter une CV'!$C:$C,Z$2)*2,COUNTIFS('Ajouter une CV'!$F:$F,$B7,'Ajouter une CV'!$H:$H,"2,5",'Ajouter une CV'!$C:$C,Z$2)*2.5,COUNTIFS('Ajouter une CV'!$F:$F,$B7,'Ajouter une CV'!$H:$H,"3",'Ajouter une CV'!$C:$C,Z$2)*3,COUNTIFS('Ajouter une CV'!$F:$F,$B7,'Ajouter une CV'!$H:$H,"3,5",'Ajouter une CV'!$C:$C,Z$2)*3.5,COUNTIFS('Ajouter une CV'!$F:$F,$B7,'Ajouter une CV'!$H:$H,"4",'Ajouter une CV'!$C:$C,Z$2)*4,COUNTIFS('Ajouter une CV'!$F:$F,$B7,'Ajouter une CV'!$H:$H,"4,5",'Ajouter une CV'!$C:$C,Z$2)*4.5,COUNTIFS('Ajouter une CV'!$E:$E,$B7,'Ajouter une CV'!$H:$H,"5",'Ajouter une CV'!$C:$C,Z$2)*5,COUNTIFS('Ajouter une CV'!$E:$E,$B7,'Ajouter une CV'!$H:$H,"5,5",'Ajouter une CV'!$C:$C,Z$2)*5.5,COUNTIFS('Ajouter une CV'!$F:$F,$B7,'Ajouter une CV'!$H:$H,"6",'Ajouter une CV'!$C:$C,Z$2)*6,COUNTIFS('Ajouter une CV'!$F:$F,$B7,'Ajouter une CV'!$H:$H,"6,5",'Ajouter une CV'!$C:$C,Z$2)*6.5,COUNTIFS('Ajouter une CV'!$F:$F,$B7,'Ajouter une CV'!$H:$H,"7",'Ajouter une CV'!$C:$C,Z$2)*7,COUNTIFS('Ajouter une CV'!$F:$F,$B7,'Ajouter une CV'!$H:$H,"7,5",'Ajouter une CV'!$C:$C,Z$2)*7.5,COUNTIFS('Ajouter une CV'!$F:$F,$B7,'Ajouter une CV'!$H:$H,"8",'Ajouter une CV'!$C:$C,Z$2)*8)</f>
        <v>0</v>
      </c>
      <c r="AA7" s="115">
        <f>SUM(COUNTIFS('Ajouter une CV'!$F:$F,$B7,'Ajouter une CV'!$H:$H,"0,5",'Ajouter une CV'!$C:$C,AA$2)*0.5,COUNTIFS('Ajouter une CV'!$F:$F,$B7,'Ajouter une CV'!$H:$H,"1",'Ajouter une CV'!$C:$C,AA$2),COUNTIFS('Ajouter une CV'!$F:$F,$B7,'Ajouter une CV'!$H:$H,"1,5",'Ajouter une CV'!$C:$C,AA$2)*1.5,COUNTIFS('Ajouter une CV'!$F:$F,$B7,'Ajouter une CV'!$H:$H,"2",'Ajouter une CV'!$C:$C,AA$2)*2,COUNTIFS('Ajouter une CV'!$F:$F,$B7,'Ajouter une CV'!$H:$H,"2,5",'Ajouter une CV'!$C:$C,AA$2)*2.5,COUNTIFS('Ajouter une CV'!$F:$F,$B7,'Ajouter une CV'!$H:$H,"3",'Ajouter une CV'!$C:$C,AA$2)*3,COUNTIFS('Ajouter une CV'!$F:$F,$B7,'Ajouter une CV'!$H:$H,"3,5",'Ajouter une CV'!$C:$C,AA$2)*3.5,COUNTIFS('Ajouter une CV'!$F:$F,$B7,'Ajouter une CV'!$H:$H,"4",'Ajouter une CV'!$C:$C,AA$2)*4,COUNTIFS('Ajouter une CV'!$F:$F,$B7,'Ajouter une CV'!$H:$H,"4,5",'Ajouter une CV'!$C:$C,AA$2)*4.5,COUNTIFS('Ajouter une CV'!$E:$E,$B7,'Ajouter une CV'!$H:$H,"5",'Ajouter une CV'!$C:$C,AA$2)*5,COUNTIFS('Ajouter une CV'!$E:$E,$B7,'Ajouter une CV'!$H:$H,"5,5",'Ajouter une CV'!$C:$C,AA$2)*5.5,COUNTIFS('Ajouter une CV'!$F:$F,$B7,'Ajouter une CV'!$H:$H,"6",'Ajouter une CV'!$C:$C,AA$2)*6,COUNTIFS('Ajouter une CV'!$F:$F,$B7,'Ajouter une CV'!$H:$H,"6,5",'Ajouter une CV'!$C:$C,AA$2)*6.5,COUNTIFS('Ajouter une CV'!$F:$F,$B7,'Ajouter une CV'!$H:$H,"7",'Ajouter une CV'!$C:$C,AA$2)*7,COUNTIFS('Ajouter une CV'!$F:$F,$B7,'Ajouter une CV'!$H:$H,"7,5",'Ajouter une CV'!$C:$C,AA$2)*7.5,COUNTIFS('Ajouter une CV'!$F:$F,$B7,'Ajouter une CV'!$H:$H,"8",'Ajouter une CV'!$C:$C,AA$2)*8)</f>
        <v>0</v>
      </c>
      <c r="AB7" s="115">
        <f>SUM(COUNTIFS('Ajouter une CV'!$F:$F,$B7,'Ajouter une CV'!$H:$H,"0,5",'Ajouter une CV'!$C:$C,AB$2)*0.5,COUNTIFS('Ajouter une CV'!$F:$F,$B7,'Ajouter une CV'!$H:$H,"1",'Ajouter une CV'!$C:$C,AB$2),COUNTIFS('Ajouter une CV'!$F:$F,$B7,'Ajouter une CV'!$H:$H,"1,5",'Ajouter une CV'!$C:$C,AB$2)*1.5,COUNTIFS('Ajouter une CV'!$F:$F,$B7,'Ajouter une CV'!$H:$H,"2",'Ajouter une CV'!$C:$C,AB$2)*2,COUNTIFS('Ajouter une CV'!$F:$F,$B7,'Ajouter une CV'!$H:$H,"2,5",'Ajouter une CV'!$C:$C,AB$2)*2.5,COUNTIFS('Ajouter une CV'!$F:$F,$B7,'Ajouter une CV'!$H:$H,"3",'Ajouter une CV'!$C:$C,AB$2)*3,COUNTIFS('Ajouter une CV'!$F:$F,$B7,'Ajouter une CV'!$H:$H,"3,5",'Ajouter une CV'!$C:$C,AB$2)*3.5,COUNTIFS('Ajouter une CV'!$F:$F,$B7,'Ajouter une CV'!$H:$H,"4",'Ajouter une CV'!$C:$C,AB$2)*4,COUNTIFS('Ajouter une CV'!$F:$F,$B7,'Ajouter une CV'!$H:$H,"4,5",'Ajouter une CV'!$C:$C,AB$2)*4.5,COUNTIFS('Ajouter une CV'!$E:$E,$B7,'Ajouter une CV'!$H:$H,"5",'Ajouter une CV'!$C:$C,AB$2)*5,COUNTIFS('Ajouter une CV'!$E:$E,$B7,'Ajouter une CV'!$H:$H,"5,5",'Ajouter une CV'!$C:$C,AB$2)*5.5,COUNTIFS('Ajouter une CV'!$F:$F,$B7,'Ajouter une CV'!$H:$H,"6",'Ajouter une CV'!$C:$C,AB$2)*6,COUNTIFS('Ajouter une CV'!$F:$F,$B7,'Ajouter une CV'!$H:$H,"6,5",'Ajouter une CV'!$C:$C,AB$2)*6.5,COUNTIFS('Ajouter une CV'!$F:$F,$B7,'Ajouter une CV'!$H:$H,"7",'Ajouter une CV'!$C:$C,AB$2)*7,COUNTIFS('Ajouter une CV'!$F:$F,$B7,'Ajouter une CV'!$H:$H,"7,5",'Ajouter une CV'!$C:$C,AB$2)*7.5,COUNTIFS('Ajouter une CV'!$F:$F,$B7,'Ajouter une CV'!$H:$H,"8",'Ajouter une CV'!$C:$C,AB$2)*8)</f>
        <v>0</v>
      </c>
      <c r="AC7" s="115">
        <f>SUM(COUNTIFS('Ajouter une CV'!$F:$F,$B7,'Ajouter une CV'!$H:$H,"0,5",'Ajouter une CV'!$C:$C,AC$2)*0.5,COUNTIFS('Ajouter une CV'!$F:$F,$B7,'Ajouter une CV'!$H:$H,"1",'Ajouter une CV'!$C:$C,AC$2),COUNTIFS('Ajouter une CV'!$F:$F,$B7,'Ajouter une CV'!$H:$H,"1,5",'Ajouter une CV'!$C:$C,AC$2)*1.5,COUNTIFS('Ajouter une CV'!$F:$F,$B7,'Ajouter une CV'!$H:$H,"2",'Ajouter une CV'!$C:$C,AC$2)*2,COUNTIFS('Ajouter une CV'!$F:$F,$B7,'Ajouter une CV'!$H:$H,"2,5",'Ajouter une CV'!$C:$C,AC$2)*2.5,COUNTIFS('Ajouter une CV'!$F:$F,$B7,'Ajouter une CV'!$H:$H,"3",'Ajouter une CV'!$C:$C,AC$2)*3,COUNTIFS('Ajouter une CV'!$F:$F,$B7,'Ajouter une CV'!$H:$H,"3,5",'Ajouter une CV'!$C:$C,AC$2)*3.5,COUNTIFS('Ajouter une CV'!$F:$F,$B7,'Ajouter une CV'!$H:$H,"4",'Ajouter une CV'!$C:$C,AC$2)*4,COUNTIFS('Ajouter une CV'!$F:$F,$B7,'Ajouter une CV'!$H:$H,"4,5",'Ajouter une CV'!$C:$C,AC$2)*4.5,COUNTIFS('Ajouter une CV'!$E:$E,$B7,'Ajouter une CV'!$H:$H,"5",'Ajouter une CV'!$C:$C,AC$2)*5,COUNTIFS('Ajouter une CV'!$E:$E,$B7,'Ajouter une CV'!$H:$H,"5,5",'Ajouter une CV'!$C:$C,AC$2)*5.5,COUNTIFS('Ajouter une CV'!$F:$F,$B7,'Ajouter une CV'!$H:$H,"6",'Ajouter une CV'!$C:$C,AC$2)*6,COUNTIFS('Ajouter une CV'!$F:$F,$B7,'Ajouter une CV'!$H:$H,"6,5",'Ajouter une CV'!$C:$C,AC$2)*6.5,COUNTIFS('Ajouter une CV'!$F:$F,$B7,'Ajouter une CV'!$H:$H,"7",'Ajouter une CV'!$C:$C,AC$2)*7,COUNTIFS('Ajouter une CV'!$F:$F,$B7,'Ajouter une CV'!$H:$H,"7,5",'Ajouter une CV'!$C:$C,AC$2)*7.5,COUNTIFS('Ajouter une CV'!$F:$F,$B7,'Ajouter une CV'!$H:$H,"8",'Ajouter une CV'!$C:$C,AC$2)*8)</f>
        <v>0</v>
      </c>
      <c r="AD7" s="115">
        <f>SUM(COUNTIFS('Ajouter une CV'!$F:$F,$B7,'Ajouter une CV'!$H:$H,"0,5",'Ajouter une CV'!$C:$C,AD$2)*0.5,COUNTIFS('Ajouter une CV'!$F:$F,$B7,'Ajouter une CV'!$H:$H,"1",'Ajouter une CV'!$C:$C,AD$2),COUNTIFS('Ajouter une CV'!$F:$F,$B7,'Ajouter une CV'!$H:$H,"1,5",'Ajouter une CV'!$C:$C,AD$2)*1.5,COUNTIFS('Ajouter une CV'!$F:$F,$B7,'Ajouter une CV'!$H:$H,"2",'Ajouter une CV'!$C:$C,AD$2)*2,COUNTIFS('Ajouter une CV'!$F:$F,$B7,'Ajouter une CV'!$H:$H,"2,5",'Ajouter une CV'!$C:$C,AD$2)*2.5,COUNTIFS('Ajouter une CV'!$F:$F,$B7,'Ajouter une CV'!$H:$H,"3",'Ajouter une CV'!$C:$C,AD$2)*3,COUNTIFS('Ajouter une CV'!$F:$F,$B7,'Ajouter une CV'!$H:$H,"3,5",'Ajouter une CV'!$C:$C,AD$2)*3.5,COUNTIFS('Ajouter une CV'!$F:$F,$B7,'Ajouter une CV'!$H:$H,"4",'Ajouter une CV'!$C:$C,AD$2)*4,COUNTIFS('Ajouter une CV'!$F:$F,$B7,'Ajouter une CV'!$H:$H,"4,5",'Ajouter une CV'!$C:$C,AD$2)*4.5,COUNTIFS('Ajouter une CV'!$E:$E,$B7,'Ajouter une CV'!$H:$H,"5",'Ajouter une CV'!$C:$C,AD$2)*5,COUNTIFS('Ajouter une CV'!$E:$E,$B7,'Ajouter une CV'!$H:$H,"5,5",'Ajouter une CV'!$C:$C,AD$2)*5.5,COUNTIFS('Ajouter une CV'!$F:$F,$B7,'Ajouter une CV'!$H:$H,"6",'Ajouter une CV'!$C:$C,AD$2)*6,COUNTIFS('Ajouter une CV'!$F:$F,$B7,'Ajouter une CV'!$H:$H,"6,5",'Ajouter une CV'!$C:$C,AD$2)*6.5,COUNTIFS('Ajouter une CV'!$F:$F,$B7,'Ajouter une CV'!$H:$H,"7",'Ajouter une CV'!$C:$C,AD$2)*7,COUNTIFS('Ajouter une CV'!$F:$F,$B7,'Ajouter une CV'!$H:$H,"7,5",'Ajouter une CV'!$C:$C,AD$2)*7.5,COUNTIFS('Ajouter une CV'!$F:$F,$B7,'Ajouter une CV'!$H:$H,"8",'Ajouter une CV'!$C:$C,AD$2)*8)</f>
        <v>0</v>
      </c>
      <c r="AE7" s="115">
        <f>SUM(COUNTIFS('Ajouter une CV'!$F:$F,$B7,'Ajouter une CV'!$H:$H,"0,5",'Ajouter une CV'!$C:$C,AE$2)*0.5,COUNTIFS('Ajouter une CV'!$F:$F,$B7,'Ajouter une CV'!$H:$H,"1",'Ajouter une CV'!$C:$C,AE$2),COUNTIFS('Ajouter une CV'!$F:$F,$B7,'Ajouter une CV'!$H:$H,"1,5",'Ajouter une CV'!$C:$C,AE$2)*1.5,COUNTIFS('Ajouter une CV'!$F:$F,$B7,'Ajouter une CV'!$H:$H,"2",'Ajouter une CV'!$C:$C,AE$2)*2,COUNTIFS('Ajouter une CV'!$F:$F,$B7,'Ajouter une CV'!$H:$H,"2,5",'Ajouter une CV'!$C:$C,AE$2)*2.5,COUNTIFS('Ajouter une CV'!$F:$F,$B7,'Ajouter une CV'!$H:$H,"3",'Ajouter une CV'!$C:$C,AE$2)*3,COUNTIFS('Ajouter une CV'!$F:$F,$B7,'Ajouter une CV'!$H:$H,"3,5",'Ajouter une CV'!$C:$C,AE$2)*3.5,COUNTIFS('Ajouter une CV'!$F:$F,$B7,'Ajouter une CV'!$H:$H,"4",'Ajouter une CV'!$C:$C,AE$2)*4,COUNTIFS('Ajouter une CV'!$F:$F,$B7,'Ajouter une CV'!$H:$H,"4,5",'Ajouter une CV'!$C:$C,AE$2)*4.5,COUNTIFS('Ajouter une CV'!$E:$E,$B7,'Ajouter une CV'!$H:$H,"5",'Ajouter une CV'!$C:$C,AE$2)*5,COUNTIFS('Ajouter une CV'!$E:$E,$B7,'Ajouter une CV'!$H:$H,"5,5",'Ajouter une CV'!$C:$C,AE$2)*5.5,COUNTIFS('Ajouter une CV'!$F:$F,$B7,'Ajouter une CV'!$H:$H,"6",'Ajouter une CV'!$C:$C,AE$2)*6,COUNTIFS('Ajouter une CV'!$F:$F,$B7,'Ajouter une CV'!$H:$H,"6,5",'Ajouter une CV'!$C:$C,AE$2)*6.5,COUNTIFS('Ajouter une CV'!$F:$F,$B7,'Ajouter une CV'!$H:$H,"7",'Ajouter une CV'!$C:$C,AE$2)*7,COUNTIFS('Ajouter une CV'!$F:$F,$B7,'Ajouter une CV'!$H:$H,"7,5",'Ajouter une CV'!$C:$C,AE$2)*7.5,COUNTIFS('Ajouter une CV'!$F:$F,$B7,'Ajouter une CV'!$H:$H,"8",'Ajouter une CV'!$C:$C,AE$2)*8)</f>
        <v>0</v>
      </c>
      <c r="AF7" s="115">
        <f>SUM(COUNTIFS('Ajouter une CV'!$F:$F,$B7,'Ajouter une CV'!$H:$H,"0,5",'Ajouter une CV'!$C:$C,AF$2)*0.5,COUNTIFS('Ajouter une CV'!$F:$F,$B7,'Ajouter une CV'!$H:$H,"1",'Ajouter une CV'!$C:$C,AF$2),COUNTIFS('Ajouter une CV'!$F:$F,$B7,'Ajouter une CV'!$H:$H,"1,5",'Ajouter une CV'!$C:$C,AF$2)*1.5,COUNTIFS('Ajouter une CV'!$F:$F,$B7,'Ajouter une CV'!$H:$H,"2",'Ajouter une CV'!$C:$C,AF$2)*2,COUNTIFS('Ajouter une CV'!$F:$F,$B7,'Ajouter une CV'!$H:$H,"2,5",'Ajouter une CV'!$C:$C,AF$2)*2.5,COUNTIFS('Ajouter une CV'!$F:$F,$B7,'Ajouter une CV'!$H:$H,"3",'Ajouter une CV'!$C:$C,AF$2)*3,COUNTIFS('Ajouter une CV'!$F:$F,$B7,'Ajouter une CV'!$H:$H,"3,5",'Ajouter une CV'!$C:$C,AF$2)*3.5,COUNTIFS('Ajouter une CV'!$F:$F,$B7,'Ajouter une CV'!$H:$H,"4",'Ajouter une CV'!$C:$C,AF$2)*4,COUNTIFS('Ajouter une CV'!$F:$F,$B7,'Ajouter une CV'!$H:$H,"4,5",'Ajouter une CV'!$C:$C,AF$2)*4.5,COUNTIFS('Ajouter une CV'!$E:$E,$B7,'Ajouter une CV'!$H:$H,"5",'Ajouter une CV'!$C:$C,AF$2)*5,COUNTIFS('Ajouter une CV'!$E:$E,$B7,'Ajouter une CV'!$H:$H,"5,5",'Ajouter une CV'!$C:$C,AF$2)*5.5,COUNTIFS('Ajouter une CV'!$F:$F,$B7,'Ajouter une CV'!$H:$H,"6",'Ajouter une CV'!$C:$C,AF$2)*6,COUNTIFS('Ajouter une CV'!$F:$F,$B7,'Ajouter une CV'!$H:$H,"6,5",'Ajouter une CV'!$C:$C,AF$2)*6.5,COUNTIFS('Ajouter une CV'!$F:$F,$B7,'Ajouter une CV'!$H:$H,"7",'Ajouter une CV'!$C:$C,AF$2)*7,COUNTIFS('Ajouter une CV'!$F:$F,$B7,'Ajouter une CV'!$H:$H,"7,5",'Ajouter une CV'!$C:$C,AF$2)*7.5,COUNTIFS('Ajouter une CV'!$F:$F,$B7,'Ajouter une CV'!$H:$H,"8",'Ajouter une CV'!$C:$C,AF$2)*8)</f>
        <v>0</v>
      </c>
      <c r="AG7" s="115">
        <f>SUM(COUNTIFS('Ajouter une CV'!$F:$F,$B7,'Ajouter une CV'!$H:$H,"0,5",'Ajouter une CV'!$C:$C,AG$2)*0.5,COUNTIFS('Ajouter une CV'!$F:$F,$B7,'Ajouter une CV'!$H:$H,"1",'Ajouter une CV'!$C:$C,AG$2),COUNTIFS('Ajouter une CV'!$F:$F,$B7,'Ajouter une CV'!$H:$H,"1,5",'Ajouter une CV'!$C:$C,AG$2)*1.5,COUNTIFS('Ajouter une CV'!$F:$F,$B7,'Ajouter une CV'!$H:$H,"2",'Ajouter une CV'!$C:$C,AG$2)*2,COUNTIFS('Ajouter une CV'!$F:$F,$B7,'Ajouter une CV'!$H:$H,"2,5",'Ajouter une CV'!$C:$C,AG$2)*2.5,COUNTIFS('Ajouter une CV'!$F:$F,$B7,'Ajouter une CV'!$H:$H,"3",'Ajouter une CV'!$C:$C,AG$2)*3,COUNTIFS('Ajouter une CV'!$F:$F,$B7,'Ajouter une CV'!$H:$H,"3,5",'Ajouter une CV'!$C:$C,AG$2)*3.5,COUNTIFS('Ajouter une CV'!$F:$F,$B7,'Ajouter une CV'!$H:$H,"4",'Ajouter une CV'!$C:$C,AG$2)*4,COUNTIFS('Ajouter une CV'!$F:$F,$B7,'Ajouter une CV'!$H:$H,"4,5",'Ajouter une CV'!$C:$C,AG$2)*4.5,COUNTIFS('Ajouter une CV'!$E:$E,$B7,'Ajouter une CV'!$H:$H,"5",'Ajouter une CV'!$C:$C,AG$2)*5,COUNTIFS('Ajouter une CV'!$E:$E,$B7,'Ajouter une CV'!$H:$H,"5,5",'Ajouter une CV'!$C:$C,AG$2)*5.5,COUNTIFS('Ajouter une CV'!$F:$F,$B7,'Ajouter une CV'!$H:$H,"6",'Ajouter une CV'!$C:$C,AG$2)*6,COUNTIFS('Ajouter une CV'!$F:$F,$B7,'Ajouter une CV'!$H:$H,"6,5",'Ajouter une CV'!$C:$C,AG$2)*6.5,COUNTIFS('Ajouter une CV'!$F:$F,$B7,'Ajouter une CV'!$H:$H,"7",'Ajouter une CV'!$C:$C,AG$2)*7,COUNTIFS('Ajouter une CV'!$F:$F,$B7,'Ajouter une CV'!$H:$H,"7,5",'Ajouter une CV'!$C:$C,AG$2)*7.5,COUNTIFS('Ajouter une CV'!$F:$F,$B7,'Ajouter une CV'!$H:$H,"8",'Ajouter une CV'!$C:$C,AG$2)*8)</f>
        <v>0</v>
      </c>
      <c r="AH7" s="115">
        <f>SUM(COUNTIFS('Ajouter une CV'!$F:$F,$B7,'Ajouter une CV'!$H:$H,"0,5",'Ajouter une CV'!$C:$C,AH$2)*0.5,COUNTIFS('Ajouter une CV'!$F:$F,$B7,'Ajouter une CV'!$H:$H,"1",'Ajouter une CV'!$C:$C,AH$2),COUNTIFS('Ajouter une CV'!$F:$F,$B7,'Ajouter une CV'!$H:$H,"1,5",'Ajouter une CV'!$C:$C,AH$2)*1.5,COUNTIFS('Ajouter une CV'!$F:$F,$B7,'Ajouter une CV'!$H:$H,"2",'Ajouter une CV'!$C:$C,AH$2)*2,COUNTIFS('Ajouter une CV'!$F:$F,$B7,'Ajouter une CV'!$H:$H,"2,5",'Ajouter une CV'!$C:$C,AH$2)*2.5,COUNTIFS('Ajouter une CV'!$F:$F,$B7,'Ajouter une CV'!$H:$H,"3",'Ajouter une CV'!$C:$C,AH$2)*3,COUNTIFS('Ajouter une CV'!$F:$F,$B7,'Ajouter une CV'!$H:$H,"3,5",'Ajouter une CV'!$C:$C,AH$2)*3.5,COUNTIFS('Ajouter une CV'!$F:$F,$B7,'Ajouter une CV'!$H:$H,"4",'Ajouter une CV'!$C:$C,AH$2)*4,COUNTIFS('Ajouter une CV'!$F:$F,$B7,'Ajouter une CV'!$H:$H,"4,5",'Ajouter une CV'!$C:$C,AH$2)*4.5,COUNTIFS('Ajouter une CV'!$E:$E,$B7,'Ajouter une CV'!$H:$H,"5",'Ajouter une CV'!$C:$C,AH$2)*5,COUNTIFS('Ajouter une CV'!$E:$E,$B7,'Ajouter une CV'!$H:$H,"5,5",'Ajouter une CV'!$C:$C,AH$2)*5.5,COUNTIFS('Ajouter une CV'!$F:$F,$B7,'Ajouter une CV'!$H:$H,"6",'Ajouter une CV'!$C:$C,AH$2)*6,COUNTIFS('Ajouter une CV'!$F:$F,$B7,'Ajouter une CV'!$H:$H,"6,5",'Ajouter une CV'!$C:$C,AH$2)*6.5,COUNTIFS('Ajouter une CV'!$F:$F,$B7,'Ajouter une CV'!$H:$H,"7",'Ajouter une CV'!$C:$C,AH$2)*7,COUNTIFS('Ajouter une CV'!$F:$F,$B7,'Ajouter une CV'!$H:$H,"7,5",'Ajouter une CV'!$C:$C,AH$2)*7.5,COUNTIFS('Ajouter une CV'!$F:$F,$B7,'Ajouter une CV'!$H:$H,"8",'Ajouter une CV'!$C:$C,AH$2)*8)</f>
        <v>0</v>
      </c>
      <c r="AI7" s="115">
        <f>SUM(COUNTIFS('Ajouter une CV'!$F:$F,$B7,'Ajouter une CV'!$H:$H,"0,5",'Ajouter une CV'!$C:$C,AI$2)*0.5,COUNTIFS('Ajouter une CV'!$F:$F,$B7,'Ajouter une CV'!$H:$H,"1",'Ajouter une CV'!$C:$C,AI$2),COUNTIFS('Ajouter une CV'!$F:$F,$B7,'Ajouter une CV'!$H:$H,"1,5",'Ajouter une CV'!$C:$C,AI$2)*1.5,COUNTIFS('Ajouter une CV'!$F:$F,$B7,'Ajouter une CV'!$H:$H,"2",'Ajouter une CV'!$C:$C,AI$2)*2,COUNTIFS('Ajouter une CV'!$F:$F,$B7,'Ajouter une CV'!$H:$H,"2,5",'Ajouter une CV'!$C:$C,AI$2)*2.5,COUNTIFS('Ajouter une CV'!$F:$F,$B7,'Ajouter une CV'!$H:$H,"3",'Ajouter une CV'!$C:$C,AI$2)*3,COUNTIFS('Ajouter une CV'!$F:$F,$B7,'Ajouter une CV'!$H:$H,"3,5",'Ajouter une CV'!$C:$C,AI$2)*3.5,COUNTIFS('Ajouter une CV'!$F:$F,$B7,'Ajouter une CV'!$H:$H,"4",'Ajouter une CV'!$C:$C,AI$2)*4,COUNTIFS('Ajouter une CV'!$F:$F,$B7,'Ajouter une CV'!$H:$H,"4,5",'Ajouter une CV'!$C:$C,AI$2)*4.5,COUNTIFS('Ajouter une CV'!$E:$E,$B7,'Ajouter une CV'!$H:$H,"5",'Ajouter une CV'!$C:$C,AI$2)*5,COUNTIFS('Ajouter une CV'!$E:$E,$B7,'Ajouter une CV'!$H:$H,"5,5",'Ajouter une CV'!$C:$C,AI$2)*5.5,COUNTIFS('Ajouter une CV'!$F:$F,$B7,'Ajouter une CV'!$H:$H,"6",'Ajouter une CV'!$C:$C,AI$2)*6,COUNTIFS('Ajouter une CV'!$F:$F,$B7,'Ajouter une CV'!$H:$H,"6,5",'Ajouter une CV'!$C:$C,AI$2)*6.5,COUNTIFS('Ajouter une CV'!$F:$F,$B7,'Ajouter une CV'!$H:$H,"7",'Ajouter une CV'!$C:$C,AI$2)*7,COUNTIFS('Ajouter une CV'!$F:$F,$B7,'Ajouter une CV'!$H:$H,"7,5",'Ajouter une CV'!$C:$C,AI$2)*7.5,COUNTIFS('Ajouter une CV'!$F:$F,$B7,'Ajouter une CV'!$H:$H,"8",'Ajouter une CV'!$C:$C,AI$2)*8)</f>
        <v>0</v>
      </c>
      <c r="AJ7" s="115">
        <f>SUM(COUNTIFS('Ajouter une CV'!$F:$F,$B7,'Ajouter une CV'!$H:$H,"0,5",'Ajouter une CV'!$C:$C,AJ$2)*0.5,COUNTIFS('Ajouter une CV'!$F:$F,$B7,'Ajouter une CV'!$H:$H,"1",'Ajouter une CV'!$C:$C,AJ$2),COUNTIFS('Ajouter une CV'!$F:$F,$B7,'Ajouter une CV'!$H:$H,"1,5",'Ajouter une CV'!$C:$C,AJ$2)*1.5,COUNTIFS('Ajouter une CV'!$F:$F,$B7,'Ajouter une CV'!$H:$H,"2",'Ajouter une CV'!$C:$C,AJ$2)*2,COUNTIFS('Ajouter une CV'!$F:$F,$B7,'Ajouter une CV'!$H:$H,"2,5",'Ajouter une CV'!$C:$C,AJ$2)*2.5,COUNTIFS('Ajouter une CV'!$F:$F,$B7,'Ajouter une CV'!$H:$H,"3",'Ajouter une CV'!$C:$C,AJ$2)*3,COUNTIFS('Ajouter une CV'!$F:$F,$B7,'Ajouter une CV'!$H:$H,"3,5",'Ajouter une CV'!$C:$C,AJ$2)*3.5,COUNTIFS('Ajouter une CV'!$F:$F,$B7,'Ajouter une CV'!$H:$H,"4",'Ajouter une CV'!$C:$C,AJ$2)*4,COUNTIFS('Ajouter une CV'!$F:$F,$B7,'Ajouter une CV'!$H:$H,"4,5",'Ajouter une CV'!$C:$C,AJ$2)*4.5,COUNTIFS('Ajouter une CV'!$E:$E,$B7,'Ajouter une CV'!$H:$H,"5",'Ajouter une CV'!$C:$C,AJ$2)*5,COUNTIFS('Ajouter une CV'!$E:$E,$B7,'Ajouter une CV'!$H:$H,"5,5",'Ajouter une CV'!$C:$C,AJ$2)*5.5,COUNTIFS('Ajouter une CV'!$F:$F,$B7,'Ajouter une CV'!$H:$H,"6",'Ajouter une CV'!$C:$C,AJ$2)*6,COUNTIFS('Ajouter une CV'!$F:$F,$B7,'Ajouter une CV'!$H:$H,"6,5",'Ajouter une CV'!$C:$C,AJ$2)*6.5,COUNTIFS('Ajouter une CV'!$F:$F,$B7,'Ajouter une CV'!$H:$H,"7",'Ajouter une CV'!$C:$C,AJ$2)*7,COUNTIFS('Ajouter une CV'!$F:$F,$B7,'Ajouter une CV'!$H:$H,"7,5",'Ajouter une CV'!$C:$C,AJ$2)*7.5,COUNTIFS('Ajouter une CV'!$F:$F,$B7,'Ajouter une CV'!$H:$H,"8",'Ajouter une CV'!$C:$C,AJ$2)*8)</f>
        <v>0</v>
      </c>
      <c r="AK7" s="115">
        <f>SUM(COUNTIFS('Ajouter une CV'!$F:$F,$B7,'Ajouter une CV'!$H:$H,"0,5",'Ajouter une CV'!$C:$C,AK$2)*0.5,COUNTIFS('Ajouter une CV'!$F:$F,$B7,'Ajouter une CV'!$H:$H,"1",'Ajouter une CV'!$C:$C,AK$2),COUNTIFS('Ajouter une CV'!$F:$F,$B7,'Ajouter une CV'!$H:$H,"1,5",'Ajouter une CV'!$C:$C,AK$2)*1.5,COUNTIFS('Ajouter une CV'!$F:$F,$B7,'Ajouter une CV'!$H:$H,"2",'Ajouter une CV'!$C:$C,AK$2)*2,COUNTIFS('Ajouter une CV'!$F:$F,$B7,'Ajouter une CV'!$H:$H,"2,5",'Ajouter une CV'!$C:$C,AK$2)*2.5,COUNTIFS('Ajouter une CV'!$F:$F,$B7,'Ajouter une CV'!$H:$H,"3",'Ajouter une CV'!$C:$C,AK$2)*3,COUNTIFS('Ajouter une CV'!$F:$F,$B7,'Ajouter une CV'!$H:$H,"3,5",'Ajouter une CV'!$C:$C,AK$2)*3.5,COUNTIFS('Ajouter une CV'!$F:$F,$B7,'Ajouter une CV'!$H:$H,"4",'Ajouter une CV'!$C:$C,AK$2)*4,COUNTIFS('Ajouter une CV'!$F:$F,$B7,'Ajouter une CV'!$H:$H,"4,5",'Ajouter une CV'!$C:$C,AK$2)*4.5,COUNTIFS('Ajouter une CV'!$E:$E,$B7,'Ajouter une CV'!$H:$H,"5",'Ajouter une CV'!$C:$C,AK$2)*5,COUNTIFS('Ajouter une CV'!$E:$E,$B7,'Ajouter une CV'!$H:$H,"5,5",'Ajouter une CV'!$C:$C,AK$2)*5.5,COUNTIFS('Ajouter une CV'!$F:$F,$B7,'Ajouter une CV'!$H:$H,"6",'Ajouter une CV'!$C:$C,AK$2)*6,COUNTIFS('Ajouter une CV'!$F:$F,$B7,'Ajouter une CV'!$H:$H,"6,5",'Ajouter une CV'!$C:$C,AK$2)*6.5,COUNTIFS('Ajouter une CV'!$F:$F,$B7,'Ajouter une CV'!$H:$H,"7",'Ajouter une CV'!$C:$C,AK$2)*7,COUNTIFS('Ajouter une CV'!$F:$F,$B7,'Ajouter une CV'!$H:$H,"7,5",'Ajouter une CV'!$C:$C,AK$2)*7.5,COUNTIFS('Ajouter une CV'!$F:$F,$B7,'Ajouter une CV'!$H:$H,"8",'Ajouter une CV'!$C:$C,AK$2)*8)</f>
        <v>0</v>
      </c>
      <c r="AL7" s="115">
        <f>SUM(COUNTIFS('Ajouter une CV'!$F:$F,$B7,'Ajouter une CV'!$H:$H,"0,5",'Ajouter une CV'!$C:$C,AL$2)*0.5,COUNTIFS('Ajouter une CV'!$F:$F,$B7,'Ajouter une CV'!$H:$H,"1",'Ajouter une CV'!$C:$C,AL$2),COUNTIFS('Ajouter une CV'!$F:$F,$B7,'Ajouter une CV'!$H:$H,"1,5",'Ajouter une CV'!$C:$C,AL$2)*1.5,COUNTIFS('Ajouter une CV'!$F:$F,$B7,'Ajouter une CV'!$H:$H,"2",'Ajouter une CV'!$C:$C,AL$2)*2,COUNTIFS('Ajouter une CV'!$F:$F,$B7,'Ajouter une CV'!$H:$H,"2,5",'Ajouter une CV'!$C:$C,AL$2)*2.5,COUNTIFS('Ajouter une CV'!$F:$F,$B7,'Ajouter une CV'!$H:$H,"3",'Ajouter une CV'!$C:$C,AL$2)*3,COUNTIFS('Ajouter une CV'!$F:$F,$B7,'Ajouter une CV'!$H:$H,"3,5",'Ajouter une CV'!$C:$C,AL$2)*3.5,COUNTIFS('Ajouter une CV'!$F:$F,$B7,'Ajouter une CV'!$H:$H,"4",'Ajouter une CV'!$C:$C,AL$2)*4,COUNTIFS('Ajouter une CV'!$F:$F,$B7,'Ajouter une CV'!$H:$H,"4,5",'Ajouter une CV'!$C:$C,AL$2)*4.5,COUNTIFS('Ajouter une CV'!$E:$E,$B7,'Ajouter une CV'!$H:$H,"5",'Ajouter une CV'!$C:$C,AL$2)*5,COUNTIFS('Ajouter une CV'!$E:$E,$B7,'Ajouter une CV'!$H:$H,"5,5",'Ajouter une CV'!$C:$C,AL$2)*5.5,COUNTIFS('Ajouter une CV'!$F:$F,$B7,'Ajouter une CV'!$H:$H,"6",'Ajouter une CV'!$C:$C,AL$2)*6,COUNTIFS('Ajouter une CV'!$F:$F,$B7,'Ajouter une CV'!$H:$H,"6,5",'Ajouter une CV'!$C:$C,AL$2)*6.5,COUNTIFS('Ajouter une CV'!$F:$F,$B7,'Ajouter une CV'!$H:$H,"7",'Ajouter une CV'!$C:$C,AL$2)*7,COUNTIFS('Ajouter une CV'!$F:$F,$B7,'Ajouter une CV'!$H:$H,"7,5",'Ajouter une CV'!$C:$C,AL$2)*7.5,COUNTIFS('Ajouter une CV'!$F:$F,$B7,'Ajouter une CV'!$H:$H,"8",'Ajouter une CV'!$C:$C,AL$2)*8)</f>
        <v>0</v>
      </c>
      <c r="AM7" s="115">
        <f>SUM(COUNTIFS('Ajouter une CV'!$F:$F,$B7,'Ajouter une CV'!$H:$H,"0,5",'Ajouter une CV'!$C:$C,AM$2)*0.5,COUNTIFS('Ajouter une CV'!$F:$F,$B7,'Ajouter une CV'!$H:$H,"1",'Ajouter une CV'!$C:$C,AM$2),COUNTIFS('Ajouter une CV'!$F:$F,$B7,'Ajouter une CV'!$H:$H,"1,5",'Ajouter une CV'!$C:$C,AM$2)*1.5,COUNTIFS('Ajouter une CV'!$F:$F,$B7,'Ajouter une CV'!$H:$H,"2",'Ajouter une CV'!$C:$C,AM$2)*2,COUNTIFS('Ajouter une CV'!$F:$F,$B7,'Ajouter une CV'!$H:$H,"2,5",'Ajouter une CV'!$C:$C,AM$2)*2.5,COUNTIFS('Ajouter une CV'!$F:$F,$B7,'Ajouter une CV'!$H:$H,"3",'Ajouter une CV'!$C:$C,AM$2)*3,COUNTIFS('Ajouter une CV'!$F:$F,$B7,'Ajouter une CV'!$H:$H,"3,5",'Ajouter une CV'!$C:$C,AM$2)*3.5,COUNTIFS('Ajouter une CV'!$F:$F,$B7,'Ajouter une CV'!$H:$H,"4",'Ajouter une CV'!$C:$C,AM$2)*4,COUNTIFS('Ajouter une CV'!$F:$F,$B7,'Ajouter une CV'!$H:$H,"4,5",'Ajouter une CV'!$C:$C,AM$2)*4.5,COUNTIFS('Ajouter une CV'!$E:$E,$B7,'Ajouter une CV'!$H:$H,"5",'Ajouter une CV'!$C:$C,AM$2)*5,COUNTIFS('Ajouter une CV'!$E:$E,$B7,'Ajouter une CV'!$H:$H,"5,5",'Ajouter une CV'!$C:$C,AM$2)*5.5,COUNTIFS('Ajouter une CV'!$F:$F,$B7,'Ajouter une CV'!$H:$H,"6",'Ajouter une CV'!$C:$C,AM$2)*6,COUNTIFS('Ajouter une CV'!$F:$F,$B7,'Ajouter une CV'!$H:$H,"6,5",'Ajouter une CV'!$C:$C,AM$2)*6.5,COUNTIFS('Ajouter une CV'!$F:$F,$B7,'Ajouter une CV'!$H:$H,"7",'Ajouter une CV'!$C:$C,AM$2)*7,COUNTIFS('Ajouter une CV'!$F:$F,$B7,'Ajouter une CV'!$H:$H,"7,5",'Ajouter une CV'!$C:$C,AM$2)*7.5,COUNTIFS('Ajouter une CV'!$F:$F,$B7,'Ajouter une CV'!$H:$H,"8",'Ajouter une CV'!$C:$C,AM$2)*8)</f>
        <v>0</v>
      </c>
      <c r="AN7" s="115">
        <f>SUM(COUNTIFS('Ajouter une CV'!$F:$F,$B7,'Ajouter une CV'!$H:$H,"0,5",'Ajouter une CV'!$C:$C,AN$2)*0.5,COUNTIFS('Ajouter une CV'!$F:$F,$B7,'Ajouter une CV'!$H:$H,"1",'Ajouter une CV'!$C:$C,AN$2),COUNTIFS('Ajouter une CV'!$F:$F,$B7,'Ajouter une CV'!$H:$H,"1,5",'Ajouter une CV'!$C:$C,AN$2)*1.5,COUNTIFS('Ajouter une CV'!$F:$F,$B7,'Ajouter une CV'!$H:$H,"2",'Ajouter une CV'!$C:$C,AN$2)*2,COUNTIFS('Ajouter une CV'!$F:$F,$B7,'Ajouter une CV'!$H:$H,"2,5",'Ajouter une CV'!$C:$C,AN$2)*2.5,COUNTIFS('Ajouter une CV'!$F:$F,$B7,'Ajouter une CV'!$H:$H,"3",'Ajouter une CV'!$C:$C,AN$2)*3,COUNTIFS('Ajouter une CV'!$F:$F,$B7,'Ajouter une CV'!$H:$H,"3,5",'Ajouter une CV'!$C:$C,AN$2)*3.5,COUNTIFS('Ajouter une CV'!$F:$F,$B7,'Ajouter une CV'!$H:$H,"4",'Ajouter une CV'!$C:$C,AN$2)*4,COUNTIFS('Ajouter une CV'!$F:$F,$B7,'Ajouter une CV'!$H:$H,"4,5",'Ajouter une CV'!$C:$C,AN$2)*4.5,COUNTIFS('Ajouter une CV'!$E:$E,$B7,'Ajouter une CV'!$H:$H,"5",'Ajouter une CV'!$C:$C,AN$2)*5,COUNTIFS('Ajouter une CV'!$E:$E,$B7,'Ajouter une CV'!$H:$H,"5,5",'Ajouter une CV'!$C:$C,AN$2)*5.5,COUNTIFS('Ajouter une CV'!$F:$F,$B7,'Ajouter une CV'!$H:$H,"6",'Ajouter une CV'!$C:$C,AN$2)*6,COUNTIFS('Ajouter une CV'!$F:$F,$B7,'Ajouter une CV'!$H:$H,"6,5",'Ajouter une CV'!$C:$C,AN$2)*6.5,COUNTIFS('Ajouter une CV'!$F:$F,$B7,'Ajouter une CV'!$H:$H,"7",'Ajouter une CV'!$C:$C,AN$2)*7,COUNTIFS('Ajouter une CV'!$F:$F,$B7,'Ajouter une CV'!$H:$H,"7,5",'Ajouter une CV'!$C:$C,AN$2)*7.5,COUNTIFS('Ajouter une CV'!$F:$F,$B7,'Ajouter une CV'!$H:$H,"8",'Ajouter une CV'!$C:$C,AN$2)*8)</f>
        <v>0</v>
      </c>
      <c r="AO7" s="115">
        <f>SUM(COUNTIFS('Ajouter une CV'!$F:$F,$B7,'Ajouter une CV'!$H:$H,"0,5",'Ajouter une CV'!$C:$C,AO$2)*0.5,COUNTIFS('Ajouter une CV'!$F:$F,$B7,'Ajouter une CV'!$H:$H,"1",'Ajouter une CV'!$C:$C,AO$2),COUNTIFS('Ajouter une CV'!$F:$F,$B7,'Ajouter une CV'!$H:$H,"1,5",'Ajouter une CV'!$C:$C,AO$2)*1.5,COUNTIFS('Ajouter une CV'!$F:$F,$B7,'Ajouter une CV'!$H:$H,"2",'Ajouter une CV'!$C:$C,AO$2)*2,COUNTIFS('Ajouter une CV'!$F:$F,$B7,'Ajouter une CV'!$H:$H,"2,5",'Ajouter une CV'!$C:$C,AO$2)*2.5,COUNTIFS('Ajouter une CV'!$F:$F,$B7,'Ajouter une CV'!$H:$H,"3",'Ajouter une CV'!$C:$C,AO$2)*3,COUNTIFS('Ajouter une CV'!$F:$F,$B7,'Ajouter une CV'!$H:$H,"3,5",'Ajouter une CV'!$C:$C,AO$2)*3.5,COUNTIFS('Ajouter une CV'!$F:$F,$B7,'Ajouter une CV'!$H:$H,"4",'Ajouter une CV'!$C:$C,AO$2)*4,COUNTIFS('Ajouter une CV'!$F:$F,$B7,'Ajouter une CV'!$H:$H,"4,5",'Ajouter une CV'!$C:$C,AO$2)*4.5,COUNTIFS('Ajouter une CV'!$E:$E,$B7,'Ajouter une CV'!$H:$H,"5",'Ajouter une CV'!$C:$C,AO$2)*5,COUNTIFS('Ajouter une CV'!$E:$E,$B7,'Ajouter une CV'!$H:$H,"5,5",'Ajouter une CV'!$C:$C,AO$2)*5.5,COUNTIFS('Ajouter une CV'!$F:$F,$B7,'Ajouter une CV'!$H:$H,"6",'Ajouter une CV'!$C:$C,AO$2)*6,COUNTIFS('Ajouter une CV'!$F:$F,$B7,'Ajouter une CV'!$H:$H,"6,5",'Ajouter une CV'!$C:$C,AO$2)*6.5,COUNTIFS('Ajouter une CV'!$F:$F,$B7,'Ajouter une CV'!$H:$H,"7",'Ajouter une CV'!$C:$C,AO$2)*7,COUNTIFS('Ajouter une CV'!$F:$F,$B7,'Ajouter une CV'!$H:$H,"7,5",'Ajouter une CV'!$C:$C,AO$2)*7.5,COUNTIFS('Ajouter une CV'!$F:$F,$B7,'Ajouter une CV'!$H:$H,"8",'Ajouter une CV'!$C:$C,AO$2)*8)</f>
        <v>0</v>
      </c>
      <c r="AP7" s="115">
        <f>SUM(COUNTIFS('Ajouter une CV'!$F:$F,$B7,'Ajouter une CV'!$H:$H,"0,5",'Ajouter une CV'!$C:$C,AP$2)*0.5,COUNTIFS('Ajouter une CV'!$F:$F,$B7,'Ajouter une CV'!$H:$H,"1",'Ajouter une CV'!$C:$C,AP$2),COUNTIFS('Ajouter une CV'!$F:$F,$B7,'Ajouter une CV'!$H:$H,"1,5",'Ajouter une CV'!$C:$C,AP$2)*1.5,COUNTIFS('Ajouter une CV'!$F:$F,$B7,'Ajouter une CV'!$H:$H,"2",'Ajouter une CV'!$C:$C,AP$2)*2,COUNTIFS('Ajouter une CV'!$F:$F,$B7,'Ajouter une CV'!$H:$H,"2,5",'Ajouter une CV'!$C:$C,AP$2)*2.5,COUNTIFS('Ajouter une CV'!$F:$F,$B7,'Ajouter une CV'!$H:$H,"3",'Ajouter une CV'!$C:$C,AP$2)*3,COUNTIFS('Ajouter une CV'!$F:$F,$B7,'Ajouter une CV'!$H:$H,"3,5",'Ajouter une CV'!$C:$C,AP$2)*3.5,COUNTIFS('Ajouter une CV'!$F:$F,$B7,'Ajouter une CV'!$H:$H,"4",'Ajouter une CV'!$C:$C,AP$2)*4,COUNTIFS('Ajouter une CV'!$F:$F,$B7,'Ajouter une CV'!$H:$H,"4,5",'Ajouter une CV'!$C:$C,AP$2)*4.5,COUNTIFS('Ajouter une CV'!$E:$E,$B7,'Ajouter une CV'!$H:$H,"5",'Ajouter une CV'!$C:$C,AP$2)*5,COUNTIFS('Ajouter une CV'!$E:$E,$B7,'Ajouter une CV'!$H:$H,"5,5",'Ajouter une CV'!$C:$C,AP$2)*5.5,COUNTIFS('Ajouter une CV'!$F:$F,$B7,'Ajouter une CV'!$H:$H,"6",'Ajouter une CV'!$C:$C,AP$2)*6,COUNTIFS('Ajouter une CV'!$F:$F,$B7,'Ajouter une CV'!$H:$H,"6,5",'Ajouter une CV'!$C:$C,AP$2)*6.5,COUNTIFS('Ajouter une CV'!$F:$F,$B7,'Ajouter une CV'!$H:$H,"7",'Ajouter une CV'!$C:$C,AP$2)*7,COUNTIFS('Ajouter une CV'!$F:$F,$B7,'Ajouter une CV'!$H:$H,"7,5",'Ajouter une CV'!$C:$C,AP$2)*7.5,COUNTIFS('Ajouter une CV'!$F:$F,$B7,'Ajouter une CV'!$H:$H,"8",'Ajouter une CV'!$C:$C,AP$2)*8)</f>
        <v>0</v>
      </c>
      <c r="AQ7" s="115">
        <f>SUM(COUNTIFS('Ajouter une CV'!$F:$F,$B7,'Ajouter une CV'!$H:$H,"0,5",'Ajouter une CV'!$C:$C,AQ$2)*0.5,COUNTIFS('Ajouter une CV'!$F:$F,$B7,'Ajouter une CV'!$H:$H,"1",'Ajouter une CV'!$C:$C,AQ$2),COUNTIFS('Ajouter une CV'!$F:$F,$B7,'Ajouter une CV'!$H:$H,"1,5",'Ajouter une CV'!$C:$C,AQ$2)*1.5,COUNTIFS('Ajouter une CV'!$F:$F,$B7,'Ajouter une CV'!$H:$H,"2",'Ajouter une CV'!$C:$C,AQ$2)*2,COUNTIFS('Ajouter une CV'!$F:$F,$B7,'Ajouter une CV'!$H:$H,"2,5",'Ajouter une CV'!$C:$C,AQ$2)*2.5,COUNTIFS('Ajouter une CV'!$F:$F,$B7,'Ajouter une CV'!$H:$H,"3",'Ajouter une CV'!$C:$C,AQ$2)*3,COUNTIFS('Ajouter une CV'!$F:$F,$B7,'Ajouter une CV'!$H:$H,"3,5",'Ajouter une CV'!$C:$C,AQ$2)*3.5,COUNTIFS('Ajouter une CV'!$F:$F,$B7,'Ajouter une CV'!$H:$H,"4",'Ajouter une CV'!$C:$C,AQ$2)*4,COUNTIFS('Ajouter une CV'!$F:$F,$B7,'Ajouter une CV'!$H:$H,"4,5",'Ajouter une CV'!$C:$C,AQ$2)*4.5,COUNTIFS('Ajouter une CV'!$E:$E,$B7,'Ajouter une CV'!$H:$H,"5",'Ajouter une CV'!$C:$C,AQ$2)*5,COUNTIFS('Ajouter une CV'!$E:$E,$B7,'Ajouter une CV'!$H:$H,"5,5",'Ajouter une CV'!$C:$C,AQ$2)*5.5,COUNTIFS('Ajouter une CV'!$F:$F,$B7,'Ajouter une CV'!$H:$H,"6",'Ajouter une CV'!$C:$C,AQ$2)*6,COUNTIFS('Ajouter une CV'!$F:$F,$B7,'Ajouter une CV'!$H:$H,"6,5",'Ajouter une CV'!$C:$C,AQ$2)*6.5,COUNTIFS('Ajouter une CV'!$F:$F,$B7,'Ajouter une CV'!$H:$H,"7",'Ajouter une CV'!$C:$C,AQ$2)*7,COUNTIFS('Ajouter une CV'!$F:$F,$B7,'Ajouter une CV'!$H:$H,"7,5",'Ajouter une CV'!$C:$C,AQ$2)*7.5,COUNTIFS('Ajouter une CV'!$F:$F,$B7,'Ajouter une CV'!$H:$H,"8",'Ajouter une CV'!$C:$C,AQ$2)*8)</f>
        <v>0</v>
      </c>
      <c r="AR7" s="115">
        <f>SUM(COUNTIFS('Ajouter une CV'!$F:$F,$B7,'Ajouter une CV'!$H:$H,"0,5",'Ajouter une CV'!$C:$C,AR$2)*0.5,COUNTIFS('Ajouter une CV'!$F:$F,$B7,'Ajouter une CV'!$H:$H,"1",'Ajouter une CV'!$C:$C,AR$2),COUNTIFS('Ajouter une CV'!$F:$F,$B7,'Ajouter une CV'!$H:$H,"1,5",'Ajouter une CV'!$C:$C,AR$2)*1.5,COUNTIFS('Ajouter une CV'!$F:$F,$B7,'Ajouter une CV'!$H:$H,"2",'Ajouter une CV'!$C:$C,AR$2)*2,COUNTIFS('Ajouter une CV'!$F:$F,$B7,'Ajouter une CV'!$H:$H,"2,5",'Ajouter une CV'!$C:$C,AR$2)*2.5,COUNTIFS('Ajouter une CV'!$F:$F,$B7,'Ajouter une CV'!$H:$H,"3",'Ajouter une CV'!$C:$C,AR$2)*3,COUNTIFS('Ajouter une CV'!$F:$F,$B7,'Ajouter une CV'!$H:$H,"3,5",'Ajouter une CV'!$C:$C,AR$2)*3.5,COUNTIFS('Ajouter une CV'!$F:$F,$B7,'Ajouter une CV'!$H:$H,"4",'Ajouter une CV'!$C:$C,AR$2)*4,COUNTIFS('Ajouter une CV'!$F:$F,$B7,'Ajouter une CV'!$H:$H,"4,5",'Ajouter une CV'!$C:$C,AR$2)*4.5,COUNTIFS('Ajouter une CV'!$E:$E,$B7,'Ajouter une CV'!$H:$H,"5",'Ajouter une CV'!$C:$C,AR$2)*5,COUNTIFS('Ajouter une CV'!$E:$E,$B7,'Ajouter une CV'!$H:$H,"5,5",'Ajouter une CV'!$C:$C,AR$2)*5.5,COUNTIFS('Ajouter une CV'!$F:$F,$B7,'Ajouter une CV'!$H:$H,"6",'Ajouter une CV'!$C:$C,AR$2)*6,COUNTIFS('Ajouter une CV'!$F:$F,$B7,'Ajouter une CV'!$H:$H,"6,5",'Ajouter une CV'!$C:$C,AR$2)*6.5,COUNTIFS('Ajouter une CV'!$F:$F,$B7,'Ajouter une CV'!$H:$H,"7",'Ajouter une CV'!$C:$C,AR$2)*7,COUNTIFS('Ajouter une CV'!$F:$F,$B7,'Ajouter une CV'!$H:$H,"7,5",'Ajouter une CV'!$C:$C,AR$2)*7.5,COUNTIFS('Ajouter une CV'!$F:$F,$B7,'Ajouter une CV'!$H:$H,"8",'Ajouter une CV'!$C:$C,AR$2)*8)</f>
        <v>0</v>
      </c>
      <c r="AS7" s="115">
        <f>SUM(COUNTIFS('Ajouter une CV'!$F:$F,$B7,'Ajouter une CV'!$H:$H,"0,5",'Ajouter une CV'!$C:$C,AS$2)*0.5,COUNTIFS('Ajouter une CV'!$F:$F,$B7,'Ajouter une CV'!$H:$H,"1",'Ajouter une CV'!$C:$C,AS$2),COUNTIFS('Ajouter une CV'!$F:$F,$B7,'Ajouter une CV'!$H:$H,"1,5",'Ajouter une CV'!$C:$C,AS$2)*1.5,COUNTIFS('Ajouter une CV'!$F:$F,$B7,'Ajouter une CV'!$H:$H,"2",'Ajouter une CV'!$C:$C,AS$2)*2,COUNTIFS('Ajouter une CV'!$F:$F,$B7,'Ajouter une CV'!$H:$H,"2,5",'Ajouter une CV'!$C:$C,AS$2)*2.5,COUNTIFS('Ajouter une CV'!$F:$F,$B7,'Ajouter une CV'!$H:$H,"3",'Ajouter une CV'!$C:$C,AS$2)*3,COUNTIFS('Ajouter une CV'!$F:$F,$B7,'Ajouter une CV'!$H:$H,"3,5",'Ajouter une CV'!$C:$C,AS$2)*3.5,COUNTIFS('Ajouter une CV'!$F:$F,$B7,'Ajouter une CV'!$H:$H,"4",'Ajouter une CV'!$C:$C,AS$2)*4,COUNTIFS('Ajouter une CV'!$F:$F,$B7,'Ajouter une CV'!$H:$H,"4,5",'Ajouter une CV'!$C:$C,AS$2)*4.5,COUNTIFS('Ajouter une CV'!$E:$E,$B7,'Ajouter une CV'!$H:$H,"5",'Ajouter une CV'!$C:$C,AS$2)*5,COUNTIFS('Ajouter une CV'!$E:$E,$B7,'Ajouter une CV'!$H:$H,"5,5",'Ajouter une CV'!$C:$C,AS$2)*5.5,COUNTIFS('Ajouter une CV'!$F:$F,$B7,'Ajouter une CV'!$H:$H,"6",'Ajouter une CV'!$C:$C,AS$2)*6,COUNTIFS('Ajouter une CV'!$F:$F,$B7,'Ajouter une CV'!$H:$H,"6,5",'Ajouter une CV'!$C:$C,AS$2)*6.5,COUNTIFS('Ajouter une CV'!$F:$F,$B7,'Ajouter une CV'!$H:$H,"7",'Ajouter une CV'!$C:$C,AS$2)*7,COUNTIFS('Ajouter une CV'!$F:$F,$B7,'Ajouter une CV'!$H:$H,"7,5",'Ajouter une CV'!$C:$C,AS$2)*7.5,COUNTIFS('Ajouter une CV'!$F:$F,$B7,'Ajouter une CV'!$H:$H,"8",'Ajouter une CV'!$C:$C,AS$2)*8)</f>
        <v>0</v>
      </c>
      <c r="AT7" s="115">
        <f>SUM(COUNTIFS('Ajouter une CV'!$F:$F,$B7,'Ajouter une CV'!$H:$H,"0,5",'Ajouter une CV'!$C:$C,AT$2)*0.5,COUNTIFS('Ajouter une CV'!$F:$F,$B7,'Ajouter une CV'!$H:$H,"1",'Ajouter une CV'!$C:$C,AT$2),COUNTIFS('Ajouter une CV'!$F:$F,$B7,'Ajouter une CV'!$H:$H,"1,5",'Ajouter une CV'!$C:$C,AT$2)*1.5,COUNTIFS('Ajouter une CV'!$F:$F,$B7,'Ajouter une CV'!$H:$H,"2",'Ajouter une CV'!$C:$C,AT$2)*2,COUNTIFS('Ajouter une CV'!$F:$F,$B7,'Ajouter une CV'!$H:$H,"2,5",'Ajouter une CV'!$C:$C,AT$2)*2.5,COUNTIFS('Ajouter une CV'!$F:$F,$B7,'Ajouter une CV'!$H:$H,"3",'Ajouter une CV'!$C:$C,AT$2)*3,COUNTIFS('Ajouter une CV'!$F:$F,$B7,'Ajouter une CV'!$H:$H,"3,5",'Ajouter une CV'!$C:$C,AT$2)*3.5,COUNTIFS('Ajouter une CV'!$F:$F,$B7,'Ajouter une CV'!$H:$H,"4",'Ajouter une CV'!$C:$C,AT$2)*4,COUNTIFS('Ajouter une CV'!$F:$F,$B7,'Ajouter une CV'!$H:$H,"4,5",'Ajouter une CV'!$C:$C,AT$2)*4.5,COUNTIFS('Ajouter une CV'!$E:$E,$B7,'Ajouter une CV'!$H:$H,"5",'Ajouter une CV'!$C:$C,AT$2)*5,COUNTIFS('Ajouter une CV'!$E:$E,$B7,'Ajouter une CV'!$H:$H,"5,5",'Ajouter une CV'!$C:$C,AT$2)*5.5,COUNTIFS('Ajouter une CV'!$F:$F,$B7,'Ajouter une CV'!$H:$H,"6",'Ajouter une CV'!$C:$C,AT$2)*6,COUNTIFS('Ajouter une CV'!$F:$F,$B7,'Ajouter une CV'!$H:$H,"6,5",'Ajouter une CV'!$C:$C,AT$2)*6.5,COUNTIFS('Ajouter une CV'!$F:$F,$B7,'Ajouter une CV'!$H:$H,"7",'Ajouter une CV'!$C:$C,AT$2)*7,COUNTIFS('Ajouter une CV'!$F:$F,$B7,'Ajouter une CV'!$H:$H,"7,5",'Ajouter une CV'!$C:$C,AT$2)*7.5,COUNTIFS('Ajouter une CV'!$F:$F,$B7,'Ajouter une CV'!$H:$H,"8",'Ajouter une CV'!$C:$C,AT$2)*8)</f>
        <v>0</v>
      </c>
      <c r="AU7" s="115">
        <f>SUM(COUNTIFS('Ajouter une CV'!$F:$F,$B7,'Ajouter une CV'!$H:$H,"0,5",'Ajouter une CV'!$C:$C,AU$2)*0.5,COUNTIFS('Ajouter une CV'!$F:$F,$B7,'Ajouter une CV'!$H:$H,"1",'Ajouter une CV'!$C:$C,AU$2),COUNTIFS('Ajouter une CV'!$F:$F,$B7,'Ajouter une CV'!$H:$H,"1,5",'Ajouter une CV'!$C:$C,AU$2)*1.5,COUNTIFS('Ajouter une CV'!$F:$F,$B7,'Ajouter une CV'!$H:$H,"2",'Ajouter une CV'!$C:$C,AU$2)*2,COUNTIFS('Ajouter une CV'!$F:$F,$B7,'Ajouter une CV'!$H:$H,"2,5",'Ajouter une CV'!$C:$C,AU$2)*2.5,COUNTIFS('Ajouter une CV'!$F:$F,$B7,'Ajouter une CV'!$H:$H,"3",'Ajouter une CV'!$C:$C,AU$2)*3,COUNTIFS('Ajouter une CV'!$F:$F,$B7,'Ajouter une CV'!$H:$H,"3,5",'Ajouter une CV'!$C:$C,AU$2)*3.5,COUNTIFS('Ajouter une CV'!$F:$F,$B7,'Ajouter une CV'!$H:$H,"4",'Ajouter une CV'!$C:$C,AU$2)*4,COUNTIFS('Ajouter une CV'!$F:$F,$B7,'Ajouter une CV'!$H:$H,"4,5",'Ajouter une CV'!$C:$C,AU$2)*4.5,COUNTIFS('Ajouter une CV'!$E:$E,$B7,'Ajouter une CV'!$H:$H,"5",'Ajouter une CV'!$C:$C,AU$2)*5,COUNTIFS('Ajouter une CV'!$E:$E,$B7,'Ajouter une CV'!$H:$H,"5,5",'Ajouter une CV'!$C:$C,AU$2)*5.5,COUNTIFS('Ajouter une CV'!$F:$F,$B7,'Ajouter une CV'!$H:$H,"6",'Ajouter une CV'!$C:$C,AU$2)*6,COUNTIFS('Ajouter une CV'!$F:$F,$B7,'Ajouter une CV'!$H:$H,"6,5",'Ajouter une CV'!$C:$C,AU$2)*6.5,COUNTIFS('Ajouter une CV'!$F:$F,$B7,'Ajouter une CV'!$H:$H,"7",'Ajouter une CV'!$C:$C,AU$2)*7,COUNTIFS('Ajouter une CV'!$F:$F,$B7,'Ajouter une CV'!$H:$H,"7,5",'Ajouter une CV'!$C:$C,AU$2)*7.5,COUNTIFS('Ajouter une CV'!$F:$F,$B7,'Ajouter une CV'!$H:$H,"8",'Ajouter une CV'!$C:$C,AU$2)*8)</f>
        <v>0</v>
      </c>
      <c r="AV7" s="115">
        <f>SUM(COUNTIFS('Ajouter une CV'!$F:$F,$B7,'Ajouter une CV'!$H:$H,"0,5",'Ajouter une CV'!$C:$C,AV$2)*0.5,COUNTIFS('Ajouter une CV'!$F:$F,$B7,'Ajouter une CV'!$H:$H,"1",'Ajouter une CV'!$C:$C,AV$2),COUNTIFS('Ajouter une CV'!$F:$F,$B7,'Ajouter une CV'!$H:$H,"1,5",'Ajouter une CV'!$C:$C,AV$2)*1.5,COUNTIFS('Ajouter une CV'!$F:$F,$B7,'Ajouter une CV'!$H:$H,"2",'Ajouter une CV'!$C:$C,AV$2)*2,COUNTIFS('Ajouter une CV'!$F:$F,$B7,'Ajouter une CV'!$H:$H,"2,5",'Ajouter une CV'!$C:$C,AV$2)*2.5,COUNTIFS('Ajouter une CV'!$F:$F,$B7,'Ajouter une CV'!$H:$H,"3",'Ajouter une CV'!$C:$C,AV$2)*3,COUNTIFS('Ajouter une CV'!$F:$F,$B7,'Ajouter une CV'!$H:$H,"3,5",'Ajouter une CV'!$C:$C,AV$2)*3.5,COUNTIFS('Ajouter une CV'!$F:$F,$B7,'Ajouter une CV'!$H:$H,"4",'Ajouter une CV'!$C:$C,AV$2)*4,COUNTIFS('Ajouter une CV'!$F:$F,$B7,'Ajouter une CV'!$H:$H,"4,5",'Ajouter une CV'!$C:$C,AV$2)*4.5,COUNTIFS('Ajouter une CV'!$E:$E,$B7,'Ajouter une CV'!$H:$H,"5",'Ajouter une CV'!$C:$C,AV$2)*5,COUNTIFS('Ajouter une CV'!$E:$E,$B7,'Ajouter une CV'!$H:$H,"5,5",'Ajouter une CV'!$C:$C,AV$2)*5.5,COUNTIFS('Ajouter une CV'!$F:$F,$B7,'Ajouter une CV'!$H:$H,"6",'Ajouter une CV'!$C:$C,AV$2)*6,COUNTIFS('Ajouter une CV'!$F:$F,$B7,'Ajouter une CV'!$H:$H,"6,5",'Ajouter une CV'!$C:$C,AV$2)*6.5,COUNTIFS('Ajouter une CV'!$F:$F,$B7,'Ajouter une CV'!$H:$H,"7",'Ajouter une CV'!$C:$C,AV$2)*7,COUNTIFS('Ajouter une CV'!$F:$F,$B7,'Ajouter une CV'!$H:$H,"7,5",'Ajouter une CV'!$C:$C,AV$2)*7.5,COUNTIFS('Ajouter une CV'!$F:$F,$B7,'Ajouter une CV'!$H:$H,"8",'Ajouter une CV'!$C:$C,AV$2)*8)</f>
        <v>0</v>
      </c>
      <c r="AW7" s="115">
        <f>SUM(COUNTIFS('Ajouter une CV'!$F:$F,$B7,'Ajouter une CV'!$H:$H,"0,5",'Ajouter une CV'!$C:$C,AW$2)*0.5,COUNTIFS('Ajouter une CV'!$F:$F,$B7,'Ajouter une CV'!$H:$H,"1",'Ajouter une CV'!$C:$C,AW$2),COUNTIFS('Ajouter une CV'!$F:$F,$B7,'Ajouter une CV'!$H:$H,"1,5",'Ajouter une CV'!$C:$C,AW$2)*1.5,COUNTIFS('Ajouter une CV'!$F:$F,$B7,'Ajouter une CV'!$H:$H,"2",'Ajouter une CV'!$C:$C,AW$2)*2,COUNTIFS('Ajouter une CV'!$F:$F,$B7,'Ajouter une CV'!$H:$H,"2,5",'Ajouter une CV'!$C:$C,AW$2)*2.5,COUNTIFS('Ajouter une CV'!$F:$F,$B7,'Ajouter une CV'!$H:$H,"3",'Ajouter une CV'!$C:$C,AW$2)*3,COUNTIFS('Ajouter une CV'!$F:$F,$B7,'Ajouter une CV'!$H:$H,"3,5",'Ajouter une CV'!$C:$C,AW$2)*3.5,COUNTIFS('Ajouter une CV'!$F:$F,$B7,'Ajouter une CV'!$H:$H,"4",'Ajouter une CV'!$C:$C,AW$2)*4,COUNTIFS('Ajouter une CV'!$F:$F,$B7,'Ajouter une CV'!$H:$H,"4,5",'Ajouter une CV'!$C:$C,AW$2)*4.5,COUNTIFS('Ajouter une CV'!$E:$E,$B7,'Ajouter une CV'!$H:$H,"5",'Ajouter une CV'!$C:$C,AW$2)*5,COUNTIFS('Ajouter une CV'!$E:$E,$B7,'Ajouter une CV'!$H:$H,"5,5",'Ajouter une CV'!$C:$C,AW$2)*5.5,COUNTIFS('Ajouter une CV'!$F:$F,$B7,'Ajouter une CV'!$H:$H,"6",'Ajouter une CV'!$C:$C,AW$2)*6,COUNTIFS('Ajouter une CV'!$F:$F,$B7,'Ajouter une CV'!$H:$H,"6,5",'Ajouter une CV'!$C:$C,AW$2)*6.5,COUNTIFS('Ajouter une CV'!$F:$F,$B7,'Ajouter une CV'!$H:$H,"7",'Ajouter une CV'!$C:$C,AW$2)*7,COUNTIFS('Ajouter une CV'!$F:$F,$B7,'Ajouter une CV'!$H:$H,"7,5",'Ajouter une CV'!$C:$C,AW$2)*7.5,COUNTIFS('Ajouter une CV'!$F:$F,$B7,'Ajouter une CV'!$H:$H,"8",'Ajouter une CV'!$C:$C,AW$2)*8)</f>
        <v>0</v>
      </c>
      <c r="AX7" s="115">
        <f>SUM(COUNTIFS('Ajouter une CV'!$F:$F,$B7,'Ajouter une CV'!$H:$H,"0,5",'Ajouter une CV'!$C:$C,AX$2)*0.5,COUNTIFS('Ajouter une CV'!$F:$F,$B7,'Ajouter une CV'!$H:$H,"1",'Ajouter une CV'!$C:$C,AX$2),COUNTIFS('Ajouter une CV'!$F:$F,$B7,'Ajouter une CV'!$H:$H,"1,5",'Ajouter une CV'!$C:$C,AX$2)*1.5,COUNTIFS('Ajouter une CV'!$F:$F,$B7,'Ajouter une CV'!$H:$H,"2",'Ajouter une CV'!$C:$C,AX$2)*2,COUNTIFS('Ajouter une CV'!$F:$F,$B7,'Ajouter une CV'!$H:$H,"2,5",'Ajouter une CV'!$C:$C,AX$2)*2.5,COUNTIFS('Ajouter une CV'!$F:$F,$B7,'Ajouter une CV'!$H:$H,"3",'Ajouter une CV'!$C:$C,AX$2)*3,COUNTIFS('Ajouter une CV'!$F:$F,$B7,'Ajouter une CV'!$H:$H,"3,5",'Ajouter une CV'!$C:$C,AX$2)*3.5,COUNTIFS('Ajouter une CV'!$F:$F,$B7,'Ajouter une CV'!$H:$H,"4",'Ajouter une CV'!$C:$C,AX$2)*4,COUNTIFS('Ajouter une CV'!$F:$F,$B7,'Ajouter une CV'!$H:$H,"4,5",'Ajouter une CV'!$C:$C,AX$2)*4.5,COUNTIFS('Ajouter une CV'!$E:$E,$B7,'Ajouter une CV'!$H:$H,"5",'Ajouter une CV'!$C:$C,AX$2)*5,COUNTIFS('Ajouter une CV'!$E:$E,$B7,'Ajouter une CV'!$H:$H,"5,5",'Ajouter une CV'!$C:$C,AX$2)*5.5,COUNTIFS('Ajouter une CV'!$F:$F,$B7,'Ajouter une CV'!$H:$H,"6",'Ajouter une CV'!$C:$C,AX$2)*6,COUNTIFS('Ajouter une CV'!$F:$F,$B7,'Ajouter une CV'!$H:$H,"6,5",'Ajouter une CV'!$C:$C,AX$2)*6.5,COUNTIFS('Ajouter une CV'!$F:$F,$B7,'Ajouter une CV'!$H:$H,"7",'Ajouter une CV'!$C:$C,AX$2)*7,COUNTIFS('Ajouter une CV'!$F:$F,$B7,'Ajouter une CV'!$H:$H,"7,5",'Ajouter une CV'!$C:$C,AX$2)*7.5,COUNTIFS('Ajouter une CV'!$F:$F,$B7,'Ajouter une CV'!$H:$H,"8",'Ajouter une CV'!$C:$C,AX$2)*8)</f>
        <v>0</v>
      </c>
      <c r="AY7" s="115">
        <f>SUM(COUNTIFS('Ajouter une CV'!$F:$F,$B7,'Ajouter une CV'!$H:$H,"0,5",'Ajouter une CV'!$C:$C,AY$2)*0.5,COUNTIFS('Ajouter une CV'!$F:$F,$B7,'Ajouter une CV'!$H:$H,"1",'Ajouter une CV'!$C:$C,AY$2),COUNTIFS('Ajouter une CV'!$F:$F,$B7,'Ajouter une CV'!$H:$H,"1,5",'Ajouter une CV'!$C:$C,AY$2)*1.5,COUNTIFS('Ajouter une CV'!$F:$F,$B7,'Ajouter une CV'!$H:$H,"2",'Ajouter une CV'!$C:$C,AY$2)*2,COUNTIFS('Ajouter une CV'!$F:$F,$B7,'Ajouter une CV'!$H:$H,"2,5",'Ajouter une CV'!$C:$C,AY$2)*2.5,COUNTIFS('Ajouter une CV'!$F:$F,$B7,'Ajouter une CV'!$H:$H,"3",'Ajouter une CV'!$C:$C,AY$2)*3,COUNTIFS('Ajouter une CV'!$F:$F,$B7,'Ajouter une CV'!$H:$H,"3,5",'Ajouter une CV'!$C:$C,AY$2)*3.5,COUNTIFS('Ajouter une CV'!$F:$F,$B7,'Ajouter une CV'!$H:$H,"4",'Ajouter une CV'!$C:$C,AY$2)*4,COUNTIFS('Ajouter une CV'!$F:$F,$B7,'Ajouter une CV'!$H:$H,"4,5",'Ajouter une CV'!$C:$C,AY$2)*4.5,COUNTIFS('Ajouter une CV'!$E:$E,$B7,'Ajouter une CV'!$H:$H,"5",'Ajouter une CV'!$C:$C,AY$2)*5,COUNTIFS('Ajouter une CV'!$E:$E,$B7,'Ajouter une CV'!$H:$H,"5,5",'Ajouter une CV'!$C:$C,AY$2)*5.5,COUNTIFS('Ajouter une CV'!$F:$F,$B7,'Ajouter une CV'!$H:$H,"6",'Ajouter une CV'!$C:$C,AY$2)*6,COUNTIFS('Ajouter une CV'!$F:$F,$B7,'Ajouter une CV'!$H:$H,"6,5",'Ajouter une CV'!$C:$C,AY$2)*6.5,COUNTIFS('Ajouter une CV'!$F:$F,$B7,'Ajouter une CV'!$H:$H,"7",'Ajouter une CV'!$C:$C,AY$2)*7,COUNTIFS('Ajouter une CV'!$F:$F,$B7,'Ajouter une CV'!$H:$H,"7,5",'Ajouter une CV'!$C:$C,AY$2)*7.5,COUNTIFS('Ajouter une CV'!$F:$F,$B7,'Ajouter une CV'!$H:$H,"8",'Ajouter une CV'!$C:$C,AY$2)*8)</f>
        <v>0</v>
      </c>
      <c r="AZ7" s="115">
        <f>SUM(COUNTIFS('Ajouter une CV'!$F:$F,$B7,'Ajouter une CV'!$H:$H,"0,5",'Ajouter une CV'!$C:$C,AZ$2)*0.5,COUNTIFS('Ajouter une CV'!$F:$F,$B7,'Ajouter une CV'!$H:$H,"1",'Ajouter une CV'!$C:$C,AZ$2),COUNTIFS('Ajouter une CV'!$F:$F,$B7,'Ajouter une CV'!$H:$H,"1,5",'Ajouter une CV'!$C:$C,AZ$2)*1.5,COUNTIFS('Ajouter une CV'!$F:$F,$B7,'Ajouter une CV'!$H:$H,"2",'Ajouter une CV'!$C:$C,AZ$2)*2,COUNTIFS('Ajouter une CV'!$F:$F,$B7,'Ajouter une CV'!$H:$H,"2,5",'Ajouter une CV'!$C:$C,AZ$2)*2.5,COUNTIFS('Ajouter une CV'!$F:$F,$B7,'Ajouter une CV'!$H:$H,"3",'Ajouter une CV'!$C:$C,AZ$2)*3,COUNTIFS('Ajouter une CV'!$F:$F,$B7,'Ajouter une CV'!$H:$H,"3,5",'Ajouter une CV'!$C:$C,AZ$2)*3.5,COUNTIFS('Ajouter une CV'!$F:$F,$B7,'Ajouter une CV'!$H:$H,"4",'Ajouter une CV'!$C:$C,AZ$2)*4,COUNTIFS('Ajouter une CV'!$F:$F,$B7,'Ajouter une CV'!$H:$H,"4,5",'Ajouter une CV'!$C:$C,AZ$2)*4.5,COUNTIFS('Ajouter une CV'!$E:$E,$B7,'Ajouter une CV'!$H:$H,"5",'Ajouter une CV'!$C:$C,AZ$2)*5,COUNTIFS('Ajouter une CV'!$E:$E,$B7,'Ajouter une CV'!$H:$H,"5,5",'Ajouter une CV'!$C:$C,AZ$2)*5.5,COUNTIFS('Ajouter une CV'!$F:$F,$B7,'Ajouter une CV'!$H:$H,"6",'Ajouter une CV'!$C:$C,AZ$2)*6,COUNTIFS('Ajouter une CV'!$F:$F,$B7,'Ajouter une CV'!$H:$H,"6,5",'Ajouter une CV'!$C:$C,AZ$2)*6.5,COUNTIFS('Ajouter une CV'!$F:$F,$B7,'Ajouter une CV'!$H:$H,"7",'Ajouter une CV'!$C:$C,AZ$2)*7,COUNTIFS('Ajouter une CV'!$F:$F,$B7,'Ajouter une CV'!$H:$H,"7,5",'Ajouter une CV'!$C:$C,AZ$2)*7.5,COUNTIFS('Ajouter une CV'!$F:$F,$B7,'Ajouter une CV'!$H:$H,"8",'Ajouter une CV'!$C:$C,AZ$2)*8)</f>
        <v>0</v>
      </c>
      <c r="BA7" s="115">
        <f>SUM(COUNTIFS('Ajouter une CV'!$F:$F,$B7,'Ajouter une CV'!$H:$H,"0,5",'Ajouter une CV'!$C:$C,BA$2)*0.5,COUNTIFS('Ajouter une CV'!$F:$F,$B7,'Ajouter une CV'!$H:$H,"1",'Ajouter une CV'!$C:$C,BA$2),COUNTIFS('Ajouter une CV'!$F:$F,$B7,'Ajouter une CV'!$H:$H,"1,5",'Ajouter une CV'!$C:$C,BA$2)*1.5,COUNTIFS('Ajouter une CV'!$F:$F,$B7,'Ajouter une CV'!$H:$H,"2",'Ajouter une CV'!$C:$C,BA$2)*2,COUNTIFS('Ajouter une CV'!$F:$F,$B7,'Ajouter une CV'!$H:$H,"2,5",'Ajouter une CV'!$C:$C,BA$2)*2.5,COUNTIFS('Ajouter une CV'!$F:$F,$B7,'Ajouter une CV'!$H:$H,"3",'Ajouter une CV'!$C:$C,BA$2)*3,COUNTIFS('Ajouter une CV'!$F:$F,$B7,'Ajouter une CV'!$H:$H,"3,5",'Ajouter une CV'!$C:$C,BA$2)*3.5,COUNTIFS('Ajouter une CV'!$F:$F,$B7,'Ajouter une CV'!$H:$H,"4",'Ajouter une CV'!$C:$C,BA$2)*4,COUNTIFS('Ajouter une CV'!$F:$F,$B7,'Ajouter une CV'!$H:$H,"4,5",'Ajouter une CV'!$C:$C,BA$2)*4.5,COUNTIFS('Ajouter une CV'!$E:$E,$B7,'Ajouter une CV'!$H:$H,"5",'Ajouter une CV'!$C:$C,BA$2)*5,COUNTIFS('Ajouter une CV'!$E:$E,$B7,'Ajouter une CV'!$H:$H,"5,5",'Ajouter une CV'!$C:$C,BA$2)*5.5,COUNTIFS('Ajouter une CV'!$F:$F,$B7,'Ajouter une CV'!$H:$H,"6",'Ajouter une CV'!$C:$C,BA$2)*6,COUNTIFS('Ajouter une CV'!$F:$F,$B7,'Ajouter une CV'!$H:$H,"6,5",'Ajouter une CV'!$C:$C,BA$2)*6.5,COUNTIFS('Ajouter une CV'!$F:$F,$B7,'Ajouter une CV'!$H:$H,"7",'Ajouter une CV'!$C:$C,BA$2)*7,COUNTIFS('Ajouter une CV'!$F:$F,$B7,'Ajouter une CV'!$H:$H,"7,5",'Ajouter une CV'!$C:$C,BA$2)*7.5,COUNTIFS('Ajouter une CV'!$F:$F,$B7,'Ajouter une CV'!$H:$H,"8",'Ajouter une CV'!$C:$C,BA$2)*8)</f>
        <v>0</v>
      </c>
      <c r="BB7" s="115">
        <f>SUM(COUNTIFS('Ajouter une CV'!$F:$F,$B7,'Ajouter une CV'!$H:$H,"0,5",'Ajouter une CV'!$C:$C,BB$2)*0.5,COUNTIFS('Ajouter une CV'!$F:$F,$B7,'Ajouter une CV'!$H:$H,"1",'Ajouter une CV'!$C:$C,BB$2),COUNTIFS('Ajouter une CV'!$F:$F,$B7,'Ajouter une CV'!$H:$H,"1,5",'Ajouter une CV'!$C:$C,BB$2)*1.5,COUNTIFS('Ajouter une CV'!$F:$F,$B7,'Ajouter une CV'!$H:$H,"2",'Ajouter une CV'!$C:$C,BB$2)*2,COUNTIFS('Ajouter une CV'!$F:$F,$B7,'Ajouter une CV'!$H:$H,"2,5",'Ajouter une CV'!$C:$C,BB$2)*2.5,COUNTIFS('Ajouter une CV'!$F:$F,$B7,'Ajouter une CV'!$H:$H,"3",'Ajouter une CV'!$C:$C,BB$2)*3,COUNTIFS('Ajouter une CV'!$F:$F,$B7,'Ajouter une CV'!$H:$H,"3,5",'Ajouter une CV'!$C:$C,BB$2)*3.5,COUNTIFS('Ajouter une CV'!$F:$F,$B7,'Ajouter une CV'!$H:$H,"4",'Ajouter une CV'!$C:$C,BB$2)*4,COUNTIFS('Ajouter une CV'!$F:$F,$B7,'Ajouter une CV'!$H:$H,"4,5",'Ajouter une CV'!$C:$C,BB$2)*4.5,COUNTIFS('Ajouter une CV'!$E:$E,$B7,'Ajouter une CV'!$H:$H,"5",'Ajouter une CV'!$C:$C,BB$2)*5,COUNTIFS('Ajouter une CV'!$E:$E,$B7,'Ajouter une CV'!$H:$H,"5,5",'Ajouter une CV'!$C:$C,BB$2)*5.5,COUNTIFS('Ajouter une CV'!$F:$F,$B7,'Ajouter une CV'!$H:$H,"6",'Ajouter une CV'!$C:$C,BB$2)*6,COUNTIFS('Ajouter une CV'!$F:$F,$B7,'Ajouter une CV'!$H:$H,"6,5",'Ajouter une CV'!$C:$C,BB$2)*6.5,COUNTIFS('Ajouter une CV'!$F:$F,$B7,'Ajouter une CV'!$H:$H,"7",'Ajouter une CV'!$C:$C,BB$2)*7,COUNTIFS('Ajouter une CV'!$F:$F,$B7,'Ajouter une CV'!$H:$H,"7,5",'Ajouter une CV'!$C:$C,BB$2)*7.5,COUNTIFS('Ajouter une CV'!$F:$F,$B7,'Ajouter une CV'!$H:$H,"8",'Ajouter une CV'!$C:$C,BB$2)*8)</f>
        <v>0</v>
      </c>
      <c r="BC7" s="121">
        <f t="shared" si="1"/>
        <v>0</v>
      </c>
    </row>
    <row r="8" spans="2:55" ht="16" thickBot="1" x14ac:dyDescent="0.25">
      <c r="B8" s="78" t="str">
        <f>'Bénévolat par activité'!B8</f>
        <v>Séminaire - Gouvernance</v>
      </c>
      <c r="C8" s="115">
        <f>SUM(COUNTIFS('Ajouter une CV'!$F:$F,$B8,'Ajouter une CV'!$H:$H,"0,5",'Ajouter une CV'!$C:$C,C$2)*0.5,COUNTIFS('Ajouter une CV'!$F:$F,$B8,'Ajouter une CV'!$H:$H,"1",'Ajouter une CV'!$C:$C,C$2),COUNTIFS('Ajouter une CV'!$F:$F,$B8,'Ajouter une CV'!$H:$H,"1,5",'Ajouter une CV'!$C:$C,C$2)*1.5,COUNTIFS('Ajouter une CV'!$F:$F,$B8,'Ajouter une CV'!$H:$H,"2",'Ajouter une CV'!$C:$C,C$2)*2,COUNTIFS('Ajouter une CV'!$F:$F,$B8,'Ajouter une CV'!$H:$H,"2,5",'Ajouter une CV'!$C:$C,C$2)*2.5,COUNTIFS('Ajouter une CV'!$F:$F,$B8,'Ajouter une CV'!$H:$H,"3",'Ajouter une CV'!$C:$C,C$2)*3,COUNTIFS('Ajouter une CV'!$F:$F,$B8,'Ajouter une CV'!$H:$H,"3,5",'Ajouter une CV'!$C:$C,C$2)*3.5,COUNTIFS('Ajouter une CV'!$F:$F,$B8,'Ajouter une CV'!$H:$H,"4",'Ajouter une CV'!$C:$C,C$2)*4,COUNTIFS('Ajouter une CV'!$F:$F,$B8,'Ajouter une CV'!$H:$H,"4,5",'Ajouter une CV'!$C:$C,C$2)*4.5,COUNTIFS('Ajouter une CV'!$E:$E,$B8,'Ajouter une CV'!$H:$H,"5",'Ajouter une CV'!$C:$C,C$2)*5,COUNTIFS('Ajouter une CV'!$E:$E,$B8,'Ajouter une CV'!$H:$H,"5,5",'Ajouter une CV'!$C:$C,C$2)*5.5,COUNTIFS('Ajouter une CV'!$F:$F,$B8,'Ajouter une CV'!$H:$H,"6",'Ajouter une CV'!$C:$C,C$2)*6,COUNTIFS('Ajouter une CV'!$F:$F,$B8,'Ajouter une CV'!$H:$H,"6,5",'Ajouter une CV'!$C:$C,C$2)*6.5,COUNTIFS('Ajouter une CV'!$F:$F,$B8,'Ajouter une CV'!$H:$H,"7",'Ajouter une CV'!$C:$C,C$2)*7,COUNTIFS('Ajouter une CV'!$F:$F,$B8,'Ajouter une CV'!$H:$H,"7,5",'Ajouter une CV'!$C:$C,C$2)*7.5,COUNTIFS('Ajouter une CV'!$F:$F,$B8,'Ajouter une CV'!$H:$H,"8",'Ajouter une CV'!$C:$C,C$2)*8)</f>
        <v>0</v>
      </c>
      <c r="D8" s="115">
        <f>SUM(COUNTIFS('Ajouter une CV'!$F:$F,$B8,'Ajouter une CV'!$H:$H,"0,5",'Ajouter une CV'!$C:$C,D$2)*0.5,COUNTIFS('Ajouter une CV'!$F:$F,$B8,'Ajouter une CV'!$H:$H,"1",'Ajouter une CV'!$C:$C,D$2),COUNTIFS('Ajouter une CV'!$F:$F,$B8,'Ajouter une CV'!$H:$H,"1,5",'Ajouter une CV'!$C:$C,D$2)*1.5,COUNTIFS('Ajouter une CV'!$F:$F,$B8,'Ajouter une CV'!$H:$H,"2",'Ajouter une CV'!$C:$C,D$2)*2,COUNTIFS('Ajouter une CV'!$F:$F,$B8,'Ajouter une CV'!$H:$H,"2,5",'Ajouter une CV'!$C:$C,D$2)*2.5,COUNTIFS('Ajouter une CV'!$F:$F,$B8,'Ajouter une CV'!$H:$H,"3",'Ajouter une CV'!$C:$C,D$2)*3,COUNTIFS('Ajouter une CV'!$F:$F,$B8,'Ajouter une CV'!$H:$H,"3,5",'Ajouter une CV'!$C:$C,D$2)*3.5,COUNTIFS('Ajouter une CV'!$F:$F,$B8,'Ajouter une CV'!$H:$H,"4",'Ajouter une CV'!$C:$C,D$2)*4,COUNTIFS('Ajouter une CV'!$F:$F,$B8,'Ajouter une CV'!$H:$H,"4,5",'Ajouter une CV'!$C:$C,D$2)*4.5,COUNTIFS('Ajouter une CV'!$E:$E,$B8,'Ajouter une CV'!$H:$H,"5",'Ajouter une CV'!$C:$C,D$2)*5,COUNTIFS('Ajouter une CV'!$E:$E,$B8,'Ajouter une CV'!$H:$H,"5,5",'Ajouter une CV'!$C:$C,D$2)*5.5,COUNTIFS('Ajouter une CV'!$F:$F,$B8,'Ajouter une CV'!$H:$H,"6",'Ajouter une CV'!$C:$C,D$2)*6,COUNTIFS('Ajouter une CV'!$F:$F,$B8,'Ajouter une CV'!$H:$H,"6,5",'Ajouter une CV'!$C:$C,D$2)*6.5,COUNTIFS('Ajouter une CV'!$F:$F,$B8,'Ajouter une CV'!$H:$H,"7",'Ajouter une CV'!$C:$C,D$2)*7,COUNTIFS('Ajouter une CV'!$F:$F,$B8,'Ajouter une CV'!$H:$H,"7,5",'Ajouter une CV'!$C:$C,D$2)*7.5,COUNTIFS('Ajouter une CV'!$F:$F,$B8,'Ajouter une CV'!$H:$H,"8",'Ajouter une CV'!$C:$C,D$2)*8)</f>
        <v>0</v>
      </c>
      <c r="E8" s="115">
        <f>SUM(COUNTIFS('Ajouter une CV'!$F:$F,$B8,'Ajouter une CV'!$H:$H,"0,5",'Ajouter une CV'!$C:$C,E$2)*0.5,COUNTIFS('Ajouter une CV'!$F:$F,$B8,'Ajouter une CV'!$H:$H,"1",'Ajouter une CV'!$C:$C,E$2),COUNTIFS('Ajouter une CV'!$F:$F,$B8,'Ajouter une CV'!$H:$H,"1,5",'Ajouter une CV'!$C:$C,E$2)*1.5,COUNTIFS('Ajouter une CV'!$F:$F,$B8,'Ajouter une CV'!$H:$H,"2",'Ajouter une CV'!$C:$C,E$2)*2,COUNTIFS('Ajouter une CV'!$F:$F,$B8,'Ajouter une CV'!$H:$H,"2,5",'Ajouter une CV'!$C:$C,E$2)*2.5,COUNTIFS('Ajouter une CV'!$F:$F,$B8,'Ajouter une CV'!$H:$H,"3",'Ajouter une CV'!$C:$C,E$2)*3,COUNTIFS('Ajouter une CV'!$F:$F,$B8,'Ajouter une CV'!$H:$H,"3,5",'Ajouter une CV'!$C:$C,E$2)*3.5,COUNTIFS('Ajouter une CV'!$F:$F,$B8,'Ajouter une CV'!$H:$H,"4",'Ajouter une CV'!$C:$C,E$2)*4,COUNTIFS('Ajouter une CV'!$F:$F,$B8,'Ajouter une CV'!$H:$H,"4,5",'Ajouter une CV'!$C:$C,E$2)*4.5,COUNTIFS('Ajouter une CV'!$E:$E,$B8,'Ajouter une CV'!$H:$H,"5",'Ajouter une CV'!$C:$C,E$2)*5,COUNTIFS('Ajouter une CV'!$E:$E,$B8,'Ajouter une CV'!$H:$H,"5,5",'Ajouter une CV'!$C:$C,E$2)*5.5,COUNTIFS('Ajouter une CV'!$F:$F,$B8,'Ajouter une CV'!$H:$H,"6",'Ajouter une CV'!$C:$C,E$2)*6,COUNTIFS('Ajouter une CV'!$F:$F,$B8,'Ajouter une CV'!$H:$H,"6,5",'Ajouter une CV'!$C:$C,E$2)*6.5,COUNTIFS('Ajouter une CV'!$F:$F,$B8,'Ajouter une CV'!$H:$H,"7",'Ajouter une CV'!$C:$C,E$2)*7,COUNTIFS('Ajouter une CV'!$F:$F,$B8,'Ajouter une CV'!$H:$H,"7,5",'Ajouter une CV'!$C:$C,E$2)*7.5,COUNTIFS('Ajouter une CV'!$F:$F,$B8,'Ajouter une CV'!$H:$H,"8",'Ajouter une CV'!$C:$C,E$2)*8)</f>
        <v>0</v>
      </c>
      <c r="F8" s="115">
        <f>SUM(COUNTIFS('Ajouter une CV'!$F:$F,$B8,'Ajouter une CV'!$H:$H,"0,5",'Ajouter une CV'!$C:$C,F$2)*0.5,COUNTIFS('Ajouter une CV'!$F:$F,$B8,'Ajouter une CV'!$H:$H,"1",'Ajouter une CV'!$C:$C,F$2),COUNTIFS('Ajouter une CV'!$F:$F,$B8,'Ajouter une CV'!$H:$H,"1,5",'Ajouter une CV'!$C:$C,F$2)*1.5,COUNTIFS('Ajouter une CV'!$F:$F,$B8,'Ajouter une CV'!$H:$H,"2",'Ajouter une CV'!$C:$C,F$2)*2,COUNTIFS('Ajouter une CV'!$F:$F,$B8,'Ajouter une CV'!$H:$H,"2,5",'Ajouter une CV'!$C:$C,F$2)*2.5,COUNTIFS('Ajouter une CV'!$F:$F,$B8,'Ajouter une CV'!$H:$H,"3",'Ajouter une CV'!$C:$C,F$2)*3,COUNTIFS('Ajouter une CV'!$F:$F,$B8,'Ajouter une CV'!$H:$H,"3,5",'Ajouter une CV'!$C:$C,F$2)*3.5,COUNTIFS('Ajouter une CV'!$F:$F,$B8,'Ajouter une CV'!$H:$H,"4",'Ajouter une CV'!$C:$C,F$2)*4,COUNTIFS('Ajouter une CV'!$F:$F,$B8,'Ajouter une CV'!$H:$H,"4,5",'Ajouter une CV'!$C:$C,F$2)*4.5,COUNTIFS('Ajouter une CV'!$E:$E,$B8,'Ajouter une CV'!$H:$H,"5",'Ajouter une CV'!$C:$C,F$2)*5,COUNTIFS('Ajouter une CV'!$E:$E,$B8,'Ajouter une CV'!$H:$H,"5,5",'Ajouter une CV'!$C:$C,F$2)*5.5,COUNTIFS('Ajouter une CV'!$F:$F,$B8,'Ajouter une CV'!$H:$H,"6",'Ajouter une CV'!$C:$C,F$2)*6,COUNTIFS('Ajouter une CV'!$F:$F,$B8,'Ajouter une CV'!$H:$H,"6,5",'Ajouter une CV'!$C:$C,F$2)*6.5,COUNTIFS('Ajouter une CV'!$F:$F,$B8,'Ajouter une CV'!$H:$H,"7",'Ajouter une CV'!$C:$C,F$2)*7,COUNTIFS('Ajouter une CV'!$F:$F,$B8,'Ajouter une CV'!$H:$H,"7,5",'Ajouter une CV'!$C:$C,F$2)*7.5,COUNTIFS('Ajouter une CV'!$F:$F,$B8,'Ajouter une CV'!$H:$H,"8",'Ajouter une CV'!$C:$C,F$2)*8)</f>
        <v>0</v>
      </c>
      <c r="G8" s="115">
        <f>SUM(COUNTIFS('Ajouter une CV'!$F:$F,$B8,'Ajouter une CV'!$H:$H,"0,5",'Ajouter une CV'!$C:$C,G$2)*0.5,COUNTIFS('Ajouter une CV'!$F:$F,$B8,'Ajouter une CV'!$H:$H,"1",'Ajouter une CV'!$C:$C,G$2),COUNTIFS('Ajouter une CV'!$F:$F,$B8,'Ajouter une CV'!$H:$H,"1,5",'Ajouter une CV'!$C:$C,G$2)*1.5,COUNTIFS('Ajouter une CV'!$F:$F,$B8,'Ajouter une CV'!$H:$H,"2",'Ajouter une CV'!$C:$C,G$2)*2,COUNTIFS('Ajouter une CV'!$F:$F,$B8,'Ajouter une CV'!$H:$H,"2,5",'Ajouter une CV'!$C:$C,G$2)*2.5,COUNTIFS('Ajouter une CV'!$F:$F,$B8,'Ajouter une CV'!$H:$H,"3",'Ajouter une CV'!$C:$C,G$2)*3,COUNTIFS('Ajouter une CV'!$F:$F,$B8,'Ajouter une CV'!$H:$H,"3,5",'Ajouter une CV'!$C:$C,G$2)*3.5,COUNTIFS('Ajouter une CV'!$F:$F,$B8,'Ajouter une CV'!$H:$H,"4",'Ajouter une CV'!$C:$C,G$2)*4,COUNTIFS('Ajouter une CV'!$F:$F,$B8,'Ajouter une CV'!$H:$H,"4,5",'Ajouter une CV'!$C:$C,G$2)*4.5,COUNTIFS('Ajouter une CV'!$E:$E,$B8,'Ajouter une CV'!$H:$H,"5",'Ajouter une CV'!$C:$C,G$2)*5,COUNTIFS('Ajouter une CV'!$E:$E,$B8,'Ajouter une CV'!$H:$H,"5,5",'Ajouter une CV'!$C:$C,G$2)*5.5,COUNTIFS('Ajouter une CV'!$F:$F,$B8,'Ajouter une CV'!$H:$H,"6",'Ajouter une CV'!$C:$C,G$2)*6,COUNTIFS('Ajouter une CV'!$F:$F,$B8,'Ajouter une CV'!$H:$H,"6,5",'Ajouter une CV'!$C:$C,G$2)*6.5,COUNTIFS('Ajouter une CV'!$F:$F,$B8,'Ajouter une CV'!$H:$H,"7",'Ajouter une CV'!$C:$C,G$2)*7,COUNTIFS('Ajouter une CV'!$F:$F,$B8,'Ajouter une CV'!$H:$H,"7,5",'Ajouter une CV'!$C:$C,G$2)*7.5,COUNTIFS('Ajouter une CV'!$F:$F,$B8,'Ajouter une CV'!$H:$H,"8",'Ajouter une CV'!$C:$C,G$2)*8)</f>
        <v>0</v>
      </c>
      <c r="H8" s="115">
        <f>SUM(COUNTIFS('Ajouter une CV'!$F:$F,$B8,'Ajouter une CV'!$H:$H,"0,5",'Ajouter une CV'!$C:$C,H$2)*0.5,COUNTIFS('Ajouter une CV'!$F:$F,$B8,'Ajouter une CV'!$H:$H,"1",'Ajouter une CV'!$C:$C,H$2),COUNTIFS('Ajouter une CV'!$F:$F,$B8,'Ajouter une CV'!$H:$H,"1,5",'Ajouter une CV'!$C:$C,H$2)*1.5,COUNTIFS('Ajouter une CV'!$F:$F,$B8,'Ajouter une CV'!$H:$H,"2",'Ajouter une CV'!$C:$C,H$2)*2,COUNTIFS('Ajouter une CV'!$F:$F,$B8,'Ajouter une CV'!$H:$H,"2,5",'Ajouter une CV'!$C:$C,H$2)*2.5,COUNTIFS('Ajouter une CV'!$F:$F,$B8,'Ajouter une CV'!$H:$H,"3",'Ajouter une CV'!$C:$C,H$2)*3,COUNTIFS('Ajouter une CV'!$F:$F,$B8,'Ajouter une CV'!$H:$H,"3,5",'Ajouter une CV'!$C:$C,H$2)*3.5,COUNTIFS('Ajouter une CV'!$F:$F,$B8,'Ajouter une CV'!$H:$H,"4",'Ajouter une CV'!$C:$C,H$2)*4,COUNTIFS('Ajouter une CV'!$F:$F,$B8,'Ajouter une CV'!$H:$H,"4,5",'Ajouter une CV'!$C:$C,H$2)*4.5,COUNTIFS('Ajouter une CV'!$E:$E,$B8,'Ajouter une CV'!$H:$H,"5",'Ajouter une CV'!$C:$C,H$2)*5,COUNTIFS('Ajouter une CV'!$E:$E,$B8,'Ajouter une CV'!$H:$H,"5,5",'Ajouter une CV'!$C:$C,H$2)*5.5,COUNTIFS('Ajouter une CV'!$F:$F,$B8,'Ajouter une CV'!$H:$H,"6",'Ajouter une CV'!$C:$C,H$2)*6,COUNTIFS('Ajouter une CV'!$F:$F,$B8,'Ajouter une CV'!$H:$H,"6,5",'Ajouter une CV'!$C:$C,H$2)*6.5,COUNTIFS('Ajouter une CV'!$F:$F,$B8,'Ajouter une CV'!$H:$H,"7",'Ajouter une CV'!$C:$C,H$2)*7,COUNTIFS('Ajouter une CV'!$F:$F,$B8,'Ajouter une CV'!$H:$H,"7,5",'Ajouter une CV'!$C:$C,H$2)*7.5,COUNTIFS('Ajouter une CV'!$F:$F,$B8,'Ajouter une CV'!$H:$H,"8",'Ajouter une CV'!$C:$C,H$2)*8)</f>
        <v>0</v>
      </c>
      <c r="I8" s="115">
        <f>SUM(COUNTIFS('Ajouter une CV'!$F:$F,$B8,'Ajouter une CV'!$H:$H,"0,5",'Ajouter une CV'!$C:$C,I$2)*0.5,COUNTIFS('Ajouter une CV'!$F:$F,$B8,'Ajouter une CV'!$H:$H,"1",'Ajouter une CV'!$C:$C,I$2),COUNTIFS('Ajouter une CV'!$F:$F,$B8,'Ajouter une CV'!$H:$H,"1,5",'Ajouter une CV'!$C:$C,I$2)*1.5,COUNTIFS('Ajouter une CV'!$F:$F,$B8,'Ajouter une CV'!$H:$H,"2",'Ajouter une CV'!$C:$C,I$2)*2,COUNTIFS('Ajouter une CV'!$F:$F,$B8,'Ajouter une CV'!$H:$H,"2,5",'Ajouter une CV'!$C:$C,I$2)*2.5,COUNTIFS('Ajouter une CV'!$F:$F,$B8,'Ajouter une CV'!$H:$H,"3",'Ajouter une CV'!$C:$C,I$2)*3,COUNTIFS('Ajouter une CV'!$F:$F,$B8,'Ajouter une CV'!$H:$H,"3,5",'Ajouter une CV'!$C:$C,I$2)*3.5,COUNTIFS('Ajouter une CV'!$F:$F,$B8,'Ajouter une CV'!$H:$H,"4",'Ajouter une CV'!$C:$C,I$2)*4,COUNTIFS('Ajouter une CV'!$F:$F,$B8,'Ajouter une CV'!$H:$H,"4,5",'Ajouter une CV'!$C:$C,I$2)*4.5,COUNTIFS('Ajouter une CV'!$E:$E,$B8,'Ajouter une CV'!$H:$H,"5",'Ajouter une CV'!$C:$C,I$2)*5,COUNTIFS('Ajouter une CV'!$E:$E,$B8,'Ajouter une CV'!$H:$H,"5,5",'Ajouter une CV'!$C:$C,I$2)*5.5,COUNTIFS('Ajouter une CV'!$F:$F,$B8,'Ajouter une CV'!$H:$H,"6",'Ajouter une CV'!$C:$C,I$2)*6,COUNTIFS('Ajouter une CV'!$F:$F,$B8,'Ajouter une CV'!$H:$H,"6,5",'Ajouter une CV'!$C:$C,I$2)*6.5,COUNTIFS('Ajouter une CV'!$F:$F,$B8,'Ajouter une CV'!$H:$H,"7",'Ajouter une CV'!$C:$C,I$2)*7,COUNTIFS('Ajouter une CV'!$F:$F,$B8,'Ajouter une CV'!$H:$H,"7,5",'Ajouter une CV'!$C:$C,I$2)*7.5,COUNTIFS('Ajouter une CV'!$F:$F,$B8,'Ajouter une CV'!$H:$H,"8",'Ajouter une CV'!$C:$C,I$2)*8)</f>
        <v>0</v>
      </c>
      <c r="J8" s="115">
        <f>SUM(COUNTIFS('Ajouter une CV'!$F:$F,$B8,'Ajouter une CV'!$H:$H,"0,5",'Ajouter une CV'!$C:$C,J$2)*0.5,COUNTIFS('Ajouter une CV'!$F:$F,$B8,'Ajouter une CV'!$H:$H,"1",'Ajouter une CV'!$C:$C,J$2),COUNTIFS('Ajouter une CV'!$F:$F,$B8,'Ajouter une CV'!$H:$H,"1,5",'Ajouter une CV'!$C:$C,J$2)*1.5,COUNTIFS('Ajouter une CV'!$F:$F,$B8,'Ajouter une CV'!$H:$H,"2",'Ajouter une CV'!$C:$C,J$2)*2,COUNTIFS('Ajouter une CV'!$F:$F,$B8,'Ajouter une CV'!$H:$H,"2,5",'Ajouter une CV'!$C:$C,J$2)*2.5,COUNTIFS('Ajouter une CV'!$F:$F,$B8,'Ajouter une CV'!$H:$H,"3",'Ajouter une CV'!$C:$C,J$2)*3,COUNTIFS('Ajouter une CV'!$F:$F,$B8,'Ajouter une CV'!$H:$H,"3,5",'Ajouter une CV'!$C:$C,J$2)*3.5,COUNTIFS('Ajouter une CV'!$F:$F,$B8,'Ajouter une CV'!$H:$H,"4",'Ajouter une CV'!$C:$C,J$2)*4,COUNTIFS('Ajouter une CV'!$F:$F,$B8,'Ajouter une CV'!$H:$H,"4,5",'Ajouter une CV'!$C:$C,J$2)*4.5,COUNTIFS('Ajouter une CV'!$E:$E,$B8,'Ajouter une CV'!$H:$H,"5",'Ajouter une CV'!$C:$C,J$2)*5,COUNTIFS('Ajouter une CV'!$E:$E,$B8,'Ajouter une CV'!$H:$H,"5,5",'Ajouter une CV'!$C:$C,J$2)*5.5,COUNTIFS('Ajouter une CV'!$F:$F,$B8,'Ajouter une CV'!$H:$H,"6",'Ajouter une CV'!$C:$C,J$2)*6,COUNTIFS('Ajouter une CV'!$F:$F,$B8,'Ajouter une CV'!$H:$H,"6,5",'Ajouter une CV'!$C:$C,J$2)*6.5,COUNTIFS('Ajouter une CV'!$F:$F,$B8,'Ajouter une CV'!$H:$H,"7",'Ajouter une CV'!$C:$C,J$2)*7,COUNTIFS('Ajouter une CV'!$F:$F,$B8,'Ajouter une CV'!$H:$H,"7,5",'Ajouter une CV'!$C:$C,J$2)*7.5,COUNTIFS('Ajouter une CV'!$F:$F,$B8,'Ajouter une CV'!$H:$H,"8",'Ajouter une CV'!$C:$C,J$2)*8)</f>
        <v>0</v>
      </c>
      <c r="K8" s="115">
        <f>SUM(COUNTIFS('Ajouter une CV'!$F:$F,$B8,'Ajouter une CV'!$H:$H,"0,5",'Ajouter une CV'!$C:$C,K$2)*0.5,COUNTIFS('Ajouter une CV'!$F:$F,$B8,'Ajouter une CV'!$H:$H,"1",'Ajouter une CV'!$C:$C,K$2),COUNTIFS('Ajouter une CV'!$F:$F,$B8,'Ajouter une CV'!$H:$H,"1,5",'Ajouter une CV'!$C:$C,K$2)*1.5,COUNTIFS('Ajouter une CV'!$F:$F,$B8,'Ajouter une CV'!$H:$H,"2",'Ajouter une CV'!$C:$C,K$2)*2,COUNTIFS('Ajouter une CV'!$F:$F,$B8,'Ajouter une CV'!$H:$H,"2,5",'Ajouter une CV'!$C:$C,K$2)*2.5,COUNTIFS('Ajouter une CV'!$F:$F,$B8,'Ajouter une CV'!$H:$H,"3",'Ajouter une CV'!$C:$C,K$2)*3,COUNTIFS('Ajouter une CV'!$F:$F,$B8,'Ajouter une CV'!$H:$H,"3,5",'Ajouter une CV'!$C:$C,K$2)*3.5,COUNTIFS('Ajouter une CV'!$F:$F,$B8,'Ajouter une CV'!$H:$H,"4",'Ajouter une CV'!$C:$C,K$2)*4,COUNTIFS('Ajouter une CV'!$F:$F,$B8,'Ajouter une CV'!$H:$H,"4,5",'Ajouter une CV'!$C:$C,K$2)*4.5,COUNTIFS('Ajouter une CV'!$E:$E,$B8,'Ajouter une CV'!$H:$H,"5",'Ajouter une CV'!$C:$C,K$2)*5,COUNTIFS('Ajouter une CV'!$E:$E,$B8,'Ajouter une CV'!$H:$H,"5,5",'Ajouter une CV'!$C:$C,K$2)*5.5,COUNTIFS('Ajouter une CV'!$F:$F,$B8,'Ajouter une CV'!$H:$H,"6",'Ajouter une CV'!$C:$C,K$2)*6,COUNTIFS('Ajouter une CV'!$F:$F,$B8,'Ajouter une CV'!$H:$H,"6,5",'Ajouter une CV'!$C:$C,K$2)*6.5,COUNTIFS('Ajouter une CV'!$F:$F,$B8,'Ajouter une CV'!$H:$H,"7",'Ajouter une CV'!$C:$C,K$2)*7,COUNTIFS('Ajouter une CV'!$F:$F,$B8,'Ajouter une CV'!$H:$H,"7,5",'Ajouter une CV'!$C:$C,K$2)*7.5,COUNTIFS('Ajouter une CV'!$F:$F,$B8,'Ajouter une CV'!$H:$H,"8",'Ajouter une CV'!$C:$C,K$2)*8)</f>
        <v>0</v>
      </c>
      <c r="L8" s="115">
        <f>SUM(COUNTIFS('Ajouter une CV'!$F:$F,$B8,'Ajouter une CV'!$H:$H,"0,5",'Ajouter une CV'!$C:$C,L$2)*0.5,COUNTIFS('Ajouter une CV'!$F:$F,$B8,'Ajouter une CV'!$H:$H,"1",'Ajouter une CV'!$C:$C,L$2),COUNTIFS('Ajouter une CV'!$F:$F,$B8,'Ajouter une CV'!$H:$H,"1,5",'Ajouter une CV'!$C:$C,L$2)*1.5,COUNTIFS('Ajouter une CV'!$F:$F,$B8,'Ajouter une CV'!$H:$H,"2",'Ajouter une CV'!$C:$C,L$2)*2,COUNTIFS('Ajouter une CV'!$F:$F,$B8,'Ajouter une CV'!$H:$H,"2,5",'Ajouter une CV'!$C:$C,L$2)*2.5,COUNTIFS('Ajouter une CV'!$F:$F,$B8,'Ajouter une CV'!$H:$H,"3",'Ajouter une CV'!$C:$C,L$2)*3,COUNTIFS('Ajouter une CV'!$F:$F,$B8,'Ajouter une CV'!$H:$H,"3,5",'Ajouter une CV'!$C:$C,L$2)*3.5,COUNTIFS('Ajouter une CV'!$F:$F,$B8,'Ajouter une CV'!$H:$H,"4",'Ajouter une CV'!$C:$C,L$2)*4,COUNTIFS('Ajouter une CV'!$F:$F,$B8,'Ajouter une CV'!$H:$H,"4,5",'Ajouter une CV'!$C:$C,L$2)*4.5,COUNTIFS('Ajouter une CV'!$E:$E,$B8,'Ajouter une CV'!$H:$H,"5",'Ajouter une CV'!$C:$C,L$2)*5,COUNTIFS('Ajouter une CV'!$E:$E,$B8,'Ajouter une CV'!$H:$H,"5,5",'Ajouter une CV'!$C:$C,L$2)*5.5,COUNTIFS('Ajouter une CV'!$F:$F,$B8,'Ajouter une CV'!$H:$H,"6",'Ajouter une CV'!$C:$C,L$2)*6,COUNTIFS('Ajouter une CV'!$F:$F,$B8,'Ajouter une CV'!$H:$H,"6,5",'Ajouter une CV'!$C:$C,L$2)*6.5,COUNTIFS('Ajouter une CV'!$F:$F,$B8,'Ajouter une CV'!$H:$H,"7",'Ajouter une CV'!$C:$C,L$2)*7,COUNTIFS('Ajouter une CV'!$F:$F,$B8,'Ajouter une CV'!$H:$H,"7,5",'Ajouter une CV'!$C:$C,L$2)*7.5,COUNTIFS('Ajouter une CV'!$F:$F,$B8,'Ajouter une CV'!$H:$H,"8",'Ajouter une CV'!$C:$C,L$2)*8)</f>
        <v>0</v>
      </c>
      <c r="M8" s="115">
        <f>SUM(COUNTIFS('Ajouter une CV'!$F:$F,$B8,'Ajouter une CV'!$H:$H,"0,5",'Ajouter une CV'!$C:$C,M$2)*0.5,COUNTIFS('Ajouter une CV'!$F:$F,$B8,'Ajouter une CV'!$H:$H,"1",'Ajouter une CV'!$C:$C,M$2),COUNTIFS('Ajouter une CV'!$F:$F,$B8,'Ajouter une CV'!$H:$H,"1,5",'Ajouter une CV'!$C:$C,M$2)*1.5,COUNTIFS('Ajouter une CV'!$F:$F,$B8,'Ajouter une CV'!$H:$H,"2",'Ajouter une CV'!$C:$C,M$2)*2,COUNTIFS('Ajouter une CV'!$F:$F,$B8,'Ajouter une CV'!$H:$H,"2,5",'Ajouter une CV'!$C:$C,M$2)*2.5,COUNTIFS('Ajouter une CV'!$F:$F,$B8,'Ajouter une CV'!$H:$H,"3",'Ajouter une CV'!$C:$C,M$2)*3,COUNTIFS('Ajouter une CV'!$F:$F,$B8,'Ajouter une CV'!$H:$H,"3,5",'Ajouter une CV'!$C:$C,M$2)*3.5,COUNTIFS('Ajouter une CV'!$F:$F,$B8,'Ajouter une CV'!$H:$H,"4",'Ajouter une CV'!$C:$C,M$2)*4,COUNTIFS('Ajouter une CV'!$F:$F,$B8,'Ajouter une CV'!$H:$H,"4,5",'Ajouter une CV'!$C:$C,M$2)*4.5,COUNTIFS('Ajouter une CV'!$E:$E,$B8,'Ajouter une CV'!$H:$H,"5",'Ajouter une CV'!$C:$C,M$2)*5,COUNTIFS('Ajouter une CV'!$E:$E,$B8,'Ajouter une CV'!$H:$H,"5,5",'Ajouter une CV'!$C:$C,M$2)*5.5,COUNTIFS('Ajouter une CV'!$F:$F,$B8,'Ajouter une CV'!$H:$H,"6",'Ajouter une CV'!$C:$C,M$2)*6,COUNTIFS('Ajouter une CV'!$F:$F,$B8,'Ajouter une CV'!$H:$H,"6,5",'Ajouter une CV'!$C:$C,M$2)*6.5,COUNTIFS('Ajouter une CV'!$F:$F,$B8,'Ajouter une CV'!$H:$H,"7",'Ajouter une CV'!$C:$C,M$2)*7,COUNTIFS('Ajouter une CV'!$F:$F,$B8,'Ajouter une CV'!$H:$H,"7,5",'Ajouter une CV'!$C:$C,M$2)*7.5,COUNTIFS('Ajouter une CV'!$F:$F,$B8,'Ajouter une CV'!$H:$H,"8",'Ajouter une CV'!$C:$C,M$2)*8)</f>
        <v>0</v>
      </c>
      <c r="N8" s="115">
        <f>SUM(COUNTIFS('Ajouter une CV'!$F:$F,$B8,'Ajouter une CV'!$H:$H,"0,5",'Ajouter une CV'!$C:$C,N$2)*0.5,COUNTIFS('Ajouter une CV'!$F:$F,$B8,'Ajouter une CV'!$H:$H,"1",'Ajouter une CV'!$C:$C,N$2),COUNTIFS('Ajouter une CV'!$F:$F,$B8,'Ajouter une CV'!$H:$H,"1,5",'Ajouter une CV'!$C:$C,N$2)*1.5,COUNTIFS('Ajouter une CV'!$F:$F,$B8,'Ajouter une CV'!$H:$H,"2",'Ajouter une CV'!$C:$C,N$2)*2,COUNTIFS('Ajouter une CV'!$F:$F,$B8,'Ajouter une CV'!$H:$H,"2,5",'Ajouter une CV'!$C:$C,N$2)*2.5,COUNTIFS('Ajouter une CV'!$F:$F,$B8,'Ajouter une CV'!$H:$H,"3",'Ajouter une CV'!$C:$C,N$2)*3,COUNTIFS('Ajouter une CV'!$F:$F,$B8,'Ajouter une CV'!$H:$H,"3,5",'Ajouter une CV'!$C:$C,N$2)*3.5,COUNTIFS('Ajouter une CV'!$F:$F,$B8,'Ajouter une CV'!$H:$H,"4",'Ajouter une CV'!$C:$C,N$2)*4,COUNTIFS('Ajouter une CV'!$F:$F,$B8,'Ajouter une CV'!$H:$H,"4,5",'Ajouter une CV'!$C:$C,N$2)*4.5,COUNTIFS('Ajouter une CV'!$E:$E,$B8,'Ajouter une CV'!$H:$H,"5",'Ajouter une CV'!$C:$C,N$2)*5,COUNTIFS('Ajouter une CV'!$E:$E,$B8,'Ajouter une CV'!$H:$H,"5,5",'Ajouter une CV'!$C:$C,N$2)*5.5,COUNTIFS('Ajouter une CV'!$F:$F,$B8,'Ajouter une CV'!$H:$H,"6",'Ajouter une CV'!$C:$C,N$2)*6,COUNTIFS('Ajouter une CV'!$F:$F,$B8,'Ajouter une CV'!$H:$H,"6,5",'Ajouter une CV'!$C:$C,N$2)*6.5,COUNTIFS('Ajouter une CV'!$F:$F,$B8,'Ajouter une CV'!$H:$H,"7",'Ajouter une CV'!$C:$C,N$2)*7,COUNTIFS('Ajouter une CV'!$F:$F,$B8,'Ajouter une CV'!$H:$H,"7,5",'Ajouter une CV'!$C:$C,N$2)*7.5,COUNTIFS('Ajouter une CV'!$F:$F,$B8,'Ajouter une CV'!$H:$H,"8",'Ajouter une CV'!$C:$C,N$2)*8)</f>
        <v>0</v>
      </c>
      <c r="O8" s="115">
        <f>SUM(COUNTIFS('Ajouter une CV'!$F:$F,$B8,'Ajouter une CV'!$H:$H,"0,5",'Ajouter une CV'!$C:$C,O$2)*0.5,COUNTIFS('Ajouter une CV'!$F:$F,$B8,'Ajouter une CV'!$H:$H,"1",'Ajouter une CV'!$C:$C,O$2),COUNTIFS('Ajouter une CV'!$F:$F,$B8,'Ajouter une CV'!$H:$H,"1,5",'Ajouter une CV'!$C:$C,O$2)*1.5,COUNTIFS('Ajouter une CV'!$F:$F,$B8,'Ajouter une CV'!$H:$H,"2",'Ajouter une CV'!$C:$C,O$2)*2,COUNTIFS('Ajouter une CV'!$F:$F,$B8,'Ajouter une CV'!$H:$H,"2,5",'Ajouter une CV'!$C:$C,O$2)*2.5,COUNTIFS('Ajouter une CV'!$F:$F,$B8,'Ajouter une CV'!$H:$H,"3",'Ajouter une CV'!$C:$C,O$2)*3,COUNTIFS('Ajouter une CV'!$F:$F,$B8,'Ajouter une CV'!$H:$H,"3,5",'Ajouter une CV'!$C:$C,O$2)*3.5,COUNTIFS('Ajouter une CV'!$F:$F,$B8,'Ajouter une CV'!$H:$H,"4",'Ajouter une CV'!$C:$C,O$2)*4,COUNTIFS('Ajouter une CV'!$F:$F,$B8,'Ajouter une CV'!$H:$H,"4,5",'Ajouter une CV'!$C:$C,O$2)*4.5,COUNTIFS('Ajouter une CV'!$E:$E,$B8,'Ajouter une CV'!$H:$H,"5",'Ajouter une CV'!$C:$C,O$2)*5,COUNTIFS('Ajouter une CV'!$E:$E,$B8,'Ajouter une CV'!$H:$H,"5,5",'Ajouter une CV'!$C:$C,O$2)*5.5,COUNTIFS('Ajouter une CV'!$F:$F,$B8,'Ajouter une CV'!$H:$H,"6",'Ajouter une CV'!$C:$C,O$2)*6,COUNTIFS('Ajouter une CV'!$F:$F,$B8,'Ajouter une CV'!$H:$H,"6,5",'Ajouter une CV'!$C:$C,O$2)*6.5,COUNTIFS('Ajouter une CV'!$F:$F,$B8,'Ajouter une CV'!$H:$H,"7",'Ajouter une CV'!$C:$C,O$2)*7,COUNTIFS('Ajouter une CV'!$F:$F,$B8,'Ajouter une CV'!$H:$H,"7,5",'Ajouter une CV'!$C:$C,O$2)*7.5,COUNTIFS('Ajouter une CV'!$F:$F,$B8,'Ajouter une CV'!$H:$H,"8",'Ajouter une CV'!$C:$C,O$2)*8)</f>
        <v>0</v>
      </c>
      <c r="P8" s="115">
        <f>SUM(COUNTIFS('Ajouter une CV'!$F:$F,$B8,'Ajouter une CV'!$H:$H,"0,5",'Ajouter une CV'!$C:$C,P$2)*0.5,COUNTIFS('Ajouter une CV'!$F:$F,$B8,'Ajouter une CV'!$H:$H,"1",'Ajouter une CV'!$C:$C,P$2),COUNTIFS('Ajouter une CV'!$F:$F,$B8,'Ajouter une CV'!$H:$H,"1,5",'Ajouter une CV'!$C:$C,P$2)*1.5,COUNTIFS('Ajouter une CV'!$F:$F,$B8,'Ajouter une CV'!$H:$H,"2",'Ajouter une CV'!$C:$C,P$2)*2,COUNTIFS('Ajouter une CV'!$F:$F,$B8,'Ajouter une CV'!$H:$H,"2,5",'Ajouter une CV'!$C:$C,P$2)*2.5,COUNTIFS('Ajouter une CV'!$F:$F,$B8,'Ajouter une CV'!$H:$H,"3",'Ajouter une CV'!$C:$C,P$2)*3,COUNTIFS('Ajouter une CV'!$F:$F,$B8,'Ajouter une CV'!$H:$H,"3,5",'Ajouter une CV'!$C:$C,P$2)*3.5,COUNTIFS('Ajouter une CV'!$F:$F,$B8,'Ajouter une CV'!$H:$H,"4",'Ajouter une CV'!$C:$C,P$2)*4,COUNTIFS('Ajouter une CV'!$F:$F,$B8,'Ajouter une CV'!$H:$H,"4,5",'Ajouter une CV'!$C:$C,P$2)*4.5,COUNTIFS('Ajouter une CV'!$E:$E,$B8,'Ajouter une CV'!$H:$H,"5",'Ajouter une CV'!$C:$C,P$2)*5,COUNTIFS('Ajouter une CV'!$E:$E,$B8,'Ajouter une CV'!$H:$H,"5,5",'Ajouter une CV'!$C:$C,P$2)*5.5,COUNTIFS('Ajouter une CV'!$F:$F,$B8,'Ajouter une CV'!$H:$H,"6",'Ajouter une CV'!$C:$C,P$2)*6,COUNTIFS('Ajouter une CV'!$F:$F,$B8,'Ajouter une CV'!$H:$H,"6,5",'Ajouter une CV'!$C:$C,P$2)*6.5,COUNTIFS('Ajouter une CV'!$F:$F,$B8,'Ajouter une CV'!$H:$H,"7",'Ajouter une CV'!$C:$C,P$2)*7,COUNTIFS('Ajouter une CV'!$F:$F,$B8,'Ajouter une CV'!$H:$H,"7,5",'Ajouter une CV'!$C:$C,P$2)*7.5,COUNTIFS('Ajouter une CV'!$F:$F,$B8,'Ajouter une CV'!$H:$H,"8",'Ajouter une CV'!$C:$C,P$2)*8)</f>
        <v>0</v>
      </c>
      <c r="Q8" s="115">
        <f>SUM(COUNTIFS('Ajouter une CV'!$F:$F,$B8,'Ajouter une CV'!$H:$H,"0,5",'Ajouter une CV'!$C:$C,Q$2)*0.5,COUNTIFS('Ajouter une CV'!$F:$F,$B8,'Ajouter une CV'!$H:$H,"1",'Ajouter une CV'!$C:$C,Q$2),COUNTIFS('Ajouter une CV'!$F:$F,$B8,'Ajouter une CV'!$H:$H,"1,5",'Ajouter une CV'!$C:$C,Q$2)*1.5,COUNTIFS('Ajouter une CV'!$F:$F,$B8,'Ajouter une CV'!$H:$H,"2",'Ajouter une CV'!$C:$C,Q$2)*2,COUNTIFS('Ajouter une CV'!$F:$F,$B8,'Ajouter une CV'!$H:$H,"2,5",'Ajouter une CV'!$C:$C,Q$2)*2.5,COUNTIFS('Ajouter une CV'!$F:$F,$B8,'Ajouter une CV'!$H:$H,"3",'Ajouter une CV'!$C:$C,Q$2)*3,COUNTIFS('Ajouter une CV'!$F:$F,$B8,'Ajouter une CV'!$H:$H,"3,5",'Ajouter une CV'!$C:$C,Q$2)*3.5,COUNTIFS('Ajouter une CV'!$F:$F,$B8,'Ajouter une CV'!$H:$H,"4",'Ajouter une CV'!$C:$C,Q$2)*4,COUNTIFS('Ajouter une CV'!$F:$F,$B8,'Ajouter une CV'!$H:$H,"4,5",'Ajouter une CV'!$C:$C,Q$2)*4.5,COUNTIFS('Ajouter une CV'!$E:$E,$B8,'Ajouter une CV'!$H:$H,"5",'Ajouter une CV'!$C:$C,Q$2)*5,COUNTIFS('Ajouter une CV'!$E:$E,$B8,'Ajouter une CV'!$H:$H,"5,5",'Ajouter une CV'!$C:$C,Q$2)*5.5,COUNTIFS('Ajouter une CV'!$F:$F,$B8,'Ajouter une CV'!$H:$H,"6",'Ajouter une CV'!$C:$C,Q$2)*6,COUNTIFS('Ajouter une CV'!$F:$F,$B8,'Ajouter une CV'!$H:$H,"6,5",'Ajouter une CV'!$C:$C,Q$2)*6.5,COUNTIFS('Ajouter une CV'!$F:$F,$B8,'Ajouter une CV'!$H:$H,"7",'Ajouter une CV'!$C:$C,Q$2)*7,COUNTIFS('Ajouter une CV'!$F:$F,$B8,'Ajouter une CV'!$H:$H,"7,5",'Ajouter une CV'!$C:$C,Q$2)*7.5,COUNTIFS('Ajouter une CV'!$F:$F,$B8,'Ajouter une CV'!$H:$H,"8",'Ajouter une CV'!$C:$C,Q$2)*8)</f>
        <v>0</v>
      </c>
      <c r="R8" s="115">
        <f>SUM(COUNTIFS('Ajouter une CV'!$F:$F,$B8,'Ajouter une CV'!$H:$H,"0,5",'Ajouter une CV'!$C:$C,R$2)*0.5,COUNTIFS('Ajouter une CV'!$F:$F,$B8,'Ajouter une CV'!$H:$H,"1",'Ajouter une CV'!$C:$C,R$2),COUNTIFS('Ajouter une CV'!$F:$F,$B8,'Ajouter une CV'!$H:$H,"1,5",'Ajouter une CV'!$C:$C,R$2)*1.5,COUNTIFS('Ajouter une CV'!$F:$F,$B8,'Ajouter une CV'!$H:$H,"2",'Ajouter une CV'!$C:$C,R$2)*2,COUNTIFS('Ajouter une CV'!$F:$F,$B8,'Ajouter une CV'!$H:$H,"2,5",'Ajouter une CV'!$C:$C,R$2)*2.5,COUNTIFS('Ajouter une CV'!$F:$F,$B8,'Ajouter une CV'!$H:$H,"3",'Ajouter une CV'!$C:$C,R$2)*3,COUNTIFS('Ajouter une CV'!$F:$F,$B8,'Ajouter une CV'!$H:$H,"3,5",'Ajouter une CV'!$C:$C,R$2)*3.5,COUNTIFS('Ajouter une CV'!$F:$F,$B8,'Ajouter une CV'!$H:$H,"4",'Ajouter une CV'!$C:$C,R$2)*4,COUNTIFS('Ajouter une CV'!$F:$F,$B8,'Ajouter une CV'!$H:$H,"4,5",'Ajouter une CV'!$C:$C,R$2)*4.5,COUNTIFS('Ajouter une CV'!$E:$E,$B8,'Ajouter une CV'!$H:$H,"5",'Ajouter une CV'!$C:$C,R$2)*5,COUNTIFS('Ajouter une CV'!$E:$E,$B8,'Ajouter une CV'!$H:$H,"5,5",'Ajouter une CV'!$C:$C,R$2)*5.5,COUNTIFS('Ajouter une CV'!$F:$F,$B8,'Ajouter une CV'!$H:$H,"6",'Ajouter une CV'!$C:$C,R$2)*6,COUNTIFS('Ajouter une CV'!$F:$F,$B8,'Ajouter une CV'!$H:$H,"6,5",'Ajouter une CV'!$C:$C,R$2)*6.5,COUNTIFS('Ajouter une CV'!$F:$F,$B8,'Ajouter une CV'!$H:$H,"7",'Ajouter une CV'!$C:$C,R$2)*7,COUNTIFS('Ajouter une CV'!$F:$F,$B8,'Ajouter une CV'!$H:$H,"7,5",'Ajouter une CV'!$C:$C,R$2)*7.5,COUNTIFS('Ajouter une CV'!$F:$F,$B8,'Ajouter une CV'!$H:$H,"8",'Ajouter une CV'!$C:$C,R$2)*8)</f>
        <v>0</v>
      </c>
      <c r="S8" s="115">
        <f>SUM(COUNTIFS('Ajouter une CV'!$F:$F,$B8,'Ajouter une CV'!$H:$H,"0,5",'Ajouter une CV'!$C:$C,S$2)*0.5,COUNTIFS('Ajouter une CV'!$F:$F,$B8,'Ajouter une CV'!$H:$H,"1",'Ajouter une CV'!$C:$C,S$2),COUNTIFS('Ajouter une CV'!$F:$F,$B8,'Ajouter une CV'!$H:$H,"1,5",'Ajouter une CV'!$C:$C,S$2)*1.5,COUNTIFS('Ajouter une CV'!$F:$F,$B8,'Ajouter une CV'!$H:$H,"2",'Ajouter une CV'!$C:$C,S$2)*2,COUNTIFS('Ajouter une CV'!$F:$F,$B8,'Ajouter une CV'!$H:$H,"2,5",'Ajouter une CV'!$C:$C,S$2)*2.5,COUNTIFS('Ajouter une CV'!$F:$F,$B8,'Ajouter une CV'!$H:$H,"3",'Ajouter une CV'!$C:$C,S$2)*3,COUNTIFS('Ajouter une CV'!$F:$F,$B8,'Ajouter une CV'!$H:$H,"3,5",'Ajouter une CV'!$C:$C,S$2)*3.5,COUNTIFS('Ajouter une CV'!$F:$F,$B8,'Ajouter une CV'!$H:$H,"4",'Ajouter une CV'!$C:$C,S$2)*4,COUNTIFS('Ajouter une CV'!$F:$F,$B8,'Ajouter une CV'!$H:$H,"4,5",'Ajouter une CV'!$C:$C,S$2)*4.5,COUNTIFS('Ajouter une CV'!$E:$E,$B8,'Ajouter une CV'!$H:$H,"5",'Ajouter une CV'!$C:$C,S$2)*5,COUNTIFS('Ajouter une CV'!$E:$E,$B8,'Ajouter une CV'!$H:$H,"5,5",'Ajouter une CV'!$C:$C,S$2)*5.5,COUNTIFS('Ajouter une CV'!$F:$F,$B8,'Ajouter une CV'!$H:$H,"6",'Ajouter une CV'!$C:$C,S$2)*6,COUNTIFS('Ajouter une CV'!$F:$F,$B8,'Ajouter une CV'!$H:$H,"6,5",'Ajouter une CV'!$C:$C,S$2)*6.5,COUNTIFS('Ajouter une CV'!$F:$F,$B8,'Ajouter une CV'!$H:$H,"7",'Ajouter une CV'!$C:$C,S$2)*7,COUNTIFS('Ajouter une CV'!$F:$F,$B8,'Ajouter une CV'!$H:$H,"7,5",'Ajouter une CV'!$C:$C,S$2)*7.5,COUNTIFS('Ajouter une CV'!$F:$F,$B8,'Ajouter une CV'!$H:$H,"8",'Ajouter une CV'!$C:$C,S$2)*8)</f>
        <v>0</v>
      </c>
      <c r="T8" s="115">
        <f>SUM(COUNTIFS('Ajouter une CV'!$F:$F,$B8,'Ajouter une CV'!$H:$H,"0,5",'Ajouter une CV'!$C:$C,T$2)*0.5,COUNTIFS('Ajouter une CV'!$F:$F,$B8,'Ajouter une CV'!$H:$H,"1",'Ajouter une CV'!$C:$C,T$2),COUNTIFS('Ajouter une CV'!$F:$F,$B8,'Ajouter une CV'!$H:$H,"1,5",'Ajouter une CV'!$C:$C,T$2)*1.5,COUNTIFS('Ajouter une CV'!$F:$F,$B8,'Ajouter une CV'!$H:$H,"2",'Ajouter une CV'!$C:$C,T$2)*2,COUNTIFS('Ajouter une CV'!$F:$F,$B8,'Ajouter une CV'!$H:$H,"2,5",'Ajouter une CV'!$C:$C,T$2)*2.5,COUNTIFS('Ajouter une CV'!$F:$F,$B8,'Ajouter une CV'!$H:$H,"3",'Ajouter une CV'!$C:$C,T$2)*3,COUNTIFS('Ajouter une CV'!$F:$F,$B8,'Ajouter une CV'!$H:$H,"3,5",'Ajouter une CV'!$C:$C,T$2)*3.5,COUNTIFS('Ajouter une CV'!$F:$F,$B8,'Ajouter une CV'!$H:$H,"4",'Ajouter une CV'!$C:$C,T$2)*4,COUNTIFS('Ajouter une CV'!$F:$F,$B8,'Ajouter une CV'!$H:$H,"4,5",'Ajouter une CV'!$C:$C,T$2)*4.5,COUNTIFS('Ajouter une CV'!$E:$E,$B8,'Ajouter une CV'!$H:$H,"5",'Ajouter une CV'!$C:$C,T$2)*5,COUNTIFS('Ajouter une CV'!$E:$E,$B8,'Ajouter une CV'!$H:$H,"5,5",'Ajouter une CV'!$C:$C,T$2)*5.5,COUNTIFS('Ajouter une CV'!$F:$F,$B8,'Ajouter une CV'!$H:$H,"6",'Ajouter une CV'!$C:$C,T$2)*6,COUNTIFS('Ajouter une CV'!$F:$F,$B8,'Ajouter une CV'!$H:$H,"6,5",'Ajouter une CV'!$C:$C,T$2)*6.5,COUNTIFS('Ajouter une CV'!$F:$F,$B8,'Ajouter une CV'!$H:$H,"7",'Ajouter une CV'!$C:$C,T$2)*7,COUNTIFS('Ajouter une CV'!$F:$F,$B8,'Ajouter une CV'!$H:$H,"7,5",'Ajouter une CV'!$C:$C,T$2)*7.5,COUNTIFS('Ajouter une CV'!$F:$F,$B8,'Ajouter une CV'!$H:$H,"8",'Ajouter une CV'!$C:$C,T$2)*8)</f>
        <v>0</v>
      </c>
      <c r="U8" s="115">
        <f>SUM(COUNTIFS('Ajouter une CV'!$F:$F,$B8,'Ajouter une CV'!$H:$H,"0,5",'Ajouter une CV'!$C:$C,U$2)*0.5,COUNTIFS('Ajouter une CV'!$F:$F,$B8,'Ajouter une CV'!$H:$H,"1",'Ajouter une CV'!$C:$C,U$2),COUNTIFS('Ajouter une CV'!$F:$F,$B8,'Ajouter une CV'!$H:$H,"1,5",'Ajouter une CV'!$C:$C,U$2)*1.5,COUNTIFS('Ajouter une CV'!$F:$F,$B8,'Ajouter une CV'!$H:$H,"2",'Ajouter une CV'!$C:$C,U$2)*2,COUNTIFS('Ajouter une CV'!$F:$F,$B8,'Ajouter une CV'!$H:$H,"2,5",'Ajouter une CV'!$C:$C,U$2)*2.5,COUNTIFS('Ajouter une CV'!$F:$F,$B8,'Ajouter une CV'!$H:$H,"3",'Ajouter une CV'!$C:$C,U$2)*3,COUNTIFS('Ajouter une CV'!$F:$F,$B8,'Ajouter une CV'!$H:$H,"3,5",'Ajouter une CV'!$C:$C,U$2)*3.5,COUNTIFS('Ajouter une CV'!$F:$F,$B8,'Ajouter une CV'!$H:$H,"4",'Ajouter une CV'!$C:$C,U$2)*4,COUNTIFS('Ajouter une CV'!$F:$F,$B8,'Ajouter une CV'!$H:$H,"4,5",'Ajouter une CV'!$C:$C,U$2)*4.5,COUNTIFS('Ajouter une CV'!$E:$E,$B8,'Ajouter une CV'!$H:$H,"5",'Ajouter une CV'!$C:$C,U$2)*5,COUNTIFS('Ajouter une CV'!$E:$E,$B8,'Ajouter une CV'!$H:$H,"5,5",'Ajouter une CV'!$C:$C,U$2)*5.5,COUNTIFS('Ajouter une CV'!$F:$F,$B8,'Ajouter une CV'!$H:$H,"6",'Ajouter une CV'!$C:$C,U$2)*6,COUNTIFS('Ajouter une CV'!$F:$F,$B8,'Ajouter une CV'!$H:$H,"6,5",'Ajouter une CV'!$C:$C,U$2)*6.5,COUNTIFS('Ajouter une CV'!$F:$F,$B8,'Ajouter une CV'!$H:$H,"7",'Ajouter une CV'!$C:$C,U$2)*7,COUNTIFS('Ajouter une CV'!$F:$F,$B8,'Ajouter une CV'!$H:$H,"7,5",'Ajouter une CV'!$C:$C,U$2)*7.5,COUNTIFS('Ajouter une CV'!$F:$F,$B8,'Ajouter une CV'!$H:$H,"8",'Ajouter une CV'!$C:$C,U$2)*8)</f>
        <v>0</v>
      </c>
      <c r="V8" s="115">
        <f>SUM(COUNTIFS('Ajouter une CV'!$F:$F,$B8,'Ajouter une CV'!$H:$H,"0,5",'Ajouter une CV'!$C:$C,V$2)*0.5,COUNTIFS('Ajouter une CV'!$F:$F,$B8,'Ajouter une CV'!$H:$H,"1",'Ajouter une CV'!$C:$C,V$2),COUNTIFS('Ajouter une CV'!$F:$F,$B8,'Ajouter une CV'!$H:$H,"1,5",'Ajouter une CV'!$C:$C,V$2)*1.5,COUNTIFS('Ajouter une CV'!$F:$F,$B8,'Ajouter une CV'!$H:$H,"2",'Ajouter une CV'!$C:$C,V$2)*2,COUNTIFS('Ajouter une CV'!$F:$F,$B8,'Ajouter une CV'!$H:$H,"2,5",'Ajouter une CV'!$C:$C,V$2)*2.5,COUNTIFS('Ajouter une CV'!$F:$F,$B8,'Ajouter une CV'!$H:$H,"3",'Ajouter une CV'!$C:$C,V$2)*3,COUNTIFS('Ajouter une CV'!$F:$F,$B8,'Ajouter une CV'!$H:$H,"3,5",'Ajouter une CV'!$C:$C,V$2)*3.5,COUNTIFS('Ajouter une CV'!$F:$F,$B8,'Ajouter une CV'!$H:$H,"4",'Ajouter une CV'!$C:$C,V$2)*4,COUNTIFS('Ajouter une CV'!$F:$F,$B8,'Ajouter une CV'!$H:$H,"4,5",'Ajouter une CV'!$C:$C,V$2)*4.5,COUNTIFS('Ajouter une CV'!$E:$E,$B8,'Ajouter une CV'!$H:$H,"5",'Ajouter une CV'!$C:$C,V$2)*5,COUNTIFS('Ajouter une CV'!$E:$E,$B8,'Ajouter une CV'!$H:$H,"5,5",'Ajouter une CV'!$C:$C,V$2)*5.5,COUNTIFS('Ajouter une CV'!$F:$F,$B8,'Ajouter une CV'!$H:$H,"6",'Ajouter une CV'!$C:$C,V$2)*6,COUNTIFS('Ajouter une CV'!$F:$F,$B8,'Ajouter une CV'!$H:$H,"6,5",'Ajouter une CV'!$C:$C,V$2)*6.5,COUNTIFS('Ajouter une CV'!$F:$F,$B8,'Ajouter une CV'!$H:$H,"7",'Ajouter une CV'!$C:$C,V$2)*7,COUNTIFS('Ajouter une CV'!$F:$F,$B8,'Ajouter une CV'!$H:$H,"7,5",'Ajouter une CV'!$C:$C,V$2)*7.5,COUNTIFS('Ajouter une CV'!$F:$F,$B8,'Ajouter une CV'!$H:$H,"8",'Ajouter une CV'!$C:$C,V$2)*8)</f>
        <v>0</v>
      </c>
      <c r="W8" s="115">
        <f>SUM(COUNTIFS('Ajouter une CV'!$F:$F,$B8,'Ajouter une CV'!$H:$H,"0,5",'Ajouter une CV'!$C:$C,W$2)*0.5,COUNTIFS('Ajouter une CV'!$F:$F,$B8,'Ajouter une CV'!$H:$H,"1",'Ajouter une CV'!$C:$C,W$2),COUNTIFS('Ajouter une CV'!$F:$F,$B8,'Ajouter une CV'!$H:$H,"1,5",'Ajouter une CV'!$C:$C,W$2)*1.5,COUNTIFS('Ajouter une CV'!$F:$F,$B8,'Ajouter une CV'!$H:$H,"2",'Ajouter une CV'!$C:$C,W$2)*2,COUNTIFS('Ajouter une CV'!$F:$F,$B8,'Ajouter une CV'!$H:$H,"2,5",'Ajouter une CV'!$C:$C,W$2)*2.5,COUNTIFS('Ajouter une CV'!$F:$F,$B8,'Ajouter une CV'!$H:$H,"3",'Ajouter une CV'!$C:$C,W$2)*3,COUNTIFS('Ajouter une CV'!$F:$F,$B8,'Ajouter une CV'!$H:$H,"3,5",'Ajouter une CV'!$C:$C,W$2)*3.5,COUNTIFS('Ajouter une CV'!$F:$F,$B8,'Ajouter une CV'!$H:$H,"4",'Ajouter une CV'!$C:$C,W$2)*4,COUNTIFS('Ajouter une CV'!$F:$F,$B8,'Ajouter une CV'!$H:$H,"4,5",'Ajouter une CV'!$C:$C,W$2)*4.5,COUNTIFS('Ajouter une CV'!$E:$E,$B8,'Ajouter une CV'!$H:$H,"5",'Ajouter une CV'!$C:$C,W$2)*5,COUNTIFS('Ajouter une CV'!$E:$E,$B8,'Ajouter une CV'!$H:$H,"5,5",'Ajouter une CV'!$C:$C,W$2)*5.5,COUNTIFS('Ajouter une CV'!$F:$F,$B8,'Ajouter une CV'!$H:$H,"6",'Ajouter une CV'!$C:$C,W$2)*6,COUNTIFS('Ajouter une CV'!$F:$F,$B8,'Ajouter une CV'!$H:$H,"6,5",'Ajouter une CV'!$C:$C,W$2)*6.5,COUNTIFS('Ajouter une CV'!$F:$F,$B8,'Ajouter une CV'!$H:$H,"7",'Ajouter une CV'!$C:$C,W$2)*7,COUNTIFS('Ajouter une CV'!$F:$F,$B8,'Ajouter une CV'!$H:$H,"7,5",'Ajouter une CV'!$C:$C,W$2)*7.5,COUNTIFS('Ajouter une CV'!$F:$F,$B8,'Ajouter une CV'!$H:$H,"8",'Ajouter une CV'!$C:$C,W$2)*8)</f>
        <v>0</v>
      </c>
      <c r="X8" s="115">
        <f>SUM(COUNTIFS('Ajouter une CV'!$F:$F,$B8,'Ajouter une CV'!$H:$H,"0,5",'Ajouter une CV'!$C:$C,X$2)*0.5,COUNTIFS('Ajouter une CV'!$F:$F,$B8,'Ajouter une CV'!$H:$H,"1",'Ajouter une CV'!$C:$C,X$2),COUNTIFS('Ajouter une CV'!$F:$F,$B8,'Ajouter une CV'!$H:$H,"1,5",'Ajouter une CV'!$C:$C,X$2)*1.5,COUNTIFS('Ajouter une CV'!$F:$F,$B8,'Ajouter une CV'!$H:$H,"2",'Ajouter une CV'!$C:$C,X$2)*2,COUNTIFS('Ajouter une CV'!$F:$F,$B8,'Ajouter une CV'!$H:$H,"2,5",'Ajouter une CV'!$C:$C,X$2)*2.5,COUNTIFS('Ajouter une CV'!$F:$F,$B8,'Ajouter une CV'!$H:$H,"3",'Ajouter une CV'!$C:$C,X$2)*3,COUNTIFS('Ajouter une CV'!$F:$F,$B8,'Ajouter une CV'!$H:$H,"3,5",'Ajouter une CV'!$C:$C,X$2)*3.5,COUNTIFS('Ajouter une CV'!$F:$F,$B8,'Ajouter une CV'!$H:$H,"4",'Ajouter une CV'!$C:$C,X$2)*4,COUNTIFS('Ajouter une CV'!$F:$F,$B8,'Ajouter une CV'!$H:$H,"4,5",'Ajouter une CV'!$C:$C,X$2)*4.5,COUNTIFS('Ajouter une CV'!$E:$E,$B8,'Ajouter une CV'!$H:$H,"5",'Ajouter une CV'!$C:$C,X$2)*5,COUNTIFS('Ajouter une CV'!$E:$E,$B8,'Ajouter une CV'!$H:$H,"5,5",'Ajouter une CV'!$C:$C,X$2)*5.5,COUNTIFS('Ajouter une CV'!$F:$F,$B8,'Ajouter une CV'!$H:$H,"6",'Ajouter une CV'!$C:$C,X$2)*6,COUNTIFS('Ajouter une CV'!$F:$F,$B8,'Ajouter une CV'!$H:$H,"6,5",'Ajouter une CV'!$C:$C,X$2)*6.5,COUNTIFS('Ajouter une CV'!$F:$F,$B8,'Ajouter une CV'!$H:$H,"7",'Ajouter une CV'!$C:$C,X$2)*7,COUNTIFS('Ajouter une CV'!$F:$F,$B8,'Ajouter une CV'!$H:$H,"7,5",'Ajouter une CV'!$C:$C,X$2)*7.5,COUNTIFS('Ajouter une CV'!$F:$F,$B8,'Ajouter une CV'!$H:$H,"8",'Ajouter une CV'!$C:$C,X$2)*8)</f>
        <v>0</v>
      </c>
      <c r="Y8" s="115">
        <f>SUM(COUNTIFS('Ajouter une CV'!$F:$F,$B8,'Ajouter une CV'!$H:$H,"0,5",'Ajouter une CV'!$C:$C,Y$2)*0.5,COUNTIFS('Ajouter une CV'!$F:$F,$B8,'Ajouter une CV'!$H:$H,"1",'Ajouter une CV'!$C:$C,Y$2),COUNTIFS('Ajouter une CV'!$F:$F,$B8,'Ajouter une CV'!$H:$H,"1,5",'Ajouter une CV'!$C:$C,Y$2)*1.5,COUNTIFS('Ajouter une CV'!$F:$F,$B8,'Ajouter une CV'!$H:$H,"2",'Ajouter une CV'!$C:$C,Y$2)*2,COUNTIFS('Ajouter une CV'!$F:$F,$B8,'Ajouter une CV'!$H:$H,"2,5",'Ajouter une CV'!$C:$C,Y$2)*2.5,COUNTIFS('Ajouter une CV'!$F:$F,$B8,'Ajouter une CV'!$H:$H,"3",'Ajouter une CV'!$C:$C,Y$2)*3,COUNTIFS('Ajouter une CV'!$F:$F,$B8,'Ajouter une CV'!$H:$H,"3,5",'Ajouter une CV'!$C:$C,Y$2)*3.5,COUNTIFS('Ajouter une CV'!$F:$F,$B8,'Ajouter une CV'!$H:$H,"4",'Ajouter une CV'!$C:$C,Y$2)*4,COUNTIFS('Ajouter une CV'!$F:$F,$B8,'Ajouter une CV'!$H:$H,"4,5",'Ajouter une CV'!$C:$C,Y$2)*4.5,COUNTIFS('Ajouter une CV'!$E:$E,$B8,'Ajouter une CV'!$H:$H,"5",'Ajouter une CV'!$C:$C,Y$2)*5,COUNTIFS('Ajouter une CV'!$E:$E,$B8,'Ajouter une CV'!$H:$H,"5,5",'Ajouter une CV'!$C:$C,Y$2)*5.5,COUNTIFS('Ajouter une CV'!$F:$F,$B8,'Ajouter une CV'!$H:$H,"6",'Ajouter une CV'!$C:$C,Y$2)*6,COUNTIFS('Ajouter une CV'!$F:$F,$B8,'Ajouter une CV'!$H:$H,"6,5",'Ajouter une CV'!$C:$C,Y$2)*6.5,COUNTIFS('Ajouter une CV'!$F:$F,$B8,'Ajouter une CV'!$H:$H,"7",'Ajouter une CV'!$C:$C,Y$2)*7,COUNTIFS('Ajouter une CV'!$F:$F,$B8,'Ajouter une CV'!$H:$H,"7,5",'Ajouter une CV'!$C:$C,Y$2)*7.5,COUNTIFS('Ajouter une CV'!$F:$F,$B8,'Ajouter une CV'!$H:$H,"8",'Ajouter une CV'!$C:$C,Y$2)*8)</f>
        <v>0</v>
      </c>
      <c r="Z8" s="115">
        <f>SUM(COUNTIFS('Ajouter une CV'!$F:$F,$B8,'Ajouter une CV'!$H:$H,"0,5",'Ajouter une CV'!$C:$C,Z$2)*0.5,COUNTIFS('Ajouter une CV'!$F:$F,$B8,'Ajouter une CV'!$H:$H,"1",'Ajouter une CV'!$C:$C,Z$2),COUNTIFS('Ajouter une CV'!$F:$F,$B8,'Ajouter une CV'!$H:$H,"1,5",'Ajouter une CV'!$C:$C,Z$2)*1.5,COUNTIFS('Ajouter une CV'!$F:$F,$B8,'Ajouter une CV'!$H:$H,"2",'Ajouter une CV'!$C:$C,Z$2)*2,COUNTIFS('Ajouter une CV'!$F:$F,$B8,'Ajouter une CV'!$H:$H,"2,5",'Ajouter une CV'!$C:$C,Z$2)*2.5,COUNTIFS('Ajouter une CV'!$F:$F,$B8,'Ajouter une CV'!$H:$H,"3",'Ajouter une CV'!$C:$C,Z$2)*3,COUNTIFS('Ajouter une CV'!$F:$F,$B8,'Ajouter une CV'!$H:$H,"3,5",'Ajouter une CV'!$C:$C,Z$2)*3.5,COUNTIFS('Ajouter une CV'!$F:$F,$B8,'Ajouter une CV'!$H:$H,"4",'Ajouter une CV'!$C:$C,Z$2)*4,COUNTIFS('Ajouter une CV'!$F:$F,$B8,'Ajouter une CV'!$H:$H,"4,5",'Ajouter une CV'!$C:$C,Z$2)*4.5,COUNTIFS('Ajouter une CV'!$E:$E,$B8,'Ajouter une CV'!$H:$H,"5",'Ajouter une CV'!$C:$C,Z$2)*5,COUNTIFS('Ajouter une CV'!$E:$E,$B8,'Ajouter une CV'!$H:$H,"5,5",'Ajouter une CV'!$C:$C,Z$2)*5.5,COUNTIFS('Ajouter une CV'!$F:$F,$B8,'Ajouter une CV'!$H:$H,"6",'Ajouter une CV'!$C:$C,Z$2)*6,COUNTIFS('Ajouter une CV'!$F:$F,$B8,'Ajouter une CV'!$H:$H,"6,5",'Ajouter une CV'!$C:$C,Z$2)*6.5,COUNTIFS('Ajouter une CV'!$F:$F,$B8,'Ajouter une CV'!$H:$H,"7",'Ajouter une CV'!$C:$C,Z$2)*7,COUNTIFS('Ajouter une CV'!$F:$F,$B8,'Ajouter une CV'!$H:$H,"7,5",'Ajouter une CV'!$C:$C,Z$2)*7.5,COUNTIFS('Ajouter une CV'!$F:$F,$B8,'Ajouter une CV'!$H:$H,"8",'Ajouter une CV'!$C:$C,Z$2)*8)</f>
        <v>0</v>
      </c>
      <c r="AA8" s="115">
        <f>SUM(COUNTIFS('Ajouter une CV'!$F:$F,$B8,'Ajouter une CV'!$H:$H,"0,5",'Ajouter une CV'!$C:$C,AA$2)*0.5,COUNTIFS('Ajouter une CV'!$F:$F,$B8,'Ajouter une CV'!$H:$H,"1",'Ajouter une CV'!$C:$C,AA$2),COUNTIFS('Ajouter une CV'!$F:$F,$B8,'Ajouter une CV'!$H:$H,"1,5",'Ajouter une CV'!$C:$C,AA$2)*1.5,COUNTIFS('Ajouter une CV'!$F:$F,$B8,'Ajouter une CV'!$H:$H,"2",'Ajouter une CV'!$C:$C,AA$2)*2,COUNTIFS('Ajouter une CV'!$F:$F,$B8,'Ajouter une CV'!$H:$H,"2,5",'Ajouter une CV'!$C:$C,AA$2)*2.5,COUNTIFS('Ajouter une CV'!$F:$F,$B8,'Ajouter une CV'!$H:$H,"3",'Ajouter une CV'!$C:$C,AA$2)*3,COUNTIFS('Ajouter une CV'!$F:$F,$B8,'Ajouter une CV'!$H:$H,"3,5",'Ajouter une CV'!$C:$C,AA$2)*3.5,COUNTIFS('Ajouter une CV'!$F:$F,$B8,'Ajouter une CV'!$H:$H,"4",'Ajouter une CV'!$C:$C,AA$2)*4,COUNTIFS('Ajouter une CV'!$F:$F,$B8,'Ajouter une CV'!$H:$H,"4,5",'Ajouter une CV'!$C:$C,AA$2)*4.5,COUNTIFS('Ajouter une CV'!$E:$E,$B8,'Ajouter une CV'!$H:$H,"5",'Ajouter une CV'!$C:$C,AA$2)*5,COUNTIFS('Ajouter une CV'!$E:$E,$B8,'Ajouter une CV'!$H:$H,"5,5",'Ajouter une CV'!$C:$C,AA$2)*5.5,COUNTIFS('Ajouter une CV'!$F:$F,$B8,'Ajouter une CV'!$H:$H,"6",'Ajouter une CV'!$C:$C,AA$2)*6,COUNTIFS('Ajouter une CV'!$F:$F,$B8,'Ajouter une CV'!$H:$H,"6,5",'Ajouter une CV'!$C:$C,AA$2)*6.5,COUNTIFS('Ajouter une CV'!$F:$F,$B8,'Ajouter une CV'!$H:$H,"7",'Ajouter une CV'!$C:$C,AA$2)*7,COUNTIFS('Ajouter une CV'!$F:$F,$B8,'Ajouter une CV'!$H:$H,"7,5",'Ajouter une CV'!$C:$C,AA$2)*7.5,COUNTIFS('Ajouter une CV'!$F:$F,$B8,'Ajouter une CV'!$H:$H,"8",'Ajouter une CV'!$C:$C,AA$2)*8)</f>
        <v>0</v>
      </c>
      <c r="AB8" s="115">
        <f>SUM(COUNTIFS('Ajouter une CV'!$F:$F,$B8,'Ajouter une CV'!$H:$H,"0,5",'Ajouter une CV'!$C:$C,AB$2)*0.5,COUNTIFS('Ajouter une CV'!$F:$F,$B8,'Ajouter une CV'!$H:$H,"1",'Ajouter une CV'!$C:$C,AB$2),COUNTIFS('Ajouter une CV'!$F:$F,$B8,'Ajouter une CV'!$H:$H,"1,5",'Ajouter une CV'!$C:$C,AB$2)*1.5,COUNTIFS('Ajouter une CV'!$F:$F,$B8,'Ajouter une CV'!$H:$H,"2",'Ajouter une CV'!$C:$C,AB$2)*2,COUNTIFS('Ajouter une CV'!$F:$F,$B8,'Ajouter une CV'!$H:$H,"2,5",'Ajouter une CV'!$C:$C,AB$2)*2.5,COUNTIFS('Ajouter une CV'!$F:$F,$B8,'Ajouter une CV'!$H:$H,"3",'Ajouter une CV'!$C:$C,AB$2)*3,COUNTIFS('Ajouter une CV'!$F:$F,$B8,'Ajouter une CV'!$H:$H,"3,5",'Ajouter une CV'!$C:$C,AB$2)*3.5,COUNTIFS('Ajouter une CV'!$F:$F,$B8,'Ajouter une CV'!$H:$H,"4",'Ajouter une CV'!$C:$C,AB$2)*4,COUNTIFS('Ajouter une CV'!$F:$F,$B8,'Ajouter une CV'!$H:$H,"4,5",'Ajouter une CV'!$C:$C,AB$2)*4.5,COUNTIFS('Ajouter une CV'!$E:$E,$B8,'Ajouter une CV'!$H:$H,"5",'Ajouter une CV'!$C:$C,AB$2)*5,COUNTIFS('Ajouter une CV'!$E:$E,$B8,'Ajouter une CV'!$H:$H,"5,5",'Ajouter une CV'!$C:$C,AB$2)*5.5,COUNTIFS('Ajouter une CV'!$F:$F,$B8,'Ajouter une CV'!$H:$H,"6",'Ajouter une CV'!$C:$C,AB$2)*6,COUNTIFS('Ajouter une CV'!$F:$F,$B8,'Ajouter une CV'!$H:$H,"6,5",'Ajouter une CV'!$C:$C,AB$2)*6.5,COUNTIFS('Ajouter une CV'!$F:$F,$B8,'Ajouter une CV'!$H:$H,"7",'Ajouter une CV'!$C:$C,AB$2)*7,COUNTIFS('Ajouter une CV'!$F:$F,$B8,'Ajouter une CV'!$H:$H,"7,5",'Ajouter une CV'!$C:$C,AB$2)*7.5,COUNTIFS('Ajouter une CV'!$F:$F,$B8,'Ajouter une CV'!$H:$H,"8",'Ajouter une CV'!$C:$C,AB$2)*8)</f>
        <v>0</v>
      </c>
      <c r="AC8" s="115">
        <f>SUM(COUNTIFS('Ajouter une CV'!$F:$F,$B8,'Ajouter une CV'!$H:$H,"0,5",'Ajouter une CV'!$C:$C,AC$2)*0.5,COUNTIFS('Ajouter une CV'!$F:$F,$B8,'Ajouter une CV'!$H:$H,"1",'Ajouter une CV'!$C:$C,AC$2),COUNTIFS('Ajouter une CV'!$F:$F,$B8,'Ajouter une CV'!$H:$H,"1,5",'Ajouter une CV'!$C:$C,AC$2)*1.5,COUNTIFS('Ajouter une CV'!$F:$F,$B8,'Ajouter une CV'!$H:$H,"2",'Ajouter une CV'!$C:$C,AC$2)*2,COUNTIFS('Ajouter une CV'!$F:$F,$B8,'Ajouter une CV'!$H:$H,"2,5",'Ajouter une CV'!$C:$C,AC$2)*2.5,COUNTIFS('Ajouter une CV'!$F:$F,$B8,'Ajouter une CV'!$H:$H,"3",'Ajouter une CV'!$C:$C,AC$2)*3,COUNTIFS('Ajouter une CV'!$F:$F,$B8,'Ajouter une CV'!$H:$H,"3,5",'Ajouter une CV'!$C:$C,AC$2)*3.5,COUNTIFS('Ajouter une CV'!$F:$F,$B8,'Ajouter une CV'!$H:$H,"4",'Ajouter une CV'!$C:$C,AC$2)*4,COUNTIFS('Ajouter une CV'!$F:$F,$B8,'Ajouter une CV'!$H:$H,"4,5",'Ajouter une CV'!$C:$C,AC$2)*4.5,COUNTIFS('Ajouter une CV'!$E:$E,$B8,'Ajouter une CV'!$H:$H,"5",'Ajouter une CV'!$C:$C,AC$2)*5,COUNTIFS('Ajouter une CV'!$E:$E,$B8,'Ajouter une CV'!$H:$H,"5,5",'Ajouter une CV'!$C:$C,AC$2)*5.5,COUNTIFS('Ajouter une CV'!$F:$F,$B8,'Ajouter une CV'!$H:$H,"6",'Ajouter une CV'!$C:$C,AC$2)*6,COUNTIFS('Ajouter une CV'!$F:$F,$B8,'Ajouter une CV'!$H:$H,"6,5",'Ajouter une CV'!$C:$C,AC$2)*6.5,COUNTIFS('Ajouter une CV'!$F:$F,$B8,'Ajouter une CV'!$H:$H,"7",'Ajouter une CV'!$C:$C,AC$2)*7,COUNTIFS('Ajouter une CV'!$F:$F,$B8,'Ajouter une CV'!$H:$H,"7,5",'Ajouter une CV'!$C:$C,AC$2)*7.5,COUNTIFS('Ajouter une CV'!$F:$F,$B8,'Ajouter une CV'!$H:$H,"8",'Ajouter une CV'!$C:$C,AC$2)*8)</f>
        <v>0</v>
      </c>
      <c r="AD8" s="115">
        <f>SUM(COUNTIFS('Ajouter une CV'!$F:$F,$B8,'Ajouter une CV'!$H:$H,"0,5",'Ajouter une CV'!$C:$C,AD$2)*0.5,COUNTIFS('Ajouter une CV'!$F:$F,$B8,'Ajouter une CV'!$H:$H,"1",'Ajouter une CV'!$C:$C,AD$2),COUNTIFS('Ajouter une CV'!$F:$F,$B8,'Ajouter une CV'!$H:$H,"1,5",'Ajouter une CV'!$C:$C,AD$2)*1.5,COUNTIFS('Ajouter une CV'!$F:$F,$B8,'Ajouter une CV'!$H:$H,"2",'Ajouter une CV'!$C:$C,AD$2)*2,COUNTIFS('Ajouter une CV'!$F:$F,$B8,'Ajouter une CV'!$H:$H,"2,5",'Ajouter une CV'!$C:$C,AD$2)*2.5,COUNTIFS('Ajouter une CV'!$F:$F,$B8,'Ajouter une CV'!$H:$H,"3",'Ajouter une CV'!$C:$C,AD$2)*3,COUNTIFS('Ajouter une CV'!$F:$F,$B8,'Ajouter une CV'!$H:$H,"3,5",'Ajouter une CV'!$C:$C,AD$2)*3.5,COUNTIFS('Ajouter une CV'!$F:$F,$B8,'Ajouter une CV'!$H:$H,"4",'Ajouter une CV'!$C:$C,AD$2)*4,COUNTIFS('Ajouter une CV'!$F:$F,$B8,'Ajouter une CV'!$H:$H,"4,5",'Ajouter une CV'!$C:$C,AD$2)*4.5,COUNTIFS('Ajouter une CV'!$E:$E,$B8,'Ajouter une CV'!$H:$H,"5",'Ajouter une CV'!$C:$C,AD$2)*5,COUNTIFS('Ajouter une CV'!$E:$E,$B8,'Ajouter une CV'!$H:$H,"5,5",'Ajouter une CV'!$C:$C,AD$2)*5.5,COUNTIFS('Ajouter une CV'!$F:$F,$B8,'Ajouter une CV'!$H:$H,"6",'Ajouter une CV'!$C:$C,AD$2)*6,COUNTIFS('Ajouter une CV'!$F:$F,$B8,'Ajouter une CV'!$H:$H,"6,5",'Ajouter une CV'!$C:$C,AD$2)*6.5,COUNTIFS('Ajouter une CV'!$F:$F,$B8,'Ajouter une CV'!$H:$H,"7",'Ajouter une CV'!$C:$C,AD$2)*7,COUNTIFS('Ajouter une CV'!$F:$F,$B8,'Ajouter une CV'!$H:$H,"7,5",'Ajouter une CV'!$C:$C,AD$2)*7.5,COUNTIFS('Ajouter une CV'!$F:$F,$B8,'Ajouter une CV'!$H:$H,"8",'Ajouter une CV'!$C:$C,AD$2)*8)</f>
        <v>0</v>
      </c>
      <c r="AE8" s="115">
        <f>SUM(COUNTIFS('Ajouter une CV'!$F:$F,$B8,'Ajouter une CV'!$H:$H,"0,5",'Ajouter une CV'!$C:$C,AE$2)*0.5,COUNTIFS('Ajouter une CV'!$F:$F,$B8,'Ajouter une CV'!$H:$H,"1",'Ajouter une CV'!$C:$C,AE$2),COUNTIFS('Ajouter une CV'!$F:$F,$B8,'Ajouter une CV'!$H:$H,"1,5",'Ajouter une CV'!$C:$C,AE$2)*1.5,COUNTIFS('Ajouter une CV'!$F:$F,$B8,'Ajouter une CV'!$H:$H,"2",'Ajouter une CV'!$C:$C,AE$2)*2,COUNTIFS('Ajouter une CV'!$F:$F,$B8,'Ajouter une CV'!$H:$H,"2,5",'Ajouter une CV'!$C:$C,AE$2)*2.5,COUNTIFS('Ajouter une CV'!$F:$F,$B8,'Ajouter une CV'!$H:$H,"3",'Ajouter une CV'!$C:$C,AE$2)*3,COUNTIFS('Ajouter une CV'!$F:$F,$B8,'Ajouter une CV'!$H:$H,"3,5",'Ajouter une CV'!$C:$C,AE$2)*3.5,COUNTIFS('Ajouter une CV'!$F:$F,$B8,'Ajouter une CV'!$H:$H,"4",'Ajouter une CV'!$C:$C,AE$2)*4,COUNTIFS('Ajouter une CV'!$F:$F,$B8,'Ajouter une CV'!$H:$H,"4,5",'Ajouter une CV'!$C:$C,AE$2)*4.5,COUNTIFS('Ajouter une CV'!$E:$E,$B8,'Ajouter une CV'!$H:$H,"5",'Ajouter une CV'!$C:$C,AE$2)*5,COUNTIFS('Ajouter une CV'!$E:$E,$B8,'Ajouter une CV'!$H:$H,"5,5",'Ajouter une CV'!$C:$C,AE$2)*5.5,COUNTIFS('Ajouter une CV'!$F:$F,$B8,'Ajouter une CV'!$H:$H,"6",'Ajouter une CV'!$C:$C,AE$2)*6,COUNTIFS('Ajouter une CV'!$F:$F,$B8,'Ajouter une CV'!$H:$H,"6,5",'Ajouter une CV'!$C:$C,AE$2)*6.5,COUNTIFS('Ajouter une CV'!$F:$F,$B8,'Ajouter une CV'!$H:$H,"7",'Ajouter une CV'!$C:$C,AE$2)*7,COUNTIFS('Ajouter une CV'!$F:$F,$B8,'Ajouter une CV'!$H:$H,"7,5",'Ajouter une CV'!$C:$C,AE$2)*7.5,COUNTIFS('Ajouter une CV'!$F:$F,$B8,'Ajouter une CV'!$H:$H,"8",'Ajouter une CV'!$C:$C,AE$2)*8)</f>
        <v>0</v>
      </c>
      <c r="AF8" s="115">
        <f>SUM(COUNTIFS('Ajouter une CV'!$F:$F,$B8,'Ajouter une CV'!$H:$H,"0,5",'Ajouter une CV'!$C:$C,AF$2)*0.5,COUNTIFS('Ajouter une CV'!$F:$F,$B8,'Ajouter une CV'!$H:$H,"1",'Ajouter une CV'!$C:$C,AF$2),COUNTIFS('Ajouter une CV'!$F:$F,$B8,'Ajouter une CV'!$H:$H,"1,5",'Ajouter une CV'!$C:$C,AF$2)*1.5,COUNTIFS('Ajouter une CV'!$F:$F,$B8,'Ajouter une CV'!$H:$H,"2",'Ajouter une CV'!$C:$C,AF$2)*2,COUNTIFS('Ajouter une CV'!$F:$F,$B8,'Ajouter une CV'!$H:$H,"2,5",'Ajouter une CV'!$C:$C,AF$2)*2.5,COUNTIFS('Ajouter une CV'!$F:$F,$B8,'Ajouter une CV'!$H:$H,"3",'Ajouter une CV'!$C:$C,AF$2)*3,COUNTIFS('Ajouter une CV'!$F:$F,$B8,'Ajouter une CV'!$H:$H,"3,5",'Ajouter une CV'!$C:$C,AF$2)*3.5,COUNTIFS('Ajouter une CV'!$F:$F,$B8,'Ajouter une CV'!$H:$H,"4",'Ajouter une CV'!$C:$C,AF$2)*4,COUNTIFS('Ajouter une CV'!$F:$F,$B8,'Ajouter une CV'!$H:$H,"4,5",'Ajouter une CV'!$C:$C,AF$2)*4.5,COUNTIFS('Ajouter une CV'!$E:$E,$B8,'Ajouter une CV'!$H:$H,"5",'Ajouter une CV'!$C:$C,AF$2)*5,COUNTIFS('Ajouter une CV'!$E:$E,$B8,'Ajouter une CV'!$H:$H,"5,5",'Ajouter une CV'!$C:$C,AF$2)*5.5,COUNTIFS('Ajouter une CV'!$F:$F,$B8,'Ajouter une CV'!$H:$H,"6",'Ajouter une CV'!$C:$C,AF$2)*6,COUNTIFS('Ajouter une CV'!$F:$F,$B8,'Ajouter une CV'!$H:$H,"6,5",'Ajouter une CV'!$C:$C,AF$2)*6.5,COUNTIFS('Ajouter une CV'!$F:$F,$B8,'Ajouter une CV'!$H:$H,"7",'Ajouter une CV'!$C:$C,AF$2)*7,COUNTIFS('Ajouter une CV'!$F:$F,$B8,'Ajouter une CV'!$H:$H,"7,5",'Ajouter une CV'!$C:$C,AF$2)*7.5,COUNTIFS('Ajouter une CV'!$F:$F,$B8,'Ajouter une CV'!$H:$H,"8",'Ajouter une CV'!$C:$C,AF$2)*8)</f>
        <v>0</v>
      </c>
      <c r="AG8" s="115">
        <f>SUM(COUNTIFS('Ajouter une CV'!$F:$F,$B8,'Ajouter une CV'!$H:$H,"0,5",'Ajouter une CV'!$C:$C,AG$2)*0.5,COUNTIFS('Ajouter une CV'!$F:$F,$B8,'Ajouter une CV'!$H:$H,"1",'Ajouter une CV'!$C:$C,AG$2),COUNTIFS('Ajouter une CV'!$F:$F,$B8,'Ajouter une CV'!$H:$H,"1,5",'Ajouter une CV'!$C:$C,AG$2)*1.5,COUNTIFS('Ajouter une CV'!$F:$F,$B8,'Ajouter une CV'!$H:$H,"2",'Ajouter une CV'!$C:$C,AG$2)*2,COUNTIFS('Ajouter une CV'!$F:$F,$B8,'Ajouter une CV'!$H:$H,"2,5",'Ajouter une CV'!$C:$C,AG$2)*2.5,COUNTIFS('Ajouter une CV'!$F:$F,$B8,'Ajouter une CV'!$H:$H,"3",'Ajouter une CV'!$C:$C,AG$2)*3,COUNTIFS('Ajouter une CV'!$F:$F,$B8,'Ajouter une CV'!$H:$H,"3,5",'Ajouter une CV'!$C:$C,AG$2)*3.5,COUNTIFS('Ajouter une CV'!$F:$F,$B8,'Ajouter une CV'!$H:$H,"4",'Ajouter une CV'!$C:$C,AG$2)*4,COUNTIFS('Ajouter une CV'!$F:$F,$B8,'Ajouter une CV'!$H:$H,"4,5",'Ajouter une CV'!$C:$C,AG$2)*4.5,COUNTIFS('Ajouter une CV'!$E:$E,$B8,'Ajouter une CV'!$H:$H,"5",'Ajouter une CV'!$C:$C,AG$2)*5,COUNTIFS('Ajouter une CV'!$E:$E,$B8,'Ajouter une CV'!$H:$H,"5,5",'Ajouter une CV'!$C:$C,AG$2)*5.5,COUNTIFS('Ajouter une CV'!$F:$F,$B8,'Ajouter une CV'!$H:$H,"6",'Ajouter une CV'!$C:$C,AG$2)*6,COUNTIFS('Ajouter une CV'!$F:$F,$B8,'Ajouter une CV'!$H:$H,"6,5",'Ajouter une CV'!$C:$C,AG$2)*6.5,COUNTIFS('Ajouter une CV'!$F:$F,$B8,'Ajouter une CV'!$H:$H,"7",'Ajouter une CV'!$C:$C,AG$2)*7,COUNTIFS('Ajouter une CV'!$F:$F,$B8,'Ajouter une CV'!$H:$H,"7,5",'Ajouter une CV'!$C:$C,AG$2)*7.5,COUNTIFS('Ajouter une CV'!$F:$F,$B8,'Ajouter une CV'!$H:$H,"8",'Ajouter une CV'!$C:$C,AG$2)*8)</f>
        <v>0</v>
      </c>
      <c r="AH8" s="115">
        <f>SUM(COUNTIFS('Ajouter une CV'!$F:$F,$B8,'Ajouter une CV'!$H:$H,"0,5",'Ajouter une CV'!$C:$C,AH$2)*0.5,COUNTIFS('Ajouter une CV'!$F:$F,$B8,'Ajouter une CV'!$H:$H,"1",'Ajouter une CV'!$C:$C,AH$2),COUNTIFS('Ajouter une CV'!$F:$F,$B8,'Ajouter une CV'!$H:$H,"1,5",'Ajouter une CV'!$C:$C,AH$2)*1.5,COUNTIFS('Ajouter une CV'!$F:$F,$B8,'Ajouter une CV'!$H:$H,"2",'Ajouter une CV'!$C:$C,AH$2)*2,COUNTIFS('Ajouter une CV'!$F:$F,$B8,'Ajouter une CV'!$H:$H,"2,5",'Ajouter une CV'!$C:$C,AH$2)*2.5,COUNTIFS('Ajouter une CV'!$F:$F,$B8,'Ajouter une CV'!$H:$H,"3",'Ajouter une CV'!$C:$C,AH$2)*3,COUNTIFS('Ajouter une CV'!$F:$F,$B8,'Ajouter une CV'!$H:$H,"3,5",'Ajouter une CV'!$C:$C,AH$2)*3.5,COUNTIFS('Ajouter une CV'!$F:$F,$B8,'Ajouter une CV'!$H:$H,"4",'Ajouter une CV'!$C:$C,AH$2)*4,COUNTIFS('Ajouter une CV'!$F:$F,$B8,'Ajouter une CV'!$H:$H,"4,5",'Ajouter une CV'!$C:$C,AH$2)*4.5,COUNTIFS('Ajouter une CV'!$E:$E,$B8,'Ajouter une CV'!$H:$H,"5",'Ajouter une CV'!$C:$C,AH$2)*5,COUNTIFS('Ajouter une CV'!$E:$E,$B8,'Ajouter une CV'!$H:$H,"5,5",'Ajouter une CV'!$C:$C,AH$2)*5.5,COUNTIFS('Ajouter une CV'!$F:$F,$B8,'Ajouter une CV'!$H:$H,"6",'Ajouter une CV'!$C:$C,AH$2)*6,COUNTIFS('Ajouter une CV'!$F:$F,$B8,'Ajouter une CV'!$H:$H,"6,5",'Ajouter une CV'!$C:$C,AH$2)*6.5,COUNTIFS('Ajouter une CV'!$F:$F,$B8,'Ajouter une CV'!$H:$H,"7",'Ajouter une CV'!$C:$C,AH$2)*7,COUNTIFS('Ajouter une CV'!$F:$F,$B8,'Ajouter une CV'!$H:$H,"7,5",'Ajouter une CV'!$C:$C,AH$2)*7.5,COUNTIFS('Ajouter une CV'!$F:$F,$B8,'Ajouter une CV'!$H:$H,"8",'Ajouter une CV'!$C:$C,AH$2)*8)</f>
        <v>0</v>
      </c>
      <c r="AI8" s="115">
        <f>SUM(COUNTIFS('Ajouter une CV'!$F:$F,$B8,'Ajouter une CV'!$H:$H,"0,5",'Ajouter une CV'!$C:$C,AI$2)*0.5,COUNTIFS('Ajouter une CV'!$F:$F,$B8,'Ajouter une CV'!$H:$H,"1",'Ajouter une CV'!$C:$C,AI$2),COUNTIFS('Ajouter une CV'!$F:$F,$B8,'Ajouter une CV'!$H:$H,"1,5",'Ajouter une CV'!$C:$C,AI$2)*1.5,COUNTIFS('Ajouter une CV'!$F:$F,$B8,'Ajouter une CV'!$H:$H,"2",'Ajouter une CV'!$C:$C,AI$2)*2,COUNTIFS('Ajouter une CV'!$F:$F,$B8,'Ajouter une CV'!$H:$H,"2,5",'Ajouter une CV'!$C:$C,AI$2)*2.5,COUNTIFS('Ajouter une CV'!$F:$F,$B8,'Ajouter une CV'!$H:$H,"3",'Ajouter une CV'!$C:$C,AI$2)*3,COUNTIFS('Ajouter une CV'!$F:$F,$B8,'Ajouter une CV'!$H:$H,"3,5",'Ajouter une CV'!$C:$C,AI$2)*3.5,COUNTIFS('Ajouter une CV'!$F:$F,$B8,'Ajouter une CV'!$H:$H,"4",'Ajouter une CV'!$C:$C,AI$2)*4,COUNTIFS('Ajouter une CV'!$F:$F,$B8,'Ajouter une CV'!$H:$H,"4,5",'Ajouter une CV'!$C:$C,AI$2)*4.5,COUNTIFS('Ajouter une CV'!$E:$E,$B8,'Ajouter une CV'!$H:$H,"5",'Ajouter une CV'!$C:$C,AI$2)*5,COUNTIFS('Ajouter une CV'!$E:$E,$B8,'Ajouter une CV'!$H:$H,"5,5",'Ajouter une CV'!$C:$C,AI$2)*5.5,COUNTIFS('Ajouter une CV'!$F:$F,$B8,'Ajouter une CV'!$H:$H,"6",'Ajouter une CV'!$C:$C,AI$2)*6,COUNTIFS('Ajouter une CV'!$F:$F,$B8,'Ajouter une CV'!$H:$H,"6,5",'Ajouter une CV'!$C:$C,AI$2)*6.5,COUNTIFS('Ajouter une CV'!$F:$F,$B8,'Ajouter une CV'!$H:$H,"7",'Ajouter une CV'!$C:$C,AI$2)*7,COUNTIFS('Ajouter une CV'!$F:$F,$B8,'Ajouter une CV'!$H:$H,"7,5",'Ajouter une CV'!$C:$C,AI$2)*7.5,COUNTIFS('Ajouter une CV'!$F:$F,$B8,'Ajouter une CV'!$H:$H,"8",'Ajouter une CV'!$C:$C,AI$2)*8)</f>
        <v>0</v>
      </c>
      <c r="AJ8" s="115">
        <f>SUM(COUNTIFS('Ajouter une CV'!$F:$F,$B8,'Ajouter une CV'!$H:$H,"0,5",'Ajouter une CV'!$C:$C,AJ$2)*0.5,COUNTIFS('Ajouter une CV'!$F:$F,$B8,'Ajouter une CV'!$H:$H,"1",'Ajouter une CV'!$C:$C,AJ$2),COUNTIFS('Ajouter une CV'!$F:$F,$B8,'Ajouter une CV'!$H:$H,"1,5",'Ajouter une CV'!$C:$C,AJ$2)*1.5,COUNTIFS('Ajouter une CV'!$F:$F,$B8,'Ajouter une CV'!$H:$H,"2",'Ajouter une CV'!$C:$C,AJ$2)*2,COUNTIFS('Ajouter une CV'!$F:$F,$B8,'Ajouter une CV'!$H:$H,"2,5",'Ajouter une CV'!$C:$C,AJ$2)*2.5,COUNTIFS('Ajouter une CV'!$F:$F,$B8,'Ajouter une CV'!$H:$H,"3",'Ajouter une CV'!$C:$C,AJ$2)*3,COUNTIFS('Ajouter une CV'!$F:$F,$B8,'Ajouter une CV'!$H:$H,"3,5",'Ajouter une CV'!$C:$C,AJ$2)*3.5,COUNTIFS('Ajouter une CV'!$F:$F,$B8,'Ajouter une CV'!$H:$H,"4",'Ajouter une CV'!$C:$C,AJ$2)*4,COUNTIFS('Ajouter une CV'!$F:$F,$B8,'Ajouter une CV'!$H:$H,"4,5",'Ajouter une CV'!$C:$C,AJ$2)*4.5,COUNTIFS('Ajouter une CV'!$E:$E,$B8,'Ajouter une CV'!$H:$H,"5",'Ajouter une CV'!$C:$C,AJ$2)*5,COUNTIFS('Ajouter une CV'!$E:$E,$B8,'Ajouter une CV'!$H:$H,"5,5",'Ajouter une CV'!$C:$C,AJ$2)*5.5,COUNTIFS('Ajouter une CV'!$F:$F,$B8,'Ajouter une CV'!$H:$H,"6",'Ajouter une CV'!$C:$C,AJ$2)*6,COUNTIFS('Ajouter une CV'!$F:$F,$B8,'Ajouter une CV'!$H:$H,"6,5",'Ajouter une CV'!$C:$C,AJ$2)*6.5,COUNTIFS('Ajouter une CV'!$F:$F,$B8,'Ajouter une CV'!$H:$H,"7",'Ajouter une CV'!$C:$C,AJ$2)*7,COUNTIFS('Ajouter une CV'!$F:$F,$B8,'Ajouter une CV'!$H:$H,"7,5",'Ajouter une CV'!$C:$C,AJ$2)*7.5,COUNTIFS('Ajouter une CV'!$F:$F,$B8,'Ajouter une CV'!$H:$H,"8",'Ajouter une CV'!$C:$C,AJ$2)*8)</f>
        <v>0</v>
      </c>
      <c r="AK8" s="115">
        <f>SUM(COUNTIFS('Ajouter une CV'!$F:$F,$B8,'Ajouter une CV'!$H:$H,"0,5",'Ajouter une CV'!$C:$C,AK$2)*0.5,COUNTIFS('Ajouter une CV'!$F:$F,$B8,'Ajouter une CV'!$H:$H,"1",'Ajouter une CV'!$C:$C,AK$2),COUNTIFS('Ajouter une CV'!$F:$F,$B8,'Ajouter une CV'!$H:$H,"1,5",'Ajouter une CV'!$C:$C,AK$2)*1.5,COUNTIFS('Ajouter une CV'!$F:$F,$B8,'Ajouter une CV'!$H:$H,"2",'Ajouter une CV'!$C:$C,AK$2)*2,COUNTIFS('Ajouter une CV'!$F:$F,$B8,'Ajouter une CV'!$H:$H,"2,5",'Ajouter une CV'!$C:$C,AK$2)*2.5,COUNTIFS('Ajouter une CV'!$F:$F,$B8,'Ajouter une CV'!$H:$H,"3",'Ajouter une CV'!$C:$C,AK$2)*3,COUNTIFS('Ajouter une CV'!$F:$F,$B8,'Ajouter une CV'!$H:$H,"3,5",'Ajouter une CV'!$C:$C,AK$2)*3.5,COUNTIFS('Ajouter une CV'!$F:$F,$B8,'Ajouter une CV'!$H:$H,"4",'Ajouter une CV'!$C:$C,AK$2)*4,COUNTIFS('Ajouter une CV'!$F:$F,$B8,'Ajouter une CV'!$H:$H,"4,5",'Ajouter une CV'!$C:$C,AK$2)*4.5,COUNTIFS('Ajouter une CV'!$E:$E,$B8,'Ajouter une CV'!$H:$H,"5",'Ajouter une CV'!$C:$C,AK$2)*5,COUNTIFS('Ajouter une CV'!$E:$E,$B8,'Ajouter une CV'!$H:$H,"5,5",'Ajouter une CV'!$C:$C,AK$2)*5.5,COUNTIFS('Ajouter une CV'!$F:$F,$B8,'Ajouter une CV'!$H:$H,"6",'Ajouter une CV'!$C:$C,AK$2)*6,COUNTIFS('Ajouter une CV'!$F:$F,$B8,'Ajouter une CV'!$H:$H,"6,5",'Ajouter une CV'!$C:$C,AK$2)*6.5,COUNTIFS('Ajouter une CV'!$F:$F,$B8,'Ajouter une CV'!$H:$H,"7",'Ajouter une CV'!$C:$C,AK$2)*7,COUNTIFS('Ajouter une CV'!$F:$F,$B8,'Ajouter une CV'!$H:$H,"7,5",'Ajouter une CV'!$C:$C,AK$2)*7.5,COUNTIFS('Ajouter une CV'!$F:$F,$B8,'Ajouter une CV'!$H:$H,"8",'Ajouter une CV'!$C:$C,AK$2)*8)</f>
        <v>0</v>
      </c>
      <c r="AL8" s="115">
        <f>SUM(COUNTIFS('Ajouter une CV'!$F:$F,$B8,'Ajouter une CV'!$H:$H,"0,5",'Ajouter une CV'!$C:$C,AL$2)*0.5,COUNTIFS('Ajouter une CV'!$F:$F,$B8,'Ajouter une CV'!$H:$H,"1",'Ajouter une CV'!$C:$C,AL$2),COUNTIFS('Ajouter une CV'!$F:$F,$B8,'Ajouter une CV'!$H:$H,"1,5",'Ajouter une CV'!$C:$C,AL$2)*1.5,COUNTIFS('Ajouter une CV'!$F:$F,$B8,'Ajouter une CV'!$H:$H,"2",'Ajouter une CV'!$C:$C,AL$2)*2,COUNTIFS('Ajouter une CV'!$F:$F,$B8,'Ajouter une CV'!$H:$H,"2,5",'Ajouter une CV'!$C:$C,AL$2)*2.5,COUNTIFS('Ajouter une CV'!$F:$F,$B8,'Ajouter une CV'!$H:$H,"3",'Ajouter une CV'!$C:$C,AL$2)*3,COUNTIFS('Ajouter une CV'!$F:$F,$B8,'Ajouter une CV'!$H:$H,"3,5",'Ajouter une CV'!$C:$C,AL$2)*3.5,COUNTIFS('Ajouter une CV'!$F:$F,$B8,'Ajouter une CV'!$H:$H,"4",'Ajouter une CV'!$C:$C,AL$2)*4,COUNTIFS('Ajouter une CV'!$F:$F,$B8,'Ajouter une CV'!$H:$H,"4,5",'Ajouter une CV'!$C:$C,AL$2)*4.5,COUNTIFS('Ajouter une CV'!$E:$E,$B8,'Ajouter une CV'!$H:$H,"5",'Ajouter une CV'!$C:$C,AL$2)*5,COUNTIFS('Ajouter une CV'!$E:$E,$B8,'Ajouter une CV'!$H:$H,"5,5",'Ajouter une CV'!$C:$C,AL$2)*5.5,COUNTIFS('Ajouter une CV'!$F:$F,$B8,'Ajouter une CV'!$H:$H,"6",'Ajouter une CV'!$C:$C,AL$2)*6,COUNTIFS('Ajouter une CV'!$F:$F,$B8,'Ajouter une CV'!$H:$H,"6,5",'Ajouter une CV'!$C:$C,AL$2)*6.5,COUNTIFS('Ajouter une CV'!$F:$F,$B8,'Ajouter une CV'!$H:$H,"7",'Ajouter une CV'!$C:$C,AL$2)*7,COUNTIFS('Ajouter une CV'!$F:$F,$B8,'Ajouter une CV'!$H:$H,"7,5",'Ajouter une CV'!$C:$C,AL$2)*7.5,COUNTIFS('Ajouter une CV'!$F:$F,$B8,'Ajouter une CV'!$H:$H,"8",'Ajouter une CV'!$C:$C,AL$2)*8)</f>
        <v>0</v>
      </c>
      <c r="AM8" s="115">
        <f>SUM(COUNTIFS('Ajouter une CV'!$F:$F,$B8,'Ajouter une CV'!$H:$H,"0,5",'Ajouter une CV'!$C:$C,AM$2)*0.5,COUNTIFS('Ajouter une CV'!$F:$F,$B8,'Ajouter une CV'!$H:$H,"1",'Ajouter une CV'!$C:$C,AM$2),COUNTIFS('Ajouter une CV'!$F:$F,$B8,'Ajouter une CV'!$H:$H,"1,5",'Ajouter une CV'!$C:$C,AM$2)*1.5,COUNTIFS('Ajouter une CV'!$F:$F,$B8,'Ajouter une CV'!$H:$H,"2",'Ajouter une CV'!$C:$C,AM$2)*2,COUNTIFS('Ajouter une CV'!$F:$F,$B8,'Ajouter une CV'!$H:$H,"2,5",'Ajouter une CV'!$C:$C,AM$2)*2.5,COUNTIFS('Ajouter une CV'!$F:$F,$B8,'Ajouter une CV'!$H:$H,"3",'Ajouter une CV'!$C:$C,AM$2)*3,COUNTIFS('Ajouter une CV'!$F:$F,$B8,'Ajouter une CV'!$H:$H,"3,5",'Ajouter une CV'!$C:$C,AM$2)*3.5,COUNTIFS('Ajouter une CV'!$F:$F,$B8,'Ajouter une CV'!$H:$H,"4",'Ajouter une CV'!$C:$C,AM$2)*4,COUNTIFS('Ajouter une CV'!$F:$F,$B8,'Ajouter une CV'!$H:$H,"4,5",'Ajouter une CV'!$C:$C,AM$2)*4.5,COUNTIFS('Ajouter une CV'!$E:$E,$B8,'Ajouter une CV'!$H:$H,"5",'Ajouter une CV'!$C:$C,AM$2)*5,COUNTIFS('Ajouter une CV'!$E:$E,$B8,'Ajouter une CV'!$H:$H,"5,5",'Ajouter une CV'!$C:$C,AM$2)*5.5,COUNTIFS('Ajouter une CV'!$F:$F,$B8,'Ajouter une CV'!$H:$H,"6",'Ajouter une CV'!$C:$C,AM$2)*6,COUNTIFS('Ajouter une CV'!$F:$F,$B8,'Ajouter une CV'!$H:$H,"6,5",'Ajouter une CV'!$C:$C,AM$2)*6.5,COUNTIFS('Ajouter une CV'!$F:$F,$B8,'Ajouter une CV'!$H:$H,"7",'Ajouter une CV'!$C:$C,AM$2)*7,COUNTIFS('Ajouter une CV'!$F:$F,$B8,'Ajouter une CV'!$H:$H,"7,5",'Ajouter une CV'!$C:$C,AM$2)*7.5,COUNTIFS('Ajouter une CV'!$F:$F,$B8,'Ajouter une CV'!$H:$H,"8",'Ajouter une CV'!$C:$C,AM$2)*8)</f>
        <v>0</v>
      </c>
      <c r="AN8" s="115">
        <f>SUM(COUNTIFS('Ajouter une CV'!$F:$F,$B8,'Ajouter une CV'!$H:$H,"0,5",'Ajouter une CV'!$C:$C,AN$2)*0.5,COUNTIFS('Ajouter une CV'!$F:$F,$B8,'Ajouter une CV'!$H:$H,"1",'Ajouter une CV'!$C:$C,AN$2),COUNTIFS('Ajouter une CV'!$F:$F,$B8,'Ajouter une CV'!$H:$H,"1,5",'Ajouter une CV'!$C:$C,AN$2)*1.5,COUNTIFS('Ajouter une CV'!$F:$F,$B8,'Ajouter une CV'!$H:$H,"2",'Ajouter une CV'!$C:$C,AN$2)*2,COUNTIFS('Ajouter une CV'!$F:$F,$B8,'Ajouter une CV'!$H:$H,"2,5",'Ajouter une CV'!$C:$C,AN$2)*2.5,COUNTIFS('Ajouter une CV'!$F:$F,$B8,'Ajouter une CV'!$H:$H,"3",'Ajouter une CV'!$C:$C,AN$2)*3,COUNTIFS('Ajouter une CV'!$F:$F,$B8,'Ajouter une CV'!$H:$H,"3,5",'Ajouter une CV'!$C:$C,AN$2)*3.5,COUNTIFS('Ajouter une CV'!$F:$F,$B8,'Ajouter une CV'!$H:$H,"4",'Ajouter une CV'!$C:$C,AN$2)*4,COUNTIFS('Ajouter une CV'!$F:$F,$B8,'Ajouter une CV'!$H:$H,"4,5",'Ajouter une CV'!$C:$C,AN$2)*4.5,COUNTIFS('Ajouter une CV'!$E:$E,$B8,'Ajouter une CV'!$H:$H,"5",'Ajouter une CV'!$C:$C,AN$2)*5,COUNTIFS('Ajouter une CV'!$E:$E,$B8,'Ajouter une CV'!$H:$H,"5,5",'Ajouter une CV'!$C:$C,AN$2)*5.5,COUNTIFS('Ajouter une CV'!$F:$F,$B8,'Ajouter une CV'!$H:$H,"6",'Ajouter une CV'!$C:$C,AN$2)*6,COUNTIFS('Ajouter une CV'!$F:$F,$B8,'Ajouter une CV'!$H:$H,"6,5",'Ajouter une CV'!$C:$C,AN$2)*6.5,COUNTIFS('Ajouter une CV'!$F:$F,$B8,'Ajouter une CV'!$H:$H,"7",'Ajouter une CV'!$C:$C,AN$2)*7,COUNTIFS('Ajouter une CV'!$F:$F,$B8,'Ajouter une CV'!$H:$H,"7,5",'Ajouter une CV'!$C:$C,AN$2)*7.5,COUNTIFS('Ajouter une CV'!$F:$F,$B8,'Ajouter une CV'!$H:$H,"8",'Ajouter une CV'!$C:$C,AN$2)*8)</f>
        <v>0</v>
      </c>
      <c r="AO8" s="115">
        <f>SUM(COUNTIFS('Ajouter une CV'!$F:$F,$B8,'Ajouter une CV'!$H:$H,"0,5",'Ajouter une CV'!$C:$C,AO$2)*0.5,COUNTIFS('Ajouter une CV'!$F:$F,$B8,'Ajouter une CV'!$H:$H,"1",'Ajouter une CV'!$C:$C,AO$2),COUNTIFS('Ajouter une CV'!$F:$F,$B8,'Ajouter une CV'!$H:$H,"1,5",'Ajouter une CV'!$C:$C,AO$2)*1.5,COUNTIFS('Ajouter une CV'!$F:$F,$B8,'Ajouter une CV'!$H:$H,"2",'Ajouter une CV'!$C:$C,AO$2)*2,COUNTIFS('Ajouter une CV'!$F:$F,$B8,'Ajouter une CV'!$H:$H,"2,5",'Ajouter une CV'!$C:$C,AO$2)*2.5,COUNTIFS('Ajouter une CV'!$F:$F,$B8,'Ajouter une CV'!$H:$H,"3",'Ajouter une CV'!$C:$C,AO$2)*3,COUNTIFS('Ajouter une CV'!$F:$F,$B8,'Ajouter une CV'!$H:$H,"3,5",'Ajouter une CV'!$C:$C,AO$2)*3.5,COUNTIFS('Ajouter une CV'!$F:$F,$B8,'Ajouter une CV'!$H:$H,"4",'Ajouter une CV'!$C:$C,AO$2)*4,COUNTIFS('Ajouter une CV'!$F:$F,$B8,'Ajouter une CV'!$H:$H,"4,5",'Ajouter une CV'!$C:$C,AO$2)*4.5,COUNTIFS('Ajouter une CV'!$E:$E,$B8,'Ajouter une CV'!$H:$H,"5",'Ajouter une CV'!$C:$C,AO$2)*5,COUNTIFS('Ajouter une CV'!$E:$E,$B8,'Ajouter une CV'!$H:$H,"5,5",'Ajouter une CV'!$C:$C,AO$2)*5.5,COUNTIFS('Ajouter une CV'!$F:$F,$B8,'Ajouter une CV'!$H:$H,"6",'Ajouter une CV'!$C:$C,AO$2)*6,COUNTIFS('Ajouter une CV'!$F:$F,$B8,'Ajouter une CV'!$H:$H,"6,5",'Ajouter une CV'!$C:$C,AO$2)*6.5,COUNTIFS('Ajouter une CV'!$F:$F,$B8,'Ajouter une CV'!$H:$H,"7",'Ajouter une CV'!$C:$C,AO$2)*7,COUNTIFS('Ajouter une CV'!$F:$F,$B8,'Ajouter une CV'!$H:$H,"7,5",'Ajouter une CV'!$C:$C,AO$2)*7.5,COUNTIFS('Ajouter une CV'!$F:$F,$B8,'Ajouter une CV'!$H:$H,"8",'Ajouter une CV'!$C:$C,AO$2)*8)</f>
        <v>0</v>
      </c>
      <c r="AP8" s="115">
        <f>SUM(COUNTIFS('Ajouter une CV'!$F:$F,$B8,'Ajouter une CV'!$H:$H,"0,5",'Ajouter une CV'!$C:$C,AP$2)*0.5,COUNTIFS('Ajouter une CV'!$F:$F,$B8,'Ajouter une CV'!$H:$H,"1",'Ajouter une CV'!$C:$C,AP$2),COUNTIFS('Ajouter une CV'!$F:$F,$B8,'Ajouter une CV'!$H:$H,"1,5",'Ajouter une CV'!$C:$C,AP$2)*1.5,COUNTIFS('Ajouter une CV'!$F:$F,$B8,'Ajouter une CV'!$H:$H,"2",'Ajouter une CV'!$C:$C,AP$2)*2,COUNTIFS('Ajouter une CV'!$F:$F,$B8,'Ajouter une CV'!$H:$H,"2,5",'Ajouter une CV'!$C:$C,AP$2)*2.5,COUNTIFS('Ajouter une CV'!$F:$F,$B8,'Ajouter une CV'!$H:$H,"3",'Ajouter une CV'!$C:$C,AP$2)*3,COUNTIFS('Ajouter une CV'!$F:$F,$B8,'Ajouter une CV'!$H:$H,"3,5",'Ajouter une CV'!$C:$C,AP$2)*3.5,COUNTIFS('Ajouter une CV'!$F:$F,$B8,'Ajouter une CV'!$H:$H,"4",'Ajouter une CV'!$C:$C,AP$2)*4,COUNTIFS('Ajouter une CV'!$F:$F,$B8,'Ajouter une CV'!$H:$H,"4,5",'Ajouter une CV'!$C:$C,AP$2)*4.5,COUNTIFS('Ajouter une CV'!$E:$E,$B8,'Ajouter une CV'!$H:$H,"5",'Ajouter une CV'!$C:$C,AP$2)*5,COUNTIFS('Ajouter une CV'!$E:$E,$B8,'Ajouter une CV'!$H:$H,"5,5",'Ajouter une CV'!$C:$C,AP$2)*5.5,COUNTIFS('Ajouter une CV'!$F:$F,$B8,'Ajouter une CV'!$H:$H,"6",'Ajouter une CV'!$C:$C,AP$2)*6,COUNTIFS('Ajouter une CV'!$F:$F,$B8,'Ajouter une CV'!$H:$H,"6,5",'Ajouter une CV'!$C:$C,AP$2)*6.5,COUNTIFS('Ajouter une CV'!$F:$F,$B8,'Ajouter une CV'!$H:$H,"7",'Ajouter une CV'!$C:$C,AP$2)*7,COUNTIFS('Ajouter une CV'!$F:$F,$B8,'Ajouter une CV'!$H:$H,"7,5",'Ajouter une CV'!$C:$C,AP$2)*7.5,COUNTIFS('Ajouter une CV'!$F:$F,$B8,'Ajouter une CV'!$H:$H,"8",'Ajouter une CV'!$C:$C,AP$2)*8)</f>
        <v>0</v>
      </c>
      <c r="AQ8" s="115">
        <f>SUM(COUNTIFS('Ajouter une CV'!$F:$F,$B8,'Ajouter une CV'!$H:$H,"0,5",'Ajouter une CV'!$C:$C,AQ$2)*0.5,COUNTIFS('Ajouter une CV'!$F:$F,$B8,'Ajouter une CV'!$H:$H,"1",'Ajouter une CV'!$C:$C,AQ$2),COUNTIFS('Ajouter une CV'!$F:$F,$B8,'Ajouter une CV'!$H:$H,"1,5",'Ajouter une CV'!$C:$C,AQ$2)*1.5,COUNTIFS('Ajouter une CV'!$F:$F,$B8,'Ajouter une CV'!$H:$H,"2",'Ajouter une CV'!$C:$C,AQ$2)*2,COUNTIFS('Ajouter une CV'!$F:$F,$B8,'Ajouter une CV'!$H:$H,"2,5",'Ajouter une CV'!$C:$C,AQ$2)*2.5,COUNTIFS('Ajouter une CV'!$F:$F,$B8,'Ajouter une CV'!$H:$H,"3",'Ajouter une CV'!$C:$C,AQ$2)*3,COUNTIFS('Ajouter une CV'!$F:$F,$B8,'Ajouter une CV'!$H:$H,"3,5",'Ajouter une CV'!$C:$C,AQ$2)*3.5,COUNTIFS('Ajouter une CV'!$F:$F,$B8,'Ajouter une CV'!$H:$H,"4",'Ajouter une CV'!$C:$C,AQ$2)*4,COUNTIFS('Ajouter une CV'!$F:$F,$B8,'Ajouter une CV'!$H:$H,"4,5",'Ajouter une CV'!$C:$C,AQ$2)*4.5,COUNTIFS('Ajouter une CV'!$E:$E,$B8,'Ajouter une CV'!$H:$H,"5",'Ajouter une CV'!$C:$C,AQ$2)*5,COUNTIFS('Ajouter une CV'!$E:$E,$B8,'Ajouter une CV'!$H:$H,"5,5",'Ajouter une CV'!$C:$C,AQ$2)*5.5,COUNTIFS('Ajouter une CV'!$F:$F,$B8,'Ajouter une CV'!$H:$H,"6",'Ajouter une CV'!$C:$C,AQ$2)*6,COUNTIFS('Ajouter une CV'!$F:$F,$B8,'Ajouter une CV'!$H:$H,"6,5",'Ajouter une CV'!$C:$C,AQ$2)*6.5,COUNTIFS('Ajouter une CV'!$F:$F,$B8,'Ajouter une CV'!$H:$H,"7",'Ajouter une CV'!$C:$C,AQ$2)*7,COUNTIFS('Ajouter une CV'!$F:$F,$B8,'Ajouter une CV'!$H:$H,"7,5",'Ajouter une CV'!$C:$C,AQ$2)*7.5,COUNTIFS('Ajouter une CV'!$F:$F,$B8,'Ajouter une CV'!$H:$H,"8",'Ajouter une CV'!$C:$C,AQ$2)*8)</f>
        <v>0</v>
      </c>
      <c r="AR8" s="115">
        <f>SUM(COUNTIFS('Ajouter une CV'!$F:$F,$B8,'Ajouter une CV'!$H:$H,"0,5",'Ajouter une CV'!$C:$C,AR$2)*0.5,COUNTIFS('Ajouter une CV'!$F:$F,$B8,'Ajouter une CV'!$H:$H,"1",'Ajouter une CV'!$C:$C,AR$2),COUNTIFS('Ajouter une CV'!$F:$F,$B8,'Ajouter une CV'!$H:$H,"1,5",'Ajouter une CV'!$C:$C,AR$2)*1.5,COUNTIFS('Ajouter une CV'!$F:$F,$B8,'Ajouter une CV'!$H:$H,"2",'Ajouter une CV'!$C:$C,AR$2)*2,COUNTIFS('Ajouter une CV'!$F:$F,$B8,'Ajouter une CV'!$H:$H,"2,5",'Ajouter une CV'!$C:$C,AR$2)*2.5,COUNTIFS('Ajouter une CV'!$F:$F,$B8,'Ajouter une CV'!$H:$H,"3",'Ajouter une CV'!$C:$C,AR$2)*3,COUNTIFS('Ajouter une CV'!$F:$F,$B8,'Ajouter une CV'!$H:$H,"3,5",'Ajouter une CV'!$C:$C,AR$2)*3.5,COUNTIFS('Ajouter une CV'!$F:$F,$B8,'Ajouter une CV'!$H:$H,"4",'Ajouter une CV'!$C:$C,AR$2)*4,COUNTIFS('Ajouter une CV'!$F:$F,$B8,'Ajouter une CV'!$H:$H,"4,5",'Ajouter une CV'!$C:$C,AR$2)*4.5,COUNTIFS('Ajouter une CV'!$E:$E,$B8,'Ajouter une CV'!$H:$H,"5",'Ajouter une CV'!$C:$C,AR$2)*5,COUNTIFS('Ajouter une CV'!$E:$E,$B8,'Ajouter une CV'!$H:$H,"5,5",'Ajouter une CV'!$C:$C,AR$2)*5.5,COUNTIFS('Ajouter une CV'!$F:$F,$B8,'Ajouter une CV'!$H:$H,"6",'Ajouter une CV'!$C:$C,AR$2)*6,COUNTIFS('Ajouter une CV'!$F:$F,$B8,'Ajouter une CV'!$H:$H,"6,5",'Ajouter une CV'!$C:$C,AR$2)*6.5,COUNTIFS('Ajouter une CV'!$F:$F,$B8,'Ajouter une CV'!$H:$H,"7",'Ajouter une CV'!$C:$C,AR$2)*7,COUNTIFS('Ajouter une CV'!$F:$F,$B8,'Ajouter une CV'!$H:$H,"7,5",'Ajouter une CV'!$C:$C,AR$2)*7.5,COUNTIFS('Ajouter une CV'!$F:$F,$B8,'Ajouter une CV'!$H:$H,"8",'Ajouter une CV'!$C:$C,AR$2)*8)</f>
        <v>0</v>
      </c>
      <c r="AS8" s="115">
        <f>SUM(COUNTIFS('Ajouter une CV'!$F:$F,$B8,'Ajouter une CV'!$H:$H,"0,5",'Ajouter une CV'!$C:$C,AS$2)*0.5,COUNTIFS('Ajouter une CV'!$F:$F,$B8,'Ajouter une CV'!$H:$H,"1",'Ajouter une CV'!$C:$C,AS$2),COUNTIFS('Ajouter une CV'!$F:$F,$B8,'Ajouter une CV'!$H:$H,"1,5",'Ajouter une CV'!$C:$C,AS$2)*1.5,COUNTIFS('Ajouter une CV'!$F:$F,$B8,'Ajouter une CV'!$H:$H,"2",'Ajouter une CV'!$C:$C,AS$2)*2,COUNTIFS('Ajouter une CV'!$F:$F,$B8,'Ajouter une CV'!$H:$H,"2,5",'Ajouter une CV'!$C:$C,AS$2)*2.5,COUNTIFS('Ajouter une CV'!$F:$F,$B8,'Ajouter une CV'!$H:$H,"3",'Ajouter une CV'!$C:$C,AS$2)*3,COUNTIFS('Ajouter une CV'!$F:$F,$B8,'Ajouter une CV'!$H:$H,"3,5",'Ajouter une CV'!$C:$C,AS$2)*3.5,COUNTIFS('Ajouter une CV'!$F:$F,$B8,'Ajouter une CV'!$H:$H,"4",'Ajouter une CV'!$C:$C,AS$2)*4,COUNTIFS('Ajouter une CV'!$F:$F,$B8,'Ajouter une CV'!$H:$H,"4,5",'Ajouter une CV'!$C:$C,AS$2)*4.5,COUNTIFS('Ajouter une CV'!$E:$E,$B8,'Ajouter une CV'!$H:$H,"5",'Ajouter une CV'!$C:$C,AS$2)*5,COUNTIFS('Ajouter une CV'!$E:$E,$B8,'Ajouter une CV'!$H:$H,"5,5",'Ajouter une CV'!$C:$C,AS$2)*5.5,COUNTIFS('Ajouter une CV'!$F:$F,$B8,'Ajouter une CV'!$H:$H,"6",'Ajouter une CV'!$C:$C,AS$2)*6,COUNTIFS('Ajouter une CV'!$F:$F,$B8,'Ajouter une CV'!$H:$H,"6,5",'Ajouter une CV'!$C:$C,AS$2)*6.5,COUNTIFS('Ajouter une CV'!$F:$F,$B8,'Ajouter une CV'!$H:$H,"7",'Ajouter une CV'!$C:$C,AS$2)*7,COUNTIFS('Ajouter une CV'!$F:$F,$B8,'Ajouter une CV'!$H:$H,"7,5",'Ajouter une CV'!$C:$C,AS$2)*7.5,COUNTIFS('Ajouter une CV'!$F:$F,$B8,'Ajouter une CV'!$H:$H,"8",'Ajouter une CV'!$C:$C,AS$2)*8)</f>
        <v>0</v>
      </c>
      <c r="AT8" s="115">
        <f>SUM(COUNTIFS('Ajouter une CV'!$F:$F,$B8,'Ajouter une CV'!$H:$H,"0,5",'Ajouter une CV'!$C:$C,AT$2)*0.5,COUNTIFS('Ajouter une CV'!$F:$F,$B8,'Ajouter une CV'!$H:$H,"1",'Ajouter une CV'!$C:$C,AT$2),COUNTIFS('Ajouter une CV'!$F:$F,$B8,'Ajouter une CV'!$H:$H,"1,5",'Ajouter une CV'!$C:$C,AT$2)*1.5,COUNTIFS('Ajouter une CV'!$F:$F,$B8,'Ajouter une CV'!$H:$H,"2",'Ajouter une CV'!$C:$C,AT$2)*2,COUNTIFS('Ajouter une CV'!$F:$F,$B8,'Ajouter une CV'!$H:$H,"2,5",'Ajouter une CV'!$C:$C,AT$2)*2.5,COUNTIFS('Ajouter une CV'!$F:$F,$B8,'Ajouter une CV'!$H:$H,"3",'Ajouter une CV'!$C:$C,AT$2)*3,COUNTIFS('Ajouter une CV'!$F:$F,$B8,'Ajouter une CV'!$H:$H,"3,5",'Ajouter une CV'!$C:$C,AT$2)*3.5,COUNTIFS('Ajouter une CV'!$F:$F,$B8,'Ajouter une CV'!$H:$H,"4",'Ajouter une CV'!$C:$C,AT$2)*4,COUNTIFS('Ajouter une CV'!$F:$F,$B8,'Ajouter une CV'!$H:$H,"4,5",'Ajouter une CV'!$C:$C,AT$2)*4.5,COUNTIFS('Ajouter une CV'!$E:$E,$B8,'Ajouter une CV'!$H:$H,"5",'Ajouter une CV'!$C:$C,AT$2)*5,COUNTIFS('Ajouter une CV'!$E:$E,$B8,'Ajouter une CV'!$H:$H,"5,5",'Ajouter une CV'!$C:$C,AT$2)*5.5,COUNTIFS('Ajouter une CV'!$F:$F,$B8,'Ajouter une CV'!$H:$H,"6",'Ajouter une CV'!$C:$C,AT$2)*6,COUNTIFS('Ajouter une CV'!$F:$F,$B8,'Ajouter une CV'!$H:$H,"6,5",'Ajouter une CV'!$C:$C,AT$2)*6.5,COUNTIFS('Ajouter une CV'!$F:$F,$B8,'Ajouter une CV'!$H:$H,"7",'Ajouter une CV'!$C:$C,AT$2)*7,COUNTIFS('Ajouter une CV'!$F:$F,$B8,'Ajouter une CV'!$H:$H,"7,5",'Ajouter une CV'!$C:$C,AT$2)*7.5,COUNTIFS('Ajouter une CV'!$F:$F,$B8,'Ajouter une CV'!$H:$H,"8",'Ajouter une CV'!$C:$C,AT$2)*8)</f>
        <v>0</v>
      </c>
      <c r="AU8" s="115">
        <f>SUM(COUNTIFS('Ajouter une CV'!$F:$F,$B8,'Ajouter une CV'!$H:$H,"0,5",'Ajouter une CV'!$C:$C,AU$2)*0.5,COUNTIFS('Ajouter une CV'!$F:$F,$B8,'Ajouter une CV'!$H:$H,"1",'Ajouter une CV'!$C:$C,AU$2),COUNTIFS('Ajouter une CV'!$F:$F,$B8,'Ajouter une CV'!$H:$H,"1,5",'Ajouter une CV'!$C:$C,AU$2)*1.5,COUNTIFS('Ajouter une CV'!$F:$F,$B8,'Ajouter une CV'!$H:$H,"2",'Ajouter une CV'!$C:$C,AU$2)*2,COUNTIFS('Ajouter une CV'!$F:$F,$B8,'Ajouter une CV'!$H:$H,"2,5",'Ajouter une CV'!$C:$C,AU$2)*2.5,COUNTIFS('Ajouter une CV'!$F:$F,$B8,'Ajouter une CV'!$H:$H,"3",'Ajouter une CV'!$C:$C,AU$2)*3,COUNTIFS('Ajouter une CV'!$F:$F,$B8,'Ajouter une CV'!$H:$H,"3,5",'Ajouter une CV'!$C:$C,AU$2)*3.5,COUNTIFS('Ajouter une CV'!$F:$F,$B8,'Ajouter une CV'!$H:$H,"4",'Ajouter une CV'!$C:$C,AU$2)*4,COUNTIFS('Ajouter une CV'!$F:$F,$B8,'Ajouter une CV'!$H:$H,"4,5",'Ajouter une CV'!$C:$C,AU$2)*4.5,COUNTIFS('Ajouter une CV'!$E:$E,$B8,'Ajouter une CV'!$H:$H,"5",'Ajouter une CV'!$C:$C,AU$2)*5,COUNTIFS('Ajouter une CV'!$E:$E,$B8,'Ajouter une CV'!$H:$H,"5,5",'Ajouter une CV'!$C:$C,AU$2)*5.5,COUNTIFS('Ajouter une CV'!$F:$F,$B8,'Ajouter une CV'!$H:$H,"6",'Ajouter une CV'!$C:$C,AU$2)*6,COUNTIFS('Ajouter une CV'!$F:$F,$B8,'Ajouter une CV'!$H:$H,"6,5",'Ajouter une CV'!$C:$C,AU$2)*6.5,COUNTIFS('Ajouter une CV'!$F:$F,$B8,'Ajouter une CV'!$H:$H,"7",'Ajouter une CV'!$C:$C,AU$2)*7,COUNTIFS('Ajouter une CV'!$F:$F,$B8,'Ajouter une CV'!$H:$H,"7,5",'Ajouter une CV'!$C:$C,AU$2)*7.5,COUNTIFS('Ajouter une CV'!$F:$F,$B8,'Ajouter une CV'!$H:$H,"8",'Ajouter une CV'!$C:$C,AU$2)*8)</f>
        <v>0</v>
      </c>
      <c r="AV8" s="115">
        <f>SUM(COUNTIFS('Ajouter une CV'!$F:$F,$B8,'Ajouter une CV'!$H:$H,"0,5",'Ajouter une CV'!$C:$C,AV$2)*0.5,COUNTIFS('Ajouter une CV'!$F:$F,$B8,'Ajouter une CV'!$H:$H,"1",'Ajouter une CV'!$C:$C,AV$2),COUNTIFS('Ajouter une CV'!$F:$F,$B8,'Ajouter une CV'!$H:$H,"1,5",'Ajouter une CV'!$C:$C,AV$2)*1.5,COUNTIFS('Ajouter une CV'!$F:$F,$B8,'Ajouter une CV'!$H:$H,"2",'Ajouter une CV'!$C:$C,AV$2)*2,COUNTIFS('Ajouter une CV'!$F:$F,$B8,'Ajouter une CV'!$H:$H,"2,5",'Ajouter une CV'!$C:$C,AV$2)*2.5,COUNTIFS('Ajouter une CV'!$F:$F,$B8,'Ajouter une CV'!$H:$H,"3",'Ajouter une CV'!$C:$C,AV$2)*3,COUNTIFS('Ajouter une CV'!$F:$F,$B8,'Ajouter une CV'!$H:$H,"3,5",'Ajouter une CV'!$C:$C,AV$2)*3.5,COUNTIFS('Ajouter une CV'!$F:$F,$B8,'Ajouter une CV'!$H:$H,"4",'Ajouter une CV'!$C:$C,AV$2)*4,COUNTIFS('Ajouter une CV'!$F:$F,$B8,'Ajouter une CV'!$H:$H,"4,5",'Ajouter une CV'!$C:$C,AV$2)*4.5,COUNTIFS('Ajouter une CV'!$E:$E,$B8,'Ajouter une CV'!$H:$H,"5",'Ajouter une CV'!$C:$C,AV$2)*5,COUNTIFS('Ajouter une CV'!$E:$E,$B8,'Ajouter une CV'!$H:$H,"5,5",'Ajouter une CV'!$C:$C,AV$2)*5.5,COUNTIFS('Ajouter une CV'!$F:$F,$B8,'Ajouter une CV'!$H:$H,"6",'Ajouter une CV'!$C:$C,AV$2)*6,COUNTIFS('Ajouter une CV'!$F:$F,$B8,'Ajouter une CV'!$H:$H,"6,5",'Ajouter une CV'!$C:$C,AV$2)*6.5,COUNTIFS('Ajouter une CV'!$F:$F,$B8,'Ajouter une CV'!$H:$H,"7",'Ajouter une CV'!$C:$C,AV$2)*7,COUNTIFS('Ajouter une CV'!$F:$F,$B8,'Ajouter une CV'!$H:$H,"7,5",'Ajouter une CV'!$C:$C,AV$2)*7.5,COUNTIFS('Ajouter une CV'!$F:$F,$B8,'Ajouter une CV'!$H:$H,"8",'Ajouter une CV'!$C:$C,AV$2)*8)</f>
        <v>0</v>
      </c>
      <c r="AW8" s="115">
        <f>SUM(COUNTIFS('Ajouter une CV'!$F:$F,$B8,'Ajouter une CV'!$H:$H,"0,5",'Ajouter une CV'!$C:$C,AW$2)*0.5,COUNTIFS('Ajouter une CV'!$F:$F,$B8,'Ajouter une CV'!$H:$H,"1",'Ajouter une CV'!$C:$C,AW$2),COUNTIFS('Ajouter une CV'!$F:$F,$B8,'Ajouter une CV'!$H:$H,"1,5",'Ajouter une CV'!$C:$C,AW$2)*1.5,COUNTIFS('Ajouter une CV'!$F:$F,$B8,'Ajouter une CV'!$H:$H,"2",'Ajouter une CV'!$C:$C,AW$2)*2,COUNTIFS('Ajouter une CV'!$F:$F,$B8,'Ajouter une CV'!$H:$H,"2,5",'Ajouter une CV'!$C:$C,AW$2)*2.5,COUNTIFS('Ajouter une CV'!$F:$F,$B8,'Ajouter une CV'!$H:$H,"3",'Ajouter une CV'!$C:$C,AW$2)*3,COUNTIFS('Ajouter une CV'!$F:$F,$B8,'Ajouter une CV'!$H:$H,"3,5",'Ajouter une CV'!$C:$C,AW$2)*3.5,COUNTIFS('Ajouter une CV'!$F:$F,$B8,'Ajouter une CV'!$H:$H,"4",'Ajouter une CV'!$C:$C,AW$2)*4,COUNTIFS('Ajouter une CV'!$F:$F,$B8,'Ajouter une CV'!$H:$H,"4,5",'Ajouter une CV'!$C:$C,AW$2)*4.5,COUNTIFS('Ajouter une CV'!$E:$E,$B8,'Ajouter une CV'!$H:$H,"5",'Ajouter une CV'!$C:$C,AW$2)*5,COUNTIFS('Ajouter une CV'!$E:$E,$B8,'Ajouter une CV'!$H:$H,"5,5",'Ajouter une CV'!$C:$C,AW$2)*5.5,COUNTIFS('Ajouter une CV'!$F:$F,$B8,'Ajouter une CV'!$H:$H,"6",'Ajouter une CV'!$C:$C,AW$2)*6,COUNTIFS('Ajouter une CV'!$F:$F,$B8,'Ajouter une CV'!$H:$H,"6,5",'Ajouter une CV'!$C:$C,AW$2)*6.5,COUNTIFS('Ajouter une CV'!$F:$F,$B8,'Ajouter une CV'!$H:$H,"7",'Ajouter une CV'!$C:$C,AW$2)*7,COUNTIFS('Ajouter une CV'!$F:$F,$B8,'Ajouter une CV'!$H:$H,"7,5",'Ajouter une CV'!$C:$C,AW$2)*7.5,COUNTIFS('Ajouter une CV'!$F:$F,$B8,'Ajouter une CV'!$H:$H,"8",'Ajouter une CV'!$C:$C,AW$2)*8)</f>
        <v>0</v>
      </c>
      <c r="AX8" s="115">
        <f>SUM(COUNTIFS('Ajouter une CV'!$F:$F,$B8,'Ajouter une CV'!$H:$H,"0,5",'Ajouter une CV'!$C:$C,AX$2)*0.5,COUNTIFS('Ajouter une CV'!$F:$F,$B8,'Ajouter une CV'!$H:$H,"1",'Ajouter une CV'!$C:$C,AX$2),COUNTIFS('Ajouter une CV'!$F:$F,$B8,'Ajouter une CV'!$H:$H,"1,5",'Ajouter une CV'!$C:$C,AX$2)*1.5,COUNTIFS('Ajouter une CV'!$F:$F,$B8,'Ajouter une CV'!$H:$H,"2",'Ajouter une CV'!$C:$C,AX$2)*2,COUNTIFS('Ajouter une CV'!$F:$F,$B8,'Ajouter une CV'!$H:$H,"2,5",'Ajouter une CV'!$C:$C,AX$2)*2.5,COUNTIFS('Ajouter une CV'!$F:$F,$B8,'Ajouter une CV'!$H:$H,"3",'Ajouter une CV'!$C:$C,AX$2)*3,COUNTIFS('Ajouter une CV'!$F:$F,$B8,'Ajouter une CV'!$H:$H,"3,5",'Ajouter une CV'!$C:$C,AX$2)*3.5,COUNTIFS('Ajouter une CV'!$F:$F,$B8,'Ajouter une CV'!$H:$H,"4",'Ajouter une CV'!$C:$C,AX$2)*4,COUNTIFS('Ajouter une CV'!$F:$F,$B8,'Ajouter une CV'!$H:$H,"4,5",'Ajouter une CV'!$C:$C,AX$2)*4.5,COUNTIFS('Ajouter une CV'!$E:$E,$B8,'Ajouter une CV'!$H:$H,"5",'Ajouter une CV'!$C:$C,AX$2)*5,COUNTIFS('Ajouter une CV'!$E:$E,$B8,'Ajouter une CV'!$H:$H,"5,5",'Ajouter une CV'!$C:$C,AX$2)*5.5,COUNTIFS('Ajouter une CV'!$F:$F,$B8,'Ajouter une CV'!$H:$H,"6",'Ajouter une CV'!$C:$C,AX$2)*6,COUNTIFS('Ajouter une CV'!$F:$F,$B8,'Ajouter une CV'!$H:$H,"6,5",'Ajouter une CV'!$C:$C,AX$2)*6.5,COUNTIFS('Ajouter une CV'!$F:$F,$B8,'Ajouter une CV'!$H:$H,"7",'Ajouter une CV'!$C:$C,AX$2)*7,COUNTIFS('Ajouter une CV'!$F:$F,$B8,'Ajouter une CV'!$H:$H,"7,5",'Ajouter une CV'!$C:$C,AX$2)*7.5,COUNTIFS('Ajouter une CV'!$F:$F,$B8,'Ajouter une CV'!$H:$H,"8",'Ajouter une CV'!$C:$C,AX$2)*8)</f>
        <v>0</v>
      </c>
      <c r="AY8" s="115">
        <f>SUM(COUNTIFS('Ajouter une CV'!$F:$F,$B8,'Ajouter une CV'!$H:$H,"0,5",'Ajouter une CV'!$C:$C,AY$2)*0.5,COUNTIFS('Ajouter une CV'!$F:$F,$B8,'Ajouter une CV'!$H:$H,"1",'Ajouter une CV'!$C:$C,AY$2),COUNTIFS('Ajouter une CV'!$F:$F,$B8,'Ajouter une CV'!$H:$H,"1,5",'Ajouter une CV'!$C:$C,AY$2)*1.5,COUNTIFS('Ajouter une CV'!$F:$F,$B8,'Ajouter une CV'!$H:$H,"2",'Ajouter une CV'!$C:$C,AY$2)*2,COUNTIFS('Ajouter une CV'!$F:$F,$B8,'Ajouter une CV'!$H:$H,"2,5",'Ajouter une CV'!$C:$C,AY$2)*2.5,COUNTIFS('Ajouter une CV'!$F:$F,$B8,'Ajouter une CV'!$H:$H,"3",'Ajouter une CV'!$C:$C,AY$2)*3,COUNTIFS('Ajouter une CV'!$F:$F,$B8,'Ajouter une CV'!$H:$H,"3,5",'Ajouter une CV'!$C:$C,AY$2)*3.5,COUNTIFS('Ajouter une CV'!$F:$F,$B8,'Ajouter une CV'!$H:$H,"4",'Ajouter une CV'!$C:$C,AY$2)*4,COUNTIFS('Ajouter une CV'!$F:$F,$B8,'Ajouter une CV'!$H:$H,"4,5",'Ajouter une CV'!$C:$C,AY$2)*4.5,COUNTIFS('Ajouter une CV'!$E:$E,$B8,'Ajouter une CV'!$H:$H,"5",'Ajouter une CV'!$C:$C,AY$2)*5,COUNTIFS('Ajouter une CV'!$E:$E,$B8,'Ajouter une CV'!$H:$H,"5,5",'Ajouter une CV'!$C:$C,AY$2)*5.5,COUNTIFS('Ajouter une CV'!$F:$F,$B8,'Ajouter une CV'!$H:$H,"6",'Ajouter une CV'!$C:$C,AY$2)*6,COUNTIFS('Ajouter une CV'!$F:$F,$B8,'Ajouter une CV'!$H:$H,"6,5",'Ajouter une CV'!$C:$C,AY$2)*6.5,COUNTIFS('Ajouter une CV'!$F:$F,$B8,'Ajouter une CV'!$H:$H,"7",'Ajouter une CV'!$C:$C,AY$2)*7,COUNTIFS('Ajouter une CV'!$F:$F,$B8,'Ajouter une CV'!$H:$H,"7,5",'Ajouter une CV'!$C:$C,AY$2)*7.5,COUNTIFS('Ajouter une CV'!$F:$F,$B8,'Ajouter une CV'!$H:$H,"8",'Ajouter une CV'!$C:$C,AY$2)*8)</f>
        <v>0</v>
      </c>
      <c r="AZ8" s="115">
        <f>SUM(COUNTIFS('Ajouter une CV'!$F:$F,$B8,'Ajouter une CV'!$H:$H,"0,5",'Ajouter une CV'!$C:$C,AZ$2)*0.5,COUNTIFS('Ajouter une CV'!$F:$F,$B8,'Ajouter une CV'!$H:$H,"1",'Ajouter une CV'!$C:$C,AZ$2),COUNTIFS('Ajouter une CV'!$F:$F,$B8,'Ajouter une CV'!$H:$H,"1,5",'Ajouter une CV'!$C:$C,AZ$2)*1.5,COUNTIFS('Ajouter une CV'!$F:$F,$B8,'Ajouter une CV'!$H:$H,"2",'Ajouter une CV'!$C:$C,AZ$2)*2,COUNTIFS('Ajouter une CV'!$F:$F,$B8,'Ajouter une CV'!$H:$H,"2,5",'Ajouter une CV'!$C:$C,AZ$2)*2.5,COUNTIFS('Ajouter une CV'!$F:$F,$B8,'Ajouter une CV'!$H:$H,"3",'Ajouter une CV'!$C:$C,AZ$2)*3,COUNTIFS('Ajouter une CV'!$F:$F,$B8,'Ajouter une CV'!$H:$H,"3,5",'Ajouter une CV'!$C:$C,AZ$2)*3.5,COUNTIFS('Ajouter une CV'!$F:$F,$B8,'Ajouter une CV'!$H:$H,"4",'Ajouter une CV'!$C:$C,AZ$2)*4,COUNTIFS('Ajouter une CV'!$F:$F,$B8,'Ajouter une CV'!$H:$H,"4,5",'Ajouter une CV'!$C:$C,AZ$2)*4.5,COUNTIFS('Ajouter une CV'!$E:$E,$B8,'Ajouter une CV'!$H:$H,"5",'Ajouter une CV'!$C:$C,AZ$2)*5,COUNTIFS('Ajouter une CV'!$E:$E,$B8,'Ajouter une CV'!$H:$H,"5,5",'Ajouter une CV'!$C:$C,AZ$2)*5.5,COUNTIFS('Ajouter une CV'!$F:$F,$B8,'Ajouter une CV'!$H:$H,"6",'Ajouter une CV'!$C:$C,AZ$2)*6,COUNTIFS('Ajouter une CV'!$F:$F,$B8,'Ajouter une CV'!$H:$H,"6,5",'Ajouter une CV'!$C:$C,AZ$2)*6.5,COUNTIFS('Ajouter une CV'!$F:$F,$B8,'Ajouter une CV'!$H:$H,"7",'Ajouter une CV'!$C:$C,AZ$2)*7,COUNTIFS('Ajouter une CV'!$F:$F,$B8,'Ajouter une CV'!$H:$H,"7,5",'Ajouter une CV'!$C:$C,AZ$2)*7.5,COUNTIFS('Ajouter une CV'!$F:$F,$B8,'Ajouter une CV'!$H:$H,"8",'Ajouter une CV'!$C:$C,AZ$2)*8)</f>
        <v>0</v>
      </c>
      <c r="BA8" s="115">
        <f>SUM(COUNTIFS('Ajouter une CV'!$F:$F,$B8,'Ajouter une CV'!$H:$H,"0,5",'Ajouter une CV'!$C:$C,BA$2)*0.5,COUNTIFS('Ajouter une CV'!$F:$F,$B8,'Ajouter une CV'!$H:$H,"1",'Ajouter une CV'!$C:$C,BA$2),COUNTIFS('Ajouter une CV'!$F:$F,$B8,'Ajouter une CV'!$H:$H,"1,5",'Ajouter une CV'!$C:$C,BA$2)*1.5,COUNTIFS('Ajouter une CV'!$F:$F,$B8,'Ajouter une CV'!$H:$H,"2",'Ajouter une CV'!$C:$C,BA$2)*2,COUNTIFS('Ajouter une CV'!$F:$F,$B8,'Ajouter une CV'!$H:$H,"2,5",'Ajouter une CV'!$C:$C,BA$2)*2.5,COUNTIFS('Ajouter une CV'!$F:$F,$B8,'Ajouter une CV'!$H:$H,"3",'Ajouter une CV'!$C:$C,BA$2)*3,COUNTIFS('Ajouter une CV'!$F:$F,$B8,'Ajouter une CV'!$H:$H,"3,5",'Ajouter une CV'!$C:$C,BA$2)*3.5,COUNTIFS('Ajouter une CV'!$F:$F,$B8,'Ajouter une CV'!$H:$H,"4",'Ajouter une CV'!$C:$C,BA$2)*4,COUNTIFS('Ajouter une CV'!$F:$F,$B8,'Ajouter une CV'!$H:$H,"4,5",'Ajouter une CV'!$C:$C,BA$2)*4.5,COUNTIFS('Ajouter une CV'!$E:$E,$B8,'Ajouter une CV'!$H:$H,"5",'Ajouter une CV'!$C:$C,BA$2)*5,COUNTIFS('Ajouter une CV'!$E:$E,$B8,'Ajouter une CV'!$H:$H,"5,5",'Ajouter une CV'!$C:$C,BA$2)*5.5,COUNTIFS('Ajouter une CV'!$F:$F,$B8,'Ajouter une CV'!$H:$H,"6",'Ajouter une CV'!$C:$C,BA$2)*6,COUNTIFS('Ajouter une CV'!$F:$F,$B8,'Ajouter une CV'!$H:$H,"6,5",'Ajouter une CV'!$C:$C,BA$2)*6.5,COUNTIFS('Ajouter une CV'!$F:$F,$B8,'Ajouter une CV'!$H:$H,"7",'Ajouter une CV'!$C:$C,BA$2)*7,COUNTIFS('Ajouter une CV'!$F:$F,$B8,'Ajouter une CV'!$H:$H,"7,5",'Ajouter une CV'!$C:$C,BA$2)*7.5,COUNTIFS('Ajouter une CV'!$F:$F,$B8,'Ajouter une CV'!$H:$H,"8",'Ajouter une CV'!$C:$C,BA$2)*8)</f>
        <v>0</v>
      </c>
      <c r="BB8" s="115">
        <f>SUM(COUNTIFS('Ajouter une CV'!$F:$F,$B8,'Ajouter une CV'!$H:$H,"0,5",'Ajouter une CV'!$C:$C,BB$2)*0.5,COUNTIFS('Ajouter une CV'!$F:$F,$B8,'Ajouter une CV'!$H:$H,"1",'Ajouter une CV'!$C:$C,BB$2),COUNTIFS('Ajouter une CV'!$F:$F,$B8,'Ajouter une CV'!$H:$H,"1,5",'Ajouter une CV'!$C:$C,BB$2)*1.5,COUNTIFS('Ajouter une CV'!$F:$F,$B8,'Ajouter une CV'!$H:$H,"2",'Ajouter une CV'!$C:$C,BB$2)*2,COUNTIFS('Ajouter une CV'!$F:$F,$B8,'Ajouter une CV'!$H:$H,"2,5",'Ajouter une CV'!$C:$C,BB$2)*2.5,COUNTIFS('Ajouter une CV'!$F:$F,$B8,'Ajouter une CV'!$H:$H,"3",'Ajouter une CV'!$C:$C,BB$2)*3,COUNTIFS('Ajouter une CV'!$F:$F,$B8,'Ajouter une CV'!$H:$H,"3,5",'Ajouter une CV'!$C:$C,BB$2)*3.5,COUNTIFS('Ajouter une CV'!$F:$F,$B8,'Ajouter une CV'!$H:$H,"4",'Ajouter une CV'!$C:$C,BB$2)*4,COUNTIFS('Ajouter une CV'!$F:$F,$B8,'Ajouter une CV'!$H:$H,"4,5",'Ajouter une CV'!$C:$C,BB$2)*4.5,COUNTIFS('Ajouter une CV'!$E:$E,$B8,'Ajouter une CV'!$H:$H,"5",'Ajouter une CV'!$C:$C,BB$2)*5,COUNTIFS('Ajouter une CV'!$E:$E,$B8,'Ajouter une CV'!$H:$H,"5,5",'Ajouter une CV'!$C:$C,BB$2)*5.5,COUNTIFS('Ajouter une CV'!$F:$F,$B8,'Ajouter une CV'!$H:$H,"6",'Ajouter une CV'!$C:$C,BB$2)*6,COUNTIFS('Ajouter une CV'!$F:$F,$B8,'Ajouter une CV'!$H:$H,"6,5",'Ajouter une CV'!$C:$C,BB$2)*6.5,COUNTIFS('Ajouter une CV'!$F:$F,$B8,'Ajouter une CV'!$H:$H,"7",'Ajouter une CV'!$C:$C,BB$2)*7,COUNTIFS('Ajouter une CV'!$F:$F,$B8,'Ajouter une CV'!$H:$H,"7,5",'Ajouter une CV'!$C:$C,BB$2)*7.5,COUNTIFS('Ajouter une CV'!$F:$F,$B8,'Ajouter une CV'!$H:$H,"8",'Ajouter une CV'!$C:$C,BB$2)*8)</f>
        <v>0</v>
      </c>
      <c r="BC8" s="121">
        <f t="shared" si="1"/>
        <v>0</v>
      </c>
    </row>
    <row r="9" spans="2:55" x14ac:dyDescent="0.2">
      <c r="B9" s="119" t="str">
        <f>'Bénévolat par activité'!B9</f>
        <v>Communication</v>
      </c>
      <c r="C9" s="118">
        <f>SUM(C10:C13)</f>
        <v>0</v>
      </c>
      <c r="D9" s="118">
        <f t="shared" ref="D9:BB9" si="2">SUM(D10:D13)</f>
        <v>0</v>
      </c>
      <c r="E9" s="118">
        <f t="shared" si="2"/>
        <v>0</v>
      </c>
      <c r="F9" s="118">
        <f t="shared" si="2"/>
        <v>0</v>
      </c>
      <c r="G9" s="118">
        <f t="shared" si="2"/>
        <v>0</v>
      </c>
      <c r="H9" s="118">
        <f t="shared" si="2"/>
        <v>0</v>
      </c>
      <c r="I9" s="118">
        <f t="shared" si="2"/>
        <v>0</v>
      </c>
      <c r="J9" s="118">
        <f t="shared" si="2"/>
        <v>0</v>
      </c>
      <c r="K9" s="118">
        <f t="shared" si="2"/>
        <v>0</v>
      </c>
      <c r="L9" s="118">
        <f t="shared" si="2"/>
        <v>0</v>
      </c>
      <c r="M9" s="118">
        <f t="shared" si="2"/>
        <v>0</v>
      </c>
      <c r="N9" s="118">
        <f t="shared" si="2"/>
        <v>0</v>
      </c>
      <c r="O9" s="118">
        <f t="shared" si="2"/>
        <v>0</v>
      </c>
      <c r="P9" s="118">
        <f t="shared" si="2"/>
        <v>0</v>
      </c>
      <c r="Q9" s="118">
        <f t="shared" si="2"/>
        <v>0</v>
      </c>
      <c r="R9" s="118">
        <f t="shared" si="2"/>
        <v>0</v>
      </c>
      <c r="S9" s="118">
        <f t="shared" si="2"/>
        <v>0</v>
      </c>
      <c r="T9" s="118">
        <f t="shared" si="2"/>
        <v>0</v>
      </c>
      <c r="U9" s="118">
        <f t="shared" si="2"/>
        <v>0</v>
      </c>
      <c r="V9" s="118">
        <f t="shared" si="2"/>
        <v>0</v>
      </c>
      <c r="W9" s="118">
        <f t="shared" si="2"/>
        <v>0</v>
      </c>
      <c r="X9" s="118">
        <f t="shared" si="2"/>
        <v>0</v>
      </c>
      <c r="Y9" s="118">
        <f t="shared" si="2"/>
        <v>0</v>
      </c>
      <c r="Z9" s="118">
        <f t="shared" si="2"/>
        <v>0</v>
      </c>
      <c r="AA9" s="118">
        <f t="shared" si="2"/>
        <v>0</v>
      </c>
      <c r="AB9" s="118">
        <f t="shared" si="2"/>
        <v>0</v>
      </c>
      <c r="AC9" s="118">
        <f t="shared" si="2"/>
        <v>0</v>
      </c>
      <c r="AD9" s="118">
        <f t="shared" si="2"/>
        <v>0</v>
      </c>
      <c r="AE9" s="118">
        <f t="shared" si="2"/>
        <v>0</v>
      </c>
      <c r="AF9" s="118">
        <f t="shared" si="2"/>
        <v>0</v>
      </c>
      <c r="AG9" s="118">
        <f t="shared" si="2"/>
        <v>0</v>
      </c>
      <c r="AH9" s="118">
        <f t="shared" si="2"/>
        <v>0</v>
      </c>
      <c r="AI9" s="118">
        <f t="shared" si="2"/>
        <v>0</v>
      </c>
      <c r="AJ9" s="118">
        <f t="shared" si="2"/>
        <v>0</v>
      </c>
      <c r="AK9" s="118">
        <f t="shared" si="2"/>
        <v>0</v>
      </c>
      <c r="AL9" s="118">
        <f t="shared" si="2"/>
        <v>0</v>
      </c>
      <c r="AM9" s="118">
        <f t="shared" si="2"/>
        <v>0</v>
      </c>
      <c r="AN9" s="118">
        <f t="shared" si="2"/>
        <v>0</v>
      </c>
      <c r="AO9" s="118">
        <f t="shared" si="2"/>
        <v>0</v>
      </c>
      <c r="AP9" s="118">
        <f t="shared" si="2"/>
        <v>0</v>
      </c>
      <c r="AQ9" s="118">
        <f t="shared" si="2"/>
        <v>0</v>
      </c>
      <c r="AR9" s="118">
        <f t="shared" si="2"/>
        <v>0</v>
      </c>
      <c r="AS9" s="118">
        <f t="shared" si="2"/>
        <v>0</v>
      </c>
      <c r="AT9" s="118">
        <f t="shared" si="2"/>
        <v>0</v>
      </c>
      <c r="AU9" s="118">
        <f t="shared" si="2"/>
        <v>0</v>
      </c>
      <c r="AV9" s="118">
        <f t="shared" si="2"/>
        <v>0</v>
      </c>
      <c r="AW9" s="118">
        <f t="shared" si="2"/>
        <v>0</v>
      </c>
      <c r="AX9" s="118">
        <f t="shared" si="2"/>
        <v>0</v>
      </c>
      <c r="AY9" s="118">
        <f t="shared" si="2"/>
        <v>0</v>
      </c>
      <c r="AZ9" s="118">
        <f t="shared" si="2"/>
        <v>0</v>
      </c>
      <c r="BA9" s="118">
        <f t="shared" si="2"/>
        <v>0</v>
      </c>
      <c r="BB9" s="118">
        <f t="shared" si="2"/>
        <v>0</v>
      </c>
      <c r="BC9" s="124">
        <f t="shared" si="1"/>
        <v>0</v>
      </c>
    </row>
    <row r="10" spans="2:55" x14ac:dyDescent="0.2">
      <c r="B10" s="78" t="str">
        <f>'Bénévolat par activité'!B10</f>
        <v>Site web - Com</v>
      </c>
      <c r="C10" s="115">
        <f>SUM(COUNTIFS('Ajouter une CV'!$F:$F,$B10,'Ajouter une CV'!$H:$H,"0,5",'Ajouter une CV'!$C:$C,C$2)*0.5,COUNTIFS('Ajouter une CV'!$F:$F,$B10,'Ajouter une CV'!$H:$H,"1",'Ajouter une CV'!$C:$C,C$2),COUNTIFS('Ajouter une CV'!$F:$F,$B10,'Ajouter une CV'!$H:$H,"1,5",'Ajouter une CV'!$C:$C,C$2)*1.5,COUNTIFS('Ajouter une CV'!$F:$F,$B10,'Ajouter une CV'!$H:$H,"2",'Ajouter une CV'!$C:$C,C$2)*2,COUNTIFS('Ajouter une CV'!$F:$F,$B10,'Ajouter une CV'!$H:$H,"2,5",'Ajouter une CV'!$C:$C,C$2)*2.5,COUNTIFS('Ajouter une CV'!$F:$F,$B10,'Ajouter une CV'!$H:$H,"3",'Ajouter une CV'!$C:$C,C$2)*3,COUNTIFS('Ajouter une CV'!$F:$F,$B10,'Ajouter une CV'!$H:$H,"3,5",'Ajouter une CV'!$C:$C,C$2)*3.5,COUNTIFS('Ajouter une CV'!$F:$F,$B10,'Ajouter une CV'!$H:$H,"4",'Ajouter une CV'!$C:$C,C$2)*4,COUNTIFS('Ajouter une CV'!$F:$F,$B10,'Ajouter une CV'!$H:$H,"4,5",'Ajouter une CV'!$C:$C,C$2)*4.5,COUNTIFS('Ajouter une CV'!$E:$E,$B10,'Ajouter une CV'!$H:$H,"5",'Ajouter une CV'!$C:$C,C$2)*5,COUNTIFS('Ajouter une CV'!$E:$E,$B10,'Ajouter une CV'!$H:$H,"5,5",'Ajouter une CV'!$C:$C,C$2)*5.5,COUNTIFS('Ajouter une CV'!$F:$F,$B10,'Ajouter une CV'!$H:$H,"6",'Ajouter une CV'!$C:$C,C$2)*6,COUNTIFS('Ajouter une CV'!$F:$F,$B10,'Ajouter une CV'!$H:$H,"6,5",'Ajouter une CV'!$C:$C,C$2)*6.5,COUNTIFS('Ajouter une CV'!$F:$F,$B10,'Ajouter une CV'!$H:$H,"7",'Ajouter une CV'!$C:$C,C$2)*7,COUNTIFS('Ajouter une CV'!$F:$F,$B10,'Ajouter une CV'!$H:$H,"7,5",'Ajouter une CV'!$C:$C,C$2)*7.5,COUNTIFS('Ajouter une CV'!$F:$F,$B10,'Ajouter une CV'!$H:$H,"8",'Ajouter une CV'!$C:$C,C$2)*8)</f>
        <v>0</v>
      </c>
      <c r="D10" s="115">
        <f>SUM(COUNTIFS('Ajouter une CV'!$F:$F,$B10,'Ajouter une CV'!$H:$H,"0,5",'Ajouter une CV'!$C:$C,D$2)*0.5,COUNTIFS('Ajouter une CV'!$F:$F,$B10,'Ajouter une CV'!$H:$H,"1",'Ajouter une CV'!$C:$C,D$2),COUNTIFS('Ajouter une CV'!$F:$F,$B10,'Ajouter une CV'!$H:$H,"1,5",'Ajouter une CV'!$C:$C,D$2)*1.5,COUNTIFS('Ajouter une CV'!$F:$F,$B10,'Ajouter une CV'!$H:$H,"2",'Ajouter une CV'!$C:$C,D$2)*2,COUNTIFS('Ajouter une CV'!$F:$F,$B10,'Ajouter une CV'!$H:$H,"2,5",'Ajouter une CV'!$C:$C,D$2)*2.5,COUNTIFS('Ajouter une CV'!$F:$F,$B10,'Ajouter une CV'!$H:$H,"3",'Ajouter une CV'!$C:$C,D$2)*3,COUNTIFS('Ajouter une CV'!$F:$F,$B10,'Ajouter une CV'!$H:$H,"3,5",'Ajouter une CV'!$C:$C,D$2)*3.5,COUNTIFS('Ajouter une CV'!$F:$F,$B10,'Ajouter une CV'!$H:$H,"4",'Ajouter une CV'!$C:$C,D$2)*4,COUNTIFS('Ajouter une CV'!$F:$F,$B10,'Ajouter une CV'!$H:$H,"4,5",'Ajouter une CV'!$C:$C,D$2)*4.5,COUNTIFS('Ajouter une CV'!$E:$E,$B10,'Ajouter une CV'!$H:$H,"5",'Ajouter une CV'!$C:$C,D$2)*5,COUNTIFS('Ajouter une CV'!$E:$E,$B10,'Ajouter une CV'!$H:$H,"5,5",'Ajouter une CV'!$C:$C,D$2)*5.5,COUNTIFS('Ajouter une CV'!$F:$F,$B10,'Ajouter une CV'!$H:$H,"6",'Ajouter une CV'!$C:$C,D$2)*6,COUNTIFS('Ajouter une CV'!$F:$F,$B10,'Ajouter une CV'!$H:$H,"6,5",'Ajouter une CV'!$C:$C,D$2)*6.5,COUNTIFS('Ajouter une CV'!$F:$F,$B10,'Ajouter une CV'!$H:$H,"7",'Ajouter une CV'!$C:$C,D$2)*7,COUNTIFS('Ajouter une CV'!$F:$F,$B10,'Ajouter une CV'!$H:$H,"7,5",'Ajouter une CV'!$C:$C,D$2)*7.5,COUNTIFS('Ajouter une CV'!$F:$F,$B10,'Ajouter une CV'!$H:$H,"8",'Ajouter une CV'!$C:$C,D$2)*8)</f>
        <v>0</v>
      </c>
      <c r="E10" s="115">
        <f>SUM(COUNTIFS('Ajouter une CV'!$F:$F,$B10,'Ajouter une CV'!$H:$H,"0,5",'Ajouter une CV'!$C:$C,E$2)*0.5,COUNTIFS('Ajouter une CV'!$F:$F,$B10,'Ajouter une CV'!$H:$H,"1",'Ajouter une CV'!$C:$C,E$2),COUNTIFS('Ajouter une CV'!$F:$F,$B10,'Ajouter une CV'!$H:$H,"1,5",'Ajouter une CV'!$C:$C,E$2)*1.5,COUNTIFS('Ajouter une CV'!$F:$F,$B10,'Ajouter une CV'!$H:$H,"2",'Ajouter une CV'!$C:$C,E$2)*2,COUNTIFS('Ajouter une CV'!$F:$F,$B10,'Ajouter une CV'!$H:$H,"2,5",'Ajouter une CV'!$C:$C,E$2)*2.5,COUNTIFS('Ajouter une CV'!$F:$F,$B10,'Ajouter une CV'!$H:$H,"3",'Ajouter une CV'!$C:$C,E$2)*3,COUNTIFS('Ajouter une CV'!$F:$F,$B10,'Ajouter une CV'!$H:$H,"3,5",'Ajouter une CV'!$C:$C,E$2)*3.5,COUNTIFS('Ajouter une CV'!$F:$F,$B10,'Ajouter une CV'!$H:$H,"4",'Ajouter une CV'!$C:$C,E$2)*4,COUNTIFS('Ajouter une CV'!$F:$F,$B10,'Ajouter une CV'!$H:$H,"4,5",'Ajouter une CV'!$C:$C,E$2)*4.5,COUNTIFS('Ajouter une CV'!$E:$E,$B10,'Ajouter une CV'!$H:$H,"5",'Ajouter une CV'!$C:$C,E$2)*5,COUNTIFS('Ajouter une CV'!$E:$E,$B10,'Ajouter une CV'!$H:$H,"5,5",'Ajouter une CV'!$C:$C,E$2)*5.5,COUNTIFS('Ajouter une CV'!$F:$F,$B10,'Ajouter une CV'!$H:$H,"6",'Ajouter une CV'!$C:$C,E$2)*6,COUNTIFS('Ajouter une CV'!$F:$F,$B10,'Ajouter une CV'!$H:$H,"6,5",'Ajouter une CV'!$C:$C,E$2)*6.5,COUNTIFS('Ajouter une CV'!$F:$F,$B10,'Ajouter une CV'!$H:$H,"7",'Ajouter une CV'!$C:$C,E$2)*7,COUNTIFS('Ajouter une CV'!$F:$F,$B10,'Ajouter une CV'!$H:$H,"7,5",'Ajouter une CV'!$C:$C,E$2)*7.5,COUNTIFS('Ajouter une CV'!$F:$F,$B10,'Ajouter une CV'!$H:$H,"8",'Ajouter une CV'!$C:$C,E$2)*8)</f>
        <v>0</v>
      </c>
      <c r="F10" s="115">
        <f>SUM(COUNTIFS('Ajouter une CV'!$F:$F,$B10,'Ajouter une CV'!$H:$H,"0,5",'Ajouter une CV'!$C:$C,F$2)*0.5,COUNTIFS('Ajouter une CV'!$F:$F,$B10,'Ajouter une CV'!$H:$H,"1",'Ajouter une CV'!$C:$C,F$2),COUNTIFS('Ajouter une CV'!$F:$F,$B10,'Ajouter une CV'!$H:$H,"1,5",'Ajouter une CV'!$C:$C,F$2)*1.5,COUNTIFS('Ajouter une CV'!$F:$F,$B10,'Ajouter une CV'!$H:$H,"2",'Ajouter une CV'!$C:$C,F$2)*2,COUNTIFS('Ajouter une CV'!$F:$F,$B10,'Ajouter une CV'!$H:$H,"2,5",'Ajouter une CV'!$C:$C,F$2)*2.5,COUNTIFS('Ajouter une CV'!$F:$F,$B10,'Ajouter une CV'!$H:$H,"3",'Ajouter une CV'!$C:$C,F$2)*3,COUNTIFS('Ajouter une CV'!$F:$F,$B10,'Ajouter une CV'!$H:$H,"3,5",'Ajouter une CV'!$C:$C,F$2)*3.5,COUNTIFS('Ajouter une CV'!$F:$F,$B10,'Ajouter une CV'!$H:$H,"4",'Ajouter une CV'!$C:$C,F$2)*4,COUNTIFS('Ajouter une CV'!$F:$F,$B10,'Ajouter une CV'!$H:$H,"4,5",'Ajouter une CV'!$C:$C,F$2)*4.5,COUNTIFS('Ajouter une CV'!$E:$E,$B10,'Ajouter une CV'!$H:$H,"5",'Ajouter une CV'!$C:$C,F$2)*5,COUNTIFS('Ajouter une CV'!$E:$E,$B10,'Ajouter une CV'!$H:$H,"5,5",'Ajouter une CV'!$C:$C,F$2)*5.5,COUNTIFS('Ajouter une CV'!$F:$F,$B10,'Ajouter une CV'!$H:$H,"6",'Ajouter une CV'!$C:$C,F$2)*6,COUNTIFS('Ajouter une CV'!$F:$F,$B10,'Ajouter une CV'!$H:$H,"6,5",'Ajouter une CV'!$C:$C,F$2)*6.5,COUNTIFS('Ajouter une CV'!$F:$F,$B10,'Ajouter une CV'!$H:$H,"7",'Ajouter une CV'!$C:$C,F$2)*7,COUNTIFS('Ajouter une CV'!$F:$F,$B10,'Ajouter une CV'!$H:$H,"7,5",'Ajouter une CV'!$C:$C,F$2)*7.5,COUNTIFS('Ajouter une CV'!$F:$F,$B10,'Ajouter une CV'!$H:$H,"8",'Ajouter une CV'!$C:$C,F$2)*8)</f>
        <v>0</v>
      </c>
      <c r="G10" s="115">
        <f>SUM(COUNTIFS('Ajouter une CV'!$F:$F,$B10,'Ajouter une CV'!$H:$H,"0,5",'Ajouter une CV'!$C:$C,G$2)*0.5,COUNTIFS('Ajouter une CV'!$F:$F,$B10,'Ajouter une CV'!$H:$H,"1",'Ajouter une CV'!$C:$C,G$2),COUNTIFS('Ajouter une CV'!$F:$F,$B10,'Ajouter une CV'!$H:$H,"1,5",'Ajouter une CV'!$C:$C,G$2)*1.5,COUNTIFS('Ajouter une CV'!$F:$F,$B10,'Ajouter une CV'!$H:$H,"2",'Ajouter une CV'!$C:$C,G$2)*2,COUNTIFS('Ajouter une CV'!$F:$F,$B10,'Ajouter une CV'!$H:$H,"2,5",'Ajouter une CV'!$C:$C,G$2)*2.5,COUNTIFS('Ajouter une CV'!$F:$F,$B10,'Ajouter une CV'!$H:$H,"3",'Ajouter une CV'!$C:$C,G$2)*3,COUNTIFS('Ajouter une CV'!$F:$F,$B10,'Ajouter une CV'!$H:$H,"3,5",'Ajouter une CV'!$C:$C,G$2)*3.5,COUNTIFS('Ajouter une CV'!$F:$F,$B10,'Ajouter une CV'!$H:$H,"4",'Ajouter une CV'!$C:$C,G$2)*4,COUNTIFS('Ajouter une CV'!$F:$F,$B10,'Ajouter une CV'!$H:$H,"4,5",'Ajouter une CV'!$C:$C,G$2)*4.5,COUNTIFS('Ajouter une CV'!$E:$E,$B10,'Ajouter une CV'!$H:$H,"5",'Ajouter une CV'!$C:$C,G$2)*5,COUNTIFS('Ajouter une CV'!$E:$E,$B10,'Ajouter une CV'!$H:$H,"5,5",'Ajouter une CV'!$C:$C,G$2)*5.5,COUNTIFS('Ajouter une CV'!$F:$F,$B10,'Ajouter une CV'!$H:$H,"6",'Ajouter une CV'!$C:$C,G$2)*6,COUNTIFS('Ajouter une CV'!$F:$F,$B10,'Ajouter une CV'!$H:$H,"6,5",'Ajouter une CV'!$C:$C,G$2)*6.5,COUNTIFS('Ajouter une CV'!$F:$F,$B10,'Ajouter une CV'!$H:$H,"7",'Ajouter une CV'!$C:$C,G$2)*7,COUNTIFS('Ajouter une CV'!$F:$F,$B10,'Ajouter une CV'!$H:$H,"7,5",'Ajouter une CV'!$C:$C,G$2)*7.5,COUNTIFS('Ajouter une CV'!$F:$F,$B10,'Ajouter une CV'!$H:$H,"8",'Ajouter une CV'!$C:$C,G$2)*8)</f>
        <v>0</v>
      </c>
      <c r="H10" s="115">
        <f>SUM(COUNTIFS('Ajouter une CV'!$F:$F,$B10,'Ajouter une CV'!$H:$H,"0,5",'Ajouter une CV'!$C:$C,H$2)*0.5,COUNTIFS('Ajouter une CV'!$F:$F,$B10,'Ajouter une CV'!$H:$H,"1",'Ajouter une CV'!$C:$C,H$2),COUNTIFS('Ajouter une CV'!$F:$F,$B10,'Ajouter une CV'!$H:$H,"1,5",'Ajouter une CV'!$C:$C,H$2)*1.5,COUNTIFS('Ajouter une CV'!$F:$F,$B10,'Ajouter une CV'!$H:$H,"2",'Ajouter une CV'!$C:$C,H$2)*2,COUNTIFS('Ajouter une CV'!$F:$F,$B10,'Ajouter une CV'!$H:$H,"2,5",'Ajouter une CV'!$C:$C,H$2)*2.5,COUNTIFS('Ajouter une CV'!$F:$F,$B10,'Ajouter une CV'!$H:$H,"3",'Ajouter une CV'!$C:$C,H$2)*3,COUNTIFS('Ajouter une CV'!$F:$F,$B10,'Ajouter une CV'!$H:$H,"3,5",'Ajouter une CV'!$C:$C,H$2)*3.5,COUNTIFS('Ajouter une CV'!$F:$F,$B10,'Ajouter une CV'!$H:$H,"4",'Ajouter une CV'!$C:$C,H$2)*4,COUNTIFS('Ajouter une CV'!$F:$F,$B10,'Ajouter une CV'!$H:$H,"4,5",'Ajouter une CV'!$C:$C,H$2)*4.5,COUNTIFS('Ajouter une CV'!$E:$E,$B10,'Ajouter une CV'!$H:$H,"5",'Ajouter une CV'!$C:$C,H$2)*5,COUNTIFS('Ajouter une CV'!$E:$E,$B10,'Ajouter une CV'!$H:$H,"5,5",'Ajouter une CV'!$C:$C,H$2)*5.5,COUNTIFS('Ajouter une CV'!$F:$F,$B10,'Ajouter une CV'!$H:$H,"6",'Ajouter une CV'!$C:$C,H$2)*6,COUNTIFS('Ajouter une CV'!$F:$F,$B10,'Ajouter une CV'!$H:$H,"6,5",'Ajouter une CV'!$C:$C,H$2)*6.5,COUNTIFS('Ajouter une CV'!$F:$F,$B10,'Ajouter une CV'!$H:$H,"7",'Ajouter une CV'!$C:$C,H$2)*7,COUNTIFS('Ajouter une CV'!$F:$F,$B10,'Ajouter une CV'!$H:$H,"7,5",'Ajouter une CV'!$C:$C,H$2)*7.5,COUNTIFS('Ajouter une CV'!$F:$F,$B10,'Ajouter une CV'!$H:$H,"8",'Ajouter une CV'!$C:$C,H$2)*8)</f>
        <v>0</v>
      </c>
      <c r="I10" s="115">
        <f>SUM(COUNTIFS('Ajouter une CV'!$F:$F,$B10,'Ajouter une CV'!$H:$H,"0,5",'Ajouter une CV'!$C:$C,I$2)*0.5,COUNTIFS('Ajouter une CV'!$F:$F,$B10,'Ajouter une CV'!$H:$H,"1",'Ajouter une CV'!$C:$C,I$2),COUNTIFS('Ajouter une CV'!$F:$F,$B10,'Ajouter une CV'!$H:$H,"1,5",'Ajouter une CV'!$C:$C,I$2)*1.5,COUNTIFS('Ajouter une CV'!$F:$F,$B10,'Ajouter une CV'!$H:$H,"2",'Ajouter une CV'!$C:$C,I$2)*2,COUNTIFS('Ajouter une CV'!$F:$F,$B10,'Ajouter une CV'!$H:$H,"2,5",'Ajouter une CV'!$C:$C,I$2)*2.5,COUNTIFS('Ajouter une CV'!$F:$F,$B10,'Ajouter une CV'!$H:$H,"3",'Ajouter une CV'!$C:$C,I$2)*3,COUNTIFS('Ajouter une CV'!$F:$F,$B10,'Ajouter une CV'!$H:$H,"3,5",'Ajouter une CV'!$C:$C,I$2)*3.5,COUNTIFS('Ajouter une CV'!$F:$F,$B10,'Ajouter une CV'!$H:$H,"4",'Ajouter une CV'!$C:$C,I$2)*4,COUNTIFS('Ajouter une CV'!$F:$F,$B10,'Ajouter une CV'!$H:$H,"4,5",'Ajouter une CV'!$C:$C,I$2)*4.5,COUNTIFS('Ajouter une CV'!$E:$E,$B10,'Ajouter une CV'!$H:$H,"5",'Ajouter une CV'!$C:$C,I$2)*5,COUNTIFS('Ajouter une CV'!$E:$E,$B10,'Ajouter une CV'!$H:$H,"5,5",'Ajouter une CV'!$C:$C,I$2)*5.5,COUNTIFS('Ajouter une CV'!$F:$F,$B10,'Ajouter une CV'!$H:$H,"6",'Ajouter une CV'!$C:$C,I$2)*6,COUNTIFS('Ajouter une CV'!$F:$F,$B10,'Ajouter une CV'!$H:$H,"6,5",'Ajouter une CV'!$C:$C,I$2)*6.5,COUNTIFS('Ajouter une CV'!$F:$F,$B10,'Ajouter une CV'!$H:$H,"7",'Ajouter une CV'!$C:$C,I$2)*7,COUNTIFS('Ajouter une CV'!$F:$F,$B10,'Ajouter une CV'!$H:$H,"7,5",'Ajouter une CV'!$C:$C,I$2)*7.5,COUNTIFS('Ajouter une CV'!$F:$F,$B10,'Ajouter une CV'!$H:$H,"8",'Ajouter une CV'!$C:$C,I$2)*8)</f>
        <v>0</v>
      </c>
      <c r="J10" s="115">
        <f>SUM(COUNTIFS('Ajouter une CV'!$F:$F,$B10,'Ajouter une CV'!$H:$H,"0,5",'Ajouter une CV'!$C:$C,J$2)*0.5,COUNTIFS('Ajouter une CV'!$F:$F,$B10,'Ajouter une CV'!$H:$H,"1",'Ajouter une CV'!$C:$C,J$2),COUNTIFS('Ajouter une CV'!$F:$F,$B10,'Ajouter une CV'!$H:$H,"1,5",'Ajouter une CV'!$C:$C,J$2)*1.5,COUNTIFS('Ajouter une CV'!$F:$F,$B10,'Ajouter une CV'!$H:$H,"2",'Ajouter une CV'!$C:$C,J$2)*2,COUNTIFS('Ajouter une CV'!$F:$F,$B10,'Ajouter une CV'!$H:$H,"2,5",'Ajouter une CV'!$C:$C,J$2)*2.5,COUNTIFS('Ajouter une CV'!$F:$F,$B10,'Ajouter une CV'!$H:$H,"3",'Ajouter une CV'!$C:$C,J$2)*3,COUNTIFS('Ajouter une CV'!$F:$F,$B10,'Ajouter une CV'!$H:$H,"3,5",'Ajouter une CV'!$C:$C,J$2)*3.5,COUNTIFS('Ajouter une CV'!$F:$F,$B10,'Ajouter une CV'!$H:$H,"4",'Ajouter une CV'!$C:$C,J$2)*4,COUNTIFS('Ajouter une CV'!$F:$F,$B10,'Ajouter une CV'!$H:$H,"4,5",'Ajouter une CV'!$C:$C,J$2)*4.5,COUNTIFS('Ajouter une CV'!$E:$E,$B10,'Ajouter une CV'!$H:$H,"5",'Ajouter une CV'!$C:$C,J$2)*5,COUNTIFS('Ajouter une CV'!$E:$E,$B10,'Ajouter une CV'!$H:$H,"5,5",'Ajouter une CV'!$C:$C,J$2)*5.5,COUNTIFS('Ajouter une CV'!$F:$F,$B10,'Ajouter une CV'!$H:$H,"6",'Ajouter une CV'!$C:$C,J$2)*6,COUNTIFS('Ajouter une CV'!$F:$F,$B10,'Ajouter une CV'!$H:$H,"6,5",'Ajouter une CV'!$C:$C,J$2)*6.5,COUNTIFS('Ajouter une CV'!$F:$F,$B10,'Ajouter une CV'!$H:$H,"7",'Ajouter une CV'!$C:$C,J$2)*7,COUNTIFS('Ajouter une CV'!$F:$F,$B10,'Ajouter une CV'!$H:$H,"7,5",'Ajouter une CV'!$C:$C,J$2)*7.5,COUNTIFS('Ajouter une CV'!$F:$F,$B10,'Ajouter une CV'!$H:$H,"8",'Ajouter une CV'!$C:$C,J$2)*8)</f>
        <v>0</v>
      </c>
      <c r="K10" s="115">
        <f>SUM(COUNTIFS('Ajouter une CV'!$F:$F,$B10,'Ajouter une CV'!$H:$H,"0,5",'Ajouter une CV'!$C:$C,K$2)*0.5,COUNTIFS('Ajouter une CV'!$F:$F,$B10,'Ajouter une CV'!$H:$H,"1",'Ajouter une CV'!$C:$C,K$2),COUNTIFS('Ajouter une CV'!$F:$F,$B10,'Ajouter une CV'!$H:$H,"1,5",'Ajouter une CV'!$C:$C,K$2)*1.5,COUNTIFS('Ajouter une CV'!$F:$F,$B10,'Ajouter une CV'!$H:$H,"2",'Ajouter une CV'!$C:$C,K$2)*2,COUNTIFS('Ajouter une CV'!$F:$F,$B10,'Ajouter une CV'!$H:$H,"2,5",'Ajouter une CV'!$C:$C,K$2)*2.5,COUNTIFS('Ajouter une CV'!$F:$F,$B10,'Ajouter une CV'!$H:$H,"3",'Ajouter une CV'!$C:$C,K$2)*3,COUNTIFS('Ajouter une CV'!$F:$F,$B10,'Ajouter une CV'!$H:$H,"3,5",'Ajouter une CV'!$C:$C,K$2)*3.5,COUNTIFS('Ajouter une CV'!$F:$F,$B10,'Ajouter une CV'!$H:$H,"4",'Ajouter une CV'!$C:$C,K$2)*4,COUNTIFS('Ajouter une CV'!$F:$F,$B10,'Ajouter une CV'!$H:$H,"4,5",'Ajouter une CV'!$C:$C,K$2)*4.5,COUNTIFS('Ajouter une CV'!$E:$E,$B10,'Ajouter une CV'!$H:$H,"5",'Ajouter une CV'!$C:$C,K$2)*5,COUNTIFS('Ajouter une CV'!$E:$E,$B10,'Ajouter une CV'!$H:$H,"5,5",'Ajouter une CV'!$C:$C,K$2)*5.5,COUNTIFS('Ajouter une CV'!$F:$F,$B10,'Ajouter une CV'!$H:$H,"6",'Ajouter une CV'!$C:$C,K$2)*6,COUNTIFS('Ajouter une CV'!$F:$F,$B10,'Ajouter une CV'!$H:$H,"6,5",'Ajouter une CV'!$C:$C,K$2)*6.5,COUNTIFS('Ajouter une CV'!$F:$F,$B10,'Ajouter une CV'!$H:$H,"7",'Ajouter une CV'!$C:$C,K$2)*7,COUNTIFS('Ajouter une CV'!$F:$F,$B10,'Ajouter une CV'!$H:$H,"7,5",'Ajouter une CV'!$C:$C,K$2)*7.5,COUNTIFS('Ajouter une CV'!$F:$F,$B10,'Ajouter une CV'!$H:$H,"8",'Ajouter une CV'!$C:$C,K$2)*8)</f>
        <v>0</v>
      </c>
      <c r="L10" s="115">
        <f>SUM(COUNTIFS('Ajouter une CV'!$F:$F,$B10,'Ajouter une CV'!$H:$H,"0,5",'Ajouter une CV'!$C:$C,L$2)*0.5,COUNTIFS('Ajouter une CV'!$F:$F,$B10,'Ajouter une CV'!$H:$H,"1",'Ajouter une CV'!$C:$C,L$2),COUNTIFS('Ajouter une CV'!$F:$F,$B10,'Ajouter une CV'!$H:$H,"1,5",'Ajouter une CV'!$C:$C,L$2)*1.5,COUNTIFS('Ajouter une CV'!$F:$F,$B10,'Ajouter une CV'!$H:$H,"2",'Ajouter une CV'!$C:$C,L$2)*2,COUNTIFS('Ajouter une CV'!$F:$F,$B10,'Ajouter une CV'!$H:$H,"2,5",'Ajouter une CV'!$C:$C,L$2)*2.5,COUNTIFS('Ajouter une CV'!$F:$F,$B10,'Ajouter une CV'!$H:$H,"3",'Ajouter une CV'!$C:$C,L$2)*3,COUNTIFS('Ajouter une CV'!$F:$F,$B10,'Ajouter une CV'!$H:$H,"3,5",'Ajouter une CV'!$C:$C,L$2)*3.5,COUNTIFS('Ajouter une CV'!$F:$F,$B10,'Ajouter une CV'!$H:$H,"4",'Ajouter une CV'!$C:$C,L$2)*4,COUNTIFS('Ajouter une CV'!$F:$F,$B10,'Ajouter une CV'!$H:$H,"4,5",'Ajouter une CV'!$C:$C,L$2)*4.5,COUNTIFS('Ajouter une CV'!$E:$E,$B10,'Ajouter une CV'!$H:$H,"5",'Ajouter une CV'!$C:$C,L$2)*5,COUNTIFS('Ajouter une CV'!$E:$E,$B10,'Ajouter une CV'!$H:$H,"5,5",'Ajouter une CV'!$C:$C,L$2)*5.5,COUNTIFS('Ajouter une CV'!$F:$F,$B10,'Ajouter une CV'!$H:$H,"6",'Ajouter une CV'!$C:$C,L$2)*6,COUNTIFS('Ajouter une CV'!$F:$F,$B10,'Ajouter une CV'!$H:$H,"6,5",'Ajouter une CV'!$C:$C,L$2)*6.5,COUNTIFS('Ajouter une CV'!$F:$F,$B10,'Ajouter une CV'!$H:$H,"7",'Ajouter une CV'!$C:$C,L$2)*7,COUNTIFS('Ajouter une CV'!$F:$F,$B10,'Ajouter une CV'!$H:$H,"7,5",'Ajouter une CV'!$C:$C,L$2)*7.5,COUNTIFS('Ajouter une CV'!$F:$F,$B10,'Ajouter une CV'!$H:$H,"8",'Ajouter une CV'!$C:$C,L$2)*8)</f>
        <v>0</v>
      </c>
      <c r="M10" s="115">
        <f>SUM(COUNTIFS('Ajouter une CV'!$F:$F,$B10,'Ajouter une CV'!$H:$H,"0,5",'Ajouter une CV'!$C:$C,M$2)*0.5,COUNTIFS('Ajouter une CV'!$F:$F,$B10,'Ajouter une CV'!$H:$H,"1",'Ajouter une CV'!$C:$C,M$2),COUNTIFS('Ajouter une CV'!$F:$F,$B10,'Ajouter une CV'!$H:$H,"1,5",'Ajouter une CV'!$C:$C,M$2)*1.5,COUNTIFS('Ajouter une CV'!$F:$F,$B10,'Ajouter une CV'!$H:$H,"2",'Ajouter une CV'!$C:$C,M$2)*2,COUNTIFS('Ajouter une CV'!$F:$F,$B10,'Ajouter une CV'!$H:$H,"2,5",'Ajouter une CV'!$C:$C,M$2)*2.5,COUNTIFS('Ajouter une CV'!$F:$F,$B10,'Ajouter une CV'!$H:$H,"3",'Ajouter une CV'!$C:$C,M$2)*3,COUNTIFS('Ajouter une CV'!$F:$F,$B10,'Ajouter une CV'!$H:$H,"3,5",'Ajouter une CV'!$C:$C,M$2)*3.5,COUNTIFS('Ajouter une CV'!$F:$F,$B10,'Ajouter une CV'!$H:$H,"4",'Ajouter une CV'!$C:$C,M$2)*4,COUNTIFS('Ajouter une CV'!$F:$F,$B10,'Ajouter une CV'!$H:$H,"4,5",'Ajouter une CV'!$C:$C,M$2)*4.5,COUNTIFS('Ajouter une CV'!$E:$E,$B10,'Ajouter une CV'!$H:$H,"5",'Ajouter une CV'!$C:$C,M$2)*5,COUNTIFS('Ajouter une CV'!$E:$E,$B10,'Ajouter une CV'!$H:$H,"5,5",'Ajouter une CV'!$C:$C,M$2)*5.5,COUNTIFS('Ajouter une CV'!$F:$F,$B10,'Ajouter une CV'!$H:$H,"6",'Ajouter une CV'!$C:$C,M$2)*6,COUNTIFS('Ajouter une CV'!$F:$F,$B10,'Ajouter une CV'!$H:$H,"6,5",'Ajouter une CV'!$C:$C,M$2)*6.5,COUNTIFS('Ajouter une CV'!$F:$F,$B10,'Ajouter une CV'!$H:$H,"7",'Ajouter une CV'!$C:$C,M$2)*7,COUNTIFS('Ajouter une CV'!$F:$F,$B10,'Ajouter une CV'!$H:$H,"7,5",'Ajouter une CV'!$C:$C,M$2)*7.5,COUNTIFS('Ajouter une CV'!$F:$F,$B10,'Ajouter une CV'!$H:$H,"8",'Ajouter une CV'!$C:$C,M$2)*8)</f>
        <v>0</v>
      </c>
      <c r="N10" s="115">
        <f>SUM(COUNTIFS('Ajouter une CV'!$F:$F,$B10,'Ajouter une CV'!$H:$H,"0,5",'Ajouter une CV'!$C:$C,N$2)*0.5,COUNTIFS('Ajouter une CV'!$F:$F,$B10,'Ajouter une CV'!$H:$H,"1",'Ajouter une CV'!$C:$C,N$2),COUNTIFS('Ajouter une CV'!$F:$F,$B10,'Ajouter une CV'!$H:$H,"1,5",'Ajouter une CV'!$C:$C,N$2)*1.5,COUNTIFS('Ajouter une CV'!$F:$F,$B10,'Ajouter une CV'!$H:$H,"2",'Ajouter une CV'!$C:$C,N$2)*2,COUNTIFS('Ajouter une CV'!$F:$F,$B10,'Ajouter une CV'!$H:$H,"2,5",'Ajouter une CV'!$C:$C,N$2)*2.5,COUNTIFS('Ajouter une CV'!$F:$F,$B10,'Ajouter une CV'!$H:$H,"3",'Ajouter une CV'!$C:$C,N$2)*3,COUNTIFS('Ajouter une CV'!$F:$F,$B10,'Ajouter une CV'!$H:$H,"3,5",'Ajouter une CV'!$C:$C,N$2)*3.5,COUNTIFS('Ajouter une CV'!$F:$F,$B10,'Ajouter une CV'!$H:$H,"4",'Ajouter une CV'!$C:$C,N$2)*4,COUNTIFS('Ajouter une CV'!$F:$F,$B10,'Ajouter une CV'!$H:$H,"4,5",'Ajouter une CV'!$C:$C,N$2)*4.5,COUNTIFS('Ajouter une CV'!$E:$E,$B10,'Ajouter une CV'!$H:$H,"5",'Ajouter une CV'!$C:$C,N$2)*5,COUNTIFS('Ajouter une CV'!$E:$E,$B10,'Ajouter une CV'!$H:$H,"5,5",'Ajouter une CV'!$C:$C,N$2)*5.5,COUNTIFS('Ajouter une CV'!$F:$F,$B10,'Ajouter une CV'!$H:$H,"6",'Ajouter une CV'!$C:$C,N$2)*6,COUNTIFS('Ajouter une CV'!$F:$F,$B10,'Ajouter une CV'!$H:$H,"6,5",'Ajouter une CV'!$C:$C,N$2)*6.5,COUNTIFS('Ajouter une CV'!$F:$F,$B10,'Ajouter une CV'!$H:$H,"7",'Ajouter une CV'!$C:$C,N$2)*7,COUNTIFS('Ajouter une CV'!$F:$F,$B10,'Ajouter une CV'!$H:$H,"7,5",'Ajouter une CV'!$C:$C,N$2)*7.5,COUNTIFS('Ajouter une CV'!$F:$F,$B10,'Ajouter une CV'!$H:$H,"8",'Ajouter une CV'!$C:$C,N$2)*8)</f>
        <v>0</v>
      </c>
      <c r="O10" s="115">
        <f>SUM(COUNTIFS('Ajouter une CV'!$F:$F,$B10,'Ajouter une CV'!$H:$H,"0,5",'Ajouter une CV'!$C:$C,O$2)*0.5,COUNTIFS('Ajouter une CV'!$F:$F,$B10,'Ajouter une CV'!$H:$H,"1",'Ajouter une CV'!$C:$C,O$2),COUNTIFS('Ajouter une CV'!$F:$F,$B10,'Ajouter une CV'!$H:$H,"1,5",'Ajouter une CV'!$C:$C,O$2)*1.5,COUNTIFS('Ajouter une CV'!$F:$F,$B10,'Ajouter une CV'!$H:$H,"2",'Ajouter une CV'!$C:$C,O$2)*2,COUNTIFS('Ajouter une CV'!$F:$F,$B10,'Ajouter une CV'!$H:$H,"2,5",'Ajouter une CV'!$C:$C,O$2)*2.5,COUNTIFS('Ajouter une CV'!$F:$F,$B10,'Ajouter une CV'!$H:$H,"3",'Ajouter une CV'!$C:$C,O$2)*3,COUNTIFS('Ajouter une CV'!$F:$F,$B10,'Ajouter une CV'!$H:$H,"3,5",'Ajouter une CV'!$C:$C,O$2)*3.5,COUNTIFS('Ajouter une CV'!$F:$F,$B10,'Ajouter une CV'!$H:$H,"4",'Ajouter une CV'!$C:$C,O$2)*4,COUNTIFS('Ajouter une CV'!$F:$F,$B10,'Ajouter une CV'!$H:$H,"4,5",'Ajouter une CV'!$C:$C,O$2)*4.5,COUNTIFS('Ajouter une CV'!$E:$E,$B10,'Ajouter une CV'!$H:$H,"5",'Ajouter une CV'!$C:$C,O$2)*5,COUNTIFS('Ajouter une CV'!$E:$E,$B10,'Ajouter une CV'!$H:$H,"5,5",'Ajouter une CV'!$C:$C,O$2)*5.5,COUNTIFS('Ajouter une CV'!$F:$F,$B10,'Ajouter une CV'!$H:$H,"6",'Ajouter une CV'!$C:$C,O$2)*6,COUNTIFS('Ajouter une CV'!$F:$F,$B10,'Ajouter une CV'!$H:$H,"6,5",'Ajouter une CV'!$C:$C,O$2)*6.5,COUNTIFS('Ajouter une CV'!$F:$F,$B10,'Ajouter une CV'!$H:$H,"7",'Ajouter une CV'!$C:$C,O$2)*7,COUNTIFS('Ajouter une CV'!$F:$F,$B10,'Ajouter une CV'!$H:$H,"7,5",'Ajouter une CV'!$C:$C,O$2)*7.5,COUNTIFS('Ajouter une CV'!$F:$F,$B10,'Ajouter une CV'!$H:$H,"8",'Ajouter une CV'!$C:$C,O$2)*8)</f>
        <v>0</v>
      </c>
      <c r="P10" s="115">
        <f>SUM(COUNTIFS('Ajouter une CV'!$F:$F,$B10,'Ajouter une CV'!$H:$H,"0,5",'Ajouter une CV'!$C:$C,P$2)*0.5,COUNTIFS('Ajouter une CV'!$F:$F,$B10,'Ajouter une CV'!$H:$H,"1",'Ajouter une CV'!$C:$C,P$2),COUNTIFS('Ajouter une CV'!$F:$F,$B10,'Ajouter une CV'!$H:$H,"1,5",'Ajouter une CV'!$C:$C,P$2)*1.5,COUNTIFS('Ajouter une CV'!$F:$F,$B10,'Ajouter une CV'!$H:$H,"2",'Ajouter une CV'!$C:$C,P$2)*2,COUNTIFS('Ajouter une CV'!$F:$F,$B10,'Ajouter une CV'!$H:$H,"2,5",'Ajouter une CV'!$C:$C,P$2)*2.5,COUNTIFS('Ajouter une CV'!$F:$F,$B10,'Ajouter une CV'!$H:$H,"3",'Ajouter une CV'!$C:$C,P$2)*3,COUNTIFS('Ajouter une CV'!$F:$F,$B10,'Ajouter une CV'!$H:$H,"3,5",'Ajouter une CV'!$C:$C,P$2)*3.5,COUNTIFS('Ajouter une CV'!$F:$F,$B10,'Ajouter une CV'!$H:$H,"4",'Ajouter une CV'!$C:$C,P$2)*4,COUNTIFS('Ajouter une CV'!$F:$F,$B10,'Ajouter une CV'!$H:$H,"4,5",'Ajouter une CV'!$C:$C,P$2)*4.5,COUNTIFS('Ajouter une CV'!$E:$E,$B10,'Ajouter une CV'!$H:$H,"5",'Ajouter une CV'!$C:$C,P$2)*5,COUNTIFS('Ajouter une CV'!$E:$E,$B10,'Ajouter une CV'!$H:$H,"5,5",'Ajouter une CV'!$C:$C,P$2)*5.5,COUNTIFS('Ajouter une CV'!$F:$F,$B10,'Ajouter une CV'!$H:$H,"6",'Ajouter une CV'!$C:$C,P$2)*6,COUNTIFS('Ajouter une CV'!$F:$F,$B10,'Ajouter une CV'!$H:$H,"6,5",'Ajouter une CV'!$C:$C,P$2)*6.5,COUNTIFS('Ajouter une CV'!$F:$F,$B10,'Ajouter une CV'!$H:$H,"7",'Ajouter une CV'!$C:$C,P$2)*7,COUNTIFS('Ajouter une CV'!$F:$F,$B10,'Ajouter une CV'!$H:$H,"7,5",'Ajouter une CV'!$C:$C,P$2)*7.5,COUNTIFS('Ajouter une CV'!$F:$F,$B10,'Ajouter une CV'!$H:$H,"8",'Ajouter une CV'!$C:$C,P$2)*8)</f>
        <v>0</v>
      </c>
      <c r="Q10" s="115">
        <f>SUM(COUNTIFS('Ajouter une CV'!$F:$F,$B10,'Ajouter une CV'!$H:$H,"0,5",'Ajouter une CV'!$C:$C,Q$2)*0.5,COUNTIFS('Ajouter une CV'!$F:$F,$B10,'Ajouter une CV'!$H:$H,"1",'Ajouter une CV'!$C:$C,Q$2),COUNTIFS('Ajouter une CV'!$F:$F,$B10,'Ajouter une CV'!$H:$H,"1,5",'Ajouter une CV'!$C:$C,Q$2)*1.5,COUNTIFS('Ajouter une CV'!$F:$F,$B10,'Ajouter une CV'!$H:$H,"2",'Ajouter une CV'!$C:$C,Q$2)*2,COUNTIFS('Ajouter une CV'!$F:$F,$B10,'Ajouter une CV'!$H:$H,"2,5",'Ajouter une CV'!$C:$C,Q$2)*2.5,COUNTIFS('Ajouter une CV'!$F:$F,$B10,'Ajouter une CV'!$H:$H,"3",'Ajouter une CV'!$C:$C,Q$2)*3,COUNTIFS('Ajouter une CV'!$F:$F,$B10,'Ajouter une CV'!$H:$H,"3,5",'Ajouter une CV'!$C:$C,Q$2)*3.5,COUNTIFS('Ajouter une CV'!$F:$F,$B10,'Ajouter une CV'!$H:$H,"4",'Ajouter une CV'!$C:$C,Q$2)*4,COUNTIFS('Ajouter une CV'!$F:$F,$B10,'Ajouter une CV'!$H:$H,"4,5",'Ajouter une CV'!$C:$C,Q$2)*4.5,COUNTIFS('Ajouter une CV'!$E:$E,$B10,'Ajouter une CV'!$H:$H,"5",'Ajouter une CV'!$C:$C,Q$2)*5,COUNTIFS('Ajouter une CV'!$E:$E,$B10,'Ajouter une CV'!$H:$H,"5,5",'Ajouter une CV'!$C:$C,Q$2)*5.5,COUNTIFS('Ajouter une CV'!$F:$F,$B10,'Ajouter une CV'!$H:$H,"6",'Ajouter une CV'!$C:$C,Q$2)*6,COUNTIFS('Ajouter une CV'!$F:$F,$B10,'Ajouter une CV'!$H:$H,"6,5",'Ajouter une CV'!$C:$C,Q$2)*6.5,COUNTIFS('Ajouter une CV'!$F:$F,$B10,'Ajouter une CV'!$H:$H,"7",'Ajouter une CV'!$C:$C,Q$2)*7,COUNTIFS('Ajouter une CV'!$F:$F,$B10,'Ajouter une CV'!$H:$H,"7,5",'Ajouter une CV'!$C:$C,Q$2)*7.5,COUNTIFS('Ajouter une CV'!$F:$F,$B10,'Ajouter une CV'!$H:$H,"8",'Ajouter une CV'!$C:$C,Q$2)*8)</f>
        <v>0</v>
      </c>
      <c r="R10" s="115">
        <f>SUM(COUNTIFS('Ajouter une CV'!$F:$F,$B10,'Ajouter une CV'!$H:$H,"0,5",'Ajouter une CV'!$C:$C,R$2)*0.5,COUNTIFS('Ajouter une CV'!$F:$F,$B10,'Ajouter une CV'!$H:$H,"1",'Ajouter une CV'!$C:$C,R$2),COUNTIFS('Ajouter une CV'!$F:$F,$B10,'Ajouter une CV'!$H:$H,"1,5",'Ajouter une CV'!$C:$C,R$2)*1.5,COUNTIFS('Ajouter une CV'!$F:$F,$B10,'Ajouter une CV'!$H:$H,"2",'Ajouter une CV'!$C:$C,R$2)*2,COUNTIFS('Ajouter une CV'!$F:$F,$B10,'Ajouter une CV'!$H:$H,"2,5",'Ajouter une CV'!$C:$C,R$2)*2.5,COUNTIFS('Ajouter une CV'!$F:$F,$B10,'Ajouter une CV'!$H:$H,"3",'Ajouter une CV'!$C:$C,R$2)*3,COUNTIFS('Ajouter une CV'!$F:$F,$B10,'Ajouter une CV'!$H:$H,"3,5",'Ajouter une CV'!$C:$C,R$2)*3.5,COUNTIFS('Ajouter une CV'!$F:$F,$B10,'Ajouter une CV'!$H:$H,"4",'Ajouter une CV'!$C:$C,R$2)*4,COUNTIFS('Ajouter une CV'!$F:$F,$B10,'Ajouter une CV'!$H:$H,"4,5",'Ajouter une CV'!$C:$C,R$2)*4.5,COUNTIFS('Ajouter une CV'!$E:$E,$B10,'Ajouter une CV'!$H:$H,"5",'Ajouter une CV'!$C:$C,R$2)*5,COUNTIFS('Ajouter une CV'!$E:$E,$B10,'Ajouter une CV'!$H:$H,"5,5",'Ajouter une CV'!$C:$C,R$2)*5.5,COUNTIFS('Ajouter une CV'!$F:$F,$B10,'Ajouter une CV'!$H:$H,"6",'Ajouter une CV'!$C:$C,R$2)*6,COUNTIFS('Ajouter une CV'!$F:$F,$B10,'Ajouter une CV'!$H:$H,"6,5",'Ajouter une CV'!$C:$C,R$2)*6.5,COUNTIFS('Ajouter une CV'!$F:$F,$B10,'Ajouter une CV'!$H:$H,"7",'Ajouter une CV'!$C:$C,R$2)*7,COUNTIFS('Ajouter une CV'!$F:$F,$B10,'Ajouter une CV'!$H:$H,"7,5",'Ajouter une CV'!$C:$C,R$2)*7.5,COUNTIFS('Ajouter une CV'!$F:$F,$B10,'Ajouter une CV'!$H:$H,"8",'Ajouter une CV'!$C:$C,R$2)*8)</f>
        <v>0</v>
      </c>
      <c r="S10" s="115">
        <f>SUM(COUNTIFS('Ajouter une CV'!$F:$F,$B10,'Ajouter une CV'!$H:$H,"0,5",'Ajouter une CV'!$C:$C,S$2)*0.5,COUNTIFS('Ajouter une CV'!$F:$F,$B10,'Ajouter une CV'!$H:$H,"1",'Ajouter une CV'!$C:$C,S$2),COUNTIFS('Ajouter une CV'!$F:$F,$B10,'Ajouter une CV'!$H:$H,"1,5",'Ajouter une CV'!$C:$C,S$2)*1.5,COUNTIFS('Ajouter une CV'!$F:$F,$B10,'Ajouter une CV'!$H:$H,"2",'Ajouter une CV'!$C:$C,S$2)*2,COUNTIFS('Ajouter une CV'!$F:$F,$B10,'Ajouter une CV'!$H:$H,"2,5",'Ajouter une CV'!$C:$C,S$2)*2.5,COUNTIFS('Ajouter une CV'!$F:$F,$B10,'Ajouter une CV'!$H:$H,"3",'Ajouter une CV'!$C:$C,S$2)*3,COUNTIFS('Ajouter une CV'!$F:$F,$B10,'Ajouter une CV'!$H:$H,"3,5",'Ajouter une CV'!$C:$C,S$2)*3.5,COUNTIFS('Ajouter une CV'!$F:$F,$B10,'Ajouter une CV'!$H:$H,"4",'Ajouter une CV'!$C:$C,S$2)*4,COUNTIFS('Ajouter une CV'!$F:$F,$B10,'Ajouter une CV'!$H:$H,"4,5",'Ajouter une CV'!$C:$C,S$2)*4.5,COUNTIFS('Ajouter une CV'!$E:$E,$B10,'Ajouter une CV'!$H:$H,"5",'Ajouter une CV'!$C:$C,S$2)*5,COUNTIFS('Ajouter une CV'!$E:$E,$B10,'Ajouter une CV'!$H:$H,"5,5",'Ajouter une CV'!$C:$C,S$2)*5.5,COUNTIFS('Ajouter une CV'!$F:$F,$B10,'Ajouter une CV'!$H:$H,"6",'Ajouter une CV'!$C:$C,S$2)*6,COUNTIFS('Ajouter une CV'!$F:$F,$B10,'Ajouter une CV'!$H:$H,"6,5",'Ajouter une CV'!$C:$C,S$2)*6.5,COUNTIFS('Ajouter une CV'!$F:$F,$B10,'Ajouter une CV'!$H:$H,"7",'Ajouter une CV'!$C:$C,S$2)*7,COUNTIFS('Ajouter une CV'!$F:$F,$B10,'Ajouter une CV'!$H:$H,"7,5",'Ajouter une CV'!$C:$C,S$2)*7.5,COUNTIFS('Ajouter une CV'!$F:$F,$B10,'Ajouter une CV'!$H:$H,"8",'Ajouter une CV'!$C:$C,S$2)*8)</f>
        <v>0</v>
      </c>
      <c r="T10" s="115">
        <f>SUM(COUNTIFS('Ajouter une CV'!$F:$F,$B10,'Ajouter une CV'!$H:$H,"0,5",'Ajouter une CV'!$C:$C,T$2)*0.5,COUNTIFS('Ajouter une CV'!$F:$F,$B10,'Ajouter une CV'!$H:$H,"1",'Ajouter une CV'!$C:$C,T$2),COUNTIFS('Ajouter une CV'!$F:$F,$B10,'Ajouter une CV'!$H:$H,"1,5",'Ajouter une CV'!$C:$C,T$2)*1.5,COUNTIFS('Ajouter une CV'!$F:$F,$B10,'Ajouter une CV'!$H:$H,"2",'Ajouter une CV'!$C:$C,T$2)*2,COUNTIFS('Ajouter une CV'!$F:$F,$B10,'Ajouter une CV'!$H:$H,"2,5",'Ajouter une CV'!$C:$C,T$2)*2.5,COUNTIFS('Ajouter une CV'!$F:$F,$B10,'Ajouter une CV'!$H:$H,"3",'Ajouter une CV'!$C:$C,T$2)*3,COUNTIFS('Ajouter une CV'!$F:$F,$B10,'Ajouter une CV'!$H:$H,"3,5",'Ajouter une CV'!$C:$C,T$2)*3.5,COUNTIFS('Ajouter une CV'!$F:$F,$B10,'Ajouter une CV'!$H:$H,"4",'Ajouter une CV'!$C:$C,T$2)*4,COUNTIFS('Ajouter une CV'!$F:$F,$B10,'Ajouter une CV'!$H:$H,"4,5",'Ajouter une CV'!$C:$C,T$2)*4.5,COUNTIFS('Ajouter une CV'!$E:$E,$B10,'Ajouter une CV'!$H:$H,"5",'Ajouter une CV'!$C:$C,T$2)*5,COUNTIFS('Ajouter une CV'!$E:$E,$B10,'Ajouter une CV'!$H:$H,"5,5",'Ajouter une CV'!$C:$C,T$2)*5.5,COUNTIFS('Ajouter une CV'!$F:$F,$B10,'Ajouter une CV'!$H:$H,"6",'Ajouter une CV'!$C:$C,T$2)*6,COUNTIFS('Ajouter une CV'!$F:$F,$B10,'Ajouter une CV'!$H:$H,"6,5",'Ajouter une CV'!$C:$C,T$2)*6.5,COUNTIFS('Ajouter une CV'!$F:$F,$B10,'Ajouter une CV'!$H:$H,"7",'Ajouter une CV'!$C:$C,T$2)*7,COUNTIFS('Ajouter une CV'!$F:$F,$B10,'Ajouter une CV'!$H:$H,"7,5",'Ajouter une CV'!$C:$C,T$2)*7.5,COUNTIFS('Ajouter une CV'!$F:$F,$B10,'Ajouter une CV'!$H:$H,"8",'Ajouter une CV'!$C:$C,T$2)*8)</f>
        <v>0</v>
      </c>
      <c r="U10" s="115">
        <f>SUM(COUNTIFS('Ajouter une CV'!$F:$F,$B10,'Ajouter une CV'!$H:$H,"0,5",'Ajouter une CV'!$C:$C,U$2)*0.5,COUNTIFS('Ajouter une CV'!$F:$F,$B10,'Ajouter une CV'!$H:$H,"1",'Ajouter une CV'!$C:$C,U$2),COUNTIFS('Ajouter une CV'!$F:$F,$B10,'Ajouter une CV'!$H:$H,"1,5",'Ajouter une CV'!$C:$C,U$2)*1.5,COUNTIFS('Ajouter une CV'!$F:$F,$B10,'Ajouter une CV'!$H:$H,"2",'Ajouter une CV'!$C:$C,U$2)*2,COUNTIFS('Ajouter une CV'!$F:$F,$B10,'Ajouter une CV'!$H:$H,"2,5",'Ajouter une CV'!$C:$C,U$2)*2.5,COUNTIFS('Ajouter une CV'!$F:$F,$B10,'Ajouter une CV'!$H:$H,"3",'Ajouter une CV'!$C:$C,U$2)*3,COUNTIFS('Ajouter une CV'!$F:$F,$B10,'Ajouter une CV'!$H:$H,"3,5",'Ajouter une CV'!$C:$C,U$2)*3.5,COUNTIFS('Ajouter une CV'!$F:$F,$B10,'Ajouter une CV'!$H:$H,"4",'Ajouter une CV'!$C:$C,U$2)*4,COUNTIFS('Ajouter une CV'!$F:$F,$B10,'Ajouter une CV'!$H:$H,"4,5",'Ajouter une CV'!$C:$C,U$2)*4.5,COUNTIFS('Ajouter une CV'!$E:$E,$B10,'Ajouter une CV'!$H:$H,"5",'Ajouter une CV'!$C:$C,U$2)*5,COUNTIFS('Ajouter une CV'!$E:$E,$B10,'Ajouter une CV'!$H:$H,"5,5",'Ajouter une CV'!$C:$C,U$2)*5.5,COUNTIFS('Ajouter une CV'!$F:$F,$B10,'Ajouter une CV'!$H:$H,"6",'Ajouter une CV'!$C:$C,U$2)*6,COUNTIFS('Ajouter une CV'!$F:$F,$B10,'Ajouter une CV'!$H:$H,"6,5",'Ajouter une CV'!$C:$C,U$2)*6.5,COUNTIFS('Ajouter une CV'!$F:$F,$B10,'Ajouter une CV'!$H:$H,"7",'Ajouter une CV'!$C:$C,U$2)*7,COUNTIFS('Ajouter une CV'!$F:$F,$B10,'Ajouter une CV'!$H:$H,"7,5",'Ajouter une CV'!$C:$C,U$2)*7.5,COUNTIFS('Ajouter une CV'!$F:$F,$B10,'Ajouter une CV'!$H:$H,"8",'Ajouter une CV'!$C:$C,U$2)*8)</f>
        <v>0</v>
      </c>
      <c r="V10" s="115">
        <f>SUM(COUNTIFS('Ajouter une CV'!$F:$F,$B10,'Ajouter une CV'!$H:$H,"0,5",'Ajouter une CV'!$C:$C,V$2)*0.5,COUNTIFS('Ajouter une CV'!$F:$F,$B10,'Ajouter une CV'!$H:$H,"1",'Ajouter une CV'!$C:$C,V$2),COUNTIFS('Ajouter une CV'!$F:$F,$B10,'Ajouter une CV'!$H:$H,"1,5",'Ajouter une CV'!$C:$C,V$2)*1.5,COUNTIFS('Ajouter une CV'!$F:$F,$B10,'Ajouter une CV'!$H:$H,"2",'Ajouter une CV'!$C:$C,V$2)*2,COUNTIFS('Ajouter une CV'!$F:$F,$B10,'Ajouter une CV'!$H:$H,"2,5",'Ajouter une CV'!$C:$C,V$2)*2.5,COUNTIFS('Ajouter une CV'!$F:$F,$B10,'Ajouter une CV'!$H:$H,"3",'Ajouter une CV'!$C:$C,V$2)*3,COUNTIFS('Ajouter une CV'!$F:$F,$B10,'Ajouter une CV'!$H:$H,"3,5",'Ajouter une CV'!$C:$C,V$2)*3.5,COUNTIFS('Ajouter une CV'!$F:$F,$B10,'Ajouter une CV'!$H:$H,"4",'Ajouter une CV'!$C:$C,V$2)*4,COUNTIFS('Ajouter une CV'!$F:$F,$B10,'Ajouter une CV'!$H:$H,"4,5",'Ajouter une CV'!$C:$C,V$2)*4.5,COUNTIFS('Ajouter une CV'!$E:$E,$B10,'Ajouter une CV'!$H:$H,"5",'Ajouter une CV'!$C:$C,V$2)*5,COUNTIFS('Ajouter une CV'!$E:$E,$B10,'Ajouter une CV'!$H:$H,"5,5",'Ajouter une CV'!$C:$C,V$2)*5.5,COUNTIFS('Ajouter une CV'!$F:$F,$B10,'Ajouter une CV'!$H:$H,"6",'Ajouter une CV'!$C:$C,V$2)*6,COUNTIFS('Ajouter une CV'!$F:$F,$B10,'Ajouter une CV'!$H:$H,"6,5",'Ajouter une CV'!$C:$C,V$2)*6.5,COUNTIFS('Ajouter une CV'!$F:$F,$B10,'Ajouter une CV'!$H:$H,"7",'Ajouter une CV'!$C:$C,V$2)*7,COUNTIFS('Ajouter une CV'!$F:$F,$B10,'Ajouter une CV'!$H:$H,"7,5",'Ajouter une CV'!$C:$C,V$2)*7.5,COUNTIFS('Ajouter une CV'!$F:$F,$B10,'Ajouter une CV'!$H:$H,"8",'Ajouter une CV'!$C:$C,V$2)*8)</f>
        <v>0</v>
      </c>
      <c r="W10" s="115">
        <f>SUM(COUNTIFS('Ajouter une CV'!$F:$F,$B10,'Ajouter une CV'!$H:$H,"0,5",'Ajouter une CV'!$C:$C,W$2)*0.5,COUNTIFS('Ajouter une CV'!$F:$F,$B10,'Ajouter une CV'!$H:$H,"1",'Ajouter une CV'!$C:$C,W$2),COUNTIFS('Ajouter une CV'!$F:$F,$B10,'Ajouter une CV'!$H:$H,"1,5",'Ajouter une CV'!$C:$C,W$2)*1.5,COUNTIFS('Ajouter une CV'!$F:$F,$B10,'Ajouter une CV'!$H:$H,"2",'Ajouter une CV'!$C:$C,W$2)*2,COUNTIFS('Ajouter une CV'!$F:$F,$B10,'Ajouter une CV'!$H:$H,"2,5",'Ajouter une CV'!$C:$C,W$2)*2.5,COUNTIFS('Ajouter une CV'!$F:$F,$B10,'Ajouter une CV'!$H:$H,"3",'Ajouter une CV'!$C:$C,W$2)*3,COUNTIFS('Ajouter une CV'!$F:$F,$B10,'Ajouter une CV'!$H:$H,"3,5",'Ajouter une CV'!$C:$C,W$2)*3.5,COUNTIFS('Ajouter une CV'!$F:$F,$B10,'Ajouter une CV'!$H:$H,"4",'Ajouter une CV'!$C:$C,W$2)*4,COUNTIFS('Ajouter une CV'!$F:$F,$B10,'Ajouter une CV'!$H:$H,"4,5",'Ajouter une CV'!$C:$C,W$2)*4.5,COUNTIFS('Ajouter une CV'!$E:$E,$B10,'Ajouter une CV'!$H:$H,"5",'Ajouter une CV'!$C:$C,W$2)*5,COUNTIFS('Ajouter une CV'!$E:$E,$B10,'Ajouter une CV'!$H:$H,"5,5",'Ajouter une CV'!$C:$C,W$2)*5.5,COUNTIFS('Ajouter une CV'!$F:$F,$B10,'Ajouter une CV'!$H:$H,"6",'Ajouter une CV'!$C:$C,W$2)*6,COUNTIFS('Ajouter une CV'!$F:$F,$B10,'Ajouter une CV'!$H:$H,"6,5",'Ajouter une CV'!$C:$C,W$2)*6.5,COUNTIFS('Ajouter une CV'!$F:$F,$B10,'Ajouter une CV'!$H:$H,"7",'Ajouter une CV'!$C:$C,W$2)*7,COUNTIFS('Ajouter une CV'!$F:$F,$B10,'Ajouter une CV'!$H:$H,"7,5",'Ajouter une CV'!$C:$C,W$2)*7.5,COUNTIFS('Ajouter une CV'!$F:$F,$B10,'Ajouter une CV'!$H:$H,"8",'Ajouter une CV'!$C:$C,W$2)*8)</f>
        <v>0</v>
      </c>
      <c r="X10" s="115">
        <f>SUM(COUNTIFS('Ajouter une CV'!$F:$F,$B10,'Ajouter une CV'!$H:$H,"0,5",'Ajouter une CV'!$C:$C,X$2)*0.5,COUNTIFS('Ajouter une CV'!$F:$F,$B10,'Ajouter une CV'!$H:$H,"1",'Ajouter une CV'!$C:$C,X$2),COUNTIFS('Ajouter une CV'!$F:$F,$B10,'Ajouter une CV'!$H:$H,"1,5",'Ajouter une CV'!$C:$C,X$2)*1.5,COUNTIFS('Ajouter une CV'!$F:$F,$B10,'Ajouter une CV'!$H:$H,"2",'Ajouter une CV'!$C:$C,X$2)*2,COUNTIFS('Ajouter une CV'!$F:$F,$B10,'Ajouter une CV'!$H:$H,"2,5",'Ajouter une CV'!$C:$C,X$2)*2.5,COUNTIFS('Ajouter une CV'!$F:$F,$B10,'Ajouter une CV'!$H:$H,"3",'Ajouter une CV'!$C:$C,X$2)*3,COUNTIFS('Ajouter une CV'!$F:$F,$B10,'Ajouter une CV'!$H:$H,"3,5",'Ajouter une CV'!$C:$C,X$2)*3.5,COUNTIFS('Ajouter une CV'!$F:$F,$B10,'Ajouter une CV'!$H:$H,"4",'Ajouter une CV'!$C:$C,X$2)*4,COUNTIFS('Ajouter une CV'!$F:$F,$B10,'Ajouter une CV'!$H:$H,"4,5",'Ajouter une CV'!$C:$C,X$2)*4.5,COUNTIFS('Ajouter une CV'!$E:$E,$B10,'Ajouter une CV'!$H:$H,"5",'Ajouter une CV'!$C:$C,X$2)*5,COUNTIFS('Ajouter une CV'!$E:$E,$B10,'Ajouter une CV'!$H:$H,"5,5",'Ajouter une CV'!$C:$C,X$2)*5.5,COUNTIFS('Ajouter une CV'!$F:$F,$B10,'Ajouter une CV'!$H:$H,"6",'Ajouter une CV'!$C:$C,X$2)*6,COUNTIFS('Ajouter une CV'!$F:$F,$B10,'Ajouter une CV'!$H:$H,"6,5",'Ajouter une CV'!$C:$C,X$2)*6.5,COUNTIFS('Ajouter une CV'!$F:$F,$B10,'Ajouter une CV'!$H:$H,"7",'Ajouter une CV'!$C:$C,X$2)*7,COUNTIFS('Ajouter une CV'!$F:$F,$B10,'Ajouter une CV'!$H:$H,"7,5",'Ajouter une CV'!$C:$C,X$2)*7.5,COUNTIFS('Ajouter une CV'!$F:$F,$B10,'Ajouter une CV'!$H:$H,"8",'Ajouter une CV'!$C:$C,X$2)*8)</f>
        <v>0</v>
      </c>
      <c r="Y10" s="115">
        <f>SUM(COUNTIFS('Ajouter une CV'!$F:$F,$B10,'Ajouter une CV'!$H:$H,"0,5",'Ajouter une CV'!$C:$C,Y$2)*0.5,COUNTIFS('Ajouter une CV'!$F:$F,$B10,'Ajouter une CV'!$H:$H,"1",'Ajouter une CV'!$C:$C,Y$2),COUNTIFS('Ajouter une CV'!$F:$F,$B10,'Ajouter une CV'!$H:$H,"1,5",'Ajouter une CV'!$C:$C,Y$2)*1.5,COUNTIFS('Ajouter une CV'!$F:$F,$B10,'Ajouter une CV'!$H:$H,"2",'Ajouter une CV'!$C:$C,Y$2)*2,COUNTIFS('Ajouter une CV'!$F:$F,$B10,'Ajouter une CV'!$H:$H,"2,5",'Ajouter une CV'!$C:$C,Y$2)*2.5,COUNTIFS('Ajouter une CV'!$F:$F,$B10,'Ajouter une CV'!$H:$H,"3",'Ajouter une CV'!$C:$C,Y$2)*3,COUNTIFS('Ajouter une CV'!$F:$F,$B10,'Ajouter une CV'!$H:$H,"3,5",'Ajouter une CV'!$C:$C,Y$2)*3.5,COUNTIFS('Ajouter une CV'!$F:$F,$B10,'Ajouter une CV'!$H:$H,"4",'Ajouter une CV'!$C:$C,Y$2)*4,COUNTIFS('Ajouter une CV'!$F:$F,$B10,'Ajouter une CV'!$H:$H,"4,5",'Ajouter une CV'!$C:$C,Y$2)*4.5,COUNTIFS('Ajouter une CV'!$E:$E,$B10,'Ajouter une CV'!$H:$H,"5",'Ajouter une CV'!$C:$C,Y$2)*5,COUNTIFS('Ajouter une CV'!$E:$E,$B10,'Ajouter une CV'!$H:$H,"5,5",'Ajouter une CV'!$C:$C,Y$2)*5.5,COUNTIFS('Ajouter une CV'!$F:$F,$B10,'Ajouter une CV'!$H:$H,"6",'Ajouter une CV'!$C:$C,Y$2)*6,COUNTIFS('Ajouter une CV'!$F:$F,$B10,'Ajouter une CV'!$H:$H,"6,5",'Ajouter une CV'!$C:$C,Y$2)*6.5,COUNTIFS('Ajouter une CV'!$F:$F,$B10,'Ajouter une CV'!$H:$H,"7",'Ajouter une CV'!$C:$C,Y$2)*7,COUNTIFS('Ajouter une CV'!$F:$F,$B10,'Ajouter une CV'!$H:$H,"7,5",'Ajouter une CV'!$C:$C,Y$2)*7.5,COUNTIFS('Ajouter une CV'!$F:$F,$B10,'Ajouter une CV'!$H:$H,"8",'Ajouter une CV'!$C:$C,Y$2)*8)</f>
        <v>0</v>
      </c>
      <c r="Z10" s="115">
        <f>SUM(COUNTIFS('Ajouter une CV'!$F:$F,$B10,'Ajouter une CV'!$H:$H,"0,5",'Ajouter une CV'!$C:$C,Z$2)*0.5,COUNTIFS('Ajouter une CV'!$F:$F,$B10,'Ajouter une CV'!$H:$H,"1",'Ajouter une CV'!$C:$C,Z$2),COUNTIFS('Ajouter une CV'!$F:$F,$B10,'Ajouter une CV'!$H:$H,"1,5",'Ajouter une CV'!$C:$C,Z$2)*1.5,COUNTIFS('Ajouter une CV'!$F:$F,$B10,'Ajouter une CV'!$H:$H,"2",'Ajouter une CV'!$C:$C,Z$2)*2,COUNTIFS('Ajouter une CV'!$F:$F,$B10,'Ajouter une CV'!$H:$H,"2,5",'Ajouter une CV'!$C:$C,Z$2)*2.5,COUNTIFS('Ajouter une CV'!$F:$F,$B10,'Ajouter une CV'!$H:$H,"3",'Ajouter une CV'!$C:$C,Z$2)*3,COUNTIFS('Ajouter une CV'!$F:$F,$B10,'Ajouter une CV'!$H:$H,"3,5",'Ajouter une CV'!$C:$C,Z$2)*3.5,COUNTIFS('Ajouter une CV'!$F:$F,$B10,'Ajouter une CV'!$H:$H,"4",'Ajouter une CV'!$C:$C,Z$2)*4,COUNTIFS('Ajouter une CV'!$F:$F,$B10,'Ajouter une CV'!$H:$H,"4,5",'Ajouter une CV'!$C:$C,Z$2)*4.5,COUNTIFS('Ajouter une CV'!$E:$E,$B10,'Ajouter une CV'!$H:$H,"5",'Ajouter une CV'!$C:$C,Z$2)*5,COUNTIFS('Ajouter une CV'!$E:$E,$B10,'Ajouter une CV'!$H:$H,"5,5",'Ajouter une CV'!$C:$C,Z$2)*5.5,COUNTIFS('Ajouter une CV'!$F:$F,$B10,'Ajouter une CV'!$H:$H,"6",'Ajouter une CV'!$C:$C,Z$2)*6,COUNTIFS('Ajouter une CV'!$F:$F,$B10,'Ajouter une CV'!$H:$H,"6,5",'Ajouter une CV'!$C:$C,Z$2)*6.5,COUNTIFS('Ajouter une CV'!$F:$F,$B10,'Ajouter une CV'!$H:$H,"7",'Ajouter une CV'!$C:$C,Z$2)*7,COUNTIFS('Ajouter une CV'!$F:$F,$B10,'Ajouter une CV'!$H:$H,"7,5",'Ajouter une CV'!$C:$C,Z$2)*7.5,COUNTIFS('Ajouter une CV'!$F:$F,$B10,'Ajouter une CV'!$H:$H,"8",'Ajouter une CV'!$C:$C,Z$2)*8)</f>
        <v>0</v>
      </c>
      <c r="AA10" s="115">
        <f>SUM(COUNTIFS('Ajouter une CV'!$F:$F,$B10,'Ajouter une CV'!$H:$H,"0,5",'Ajouter une CV'!$C:$C,AA$2)*0.5,COUNTIFS('Ajouter une CV'!$F:$F,$B10,'Ajouter une CV'!$H:$H,"1",'Ajouter une CV'!$C:$C,AA$2),COUNTIFS('Ajouter une CV'!$F:$F,$B10,'Ajouter une CV'!$H:$H,"1,5",'Ajouter une CV'!$C:$C,AA$2)*1.5,COUNTIFS('Ajouter une CV'!$F:$F,$B10,'Ajouter une CV'!$H:$H,"2",'Ajouter une CV'!$C:$C,AA$2)*2,COUNTIFS('Ajouter une CV'!$F:$F,$B10,'Ajouter une CV'!$H:$H,"2,5",'Ajouter une CV'!$C:$C,AA$2)*2.5,COUNTIFS('Ajouter une CV'!$F:$F,$B10,'Ajouter une CV'!$H:$H,"3",'Ajouter une CV'!$C:$C,AA$2)*3,COUNTIFS('Ajouter une CV'!$F:$F,$B10,'Ajouter une CV'!$H:$H,"3,5",'Ajouter une CV'!$C:$C,AA$2)*3.5,COUNTIFS('Ajouter une CV'!$F:$F,$B10,'Ajouter une CV'!$H:$H,"4",'Ajouter une CV'!$C:$C,AA$2)*4,COUNTIFS('Ajouter une CV'!$F:$F,$B10,'Ajouter une CV'!$H:$H,"4,5",'Ajouter une CV'!$C:$C,AA$2)*4.5,COUNTIFS('Ajouter une CV'!$E:$E,$B10,'Ajouter une CV'!$H:$H,"5",'Ajouter une CV'!$C:$C,AA$2)*5,COUNTIFS('Ajouter une CV'!$E:$E,$B10,'Ajouter une CV'!$H:$H,"5,5",'Ajouter une CV'!$C:$C,AA$2)*5.5,COUNTIFS('Ajouter une CV'!$F:$F,$B10,'Ajouter une CV'!$H:$H,"6",'Ajouter une CV'!$C:$C,AA$2)*6,COUNTIFS('Ajouter une CV'!$F:$F,$B10,'Ajouter une CV'!$H:$H,"6,5",'Ajouter une CV'!$C:$C,AA$2)*6.5,COUNTIFS('Ajouter une CV'!$F:$F,$B10,'Ajouter une CV'!$H:$H,"7",'Ajouter une CV'!$C:$C,AA$2)*7,COUNTIFS('Ajouter une CV'!$F:$F,$B10,'Ajouter une CV'!$H:$H,"7,5",'Ajouter une CV'!$C:$C,AA$2)*7.5,COUNTIFS('Ajouter une CV'!$F:$F,$B10,'Ajouter une CV'!$H:$H,"8",'Ajouter une CV'!$C:$C,AA$2)*8)</f>
        <v>0</v>
      </c>
      <c r="AB10" s="115">
        <f>SUM(COUNTIFS('Ajouter une CV'!$F:$F,$B10,'Ajouter une CV'!$H:$H,"0,5",'Ajouter une CV'!$C:$C,AB$2)*0.5,COUNTIFS('Ajouter une CV'!$F:$F,$B10,'Ajouter une CV'!$H:$H,"1",'Ajouter une CV'!$C:$C,AB$2),COUNTIFS('Ajouter une CV'!$F:$F,$B10,'Ajouter une CV'!$H:$H,"1,5",'Ajouter une CV'!$C:$C,AB$2)*1.5,COUNTIFS('Ajouter une CV'!$F:$F,$B10,'Ajouter une CV'!$H:$H,"2",'Ajouter une CV'!$C:$C,AB$2)*2,COUNTIFS('Ajouter une CV'!$F:$F,$B10,'Ajouter une CV'!$H:$H,"2,5",'Ajouter une CV'!$C:$C,AB$2)*2.5,COUNTIFS('Ajouter une CV'!$F:$F,$B10,'Ajouter une CV'!$H:$H,"3",'Ajouter une CV'!$C:$C,AB$2)*3,COUNTIFS('Ajouter une CV'!$F:$F,$B10,'Ajouter une CV'!$H:$H,"3,5",'Ajouter une CV'!$C:$C,AB$2)*3.5,COUNTIFS('Ajouter une CV'!$F:$F,$B10,'Ajouter une CV'!$H:$H,"4",'Ajouter une CV'!$C:$C,AB$2)*4,COUNTIFS('Ajouter une CV'!$F:$F,$B10,'Ajouter une CV'!$H:$H,"4,5",'Ajouter une CV'!$C:$C,AB$2)*4.5,COUNTIFS('Ajouter une CV'!$E:$E,$B10,'Ajouter une CV'!$H:$H,"5",'Ajouter une CV'!$C:$C,AB$2)*5,COUNTIFS('Ajouter une CV'!$E:$E,$B10,'Ajouter une CV'!$H:$H,"5,5",'Ajouter une CV'!$C:$C,AB$2)*5.5,COUNTIFS('Ajouter une CV'!$F:$F,$B10,'Ajouter une CV'!$H:$H,"6",'Ajouter une CV'!$C:$C,AB$2)*6,COUNTIFS('Ajouter une CV'!$F:$F,$B10,'Ajouter une CV'!$H:$H,"6,5",'Ajouter une CV'!$C:$C,AB$2)*6.5,COUNTIFS('Ajouter une CV'!$F:$F,$B10,'Ajouter une CV'!$H:$H,"7",'Ajouter une CV'!$C:$C,AB$2)*7,COUNTIFS('Ajouter une CV'!$F:$F,$B10,'Ajouter une CV'!$H:$H,"7,5",'Ajouter une CV'!$C:$C,AB$2)*7.5,COUNTIFS('Ajouter une CV'!$F:$F,$B10,'Ajouter une CV'!$H:$H,"8",'Ajouter une CV'!$C:$C,AB$2)*8)</f>
        <v>0</v>
      </c>
      <c r="AC10" s="115">
        <f>SUM(COUNTIFS('Ajouter une CV'!$F:$F,$B10,'Ajouter une CV'!$H:$H,"0,5",'Ajouter une CV'!$C:$C,AC$2)*0.5,COUNTIFS('Ajouter une CV'!$F:$F,$B10,'Ajouter une CV'!$H:$H,"1",'Ajouter une CV'!$C:$C,AC$2),COUNTIFS('Ajouter une CV'!$F:$F,$B10,'Ajouter une CV'!$H:$H,"1,5",'Ajouter une CV'!$C:$C,AC$2)*1.5,COUNTIFS('Ajouter une CV'!$F:$F,$B10,'Ajouter une CV'!$H:$H,"2",'Ajouter une CV'!$C:$C,AC$2)*2,COUNTIFS('Ajouter une CV'!$F:$F,$B10,'Ajouter une CV'!$H:$H,"2,5",'Ajouter une CV'!$C:$C,AC$2)*2.5,COUNTIFS('Ajouter une CV'!$F:$F,$B10,'Ajouter une CV'!$H:$H,"3",'Ajouter une CV'!$C:$C,AC$2)*3,COUNTIFS('Ajouter une CV'!$F:$F,$B10,'Ajouter une CV'!$H:$H,"3,5",'Ajouter une CV'!$C:$C,AC$2)*3.5,COUNTIFS('Ajouter une CV'!$F:$F,$B10,'Ajouter une CV'!$H:$H,"4",'Ajouter une CV'!$C:$C,AC$2)*4,COUNTIFS('Ajouter une CV'!$F:$F,$B10,'Ajouter une CV'!$H:$H,"4,5",'Ajouter une CV'!$C:$C,AC$2)*4.5,COUNTIFS('Ajouter une CV'!$E:$E,$B10,'Ajouter une CV'!$H:$H,"5",'Ajouter une CV'!$C:$C,AC$2)*5,COUNTIFS('Ajouter une CV'!$E:$E,$B10,'Ajouter une CV'!$H:$H,"5,5",'Ajouter une CV'!$C:$C,AC$2)*5.5,COUNTIFS('Ajouter une CV'!$F:$F,$B10,'Ajouter une CV'!$H:$H,"6",'Ajouter une CV'!$C:$C,AC$2)*6,COUNTIFS('Ajouter une CV'!$F:$F,$B10,'Ajouter une CV'!$H:$H,"6,5",'Ajouter une CV'!$C:$C,AC$2)*6.5,COUNTIFS('Ajouter une CV'!$F:$F,$B10,'Ajouter une CV'!$H:$H,"7",'Ajouter une CV'!$C:$C,AC$2)*7,COUNTIFS('Ajouter une CV'!$F:$F,$B10,'Ajouter une CV'!$H:$H,"7,5",'Ajouter une CV'!$C:$C,AC$2)*7.5,COUNTIFS('Ajouter une CV'!$F:$F,$B10,'Ajouter une CV'!$H:$H,"8",'Ajouter une CV'!$C:$C,AC$2)*8)</f>
        <v>0</v>
      </c>
      <c r="AD10" s="115">
        <f>SUM(COUNTIFS('Ajouter une CV'!$F:$F,$B10,'Ajouter une CV'!$H:$H,"0,5",'Ajouter une CV'!$C:$C,AD$2)*0.5,COUNTIFS('Ajouter une CV'!$F:$F,$B10,'Ajouter une CV'!$H:$H,"1",'Ajouter une CV'!$C:$C,AD$2),COUNTIFS('Ajouter une CV'!$F:$F,$B10,'Ajouter une CV'!$H:$H,"1,5",'Ajouter une CV'!$C:$C,AD$2)*1.5,COUNTIFS('Ajouter une CV'!$F:$F,$B10,'Ajouter une CV'!$H:$H,"2",'Ajouter une CV'!$C:$C,AD$2)*2,COUNTIFS('Ajouter une CV'!$F:$F,$B10,'Ajouter une CV'!$H:$H,"2,5",'Ajouter une CV'!$C:$C,AD$2)*2.5,COUNTIFS('Ajouter une CV'!$F:$F,$B10,'Ajouter une CV'!$H:$H,"3",'Ajouter une CV'!$C:$C,AD$2)*3,COUNTIFS('Ajouter une CV'!$F:$F,$B10,'Ajouter une CV'!$H:$H,"3,5",'Ajouter une CV'!$C:$C,AD$2)*3.5,COUNTIFS('Ajouter une CV'!$F:$F,$B10,'Ajouter une CV'!$H:$H,"4",'Ajouter une CV'!$C:$C,AD$2)*4,COUNTIFS('Ajouter une CV'!$F:$F,$B10,'Ajouter une CV'!$H:$H,"4,5",'Ajouter une CV'!$C:$C,AD$2)*4.5,COUNTIFS('Ajouter une CV'!$E:$E,$B10,'Ajouter une CV'!$H:$H,"5",'Ajouter une CV'!$C:$C,AD$2)*5,COUNTIFS('Ajouter une CV'!$E:$E,$B10,'Ajouter une CV'!$H:$H,"5,5",'Ajouter une CV'!$C:$C,AD$2)*5.5,COUNTIFS('Ajouter une CV'!$F:$F,$B10,'Ajouter une CV'!$H:$H,"6",'Ajouter une CV'!$C:$C,AD$2)*6,COUNTIFS('Ajouter une CV'!$F:$F,$B10,'Ajouter une CV'!$H:$H,"6,5",'Ajouter une CV'!$C:$C,AD$2)*6.5,COUNTIFS('Ajouter une CV'!$F:$F,$B10,'Ajouter une CV'!$H:$H,"7",'Ajouter une CV'!$C:$C,AD$2)*7,COUNTIFS('Ajouter une CV'!$F:$F,$B10,'Ajouter une CV'!$H:$H,"7,5",'Ajouter une CV'!$C:$C,AD$2)*7.5,COUNTIFS('Ajouter une CV'!$F:$F,$B10,'Ajouter une CV'!$H:$H,"8",'Ajouter une CV'!$C:$C,AD$2)*8)</f>
        <v>0</v>
      </c>
      <c r="AE10" s="115">
        <f>SUM(COUNTIFS('Ajouter une CV'!$F:$F,$B10,'Ajouter une CV'!$H:$H,"0,5",'Ajouter une CV'!$C:$C,AE$2)*0.5,COUNTIFS('Ajouter une CV'!$F:$F,$B10,'Ajouter une CV'!$H:$H,"1",'Ajouter une CV'!$C:$C,AE$2),COUNTIFS('Ajouter une CV'!$F:$F,$B10,'Ajouter une CV'!$H:$H,"1,5",'Ajouter une CV'!$C:$C,AE$2)*1.5,COUNTIFS('Ajouter une CV'!$F:$F,$B10,'Ajouter une CV'!$H:$H,"2",'Ajouter une CV'!$C:$C,AE$2)*2,COUNTIFS('Ajouter une CV'!$F:$F,$B10,'Ajouter une CV'!$H:$H,"2,5",'Ajouter une CV'!$C:$C,AE$2)*2.5,COUNTIFS('Ajouter une CV'!$F:$F,$B10,'Ajouter une CV'!$H:$H,"3",'Ajouter une CV'!$C:$C,AE$2)*3,COUNTIFS('Ajouter une CV'!$F:$F,$B10,'Ajouter une CV'!$H:$H,"3,5",'Ajouter une CV'!$C:$C,AE$2)*3.5,COUNTIFS('Ajouter une CV'!$F:$F,$B10,'Ajouter une CV'!$H:$H,"4",'Ajouter une CV'!$C:$C,AE$2)*4,COUNTIFS('Ajouter une CV'!$F:$F,$B10,'Ajouter une CV'!$H:$H,"4,5",'Ajouter une CV'!$C:$C,AE$2)*4.5,COUNTIFS('Ajouter une CV'!$E:$E,$B10,'Ajouter une CV'!$H:$H,"5",'Ajouter une CV'!$C:$C,AE$2)*5,COUNTIFS('Ajouter une CV'!$E:$E,$B10,'Ajouter une CV'!$H:$H,"5,5",'Ajouter une CV'!$C:$C,AE$2)*5.5,COUNTIFS('Ajouter une CV'!$F:$F,$B10,'Ajouter une CV'!$H:$H,"6",'Ajouter une CV'!$C:$C,AE$2)*6,COUNTIFS('Ajouter une CV'!$F:$F,$B10,'Ajouter une CV'!$H:$H,"6,5",'Ajouter une CV'!$C:$C,AE$2)*6.5,COUNTIFS('Ajouter une CV'!$F:$F,$B10,'Ajouter une CV'!$H:$H,"7",'Ajouter une CV'!$C:$C,AE$2)*7,COUNTIFS('Ajouter une CV'!$F:$F,$B10,'Ajouter une CV'!$H:$H,"7,5",'Ajouter une CV'!$C:$C,AE$2)*7.5,COUNTIFS('Ajouter une CV'!$F:$F,$B10,'Ajouter une CV'!$H:$H,"8",'Ajouter une CV'!$C:$C,AE$2)*8)</f>
        <v>0</v>
      </c>
      <c r="AF10" s="115">
        <f>SUM(COUNTIFS('Ajouter une CV'!$F:$F,$B10,'Ajouter une CV'!$H:$H,"0,5",'Ajouter une CV'!$C:$C,AF$2)*0.5,COUNTIFS('Ajouter une CV'!$F:$F,$B10,'Ajouter une CV'!$H:$H,"1",'Ajouter une CV'!$C:$C,AF$2),COUNTIFS('Ajouter une CV'!$F:$F,$B10,'Ajouter une CV'!$H:$H,"1,5",'Ajouter une CV'!$C:$C,AF$2)*1.5,COUNTIFS('Ajouter une CV'!$F:$F,$B10,'Ajouter une CV'!$H:$H,"2",'Ajouter une CV'!$C:$C,AF$2)*2,COUNTIFS('Ajouter une CV'!$F:$F,$B10,'Ajouter une CV'!$H:$H,"2,5",'Ajouter une CV'!$C:$C,AF$2)*2.5,COUNTIFS('Ajouter une CV'!$F:$F,$B10,'Ajouter une CV'!$H:$H,"3",'Ajouter une CV'!$C:$C,AF$2)*3,COUNTIFS('Ajouter une CV'!$F:$F,$B10,'Ajouter une CV'!$H:$H,"3,5",'Ajouter une CV'!$C:$C,AF$2)*3.5,COUNTIFS('Ajouter une CV'!$F:$F,$B10,'Ajouter une CV'!$H:$H,"4",'Ajouter une CV'!$C:$C,AF$2)*4,COUNTIFS('Ajouter une CV'!$F:$F,$B10,'Ajouter une CV'!$H:$H,"4,5",'Ajouter une CV'!$C:$C,AF$2)*4.5,COUNTIFS('Ajouter une CV'!$E:$E,$B10,'Ajouter une CV'!$H:$H,"5",'Ajouter une CV'!$C:$C,AF$2)*5,COUNTIFS('Ajouter une CV'!$E:$E,$B10,'Ajouter une CV'!$H:$H,"5,5",'Ajouter une CV'!$C:$C,AF$2)*5.5,COUNTIFS('Ajouter une CV'!$F:$F,$B10,'Ajouter une CV'!$H:$H,"6",'Ajouter une CV'!$C:$C,AF$2)*6,COUNTIFS('Ajouter une CV'!$F:$F,$B10,'Ajouter une CV'!$H:$H,"6,5",'Ajouter une CV'!$C:$C,AF$2)*6.5,COUNTIFS('Ajouter une CV'!$F:$F,$B10,'Ajouter une CV'!$H:$H,"7",'Ajouter une CV'!$C:$C,AF$2)*7,COUNTIFS('Ajouter une CV'!$F:$F,$B10,'Ajouter une CV'!$H:$H,"7,5",'Ajouter une CV'!$C:$C,AF$2)*7.5,COUNTIFS('Ajouter une CV'!$F:$F,$B10,'Ajouter une CV'!$H:$H,"8",'Ajouter une CV'!$C:$C,AF$2)*8)</f>
        <v>0</v>
      </c>
      <c r="AG10" s="115">
        <f>SUM(COUNTIFS('Ajouter une CV'!$F:$F,$B10,'Ajouter une CV'!$H:$H,"0,5",'Ajouter une CV'!$C:$C,AG$2)*0.5,COUNTIFS('Ajouter une CV'!$F:$F,$B10,'Ajouter une CV'!$H:$H,"1",'Ajouter une CV'!$C:$C,AG$2),COUNTIFS('Ajouter une CV'!$F:$F,$B10,'Ajouter une CV'!$H:$H,"1,5",'Ajouter une CV'!$C:$C,AG$2)*1.5,COUNTIFS('Ajouter une CV'!$F:$F,$B10,'Ajouter une CV'!$H:$H,"2",'Ajouter une CV'!$C:$C,AG$2)*2,COUNTIFS('Ajouter une CV'!$F:$F,$B10,'Ajouter une CV'!$H:$H,"2,5",'Ajouter une CV'!$C:$C,AG$2)*2.5,COUNTIFS('Ajouter une CV'!$F:$F,$B10,'Ajouter une CV'!$H:$H,"3",'Ajouter une CV'!$C:$C,AG$2)*3,COUNTIFS('Ajouter une CV'!$F:$F,$B10,'Ajouter une CV'!$H:$H,"3,5",'Ajouter une CV'!$C:$C,AG$2)*3.5,COUNTIFS('Ajouter une CV'!$F:$F,$B10,'Ajouter une CV'!$H:$H,"4",'Ajouter une CV'!$C:$C,AG$2)*4,COUNTIFS('Ajouter une CV'!$F:$F,$B10,'Ajouter une CV'!$H:$H,"4,5",'Ajouter une CV'!$C:$C,AG$2)*4.5,COUNTIFS('Ajouter une CV'!$E:$E,$B10,'Ajouter une CV'!$H:$H,"5",'Ajouter une CV'!$C:$C,AG$2)*5,COUNTIFS('Ajouter une CV'!$E:$E,$B10,'Ajouter une CV'!$H:$H,"5,5",'Ajouter une CV'!$C:$C,AG$2)*5.5,COUNTIFS('Ajouter une CV'!$F:$F,$B10,'Ajouter une CV'!$H:$H,"6",'Ajouter une CV'!$C:$C,AG$2)*6,COUNTIFS('Ajouter une CV'!$F:$F,$B10,'Ajouter une CV'!$H:$H,"6,5",'Ajouter une CV'!$C:$C,AG$2)*6.5,COUNTIFS('Ajouter une CV'!$F:$F,$B10,'Ajouter une CV'!$H:$H,"7",'Ajouter une CV'!$C:$C,AG$2)*7,COUNTIFS('Ajouter une CV'!$F:$F,$B10,'Ajouter une CV'!$H:$H,"7,5",'Ajouter une CV'!$C:$C,AG$2)*7.5,COUNTIFS('Ajouter une CV'!$F:$F,$B10,'Ajouter une CV'!$H:$H,"8",'Ajouter une CV'!$C:$C,AG$2)*8)</f>
        <v>0</v>
      </c>
      <c r="AH10" s="115">
        <f>SUM(COUNTIFS('Ajouter une CV'!$F:$F,$B10,'Ajouter une CV'!$H:$H,"0,5",'Ajouter une CV'!$C:$C,AH$2)*0.5,COUNTIFS('Ajouter une CV'!$F:$F,$B10,'Ajouter une CV'!$H:$H,"1",'Ajouter une CV'!$C:$C,AH$2),COUNTIFS('Ajouter une CV'!$F:$F,$B10,'Ajouter une CV'!$H:$H,"1,5",'Ajouter une CV'!$C:$C,AH$2)*1.5,COUNTIFS('Ajouter une CV'!$F:$F,$B10,'Ajouter une CV'!$H:$H,"2",'Ajouter une CV'!$C:$C,AH$2)*2,COUNTIFS('Ajouter une CV'!$F:$F,$B10,'Ajouter une CV'!$H:$H,"2,5",'Ajouter une CV'!$C:$C,AH$2)*2.5,COUNTIFS('Ajouter une CV'!$F:$F,$B10,'Ajouter une CV'!$H:$H,"3",'Ajouter une CV'!$C:$C,AH$2)*3,COUNTIFS('Ajouter une CV'!$F:$F,$B10,'Ajouter une CV'!$H:$H,"3,5",'Ajouter une CV'!$C:$C,AH$2)*3.5,COUNTIFS('Ajouter une CV'!$F:$F,$B10,'Ajouter une CV'!$H:$H,"4",'Ajouter une CV'!$C:$C,AH$2)*4,COUNTIFS('Ajouter une CV'!$F:$F,$B10,'Ajouter une CV'!$H:$H,"4,5",'Ajouter une CV'!$C:$C,AH$2)*4.5,COUNTIFS('Ajouter une CV'!$E:$E,$B10,'Ajouter une CV'!$H:$H,"5",'Ajouter une CV'!$C:$C,AH$2)*5,COUNTIFS('Ajouter une CV'!$E:$E,$B10,'Ajouter une CV'!$H:$H,"5,5",'Ajouter une CV'!$C:$C,AH$2)*5.5,COUNTIFS('Ajouter une CV'!$F:$F,$B10,'Ajouter une CV'!$H:$H,"6",'Ajouter une CV'!$C:$C,AH$2)*6,COUNTIFS('Ajouter une CV'!$F:$F,$B10,'Ajouter une CV'!$H:$H,"6,5",'Ajouter une CV'!$C:$C,AH$2)*6.5,COUNTIFS('Ajouter une CV'!$F:$F,$B10,'Ajouter une CV'!$H:$H,"7",'Ajouter une CV'!$C:$C,AH$2)*7,COUNTIFS('Ajouter une CV'!$F:$F,$B10,'Ajouter une CV'!$H:$H,"7,5",'Ajouter une CV'!$C:$C,AH$2)*7.5,COUNTIFS('Ajouter une CV'!$F:$F,$B10,'Ajouter une CV'!$H:$H,"8",'Ajouter une CV'!$C:$C,AH$2)*8)</f>
        <v>0</v>
      </c>
      <c r="AI10" s="115">
        <f>SUM(COUNTIFS('Ajouter une CV'!$F:$F,$B10,'Ajouter une CV'!$H:$H,"0,5",'Ajouter une CV'!$C:$C,AI$2)*0.5,COUNTIFS('Ajouter une CV'!$F:$F,$B10,'Ajouter une CV'!$H:$H,"1",'Ajouter une CV'!$C:$C,AI$2),COUNTIFS('Ajouter une CV'!$F:$F,$B10,'Ajouter une CV'!$H:$H,"1,5",'Ajouter une CV'!$C:$C,AI$2)*1.5,COUNTIFS('Ajouter une CV'!$F:$F,$B10,'Ajouter une CV'!$H:$H,"2",'Ajouter une CV'!$C:$C,AI$2)*2,COUNTIFS('Ajouter une CV'!$F:$F,$B10,'Ajouter une CV'!$H:$H,"2,5",'Ajouter une CV'!$C:$C,AI$2)*2.5,COUNTIFS('Ajouter une CV'!$F:$F,$B10,'Ajouter une CV'!$H:$H,"3",'Ajouter une CV'!$C:$C,AI$2)*3,COUNTIFS('Ajouter une CV'!$F:$F,$B10,'Ajouter une CV'!$H:$H,"3,5",'Ajouter une CV'!$C:$C,AI$2)*3.5,COUNTIFS('Ajouter une CV'!$F:$F,$B10,'Ajouter une CV'!$H:$H,"4",'Ajouter une CV'!$C:$C,AI$2)*4,COUNTIFS('Ajouter une CV'!$F:$F,$B10,'Ajouter une CV'!$H:$H,"4,5",'Ajouter une CV'!$C:$C,AI$2)*4.5,COUNTIFS('Ajouter une CV'!$E:$E,$B10,'Ajouter une CV'!$H:$H,"5",'Ajouter une CV'!$C:$C,AI$2)*5,COUNTIFS('Ajouter une CV'!$E:$E,$B10,'Ajouter une CV'!$H:$H,"5,5",'Ajouter une CV'!$C:$C,AI$2)*5.5,COUNTIFS('Ajouter une CV'!$F:$F,$B10,'Ajouter une CV'!$H:$H,"6",'Ajouter une CV'!$C:$C,AI$2)*6,COUNTIFS('Ajouter une CV'!$F:$F,$B10,'Ajouter une CV'!$H:$H,"6,5",'Ajouter une CV'!$C:$C,AI$2)*6.5,COUNTIFS('Ajouter une CV'!$F:$F,$B10,'Ajouter une CV'!$H:$H,"7",'Ajouter une CV'!$C:$C,AI$2)*7,COUNTIFS('Ajouter une CV'!$F:$F,$B10,'Ajouter une CV'!$H:$H,"7,5",'Ajouter une CV'!$C:$C,AI$2)*7.5,COUNTIFS('Ajouter une CV'!$F:$F,$B10,'Ajouter une CV'!$H:$H,"8",'Ajouter une CV'!$C:$C,AI$2)*8)</f>
        <v>0</v>
      </c>
      <c r="AJ10" s="115">
        <f>SUM(COUNTIFS('Ajouter une CV'!$F:$F,$B10,'Ajouter une CV'!$H:$H,"0,5",'Ajouter une CV'!$C:$C,AJ$2)*0.5,COUNTIFS('Ajouter une CV'!$F:$F,$B10,'Ajouter une CV'!$H:$H,"1",'Ajouter une CV'!$C:$C,AJ$2),COUNTIFS('Ajouter une CV'!$F:$F,$B10,'Ajouter une CV'!$H:$H,"1,5",'Ajouter une CV'!$C:$C,AJ$2)*1.5,COUNTIFS('Ajouter une CV'!$F:$F,$B10,'Ajouter une CV'!$H:$H,"2",'Ajouter une CV'!$C:$C,AJ$2)*2,COUNTIFS('Ajouter une CV'!$F:$F,$B10,'Ajouter une CV'!$H:$H,"2,5",'Ajouter une CV'!$C:$C,AJ$2)*2.5,COUNTIFS('Ajouter une CV'!$F:$F,$B10,'Ajouter une CV'!$H:$H,"3",'Ajouter une CV'!$C:$C,AJ$2)*3,COUNTIFS('Ajouter une CV'!$F:$F,$B10,'Ajouter une CV'!$H:$H,"3,5",'Ajouter une CV'!$C:$C,AJ$2)*3.5,COUNTIFS('Ajouter une CV'!$F:$F,$B10,'Ajouter une CV'!$H:$H,"4",'Ajouter une CV'!$C:$C,AJ$2)*4,COUNTIFS('Ajouter une CV'!$F:$F,$B10,'Ajouter une CV'!$H:$H,"4,5",'Ajouter une CV'!$C:$C,AJ$2)*4.5,COUNTIFS('Ajouter une CV'!$E:$E,$B10,'Ajouter une CV'!$H:$H,"5",'Ajouter une CV'!$C:$C,AJ$2)*5,COUNTIFS('Ajouter une CV'!$E:$E,$B10,'Ajouter une CV'!$H:$H,"5,5",'Ajouter une CV'!$C:$C,AJ$2)*5.5,COUNTIFS('Ajouter une CV'!$F:$F,$B10,'Ajouter une CV'!$H:$H,"6",'Ajouter une CV'!$C:$C,AJ$2)*6,COUNTIFS('Ajouter une CV'!$F:$F,$B10,'Ajouter une CV'!$H:$H,"6,5",'Ajouter une CV'!$C:$C,AJ$2)*6.5,COUNTIFS('Ajouter une CV'!$F:$F,$B10,'Ajouter une CV'!$H:$H,"7",'Ajouter une CV'!$C:$C,AJ$2)*7,COUNTIFS('Ajouter une CV'!$F:$F,$B10,'Ajouter une CV'!$H:$H,"7,5",'Ajouter une CV'!$C:$C,AJ$2)*7.5,COUNTIFS('Ajouter une CV'!$F:$F,$B10,'Ajouter une CV'!$H:$H,"8",'Ajouter une CV'!$C:$C,AJ$2)*8)</f>
        <v>0</v>
      </c>
      <c r="AK10" s="115">
        <f>SUM(COUNTIFS('Ajouter une CV'!$F:$F,$B10,'Ajouter une CV'!$H:$H,"0,5",'Ajouter une CV'!$C:$C,AK$2)*0.5,COUNTIFS('Ajouter une CV'!$F:$F,$B10,'Ajouter une CV'!$H:$H,"1",'Ajouter une CV'!$C:$C,AK$2),COUNTIFS('Ajouter une CV'!$F:$F,$B10,'Ajouter une CV'!$H:$H,"1,5",'Ajouter une CV'!$C:$C,AK$2)*1.5,COUNTIFS('Ajouter une CV'!$F:$F,$B10,'Ajouter une CV'!$H:$H,"2",'Ajouter une CV'!$C:$C,AK$2)*2,COUNTIFS('Ajouter une CV'!$F:$F,$B10,'Ajouter une CV'!$H:$H,"2,5",'Ajouter une CV'!$C:$C,AK$2)*2.5,COUNTIFS('Ajouter une CV'!$F:$F,$B10,'Ajouter une CV'!$H:$H,"3",'Ajouter une CV'!$C:$C,AK$2)*3,COUNTIFS('Ajouter une CV'!$F:$F,$B10,'Ajouter une CV'!$H:$H,"3,5",'Ajouter une CV'!$C:$C,AK$2)*3.5,COUNTIFS('Ajouter une CV'!$F:$F,$B10,'Ajouter une CV'!$H:$H,"4",'Ajouter une CV'!$C:$C,AK$2)*4,COUNTIFS('Ajouter une CV'!$F:$F,$B10,'Ajouter une CV'!$H:$H,"4,5",'Ajouter une CV'!$C:$C,AK$2)*4.5,COUNTIFS('Ajouter une CV'!$E:$E,$B10,'Ajouter une CV'!$H:$H,"5",'Ajouter une CV'!$C:$C,AK$2)*5,COUNTIFS('Ajouter une CV'!$E:$E,$B10,'Ajouter une CV'!$H:$H,"5,5",'Ajouter une CV'!$C:$C,AK$2)*5.5,COUNTIFS('Ajouter une CV'!$F:$F,$B10,'Ajouter une CV'!$H:$H,"6",'Ajouter une CV'!$C:$C,AK$2)*6,COUNTIFS('Ajouter une CV'!$F:$F,$B10,'Ajouter une CV'!$H:$H,"6,5",'Ajouter une CV'!$C:$C,AK$2)*6.5,COUNTIFS('Ajouter une CV'!$F:$F,$B10,'Ajouter une CV'!$H:$H,"7",'Ajouter une CV'!$C:$C,AK$2)*7,COUNTIFS('Ajouter une CV'!$F:$F,$B10,'Ajouter une CV'!$H:$H,"7,5",'Ajouter une CV'!$C:$C,AK$2)*7.5,COUNTIFS('Ajouter une CV'!$F:$F,$B10,'Ajouter une CV'!$H:$H,"8",'Ajouter une CV'!$C:$C,AK$2)*8)</f>
        <v>0</v>
      </c>
      <c r="AL10" s="115">
        <f>SUM(COUNTIFS('Ajouter une CV'!$F:$F,$B10,'Ajouter une CV'!$H:$H,"0,5",'Ajouter une CV'!$C:$C,AL$2)*0.5,COUNTIFS('Ajouter une CV'!$F:$F,$B10,'Ajouter une CV'!$H:$H,"1",'Ajouter une CV'!$C:$C,AL$2),COUNTIFS('Ajouter une CV'!$F:$F,$B10,'Ajouter une CV'!$H:$H,"1,5",'Ajouter une CV'!$C:$C,AL$2)*1.5,COUNTIFS('Ajouter une CV'!$F:$F,$B10,'Ajouter une CV'!$H:$H,"2",'Ajouter une CV'!$C:$C,AL$2)*2,COUNTIFS('Ajouter une CV'!$F:$F,$B10,'Ajouter une CV'!$H:$H,"2,5",'Ajouter une CV'!$C:$C,AL$2)*2.5,COUNTIFS('Ajouter une CV'!$F:$F,$B10,'Ajouter une CV'!$H:$H,"3",'Ajouter une CV'!$C:$C,AL$2)*3,COUNTIFS('Ajouter une CV'!$F:$F,$B10,'Ajouter une CV'!$H:$H,"3,5",'Ajouter une CV'!$C:$C,AL$2)*3.5,COUNTIFS('Ajouter une CV'!$F:$F,$B10,'Ajouter une CV'!$H:$H,"4",'Ajouter une CV'!$C:$C,AL$2)*4,COUNTIFS('Ajouter une CV'!$F:$F,$B10,'Ajouter une CV'!$H:$H,"4,5",'Ajouter une CV'!$C:$C,AL$2)*4.5,COUNTIFS('Ajouter une CV'!$E:$E,$B10,'Ajouter une CV'!$H:$H,"5",'Ajouter une CV'!$C:$C,AL$2)*5,COUNTIFS('Ajouter une CV'!$E:$E,$B10,'Ajouter une CV'!$H:$H,"5,5",'Ajouter une CV'!$C:$C,AL$2)*5.5,COUNTIFS('Ajouter une CV'!$F:$F,$B10,'Ajouter une CV'!$H:$H,"6",'Ajouter une CV'!$C:$C,AL$2)*6,COUNTIFS('Ajouter une CV'!$F:$F,$B10,'Ajouter une CV'!$H:$H,"6,5",'Ajouter une CV'!$C:$C,AL$2)*6.5,COUNTIFS('Ajouter une CV'!$F:$F,$B10,'Ajouter une CV'!$H:$H,"7",'Ajouter une CV'!$C:$C,AL$2)*7,COUNTIFS('Ajouter une CV'!$F:$F,$B10,'Ajouter une CV'!$H:$H,"7,5",'Ajouter une CV'!$C:$C,AL$2)*7.5,COUNTIFS('Ajouter une CV'!$F:$F,$B10,'Ajouter une CV'!$H:$H,"8",'Ajouter une CV'!$C:$C,AL$2)*8)</f>
        <v>0</v>
      </c>
      <c r="AM10" s="115">
        <f>SUM(COUNTIFS('Ajouter une CV'!$F:$F,$B10,'Ajouter une CV'!$H:$H,"0,5",'Ajouter une CV'!$C:$C,AM$2)*0.5,COUNTIFS('Ajouter une CV'!$F:$F,$B10,'Ajouter une CV'!$H:$H,"1",'Ajouter une CV'!$C:$C,AM$2),COUNTIFS('Ajouter une CV'!$F:$F,$B10,'Ajouter une CV'!$H:$H,"1,5",'Ajouter une CV'!$C:$C,AM$2)*1.5,COUNTIFS('Ajouter une CV'!$F:$F,$B10,'Ajouter une CV'!$H:$H,"2",'Ajouter une CV'!$C:$C,AM$2)*2,COUNTIFS('Ajouter une CV'!$F:$F,$B10,'Ajouter une CV'!$H:$H,"2,5",'Ajouter une CV'!$C:$C,AM$2)*2.5,COUNTIFS('Ajouter une CV'!$F:$F,$B10,'Ajouter une CV'!$H:$H,"3",'Ajouter une CV'!$C:$C,AM$2)*3,COUNTIFS('Ajouter une CV'!$F:$F,$B10,'Ajouter une CV'!$H:$H,"3,5",'Ajouter une CV'!$C:$C,AM$2)*3.5,COUNTIFS('Ajouter une CV'!$F:$F,$B10,'Ajouter une CV'!$H:$H,"4",'Ajouter une CV'!$C:$C,AM$2)*4,COUNTIFS('Ajouter une CV'!$F:$F,$B10,'Ajouter une CV'!$H:$H,"4,5",'Ajouter une CV'!$C:$C,AM$2)*4.5,COUNTIFS('Ajouter une CV'!$E:$E,$B10,'Ajouter une CV'!$H:$H,"5",'Ajouter une CV'!$C:$C,AM$2)*5,COUNTIFS('Ajouter une CV'!$E:$E,$B10,'Ajouter une CV'!$H:$H,"5,5",'Ajouter une CV'!$C:$C,AM$2)*5.5,COUNTIFS('Ajouter une CV'!$F:$F,$B10,'Ajouter une CV'!$H:$H,"6",'Ajouter une CV'!$C:$C,AM$2)*6,COUNTIFS('Ajouter une CV'!$F:$F,$B10,'Ajouter une CV'!$H:$H,"6,5",'Ajouter une CV'!$C:$C,AM$2)*6.5,COUNTIFS('Ajouter une CV'!$F:$F,$B10,'Ajouter une CV'!$H:$H,"7",'Ajouter une CV'!$C:$C,AM$2)*7,COUNTIFS('Ajouter une CV'!$F:$F,$B10,'Ajouter une CV'!$H:$H,"7,5",'Ajouter une CV'!$C:$C,AM$2)*7.5,COUNTIFS('Ajouter une CV'!$F:$F,$B10,'Ajouter une CV'!$H:$H,"8",'Ajouter une CV'!$C:$C,AM$2)*8)</f>
        <v>0</v>
      </c>
      <c r="AN10" s="115">
        <f>SUM(COUNTIFS('Ajouter une CV'!$F:$F,$B10,'Ajouter une CV'!$H:$H,"0,5",'Ajouter une CV'!$C:$C,AN$2)*0.5,COUNTIFS('Ajouter une CV'!$F:$F,$B10,'Ajouter une CV'!$H:$H,"1",'Ajouter une CV'!$C:$C,AN$2),COUNTIFS('Ajouter une CV'!$F:$F,$B10,'Ajouter une CV'!$H:$H,"1,5",'Ajouter une CV'!$C:$C,AN$2)*1.5,COUNTIFS('Ajouter une CV'!$F:$F,$B10,'Ajouter une CV'!$H:$H,"2",'Ajouter une CV'!$C:$C,AN$2)*2,COUNTIFS('Ajouter une CV'!$F:$F,$B10,'Ajouter une CV'!$H:$H,"2,5",'Ajouter une CV'!$C:$C,AN$2)*2.5,COUNTIFS('Ajouter une CV'!$F:$F,$B10,'Ajouter une CV'!$H:$H,"3",'Ajouter une CV'!$C:$C,AN$2)*3,COUNTIFS('Ajouter une CV'!$F:$F,$B10,'Ajouter une CV'!$H:$H,"3,5",'Ajouter une CV'!$C:$C,AN$2)*3.5,COUNTIFS('Ajouter une CV'!$F:$F,$B10,'Ajouter une CV'!$H:$H,"4",'Ajouter une CV'!$C:$C,AN$2)*4,COUNTIFS('Ajouter une CV'!$F:$F,$B10,'Ajouter une CV'!$H:$H,"4,5",'Ajouter une CV'!$C:$C,AN$2)*4.5,COUNTIFS('Ajouter une CV'!$E:$E,$B10,'Ajouter une CV'!$H:$H,"5",'Ajouter une CV'!$C:$C,AN$2)*5,COUNTIFS('Ajouter une CV'!$E:$E,$B10,'Ajouter une CV'!$H:$H,"5,5",'Ajouter une CV'!$C:$C,AN$2)*5.5,COUNTIFS('Ajouter une CV'!$F:$F,$B10,'Ajouter une CV'!$H:$H,"6",'Ajouter une CV'!$C:$C,AN$2)*6,COUNTIFS('Ajouter une CV'!$F:$F,$B10,'Ajouter une CV'!$H:$H,"6,5",'Ajouter une CV'!$C:$C,AN$2)*6.5,COUNTIFS('Ajouter une CV'!$F:$F,$B10,'Ajouter une CV'!$H:$H,"7",'Ajouter une CV'!$C:$C,AN$2)*7,COUNTIFS('Ajouter une CV'!$F:$F,$B10,'Ajouter une CV'!$H:$H,"7,5",'Ajouter une CV'!$C:$C,AN$2)*7.5,COUNTIFS('Ajouter une CV'!$F:$F,$B10,'Ajouter une CV'!$H:$H,"8",'Ajouter une CV'!$C:$C,AN$2)*8)</f>
        <v>0</v>
      </c>
      <c r="AO10" s="115">
        <f>SUM(COUNTIFS('Ajouter une CV'!$F:$F,$B10,'Ajouter une CV'!$H:$H,"0,5",'Ajouter une CV'!$C:$C,AO$2)*0.5,COUNTIFS('Ajouter une CV'!$F:$F,$B10,'Ajouter une CV'!$H:$H,"1",'Ajouter une CV'!$C:$C,AO$2),COUNTIFS('Ajouter une CV'!$F:$F,$B10,'Ajouter une CV'!$H:$H,"1,5",'Ajouter une CV'!$C:$C,AO$2)*1.5,COUNTIFS('Ajouter une CV'!$F:$F,$B10,'Ajouter une CV'!$H:$H,"2",'Ajouter une CV'!$C:$C,AO$2)*2,COUNTIFS('Ajouter une CV'!$F:$F,$B10,'Ajouter une CV'!$H:$H,"2,5",'Ajouter une CV'!$C:$C,AO$2)*2.5,COUNTIFS('Ajouter une CV'!$F:$F,$B10,'Ajouter une CV'!$H:$H,"3",'Ajouter une CV'!$C:$C,AO$2)*3,COUNTIFS('Ajouter une CV'!$F:$F,$B10,'Ajouter une CV'!$H:$H,"3,5",'Ajouter une CV'!$C:$C,AO$2)*3.5,COUNTIFS('Ajouter une CV'!$F:$F,$B10,'Ajouter une CV'!$H:$H,"4",'Ajouter une CV'!$C:$C,AO$2)*4,COUNTIFS('Ajouter une CV'!$F:$F,$B10,'Ajouter une CV'!$H:$H,"4,5",'Ajouter une CV'!$C:$C,AO$2)*4.5,COUNTIFS('Ajouter une CV'!$E:$E,$B10,'Ajouter une CV'!$H:$H,"5",'Ajouter une CV'!$C:$C,AO$2)*5,COUNTIFS('Ajouter une CV'!$E:$E,$B10,'Ajouter une CV'!$H:$H,"5,5",'Ajouter une CV'!$C:$C,AO$2)*5.5,COUNTIFS('Ajouter une CV'!$F:$F,$B10,'Ajouter une CV'!$H:$H,"6",'Ajouter une CV'!$C:$C,AO$2)*6,COUNTIFS('Ajouter une CV'!$F:$F,$B10,'Ajouter une CV'!$H:$H,"6,5",'Ajouter une CV'!$C:$C,AO$2)*6.5,COUNTIFS('Ajouter une CV'!$F:$F,$B10,'Ajouter une CV'!$H:$H,"7",'Ajouter une CV'!$C:$C,AO$2)*7,COUNTIFS('Ajouter une CV'!$F:$F,$B10,'Ajouter une CV'!$H:$H,"7,5",'Ajouter une CV'!$C:$C,AO$2)*7.5,COUNTIFS('Ajouter une CV'!$F:$F,$B10,'Ajouter une CV'!$H:$H,"8",'Ajouter une CV'!$C:$C,AO$2)*8)</f>
        <v>0</v>
      </c>
      <c r="AP10" s="115">
        <f>SUM(COUNTIFS('Ajouter une CV'!$F:$F,$B10,'Ajouter une CV'!$H:$H,"0,5",'Ajouter une CV'!$C:$C,AP$2)*0.5,COUNTIFS('Ajouter une CV'!$F:$F,$B10,'Ajouter une CV'!$H:$H,"1",'Ajouter une CV'!$C:$C,AP$2),COUNTIFS('Ajouter une CV'!$F:$F,$B10,'Ajouter une CV'!$H:$H,"1,5",'Ajouter une CV'!$C:$C,AP$2)*1.5,COUNTIFS('Ajouter une CV'!$F:$F,$B10,'Ajouter une CV'!$H:$H,"2",'Ajouter une CV'!$C:$C,AP$2)*2,COUNTIFS('Ajouter une CV'!$F:$F,$B10,'Ajouter une CV'!$H:$H,"2,5",'Ajouter une CV'!$C:$C,AP$2)*2.5,COUNTIFS('Ajouter une CV'!$F:$F,$B10,'Ajouter une CV'!$H:$H,"3",'Ajouter une CV'!$C:$C,AP$2)*3,COUNTIFS('Ajouter une CV'!$F:$F,$B10,'Ajouter une CV'!$H:$H,"3,5",'Ajouter une CV'!$C:$C,AP$2)*3.5,COUNTIFS('Ajouter une CV'!$F:$F,$B10,'Ajouter une CV'!$H:$H,"4",'Ajouter une CV'!$C:$C,AP$2)*4,COUNTIFS('Ajouter une CV'!$F:$F,$B10,'Ajouter une CV'!$H:$H,"4,5",'Ajouter une CV'!$C:$C,AP$2)*4.5,COUNTIFS('Ajouter une CV'!$E:$E,$B10,'Ajouter une CV'!$H:$H,"5",'Ajouter une CV'!$C:$C,AP$2)*5,COUNTIFS('Ajouter une CV'!$E:$E,$B10,'Ajouter une CV'!$H:$H,"5,5",'Ajouter une CV'!$C:$C,AP$2)*5.5,COUNTIFS('Ajouter une CV'!$F:$F,$B10,'Ajouter une CV'!$H:$H,"6",'Ajouter une CV'!$C:$C,AP$2)*6,COUNTIFS('Ajouter une CV'!$F:$F,$B10,'Ajouter une CV'!$H:$H,"6,5",'Ajouter une CV'!$C:$C,AP$2)*6.5,COUNTIFS('Ajouter une CV'!$F:$F,$B10,'Ajouter une CV'!$H:$H,"7",'Ajouter une CV'!$C:$C,AP$2)*7,COUNTIFS('Ajouter une CV'!$F:$F,$B10,'Ajouter une CV'!$H:$H,"7,5",'Ajouter une CV'!$C:$C,AP$2)*7.5,COUNTIFS('Ajouter une CV'!$F:$F,$B10,'Ajouter une CV'!$H:$H,"8",'Ajouter une CV'!$C:$C,AP$2)*8)</f>
        <v>0</v>
      </c>
      <c r="AQ10" s="115">
        <f>SUM(COUNTIFS('Ajouter une CV'!$F:$F,$B10,'Ajouter une CV'!$H:$H,"0,5",'Ajouter une CV'!$C:$C,AQ$2)*0.5,COUNTIFS('Ajouter une CV'!$F:$F,$B10,'Ajouter une CV'!$H:$H,"1",'Ajouter une CV'!$C:$C,AQ$2),COUNTIFS('Ajouter une CV'!$F:$F,$B10,'Ajouter une CV'!$H:$H,"1,5",'Ajouter une CV'!$C:$C,AQ$2)*1.5,COUNTIFS('Ajouter une CV'!$F:$F,$B10,'Ajouter une CV'!$H:$H,"2",'Ajouter une CV'!$C:$C,AQ$2)*2,COUNTIFS('Ajouter une CV'!$F:$F,$B10,'Ajouter une CV'!$H:$H,"2,5",'Ajouter une CV'!$C:$C,AQ$2)*2.5,COUNTIFS('Ajouter une CV'!$F:$F,$B10,'Ajouter une CV'!$H:$H,"3",'Ajouter une CV'!$C:$C,AQ$2)*3,COUNTIFS('Ajouter une CV'!$F:$F,$B10,'Ajouter une CV'!$H:$H,"3,5",'Ajouter une CV'!$C:$C,AQ$2)*3.5,COUNTIFS('Ajouter une CV'!$F:$F,$B10,'Ajouter une CV'!$H:$H,"4",'Ajouter une CV'!$C:$C,AQ$2)*4,COUNTIFS('Ajouter une CV'!$F:$F,$B10,'Ajouter une CV'!$H:$H,"4,5",'Ajouter une CV'!$C:$C,AQ$2)*4.5,COUNTIFS('Ajouter une CV'!$E:$E,$B10,'Ajouter une CV'!$H:$H,"5",'Ajouter une CV'!$C:$C,AQ$2)*5,COUNTIFS('Ajouter une CV'!$E:$E,$B10,'Ajouter une CV'!$H:$H,"5,5",'Ajouter une CV'!$C:$C,AQ$2)*5.5,COUNTIFS('Ajouter une CV'!$F:$F,$B10,'Ajouter une CV'!$H:$H,"6",'Ajouter une CV'!$C:$C,AQ$2)*6,COUNTIFS('Ajouter une CV'!$F:$F,$B10,'Ajouter une CV'!$H:$H,"6,5",'Ajouter une CV'!$C:$C,AQ$2)*6.5,COUNTIFS('Ajouter une CV'!$F:$F,$B10,'Ajouter une CV'!$H:$H,"7",'Ajouter une CV'!$C:$C,AQ$2)*7,COUNTIFS('Ajouter une CV'!$F:$F,$B10,'Ajouter une CV'!$H:$H,"7,5",'Ajouter une CV'!$C:$C,AQ$2)*7.5,COUNTIFS('Ajouter une CV'!$F:$F,$B10,'Ajouter une CV'!$H:$H,"8",'Ajouter une CV'!$C:$C,AQ$2)*8)</f>
        <v>0</v>
      </c>
      <c r="AR10" s="115">
        <f>SUM(COUNTIFS('Ajouter une CV'!$F:$F,$B10,'Ajouter une CV'!$H:$H,"0,5",'Ajouter une CV'!$C:$C,AR$2)*0.5,COUNTIFS('Ajouter une CV'!$F:$F,$B10,'Ajouter une CV'!$H:$H,"1",'Ajouter une CV'!$C:$C,AR$2),COUNTIFS('Ajouter une CV'!$F:$F,$B10,'Ajouter une CV'!$H:$H,"1,5",'Ajouter une CV'!$C:$C,AR$2)*1.5,COUNTIFS('Ajouter une CV'!$F:$F,$B10,'Ajouter une CV'!$H:$H,"2",'Ajouter une CV'!$C:$C,AR$2)*2,COUNTIFS('Ajouter une CV'!$F:$F,$B10,'Ajouter une CV'!$H:$H,"2,5",'Ajouter une CV'!$C:$C,AR$2)*2.5,COUNTIFS('Ajouter une CV'!$F:$F,$B10,'Ajouter une CV'!$H:$H,"3",'Ajouter une CV'!$C:$C,AR$2)*3,COUNTIFS('Ajouter une CV'!$F:$F,$B10,'Ajouter une CV'!$H:$H,"3,5",'Ajouter une CV'!$C:$C,AR$2)*3.5,COUNTIFS('Ajouter une CV'!$F:$F,$B10,'Ajouter une CV'!$H:$H,"4",'Ajouter une CV'!$C:$C,AR$2)*4,COUNTIFS('Ajouter une CV'!$F:$F,$B10,'Ajouter une CV'!$H:$H,"4,5",'Ajouter une CV'!$C:$C,AR$2)*4.5,COUNTIFS('Ajouter une CV'!$E:$E,$B10,'Ajouter une CV'!$H:$H,"5",'Ajouter une CV'!$C:$C,AR$2)*5,COUNTIFS('Ajouter une CV'!$E:$E,$B10,'Ajouter une CV'!$H:$H,"5,5",'Ajouter une CV'!$C:$C,AR$2)*5.5,COUNTIFS('Ajouter une CV'!$F:$F,$B10,'Ajouter une CV'!$H:$H,"6",'Ajouter une CV'!$C:$C,AR$2)*6,COUNTIFS('Ajouter une CV'!$F:$F,$B10,'Ajouter une CV'!$H:$H,"6,5",'Ajouter une CV'!$C:$C,AR$2)*6.5,COUNTIFS('Ajouter une CV'!$F:$F,$B10,'Ajouter une CV'!$H:$H,"7",'Ajouter une CV'!$C:$C,AR$2)*7,COUNTIFS('Ajouter une CV'!$F:$F,$B10,'Ajouter une CV'!$H:$H,"7,5",'Ajouter une CV'!$C:$C,AR$2)*7.5,COUNTIFS('Ajouter une CV'!$F:$F,$B10,'Ajouter une CV'!$H:$H,"8",'Ajouter une CV'!$C:$C,AR$2)*8)</f>
        <v>0</v>
      </c>
      <c r="AS10" s="115">
        <f>SUM(COUNTIFS('Ajouter une CV'!$F:$F,$B10,'Ajouter une CV'!$H:$H,"0,5",'Ajouter une CV'!$C:$C,AS$2)*0.5,COUNTIFS('Ajouter une CV'!$F:$F,$B10,'Ajouter une CV'!$H:$H,"1",'Ajouter une CV'!$C:$C,AS$2),COUNTIFS('Ajouter une CV'!$F:$F,$B10,'Ajouter une CV'!$H:$H,"1,5",'Ajouter une CV'!$C:$C,AS$2)*1.5,COUNTIFS('Ajouter une CV'!$F:$F,$B10,'Ajouter une CV'!$H:$H,"2",'Ajouter une CV'!$C:$C,AS$2)*2,COUNTIFS('Ajouter une CV'!$F:$F,$B10,'Ajouter une CV'!$H:$H,"2,5",'Ajouter une CV'!$C:$C,AS$2)*2.5,COUNTIFS('Ajouter une CV'!$F:$F,$B10,'Ajouter une CV'!$H:$H,"3",'Ajouter une CV'!$C:$C,AS$2)*3,COUNTIFS('Ajouter une CV'!$F:$F,$B10,'Ajouter une CV'!$H:$H,"3,5",'Ajouter une CV'!$C:$C,AS$2)*3.5,COUNTIFS('Ajouter une CV'!$F:$F,$B10,'Ajouter une CV'!$H:$H,"4",'Ajouter une CV'!$C:$C,AS$2)*4,COUNTIFS('Ajouter une CV'!$F:$F,$B10,'Ajouter une CV'!$H:$H,"4,5",'Ajouter une CV'!$C:$C,AS$2)*4.5,COUNTIFS('Ajouter une CV'!$E:$E,$B10,'Ajouter une CV'!$H:$H,"5",'Ajouter une CV'!$C:$C,AS$2)*5,COUNTIFS('Ajouter une CV'!$E:$E,$B10,'Ajouter une CV'!$H:$H,"5,5",'Ajouter une CV'!$C:$C,AS$2)*5.5,COUNTIFS('Ajouter une CV'!$F:$F,$B10,'Ajouter une CV'!$H:$H,"6",'Ajouter une CV'!$C:$C,AS$2)*6,COUNTIFS('Ajouter une CV'!$F:$F,$B10,'Ajouter une CV'!$H:$H,"6,5",'Ajouter une CV'!$C:$C,AS$2)*6.5,COUNTIFS('Ajouter une CV'!$F:$F,$B10,'Ajouter une CV'!$H:$H,"7",'Ajouter une CV'!$C:$C,AS$2)*7,COUNTIFS('Ajouter une CV'!$F:$F,$B10,'Ajouter une CV'!$H:$H,"7,5",'Ajouter une CV'!$C:$C,AS$2)*7.5,COUNTIFS('Ajouter une CV'!$F:$F,$B10,'Ajouter une CV'!$H:$H,"8",'Ajouter une CV'!$C:$C,AS$2)*8)</f>
        <v>0</v>
      </c>
      <c r="AT10" s="115">
        <f>SUM(COUNTIFS('Ajouter une CV'!$F:$F,$B10,'Ajouter une CV'!$H:$H,"0,5",'Ajouter une CV'!$C:$C,AT$2)*0.5,COUNTIFS('Ajouter une CV'!$F:$F,$B10,'Ajouter une CV'!$H:$H,"1",'Ajouter une CV'!$C:$C,AT$2),COUNTIFS('Ajouter une CV'!$F:$F,$B10,'Ajouter une CV'!$H:$H,"1,5",'Ajouter une CV'!$C:$C,AT$2)*1.5,COUNTIFS('Ajouter une CV'!$F:$F,$B10,'Ajouter une CV'!$H:$H,"2",'Ajouter une CV'!$C:$C,AT$2)*2,COUNTIFS('Ajouter une CV'!$F:$F,$B10,'Ajouter une CV'!$H:$H,"2,5",'Ajouter une CV'!$C:$C,AT$2)*2.5,COUNTIFS('Ajouter une CV'!$F:$F,$B10,'Ajouter une CV'!$H:$H,"3",'Ajouter une CV'!$C:$C,AT$2)*3,COUNTIFS('Ajouter une CV'!$F:$F,$B10,'Ajouter une CV'!$H:$H,"3,5",'Ajouter une CV'!$C:$C,AT$2)*3.5,COUNTIFS('Ajouter une CV'!$F:$F,$B10,'Ajouter une CV'!$H:$H,"4",'Ajouter une CV'!$C:$C,AT$2)*4,COUNTIFS('Ajouter une CV'!$F:$F,$B10,'Ajouter une CV'!$H:$H,"4,5",'Ajouter une CV'!$C:$C,AT$2)*4.5,COUNTIFS('Ajouter une CV'!$E:$E,$B10,'Ajouter une CV'!$H:$H,"5",'Ajouter une CV'!$C:$C,AT$2)*5,COUNTIFS('Ajouter une CV'!$E:$E,$B10,'Ajouter une CV'!$H:$H,"5,5",'Ajouter une CV'!$C:$C,AT$2)*5.5,COUNTIFS('Ajouter une CV'!$F:$F,$B10,'Ajouter une CV'!$H:$H,"6",'Ajouter une CV'!$C:$C,AT$2)*6,COUNTIFS('Ajouter une CV'!$F:$F,$B10,'Ajouter une CV'!$H:$H,"6,5",'Ajouter une CV'!$C:$C,AT$2)*6.5,COUNTIFS('Ajouter une CV'!$F:$F,$B10,'Ajouter une CV'!$H:$H,"7",'Ajouter une CV'!$C:$C,AT$2)*7,COUNTIFS('Ajouter une CV'!$F:$F,$B10,'Ajouter une CV'!$H:$H,"7,5",'Ajouter une CV'!$C:$C,AT$2)*7.5,COUNTIFS('Ajouter une CV'!$F:$F,$B10,'Ajouter une CV'!$H:$H,"8",'Ajouter une CV'!$C:$C,AT$2)*8)</f>
        <v>0</v>
      </c>
      <c r="AU10" s="115">
        <f>SUM(COUNTIFS('Ajouter une CV'!$F:$F,$B10,'Ajouter une CV'!$H:$H,"0,5",'Ajouter une CV'!$C:$C,AU$2)*0.5,COUNTIFS('Ajouter une CV'!$F:$F,$B10,'Ajouter une CV'!$H:$H,"1",'Ajouter une CV'!$C:$C,AU$2),COUNTIFS('Ajouter une CV'!$F:$F,$B10,'Ajouter une CV'!$H:$H,"1,5",'Ajouter une CV'!$C:$C,AU$2)*1.5,COUNTIFS('Ajouter une CV'!$F:$F,$B10,'Ajouter une CV'!$H:$H,"2",'Ajouter une CV'!$C:$C,AU$2)*2,COUNTIFS('Ajouter une CV'!$F:$F,$B10,'Ajouter une CV'!$H:$H,"2,5",'Ajouter une CV'!$C:$C,AU$2)*2.5,COUNTIFS('Ajouter une CV'!$F:$F,$B10,'Ajouter une CV'!$H:$H,"3",'Ajouter une CV'!$C:$C,AU$2)*3,COUNTIFS('Ajouter une CV'!$F:$F,$B10,'Ajouter une CV'!$H:$H,"3,5",'Ajouter une CV'!$C:$C,AU$2)*3.5,COUNTIFS('Ajouter une CV'!$F:$F,$B10,'Ajouter une CV'!$H:$H,"4",'Ajouter une CV'!$C:$C,AU$2)*4,COUNTIFS('Ajouter une CV'!$F:$F,$B10,'Ajouter une CV'!$H:$H,"4,5",'Ajouter une CV'!$C:$C,AU$2)*4.5,COUNTIFS('Ajouter une CV'!$E:$E,$B10,'Ajouter une CV'!$H:$H,"5",'Ajouter une CV'!$C:$C,AU$2)*5,COUNTIFS('Ajouter une CV'!$E:$E,$B10,'Ajouter une CV'!$H:$H,"5,5",'Ajouter une CV'!$C:$C,AU$2)*5.5,COUNTIFS('Ajouter une CV'!$F:$F,$B10,'Ajouter une CV'!$H:$H,"6",'Ajouter une CV'!$C:$C,AU$2)*6,COUNTIFS('Ajouter une CV'!$F:$F,$B10,'Ajouter une CV'!$H:$H,"6,5",'Ajouter une CV'!$C:$C,AU$2)*6.5,COUNTIFS('Ajouter une CV'!$F:$F,$B10,'Ajouter une CV'!$H:$H,"7",'Ajouter une CV'!$C:$C,AU$2)*7,COUNTIFS('Ajouter une CV'!$F:$F,$B10,'Ajouter une CV'!$H:$H,"7,5",'Ajouter une CV'!$C:$C,AU$2)*7.5,COUNTIFS('Ajouter une CV'!$F:$F,$B10,'Ajouter une CV'!$H:$H,"8",'Ajouter une CV'!$C:$C,AU$2)*8)</f>
        <v>0</v>
      </c>
      <c r="AV10" s="115">
        <f>SUM(COUNTIFS('Ajouter une CV'!$F:$F,$B10,'Ajouter une CV'!$H:$H,"0,5",'Ajouter une CV'!$C:$C,AV$2)*0.5,COUNTIFS('Ajouter une CV'!$F:$F,$B10,'Ajouter une CV'!$H:$H,"1",'Ajouter une CV'!$C:$C,AV$2),COUNTIFS('Ajouter une CV'!$F:$F,$B10,'Ajouter une CV'!$H:$H,"1,5",'Ajouter une CV'!$C:$C,AV$2)*1.5,COUNTIFS('Ajouter une CV'!$F:$F,$B10,'Ajouter une CV'!$H:$H,"2",'Ajouter une CV'!$C:$C,AV$2)*2,COUNTIFS('Ajouter une CV'!$F:$F,$B10,'Ajouter une CV'!$H:$H,"2,5",'Ajouter une CV'!$C:$C,AV$2)*2.5,COUNTIFS('Ajouter une CV'!$F:$F,$B10,'Ajouter une CV'!$H:$H,"3",'Ajouter une CV'!$C:$C,AV$2)*3,COUNTIFS('Ajouter une CV'!$F:$F,$B10,'Ajouter une CV'!$H:$H,"3,5",'Ajouter une CV'!$C:$C,AV$2)*3.5,COUNTIFS('Ajouter une CV'!$F:$F,$B10,'Ajouter une CV'!$H:$H,"4",'Ajouter une CV'!$C:$C,AV$2)*4,COUNTIFS('Ajouter une CV'!$F:$F,$B10,'Ajouter une CV'!$H:$H,"4,5",'Ajouter une CV'!$C:$C,AV$2)*4.5,COUNTIFS('Ajouter une CV'!$E:$E,$B10,'Ajouter une CV'!$H:$H,"5",'Ajouter une CV'!$C:$C,AV$2)*5,COUNTIFS('Ajouter une CV'!$E:$E,$B10,'Ajouter une CV'!$H:$H,"5,5",'Ajouter une CV'!$C:$C,AV$2)*5.5,COUNTIFS('Ajouter une CV'!$F:$F,$B10,'Ajouter une CV'!$H:$H,"6",'Ajouter une CV'!$C:$C,AV$2)*6,COUNTIFS('Ajouter une CV'!$F:$F,$B10,'Ajouter une CV'!$H:$H,"6,5",'Ajouter une CV'!$C:$C,AV$2)*6.5,COUNTIFS('Ajouter une CV'!$F:$F,$B10,'Ajouter une CV'!$H:$H,"7",'Ajouter une CV'!$C:$C,AV$2)*7,COUNTIFS('Ajouter une CV'!$F:$F,$B10,'Ajouter une CV'!$H:$H,"7,5",'Ajouter une CV'!$C:$C,AV$2)*7.5,COUNTIFS('Ajouter une CV'!$F:$F,$B10,'Ajouter une CV'!$H:$H,"8",'Ajouter une CV'!$C:$C,AV$2)*8)</f>
        <v>0</v>
      </c>
      <c r="AW10" s="115">
        <f>SUM(COUNTIFS('Ajouter une CV'!$F:$F,$B10,'Ajouter une CV'!$H:$H,"0,5",'Ajouter une CV'!$C:$C,AW$2)*0.5,COUNTIFS('Ajouter une CV'!$F:$F,$B10,'Ajouter une CV'!$H:$H,"1",'Ajouter une CV'!$C:$C,AW$2),COUNTIFS('Ajouter une CV'!$F:$F,$B10,'Ajouter une CV'!$H:$H,"1,5",'Ajouter une CV'!$C:$C,AW$2)*1.5,COUNTIFS('Ajouter une CV'!$F:$F,$B10,'Ajouter une CV'!$H:$H,"2",'Ajouter une CV'!$C:$C,AW$2)*2,COUNTIFS('Ajouter une CV'!$F:$F,$B10,'Ajouter une CV'!$H:$H,"2,5",'Ajouter une CV'!$C:$C,AW$2)*2.5,COUNTIFS('Ajouter une CV'!$F:$F,$B10,'Ajouter une CV'!$H:$H,"3",'Ajouter une CV'!$C:$C,AW$2)*3,COUNTIFS('Ajouter une CV'!$F:$F,$B10,'Ajouter une CV'!$H:$H,"3,5",'Ajouter une CV'!$C:$C,AW$2)*3.5,COUNTIFS('Ajouter une CV'!$F:$F,$B10,'Ajouter une CV'!$H:$H,"4",'Ajouter une CV'!$C:$C,AW$2)*4,COUNTIFS('Ajouter une CV'!$F:$F,$B10,'Ajouter une CV'!$H:$H,"4,5",'Ajouter une CV'!$C:$C,AW$2)*4.5,COUNTIFS('Ajouter une CV'!$E:$E,$B10,'Ajouter une CV'!$H:$H,"5",'Ajouter une CV'!$C:$C,AW$2)*5,COUNTIFS('Ajouter une CV'!$E:$E,$B10,'Ajouter une CV'!$H:$H,"5,5",'Ajouter une CV'!$C:$C,AW$2)*5.5,COUNTIFS('Ajouter une CV'!$F:$F,$B10,'Ajouter une CV'!$H:$H,"6",'Ajouter une CV'!$C:$C,AW$2)*6,COUNTIFS('Ajouter une CV'!$F:$F,$B10,'Ajouter une CV'!$H:$H,"6,5",'Ajouter une CV'!$C:$C,AW$2)*6.5,COUNTIFS('Ajouter une CV'!$F:$F,$B10,'Ajouter une CV'!$H:$H,"7",'Ajouter une CV'!$C:$C,AW$2)*7,COUNTIFS('Ajouter une CV'!$F:$F,$B10,'Ajouter une CV'!$H:$H,"7,5",'Ajouter une CV'!$C:$C,AW$2)*7.5,COUNTIFS('Ajouter une CV'!$F:$F,$B10,'Ajouter une CV'!$H:$H,"8",'Ajouter une CV'!$C:$C,AW$2)*8)</f>
        <v>0</v>
      </c>
      <c r="AX10" s="115">
        <f>SUM(COUNTIFS('Ajouter une CV'!$F:$F,$B10,'Ajouter une CV'!$H:$H,"0,5",'Ajouter une CV'!$C:$C,AX$2)*0.5,COUNTIFS('Ajouter une CV'!$F:$F,$B10,'Ajouter une CV'!$H:$H,"1",'Ajouter une CV'!$C:$C,AX$2),COUNTIFS('Ajouter une CV'!$F:$F,$B10,'Ajouter une CV'!$H:$H,"1,5",'Ajouter une CV'!$C:$C,AX$2)*1.5,COUNTIFS('Ajouter une CV'!$F:$F,$B10,'Ajouter une CV'!$H:$H,"2",'Ajouter une CV'!$C:$C,AX$2)*2,COUNTIFS('Ajouter une CV'!$F:$F,$B10,'Ajouter une CV'!$H:$H,"2,5",'Ajouter une CV'!$C:$C,AX$2)*2.5,COUNTIFS('Ajouter une CV'!$F:$F,$B10,'Ajouter une CV'!$H:$H,"3",'Ajouter une CV'!$C:$C,AX$2)*3,COUNTIFS('Ajouter une CV'!$F:$F,$B10,'Ajouter une CV'!$H:$H,"3,5",'Ajouter une CV'!$C:$C,AX$2)*3.5,COUNTIFS('Ajouter une CV'!$F:$F,$B10,'Ajouter une CV'!$H:$H,"4",'Ajouter une CV'!$C:$C,AX$2)*4,COUNTIFS('Ajouter une CV'!$F:$F,$B10,'Ajouter une CV'!$H:$H,"4,5",'Ajouter une CV'!$C:$C,AX$2)*4.5,COUNTIFS('Ajouter une CV'!$E:$E,$B10,'Ajouter une CV'!$H:$H,"5",'Ajouter une CV'!$C:$C,AX$2)*5,COUNTIFS('Ajouter une CV'!$E:$E,$B10,'Ajouter une CV'!$H:$H,"5,5",'Ajouter une CV'!$C:$C,AX$2)*5.5,COUNTIFS('Ajouter une CV'!$F:$F,$B10,'Ajouter une CV'!$H:$H,"6",'Ajouter une CV'!$C:$C,AX$2)*6,COUNTIFS('Ajouter une CV'!$F:$F,$B10,'Ajouter une CV'!$H:$H,"6,5",'Ajouter une CV'!$C:$C,AX$2)*6.5,COUNTIFS('Ajouter une CV'!$F:$F,$B10,'Ajouter une CV'!$H:$H,"7",'Ajouter une CV'!$C:$C,AX$2)*7,COUNTIFS('Ajouter une CV'!$F:$F,$B10,'Ajouter une CV'!$H:$H,"7,5",'Ajouter une CV'!$C:$C,AX$2)*7.5,COUNTIFS('Ajouter une CV'!$F:$F,$B10,'Ajouter une CV'!$H:$H,"8",'Ajouter une CV'!$C:$C,AX$2)*8)</f>
        <v>0</v>
      </c>
      <c r="AY10" s="115">
        <f>SUM(COUNTIFS('Ajouter une CV'!$F:$F,$B10,'Ajouter une CV'!$H:$H,"0,5",'Ajouter une CV'!$C:$C,AY$2)*0.5,COUNTIFS('Ajouter une CV'!$F:$F,$B10,'Ajouter une CV'!$H:$H,"1",'Ajouter une CV'!$C:$C,AY$2),COUNTIFS('Ajouter une CV'!$F:$F,$B10,'Ajouter une CV'!$H:$H,"1,5",'Ajouter une CV'!$C:$C,AY$2)*1.5,COUNTIFS('Ajouter une CV'!$F:$F,$B10,'Ajouter une CV'!$H:$H,"2",'Ajouter une CV'!$C:$C,AY$2)*2,COUNTIFS('Ajouter une CV'!$F:$F,$B10,'Ajouter une CV'!$H:$H,"2,5",'Ajouter une CV'!$C:$C,AY$2)*2.5,COUNTIFS('Ajouter une CV'!$F:$F,$B10,'Ajouter une CV'!$H:$H,"3",'Ajouter une CV'!$C:$C,AY$2)*3,COUNTIFS('Ajouter une CV'!$F:$F,$B10,'Ajouter une CV'!$H:$H,"3,5",'Ajouter une CV'!$C:$C,AY$2)*3.5,COUNTIFS('Ajouter une CV'!$F:$F,$B10,'Ajouter une CV'!$H:$H,"4",'Ajouter une CV'!$C:$C,AY$2)*4,COUNTIFS('Ajouter une CV'!$F:$F,$B10,'Ajouter une CV'!$H:$H,"4,5",'Ajouter une CV'!$C:$C,AY$2)*4.5,COUNTIFS('Ajouter une CV'!$E:$E,$B10,'Ajouter une CV'!$H:$H,"5",'Ajouter une CV'!$C:$C,AY$2)*5,COUNTIFS('Ajouter une CV'!$E:$E,$B10,'Ajouter une CV'!$H:$H,"5,5",'Ajouter une CV'!$C:$C,AY$2)*5.5,COUNTIFS('Ajouter une CV'!$F:$F,$B10,'Ajouter une CV'!$H:$H,"6",'Ajouter une CV'!$C:$C,AY$2)*6,COUNTIFS('Ajouter une CV'!$F:$F,$B10,'Ajouter une CV'!$H:$H,"6,5",'Ajouter une CV'!$C:$C,AY$2)*6.5,COUNTIFS('Ajouter une CV'!$F:$F,$B10,'Ajouter une CV'!$H:$H,"7",'Ajouter une CV'!$C:$C,AY$2)*7,COUNTIFS('Ajouter une CV'!$F:$F,$B10,'Ajouter une CV'!$H:$H,"7,5",'Ajouter une CV'!$C:$C,AY$2)*7.5,COUNTIFS('Ajouter une CV'!$F:$F,$B10,'Ajouter une CV'!$H:$H,"8",'Ajouter une CV'!$C:$C,AY$2)*8)</f>
        <v>0</v>
      </c>
      <c r="AZ10" s="115">
        <f>SUM(COUNTIFS('Ajouter une CV'!$F:$F,$B10,'Ajouter une CV'!$H:$H,"0,5",'Ajouter une CV'!$C:$C,AZ$2)*0.5,COUNTIFS('Ajouter une CV'!$F:$F,$B10,'Ajouter une CV'!$H:$H,"1",'Ajouter une CV'!$C:$C,AZ$2),COUNTIFS('Ajouter une CV'!$F:$F,$B10,'Ajouter une CV'!$H:$H,"1,5",'Ajouter une CV'!$C:$C,AZ$2)*1.5,COUNTIFS('Ajouter une CV'!$F:$F,$B10,'Ajouter une CV'!$H:$H,"2",'Ajouter une CV'!$C:$C,AZ$2)*2,COUNTIFS('Ajouter une CV'!$F:$F,$B10,'Ajouter une CV'!$H:$H,"2,5",'Ajouter une CV'!$C:$C,AZ$2)*2.5,COUNTIFS('Ajouter une CV'!$F:$F,$B10,'Ajouter une CV'!$H:$H,"3",'Ajouter une CV'!$C:$C,AZ$2)*3,COUNTIFS('Ajouter une CV'!$F:$F,$B10,'Ajouter une CV'!$H:$H,"3,5",'Ajouter une CV'!$C:$C,AZ$2)*3.5,COUNTIFS('Ajouter une CV'!$F:$F,$B10,'Ajouter une CV'!$H:$H,"4",'Ajouter une CV'!$C:$C,AZ$2)*4,COUNTIFS('Ajouter une CV'!$F:$F,$B10,'Ajouter une CV'!$H:$H,"4,5",'Ajouter une CV'!$C:$C,AZ$2)*4.5,COUNTIFS('Ajouter une CV'!$E:$E,$B10,'Ajouter une CV'!$H:$H,"5",'Ajouter une CV'!$C:$C,AZ$2)*5,COUNTIFS('Ajouter une CV'!$E:$E,$B10,'Ajouter une CV'!$H:$H,"5,5",'Ajouter une CV'!$C:$C,AZ$2)*5.5,COUNTIFS('Ajouter une CV'!$F:$F,$B10,'Ajouter une CV'!$H:$H,"6",'Ajouter une CV'!$C:$C,AZ$2)*6,COUNTIFS('Ajouter une CV'!$F:$F,$B10,'Ajouter une CV'!$H:$H,"6,5",'Ajouter une CV'!$C:$C,AZ$2)*6.5,COUNTIFS('Ajouter une CV'!$F:$F,$B10,'Ajouter une CV'!$H:$H,"7",'Ajouter une CV'!$C:$C,AZ$2)*7,COUNTIFS('Ajouter une CV'!$F:$F,$B10,'Ajouter une CV'!$H:$H,"7,5",'Ajouter une CV'!$C:$C,AZ$2)*7.5,COUNTIFS('Ajouter une CV'!$F:$F,$B10,'Ajouter une CV'!$H:$H,"8",'Ajouter une CV'!$C:$C,AZ$2)*8)</f>
        <v>0</v>
      </c>
      <c r="BA10" s="115">
        <f>SUM(COUNTIFS('Ajouter une CV'!$F:$F,$B10,'Ajouter une CV'!$H:$H,"0,5",'Ajouter une CV'!$C:$C,BA$2)*0.5,COUNTIFS('Ajouter une CV'!$F:$F,$B10,'Ajouter une CV'!$H:$H,"1",'Ajouter une CV'!$C:$C,BA$2),COUNTIFS('Ajouter une CV'!$F:$F,$B10,'Ajouter une CV'!$H:$H,"1,5",'Ajouter une CV'!$C:$C,BA$2)*1.5,COUNTIFS('Ajouter une CV'!$F:$F,$B10,'Ajouter une CV'!$H:$H,"2",'Ajouter une CV'!$C:$C,BA$2)*2,COUNTIFS('Ajouter une CV'!$F:$F,$B10,'Ajouter une CV'!$H:$H,"2,5",'Ajouter une CV'!$C:$C,BA$2)*2.5,COUNTIFS('Ajouter une CV'!$F:$F,$B10,'Ajouter une CV'!$H:$H,"3",'Ajouter une CV'!$C:$C,BA$2)*3,COUNTIFS('Ajouter une CV'!$F:$F,$B10,'Ajouter une CV'!$H:$H,"3,5",'Ajouter une CV'!$C:$C,BA$2)*3.5,COUNTIFS('Ajouter une CV'!$F:$F,$B10,'Ajouter une CV'!$H:$H,"4",'Ajouter une CV'!$C:$C,BA$2)*4,COUNTIFS('Ajouter une CV'!$F:$F,$B10,'Ajouter une CV'!$H:$H,"4,5",'Ajouter une CV'!$C:$C,BA$2)*4.5,COUNTIFS('Ajouter une CV'!$E:$E,$B10,'Ajouter une CV'!$H:$H,"5",'Ajouter une CV'!$C:$C,BA$2)*5,COUNTIFS('Ajouter une CV'!$E:$E,$B10,'Ajouter une CV'!$H:$H,"5,5",'Ajouter une CV'!$C:$C,BA$2)*5.5,COUNTIFS('Ajouter une CV'!$F:$F,$B10,'Ajouter une CV'!$H:$H,"6",'Ajouter une CV'!$C:$C,BA$2)*6,COUNTIFS('Ajouter une CV'!$F:$F,$B10,'Ajouter une CV'!$H:$H,"6,5",'Ajouter une CV'!$C:$C,BA$2)*6.5,COUNTIFS('Ajouter une CV'!$F:$F,$B10,'Ajouter une CV'!$H:$H,"7",'Ajouter une CV'!$C:$C,BA$2)*7,COUNTIFS('Ajouter une CV'!$F:$F,$B10,'Ajouter une CV'!$H:$H,"7,5",'Ajouter une CV'!$C:$C,BA$2)*7.5,COUNTIFS('Ajouter une CV'!$F:$F,$B10,'Ajouter une CV'!$H:$H,"8",'Ajouter une CV'!$C:$C,BA$2)*8)</f>
        <v>0</v>
      </c>
      <c r="BB10" s="115">
        <f>SUM(COUNTIFS('Ajouter une CV'!$F:$F,$B10,'Ajouter une CV'!$H:$H,"0,5",'Ajouter une CV'!$C:$C,BB$2)*0.5,COUNTIFS('Ajouter une CV'!$F:$F,$B10,'Ajouter une CV'!$H:$H,"1",'Ajouter une CV'!$C:$C,BB$2),COUNTIFS('Ajouter une CV'!$F:$F,$B10,'Ajouter une CV'!$H:$H,"1,5",'Ajouter une CV'!$C:$C,BB$2)*1.5,COUNTIFS('Ajouter une CV'!$F:$F,$B10,'Ajouter une CV'!$H:$H,"2",'Ajouter une CV'!$C:$C,BB$2)*2,COUNTIFS('Ajouter une CV'!$F:$F,$B10,'Ajouter une CV'!$H:$H,"2,5",'Ajouter une CV'!$C:$C,BB$2)*2.5,COUNTIFS('Ajouter une CV'!$F:$F,$B10,'Ajouter une CV'!$H:$H,"3",'Ajouter une CV'!$C:$C,BB$2)*3,COUNTIFS('Ajouter une CV'!$F:$F,$B10,'Ajouter une CV'!$H:$H,"3,5",'Ajouter une CV'!$C:$C,BB$2)*3.5,COUNTIFS('Ajouter une CV'!$F:$F,$B10,'Ajouter une CV'!$H:$H,"4",'Ajouter une CV'!$C:$C,BB$2)*4,COUNTIFS('Ajouter une CV'!$F:$F,$B10,'Ajouter une CV'!$H:$H,"4,5",'Ajouter une CV'!$C:$C,BB$2)*4.5,COUNTIFS('Ajouter une CV'!$E:$E,$B10,'Ajouter une CV'!$H:$H,"5",'Ajouter une CV'!$C:$C,BB$2)*5,COUNTIFS('Ajouter une CV'!$E:$E,$B10,'Ajouter une CV'!$H:$H,"5,5",'Ajouter une CV'!$C:$C,BB$2)*5.5,COUNTIFS('Ajouter une CV'!$F:$F,$B10,'Ajouter une CV'!$H:$H,"6",'Ajouter une CV'!$C:$C,BB$2)*6,COUNTIFS('Ajouter une CV'!$F:$F,$B10,'Ajouter une CV'!$H:$H,"6,5",'Ajouter une CV'!$C:$C,BB$2)*6.5,COUNTIFS('Ajouter une CV'!$F:$F,$B10,'Ajouter une CV'!$H:$H,"7",'Ajouter une CV'!$C:$C,BB$2)*7,COUNTIFS('Ajouter une CV'!$F:$F,$B10,'Ajouter une CV'!$H:$H,"7,5",'Ajouter une CV'!$C:$C,BB$2)*7.5,COUNTIFS('Ajouter une CV'!$F:$F,$B10,'Ajouter une CV'!$H:$H,"8",'Ajouter une CV'!$C:$C,BB$2)*8)</f>
        <v>0</v>
      </c>
      <c r="BC10" s="121">
        <f t="shared" si="1"/>
        <v>0</v>
      </c>
    </row>
    <row r="11" spans="2:55" x14ac:dyDescent="0.2">
      <c r="B11" s="78" t="str">
        <f>'Bénévolat par activité'!B11</f>
        <v>Newsletter - Com</v>
      </c>
      <c r="C11" s="115">
        <f>SUM(COUNTIFS('Ajouter une CV'!$F:$F,$B11,'Ajouter une CV'!$H:$H,"0,5",'Ajouter une CV'!$C:$C,C$2)*0.5,COUNTIFS('Ajouter une CV'!$F:$F,$B11,'Ajouter une CV'!$H:$H,"1",'Ajouter une CV'!$C:$C,C$2),COUNTIFS('Ajouter une CV'!$F:$F,$B11,'Ajouter une CV'!$H:$H,"1,5",'Ajouter une CV'!$C:$C,C$2)*1.5,COUNTIFS('Ajouter une CV'!$F:$F,$B11,'Ajouter une CV'!$H:$H,"2",'Ajouter une CV'!$C:$C,C$2)*2,COUNTIFS('Ajouter une CV'!$F:$F,$B11,'Ajouter une CV'!$H:$H,"2,5",'Ajouter une CV'!$C:$C,C$2)*2.5,COUNTIFS('Ajouter une CV'!$F:$F,$B11,'Ajouter une CV'!$H:$H,"3",'Ajouter une CV'!$C:$C,C$2)*3,COUNTIFS('Ajouter une CV'!$F:$F,$B11,'Ajouter une CV'!$H:$H,"3,5",'Ajouter une CV'!$C:$C,C$2)*3.5,COUNTIFS('Ajouter une CV'!$F:$F,$B11,'Ajouter une CV'!$H:$H,"4",'Ajouter une CV'!$C:$C,C$2)*4,COUNTIFS('Ajouter une CV'!$F:$F,$B11,'Ajouter une CV'!$H:$H,"4,5",'Ajouter une CV'!$C:$C,C$2)*4.5,COUNTIFS('Ajouter une CV'!$E:$E,$B11,'Ajouter une CV'!$H:$H,"5",'Ajouter une CV'!$C:$C,C$2)*5,COUNTIFS('Ajouter une CV'!$E:$E,$B11,'Ajouter une CV'!$H:$H,"5,5",'Ajouter une CV'!$C:$C,C$2)*5.5,COUNTIFS('Ajouter une CV'!$F:$F,$B11,'Ajouter une CV'!$H:$H,"6",'Ajouter une CV'!$C:$C,C$2)*6,COUNTIFS('Ajouter une CV'!$F:$F,$B11,'Ajouter une CV'!$H:$H,"6,5",'Ajouter une CV'!$C:$C,C$2)*6.5,COUNTIFS('Ajouter une CV'!$F:$F,$B11,'Ajouter une CV'!$H:$H,"7",'Ajouter une CV'!$C:$C,C$2)*7,COUNTIFS('Ajouter une CV'!$F:$F,$B11,'Ajouter une CV'!$H:$H,"7,5",'Ajouter une CV'!$C:$C,C$2)*7.5,COUNTIFS('Ajouter une CV'!$F:$F,$B11,'Ajouter une CV'!$H:$H,"8",'Ajouter une CV'!$C:$C,C$2)*8)</f>
        <v>0</v>
      </c>
      <c r="D11" s="115">
        <f>SUM(COUNTIFS('Ajouter une CV'!$F:$F,$B11,'Ajouter une CV'!$H:$H,"0,5",'Ajouter une CV'!$C:$C,D$2)*0.5,COUNTIFS('Ajouter une CV'!$F:$F,$B11,'Ajouter une CV'!$H:$H,"1",'Ajouter une CV'!$C:$C,D$2),COUNTIFS('Ajouter une CV'!$F:$F,$B11,'Ajouter une CV'!$H:$H,"1,5",'Ajouter une CV'!$C:$C,D$2)*1.5,COUNTIFS('Ajouter une CV'!$F:$F,$B11,'Ajouter une CV'!$H:$H,"2",'Ajouter une CV'!$C:$C,D$2)*2,COUNTIFS('Ajouter une CV'!$F:$F,$B11,'Ajouter une CV'!$H:$H,"2,5",'Ajouter une CV'!$C:$C,D$2)*2.5,COUNTIFS('Ajouter une CV'!$F:$F,$B11,'Ajouter une CV'!$H:$H,"3",'Ajouter une CV'!$C:$C,D$2)*3,COUNTIFS('Ajouter une CV'!$F:$F,$B11,'Ajouter une CV'!$H:$H,"3,5",'Ajouter une CV'!$C:$C,D$2)*3.5,COUNTIFS('Ajouter une CV'!$F:$F,$B11,'Ajouter une CV'!$H:$H,"4",'Ajouter une CV'!$C:$C,D$2)*4,COUNTIFS('Ajouter une CV'!$F:$F,$B11,'Ajouter une CV'!$H:$H,"4,5",'Ajouter une CV'!$C:$C,D$2)*4.5,COUNTIFS('Ajouter une CV'!$E:$E,$B11,'Ajouter une CV'!$H:$H,"5",'Ajouter une CV'!$C:$C,D$2)*5,COUNTIFS('Ajouter une CV'!$E:$E,$B11,'Ajouter une CV'!$H:$H,"5,5",'Ajouter une CV'!$C:$C,D$2)*5.5,COUNTIFS('Ajouter une CV'!$F:$F,$B11,'Ajouter une CV'!$H:$H,"6",'Ajouter une CV'!$C:$C,D$2)*6,COUNTIFS('Ajouter une CV'!$F:$F,$B11,'Ajouter une CV'!$H:$H,"6,5",'Ajouter une CV'!$C:$C,D$2)*6.5,COUNTIFS('Ajouter une CV'!$F:$F,$B11,'Ajouter une CV'!$H:$H,"7",'Ajouter une CV'!$C:$C,D$2)*7,COUNTIFS('Ajouter une CV'!$F:$F,$B11,'Ajouter une CV'!$H:$H,"7,5",'Ajouter une CV'!$C:$C,D$2)*7.5,COUNTIFS('Ajouter une CV'!$F:$F,$B11,'Ajouter une CV'!$H:$H,"8",'Ajouter une CV'!$C:$C,D$2)*8)</f>
        <v>0</v>
      </c>
      <c r="E11" s="115">
        <f>SUM(COUNTIFS('Ajouter une CV'!$F:$F,$B11,'Ajouter une CV'!$H:$H,"0,5",'Ajouter une CV'!$C:$C,E$2)*0.5,COUNTIFS('Ajouter une CV'!$F:$F,$B11,'Ajouter une CV'!$H:$H,"1",'Ajouter une CV'!$C:$C,E$2),COUNTIFS('Ajouter une CV'!$F:$F,$B11,'Ajouter une CV'!$H:$H,"1,5",'Ajouter une CV'!$C:$C,E$2)*1.5,COUNTIFS('Ajouter une CV'!$F:$F,$B11,'Ajouter une CV'!$H:$H,"2",'Ajouter une CV'!$C:$C,E$2)*2,COUNTIFS('Ajouter une CV'!$F:$F,$B11,'Ajouter une CV'!$H:$H,"2,5",'Ajouter une CV'!$C:$C,E$2)*2.5,COUNTIFS('Ajouter une CV'!$F:$F,$B11,'Ajouter une CV'!$H:$H,"3",'Ajouter une CV'!$C:$C,E$2)*3,COUNTIFS('Ajouter une CV'!$F:$F,$B11,'Ajouter une CV'!$H:$H,"3,5",'Ajouter une CV'!$C:$C,E$2)*3.5,COUNTIFS('Ajouter une CV'!$F:$F,$B11,'Ajouter une CV'!$H:$H,"4",'Ajouter une CV'!$C:$C,E$2)*4,COUNTIFS('Ajouter une CV'!$F:$F,$B11,'Ajouter une CV'!$H:$H,"4,5",'Ajouter une CV'!$C:$C,E$2)*4.5,COUNTIFS('Ajouter une CV'!$E:$E,$B11,'Ajouter une CV'!$H:$H,"5",'Ajouter une CV'!$C:$C,E$2)*5,COUNTIFS('Ajouter une CV'!$E:$E,$B11,'Ajouter une CV'!$H:$H,"5,5",'Ajouter une CV'!$C:$C,E$2)*5.5,COUNTIFS('Ajouter une CV'!$F:$F,$B11,'Ajouter une CV'!$H:$H,"6",'Ajouter une CV'!$C:$C,E$2)*6,COUNTIFS('Ajouter une CV'!$F:$F,$B11,'Ajouter une CV'!$H:$H,"6,5",'Ajouter une CV'!$C:$C,E$2)*6.5,COUNTIFS('Ajouter une CV'!$F:$F,$B11,'Ajouter une CV'!$H:$H,"7",'Ajouter une CV'!$C:$C,E$2)*7,COUNTIFS('Ajouter une CV'!$F:$F,$B11,'Ajouter une CV'!$H:$H,"7,5",'Ajouter une CV'!$C:$C,E$2)*7.5,COUNTIFS('Ajouter une CV'!$F:$F,$B11,'Ajouter une CV'!$H:$H,"8",'Ajouter une CV'!$C:$C,E$2)*8)</f>
        <v>0</v>
      </c>
      <c r="F11" s="115">
        <f>SUM(COUNTIFS('Ajouter une CV'!$F:$F,$B11,'Ajouter une CV'!$H:$H,"0,5",'Ajouter une CV'!$C:$C,F$2)*0.5,COUNTIFS('Ajouter une CV'!$F:$F,$B11,'Ajouter une CV'!$H:$H,"1",'Ajouter une CV'!$C:$C,F$2),COUNTIFS('Ajouter une CV'!$F:$F,$B11,'Ajouter une CV'!$H:$H,"1,5",'Ajouter une CV'!$C:$C,F$2)*1.5,COUNTIFS('Ajouter une CV'!$F:$F,$B11,'Ajouter une CV'!$H:$H,"2",'Ajouter une CV'!$C:$C,F$2)*2,COUNTIFS('Ajouter une CV'!$F:$F,$B11,'Ajouter une CV'!$H:$H,"2,5",'Ajouter une CV'!$C:$C,F$2)*2.5,COUNTIFS('Ajouter une CV'!$F:$F,$B11,'Ajouter une CV'!$H:$H,"3",'Ajouter une CV'!$C:$C,F$2)*3,COUNTIFS('Ajouter une CV'!$F:$F,$B11,'Ajouter une CV'!$H:$H,"3,5",'Ajouter une CV'!$C:$C,F$2)*3.5,COUNTIFS('Ajouter une CV'!$F:$F,$B11,'Ajouter une CV'!$H:$H,"4",'Ajouter une CV'!$C:$C,F$2)*4,COUNTIFS('Ajouter une CV'!$F:$F,$B11,'Ajouter une CV'!$H:$H,"4,5",'Ajouter une CV'!$C:$C,F$2)*4.5,COUNTIFS('Ajouter une CV'!$E:$E,$B11,'Ajouter une CV'!$H:$H,"5",'Ajouter une CV'!$C:$C,F$2)*5,COUNTIFS('Ajouter une CV'!$E:$E,$B11,'Ajouter une CV'!$H:$H,"5,5",'Ajouter une CV'!$C:$C,F$2)*5.5,COUNTIFS('Ajouter une CV'!$F:$F,$B11,'Ajouter une CV'!$H:$H,"6",'Ajouter une CV'!$C:$C,F$2)*6,COUNTIFS('Ajouter une CV'!$F:$F,$B11,'Ajouter une CV'!$H:$H,"6,5",'Ajouter une CV'!$C:$C,F$2)*6.5,COUNTIFS('Ajouter une CV'!$F:$F,$B11,'Ajouter une CV'!$H:$H,"7",'Ajouter une CV'!$C:$C,F$2)*7,COUNTIFS('Ajouter une CV'!$F:$F,$B11,'Ajouter une CV'!$H:$H,"7,5",'Ajouter une CV'!$C:$C,F$2)*7.5,COUNTIFS('Ajouter une CV'!$F:$F,$B11,'Ajouter une CV'!$H:$H,"8",'Ajouter une CV'!$C:$C,F$2)*8)</f>
        <v>0</v>
      </c>
      <c r="G11" s="115">
        <f>SUM(COUNTIFS('Ajouter une CV'!$F:$F,$B11,'Ajouter une CV'!$H:$H,"0,5",'Ajouter une CV'!$C:$C,G$2)*0.5,COUNTIFS('Ajouter une CV'!$F:$F,$B11,'Ajouter une CV'!$H:$H,"1",'Ajouter une CV'!$C:$C,G$2),COUNTIFS('Ajouter une CV'!$F:$F,$B11,'Ajouter une CV'!$H:$H,"1,5",'Ajouter une CV'!$C:$C,G$2)*1.5,COUNTIFS('Ajouter une CV'!$F:$F,$B11,'Ajouter une CV'!$H:$H,"2",'Ajouter une CV'!$C:$C,G$2)*2,COUNTIFS('Ajouter une CV'!$F:$F,$B11,'Ajouter une CV'!$H:$H,"2,5",'Ajouter une CV'!$C:$C,G$2)*2.5,COUNTIFS('Ajouter une CV'!$F:$F,$B11,'Ajouter une CV'!$H:$H,"3",'Ajouter une CV'!$C:$C,G$2)*3,COUNTIFS('Ajouter une CV'!$F:$F,$B11,'Ajouter une CV'!$H:$H,"3,5",'Ajouter une CV'!$C:$C,G$2)*3.5,COUNTIFS('Ajouter une CV'!$F:$F,$B11,'Ajouter une CV'!$H:$H,"4",'Ajouter une CV'!$C:$C,G$2)*4,COUNTIFS('Ajouter une CV'!$F:$F,$B11,'Ajouter une CV'!$H:$H,"4,5",'Ajouter une CV'!$C:$C,G$2)*4.5,COUNTIFS('Ajouter une CV'!$E:$E,$B11,'Ajouter une CV'!$H:$H,"5",'Ajouter une CV'!$C:$C,G$2)*5,COUNTIFS('Ajouter une CV'!$E:$E,$B11,'Ajouter une CV'!$H:$H,"5,5",'Ajouter une CV'!$C:$C,G$2)*5.5,COUNTIFS('Ajouter une CV'!$F:$F,$B11,'Ajouter une CV'!$H:$H,"6",'Ajouter une CV'!$C:$C,G$2)*6,COUNTIFS('Ajouter une CV'!$F:$F,$B11,'Ajouter une CV'!$H:$H,"6,5",'Ajouter une CV'!$C:$C,G$2)*6.5,COUNTIFS('Ajouter une CV'!$F:$F,$B11,'Ajouter une CV'!$H:$H,"7",'Ajouter une CV'!$C:$C,G$2)*7,COUNTIFS('Ajouter une CV'!$F:$F,$B11,'Ajouter une CV'!$H:$H,"7,5",'Ajouter une CV'!$C:$C,G$2)*7.5,COUNTIFS('Ajouter une CV'!$F:$F,$B11,'Ajouter une CV'!$H:$H,"8",'Ajouter une CV'!$C:$C,G$2)*8)</f>
        <v>0</v>
      </c>
      <c r="H11" s="115">
        <f>SUM(COUNTIFS('Ajouter une CV'!$F:$F,$B11,'Ajouter une CV'!$H:$H,"0,5",'Ajouter une CV'!$C:$C,H$2)*0.5,COUNTIFS('Ajouter une CV'!$F:$F,$B11,'Ajouter une CV'!$H:$H,"1",'Ajouter une CV'!$C:$C,H$2),COUNTIFS('Ajouter une CV'!$F:$F,$B11,'Ajouter une CV'!$H:$H,"1,5",'Ajouter une CV'!$C:$C,H$2)*1.5,COUNTIFS('Ajouter une CV'!$F:$F,$B11,'Ajouter une CV'!$H:$H,"2",'Ajouter une CV'!$C:$C,H$2)*2,COUNTIFS('Ajouter une CV'!$F:$F,$B11,'Ajouter une CV'!$H:$H,"2,5",'Ajouter une CV'!$C:$C,H$2)*2.5,COUNTIFS('Ajouter une CV'!$F:$F,$B11,'Ajouter une CV'!$H:$H,"3",'Ajouter une CV'!$C:$C,H$2)*3,COUNTIFS('Ajouter une CV'!$F:$F,$B11,'Ajouter une CV'!$H:$H,"3,5",'Ajouter une CV'!$C:$C,H$2)*3.5,COUNTIFS('Ajouter une CV'!$F:$F,$B11,'Ajouter une CV'!$H:$H,"4",'Ajouter une CV'!$C:$C,H$2)*4,COUNTIFS('Ajouter une CV'!$F:$F,$B11,'Ajouter une CV'!$H:$H,"4,5",'Ajouter une CV'!$C:$C,H$2)*4.5,COUNTIFS('Ajouter une CV'!$E:$E,$B11,'Ajouter une CV'!$H:$H,"5",'Ajouter une CV'!$C:$C,H$2)*5,COUNTIFS('Ajouter une CV'!$E:$E,$B11,'Ajouter une CV'!$H:$H,"5,5",'Ajouter une CV'!$C:$C,H$2)*5.5,COUNTIFS('Ajouter une CV'!$F:$F,$B11,'Ajouter une CV'!$H:$H,"6",'Ajouter une CV'!$C:$C,H$2)*6,COUNTIFS('Ajouter une CV'!$F:$F,$B11,'Ajouter une CV'!$H:$H,"6,5",'Ajouter une CV'!$C:$C,H$2)*6.5,COUNTIFS('Ajouter une CV'!$F:$F,$B11,'Ajouter une CV'!$H:$H,"7",'Ajouter une CV'!$C:$C,H$2)*7,COUNTIFS('Ajouter une CV'!$F:$F,$B11,'Ajouter une CV'!$H:$H,"7,5",'Ajouter une CV'!$C:$C,H$2)*7.5,COUNTIFS('Ajouter une CV'!$F:$F,$B11,'Ajouter une CV'!$H:$H,"8",'Ajouter une CV'!$C:$C,H$2)*8)</f>
        <v>0</v>
      </c>
      <c r="I11" s="115">
        <f>SUM(COUNTIFS('Ajouter une CV'!$F:$F,$B11,'Ajouter une CV'!$H:$H,"0,5",'Ajouter une CV'!$C:$C,I$2)*0.5,COUNTIFS('Ajouter une CV'!$F:$F,$B11,'Ajouter une CV'!$H:$H,"1",'Ajouter une CV'!$C:$C,I$2),COUNTIFS('Ajouter une CV'!$F:$F,$B11,'Ajouter une CV'!$H:$H,"1,5",'Ajouter une CV'!$C:$C,I$2)*1.5,COUNTIFS('Ajouter une CV'!$F:$F,$B11,'Ajouter une CV'!$H:$H,"2",'Ajouter une CV'!$C:$C,I$2)*2,COUNTIFS('Ajouter une CV'!$F:$F,$B11,'Ajouter une CV'!$H:$H,"2,5",'Ajouter une CV'!$C:$C,I$2)*2.5,COUNTIFS('Ajouter une CV'!$F:$F,$B11,'Ajouter une CV'!$H:$H,"3",'Ajouter une CV'!$C:$C,I$2)*3,COUNTIFS('Ajouter une CV'!$F:$F,$B11,'Ajouter une CV'!$H:$H,"3,5",'Ajouter une CV'!$C:$C,I$2)*3.5,COUNTIFS('Ajouter une CV'!$F:$F,$B11,'Ajouter une CV'!$H:$H,"4",'Ajouter une CV'!$C:$C,I$2)*4,COUNTIFS('Ajouter une CV'!$F:$F,$B11,'Ajouter une CV'!$H:$H,"4,5",'Ajouter une CV'!$C:$C,I$2)*4.5,COUNTIFS('Ajouter une CV'!$E:$E,$B11,'Ajouter une CV'!$H:$H,"5",'Ajouter une CV'!$C:$C,I$2)*5,COUNTIFS('Ajouter une CV'!$E:$E,$B11,'Ajouter une CV'!$H:$H,"5,5",'Ajouter une CV'!$C:$C,I$2)*5.5,COUNTIFS('Ajouter une CV'!$F:$F,$B11,'Ajouter une CV'!$H:$H,"6",'Ajouter une CV'!$C:$C,I$2)*6,COUNTIFS('Ajouter une CV'!$F:$F,$B11,'Ajouter une CV'!$H:$H,"6,5",'Ajouter une CV'!$C:$C,I$2)*6.5,COUNTIFS('Ajouter une CV'!$F:$F,$B11,'Ajouter une CV'!$H:$H,"7",'Ajouter une CV'!$C:$C,I$2)*7,COUNTIFS('Ajouter une CV'!$F:$F,$B11,'Ajouter une CV'!$H:$H,"7,5",'Ajouter une CV'!$C:$C,I$2)*7.5,COUNTIFS('Ajouter une CV'!$F:$F,$B11,'Ajouter une CV'!$H:$H,"8",'Ajouter une CV'!$C:$C,I$2)*8)</f>
        <v>0</v>
      </c>
      <c r="J11" s="115">
        <f>SUM(COUNTIFS('Ajouter une CV'!$F:$F,$B11,'Ajouter une CV'!$H:$H,"0,5",'Ajouter une CV'!$C:$C,J$2)*0.5,COUNTIFS('Ajouter une CV'!$F:$F,$B11,'Ajouter une CV'!$H:$H,"1",'Ajouter une CV'!$C:$C,J$2),COUNTIFS('Ajouter une CV'!$F:$F,$B11,'Ajouter une CV'!$H:$H,"1,5",'Ajouter une CV'!$C:$C,J$2)*1.5,COUNTIFS('Ajouter une CV'!$F:$F,$B11,'Ajouter une CV'!$H:$H,"2",'Ajouter une CV'!$C:$C,J$2)*2,COUNTIFS('Ajouter une CV'!$F:$F,$B11,'Ajouter une CV'!$H:$H,"2,5",'Ajouter une CV'!$C:$C,J$2)*2.5,COUNTIFS('Ajouter une CV'!$F:$F,$B11,'Ajouter une CV'!$H:$H,"3",'Ajouter une CV'!$C:$C,J$2)*3,COUNTIFS('Ajouter une CV'!$F:$F,$B11,'Ajouter une CV'!$H:$H,"3,5",'Ajouter une CV'!$C:$C,J$2)*3.5,COUNTIFS('Ajouter une CV'!$F:$F,$B11,'Ajouter une CV'!$H:$H,"4",'Ajouter une CV'!$C:$C,J$2)*4,COUNTIFS('Ajouter une CV'!$F:$F,$B11,'Ajouter une CV'!$H:$H,"4,5",'Ajouter une CV'!$C:$C,J$2)*4.5,COUNTIFS('Ajouter une CV'!$E:$E,$B11,'Ajouter une CV'!$H:$H,"5",'Ajouter une CV'!$C:$C,J$2)*5,COUNTIFS('Ajouter une CV'!$E:$E,$B11,'Ajouter une CV'!$H:$H,"5,5",'Ajouter une CV'!$C:$C,J$2)*5.5,COUNTIFS('Ajouter une CV'!$F:$F,$B11,'Ajouter une CV'!$H:$H,"6",'Ajouter une CV'!$C:$C,J$2)*6,COUNTIFS('Ajouter une CV'!$F:$F,$B11,'Ajouter une CV'!$H:$H,"6,5",'Ajouter une CV'!$C:$C,J$2)*6.5,COUNTIFS('Ajouter une CV'!$F:$F,$B11,'Ajouter une CV'!$H:$H,"7",'Ajouter une CV'!$C:$C,J$2)*7,COUNTIFS('Ajouter une CV'!$F:$F,$B11,'Ajouter une CV'!$H:$H,"7,5",'Ajouter une CV'!$C:$C,J$2)*7.5,COUNTIFS('Ajouter une CV'!$F:$F,$B11,'Ajouter une CV'!$H:$H,"8",'Ajouter une CV'!$C:$C,J$2)*8)</f>
        <v>0</v>
      </c>
      <c r="K11" s="115">
        <f>SUM(COUNTIFS('Ajouter une CV'!$F:$F,$B11,'Ajouter une CV'!$H:$H,"0,5",'Ajouter une CV'!$C:$C,K$2)*0.5,COUNTIFS('Ajouter une CV'!$F:$F,$B11,'Ajouter une CV'!$H:$H,"1",'Ajouter une CV'!$C:$C,K$2),COUNTIFS('Ajouter une CV'!$F:$F,$B11,'Ajouter une CV'!$H:$H,"1,5",'Ajouter une CV'!$C:$C,K$2)*1.5,COUNTIFS('Ajouter une CV'!$F:$F,$B11,'Ajouter une CV'!$H:$H,"2",'Ajouter une CV'!$C:$C,K$2)*2,COUNTIFS('Ajouter une CV'!$F:$F,$B11,'Ajouter une CV'!$H:$H,"2,5",'Ajouter une CV'!$C:$C,K$2)*2.5,COUNTIFS('Ajouter une CV'!$F:$F,$B11,'Ajouter une CV'!$H:$H,"3",'Ajouter une CV'!$C:$C,K$2)*3,COUNTIFS('Ajouter une CV'!$F:$F,$B11,'Ajouter une CV'!$H:$H,"3,5",'Ajouter une CV'!$C:$C,K$2)*3.5,COUNTIFS('Ajouter une CV'!$F:$F,$B11,'Ajouter une CV'!$H:$H,"4",'Ajouter une CV'!$C:$C,K$2)*4,COUNTIFS('Ajouter une CV'!$F:$F,$B11,'Ajouter une CV'!$H:$H,"4,5",'Ajouter une CV'!$C:$C,K$2)*4.5,COUNTIFS('Ajouter une CV'!$E:$E,$B11,'Ajouter une CV'!$H:$H,"5",'Ajouter une CV'!$C:$C,K$2)*5,COUNTIFS('Ajouter une CV'!$E:$E,$B11,'Ajouter une CV'!$H:$H,"5,5",'Ajouter une CV'!$C:$C,K$2)*5.5,COUNTIFS('Ajouter une CV'!$F:$F,$B11,'Ajouter une CV'!$H:$H,"6",'Ajouter une CV'!$C:$C,K$2)*6,COUNTIFS('Ajouter une CV'!$F:$F,$B11,'Ajouter une CV'!$H:$H,"6,5",'Ajouter une CV'!$C:$C,K$2)*6.5,COUNTIFS('Ajouter une CV'!$F:$F,$B11,'Ajouter une CV'!$H:$H,"7",'Ajouter une CV'!$C:$C,K$2)*7,COUNTIFS('Ajouter une CV'!$F:$F,$B11,'Ajouter une CV'!$H:$H,"7,5",'Ajouter une CV'!$C:$C,K$2)*7.5,COUNTIFS('Ajouter une CV'!$F:$F,$B11,'Ajouter une CV'!$H:$H,"8",'Ajouter une CV'!$C:$C,K$2)*8)</f>
        <v>0</v>
      </c>
      <c r="L11" s="115">
        <f>SUM(COUNTIFS('Ajouter une CV'!$F:$F,$B11,'Ajouter une CV'!$H:$H,"0,5",'Ajouter une CV'!$C:$C,L$2)*0.5,COUNTIFS('Ajouter une CV'!$F:$F,$B11,'Ajouter une CV'!$H:$H,"1",'Ajouter une CV'!$C:$C,L$2),COUNTIFS('Ajouter une CV'!$F:$F,$B11,'Ajouter une CV'!$H:$H,"1,5",'Ajouter une CV'!$C:$C,L$2)*1.5,COUNTIFS('Ajouter une CV'!$F:$F,$B11,'Ajouter une CV'!$H:$H,"2",'Ajouter une CV'!$C:$C,L$2)*2,COUNTIFS('Ajouter une CV'!$F:$F,$B11,'Ajouter une CV'!$H:$H,"2,5",'Ajouter une CV'!$C:$C,L$2)*2.5,COUNTIFS('Ajouter une CV'!$F:$F,$B11,'Ajouter une CV'!$H:$H,"3",'Ajouter une CV'!$C:$C,L$2)*3,COUNTIFS('Ajouter une CV'!$F:$F,$B11,'Ajouter une CV'!$H:$H,"3,5",'Ajouter une CV'!$C:$C,L$2)*3.5,COUNTIFS('Ajouter une CV'!$F:$F,$B11,'Ajouter une CV'!$H:$H,"4",'Ajouter une CV'!$C:$C,L$2)*4,COUNTIFS('Ajouter une CV'!$F:$F,$B11,'Ajouter une CV'!$H:$H,"4,5",'Ajouter une CV'!$C:$C,L$2)*4.5,COUNTIFS('Ajouter une CV'!$E:$E,$B11,'Ajouter une CV'!$H:$H,"5",'Ajouter une CV'!$C:$C,L$2)*5,COUNTIFS('Ajouter une CV'!$E:$E,$B11,'Ajouter une CV'!$H:$H,"5,5",'Ajouter une CV'!$C:$C,L$2)*5.5,COUNTIFS('Ajouter une CV'!$F:$F,$B11,'Ajouter une CV'!$H:$H,"6",'Ajouter une CV'!$C:$C,L$2)*6,COUNTIFS('Ajouter une CV'!$F:$F,$B11,'Ajouter une CV'!$H:$H,"6,5",'Ajouter une CV'!$C:$C,L$2)*6.5,COUNTIFS('Ajouter une CV'!$F:$F,$B11,'Ajouter une CV'!$H:$H,"7",'Ajouter une CV'!$C:$C,L$2)*7,COUNTIFS('Ajouter une CV'!$F:$F,$B11,'Ajouter une CV'!$H:$H,"7,5",'Ajouter une CV'!$C:$C,L$2)*7.5,COUNTIFS('Ajouter une CV'!$F:$F,$B11,'Ajouter une CV'!$H:$H,"8",'Ajouter une CV'!$C:$C,L$2)*8)</f>
        <v>0</v>
      </c>
      <c r="M11" s="115">
        <f>SUM(COUNTIFS('Ajouter une CV'!$F:$F,$B11,'Ajouter une CV'!$H:$H,"0,5",'Ajouter une CV'!$C:$C,M$2)*0.5,COUNTIFS('Ajouter une CV'!$F:$F,$B11,'Ajouter une CV'!$H:$H,"1",'Ajouter une CV'!$C:$C,M$2),COUNTIFS('Ajouter une CV'!$F:$F,$B11,'Ajouter une CV'!$H:$H,"1,5",'Ajouter une CV'!$C:$C,M$2)*1.5,COUNTIFS('Ajouter une CV'!$F:$F,$B11,'Ajouter une CV'!$H:$H,"2",'Ajouter une CV'!$C:$C,M$2)*2,COUNTIFS('Ajouter une CV'!$F:$F,$B11,'Ajouter une CV'!$H:$H,"2,5",'Ajouter une CV'!$C:$C,M$2)*2.5,COUNTIFS('Ajouter une CV'!$F:$F,$B11,'Ajouter une CV'!$H:$H,"3",'Ajouter une CV'!$C:$C,M$2)*3,COUNTIFS('Ajouter une CV'!$F:$F,$B11,'Ajouter une CV'!$H:$H,"3,5",'Ajouter une CV'!$C:$C,M$2)*3.5,COUNTIFS('Ajouter une CV'!$F:$F,$B11,'Ajouter une CV'!$H:$H,"4",'Ajouter une CV'!$C:$C,M$2)*4,COUNTIFS('Ajouter une CV'!$F:$F,$B11,'Ajouter une CV'!$H:$H,"4,5",'Ajouter une CV'!$C:$C,M$2)*4.5,COUNTIFS('Ajouter une CV'!$E:$E,$B11,'Ajouter une CV'!$H:$H,"5",'Ajouter une CV'!$C:$C,M$2)*5,COUNTIFS('Ajouter une CV'!$E:$E,$B11,'Ajouter une CV'!$H:$H,"5,5",'Ajouter une CV'!$C:$C,M$2)*5.5,COUNTIFS('Ajouter une CV'!$F:$F,$B11,'Ajouter une CV'!$H:$H,"6",'Ajouter une CV'!$C:$C,M$2)*6,COUNTIFS('Ajouter une CV'!$F:$F,$B11,'Ajouter une CV'!$H:$H,"6,5",'Ajouter une CV'!$C:$C,M$2)*6.5,COUNTIFS('Ajouter une CV'!$F:$F,$B11,'Ajouter une CV'!$H:$H,"7",'Ajouter une CV'!$C:$C,M$2)*7,COUNTIFS('Ajouter une CV'!$F:$F,$B11,'Ajouter une CV'!$H:$H,"7,5",'Ajouter une CV'!$C:$C,M$2)*7.5,COUNTIFS('Ajouter une CV'!$F:$F,$B11,'Ajouter une CV'!$H:$H,"8",'Ajouter une CV'!$C:$C,M$2)*8)</f>
        <v>0</v>
      </c>
      <c r="N11" s="115">
        <f>SUM(COUNTIFS('Ajouter une CV'!$F:$F,$B11,'Ajouter une CV'!$H:$H,"0,5",'Ajouter une CV'!$C:$C,N$2)*0.5,COUNTIFS('Ajouter une CV'!$F:$F,$B11,'Ajouter une CV'!$H:$H,"1",'Ajouter une CV'!$C:$C,N$2),COUNTIFS('Ajouter une CV'!$F:$F,$B11,'Ajouter une CV'!$H:$H,"1,5",'Ajouter une CV'!$C:$C,N$2)*1.5,COUNTIFS('Ajouter une CV'!$F:$F,$B11,'Ajouter une CV'!$H:$H,"2",'Ajouter une CV'!$C:$C,N$2)*2,COUNTIFS('Ajouter une CV'!$F:$F,$B11,'Ajouter une CV'!$H:$H,"2,5",'Ajouter une CV'!$C:$C,N$2)*2.5,COUNTIFS('Ajouter une CV'!$F:$F,$B11,'Ajouter une CV'!$H:$H,"3",'Ajouter une CV'!$C:$C,N$2)*3,COUNTIFS('Ajouter une CV'!$F:$F,$B11,'Ajouter une CV'!$H:$H,"3,5",'Ajouter une CV'!$C:$C,N$2)*3.5,COUNTIFS('Ajouter une CV'!$F:$F,$B11,'Ajouter une CV'!$H:$H,"4",'Ajouter une CV'!$C:$C,N$2)*4,COUNTIFS('Ajouter une CV'!$F:$F,$B11,'Ajouter une CV'!$H:$H,"4,5",'Ajouter une CV'!$C:$C,N$2)*4.5,COUNTIFS('Ajouter une CV'!$E:$E,$B11,'Ajouter une CV'!$H:$H,"5",'Ajouter une CV'!$C:$C,N$2)*5,COUNTIFS('Ajouter une CV'!$E:$E,$B11,'Ajouter une CV'!$H:$H,"5,5",'Ajouter une CV'!$C:$C,N$2)*5.5,COUNTIFS('Ajouter une CV'!$F:$F,$B11,'Ajouter une CV'!$H:$H,"6",'Ajouter une CV'!$C:$C,N$2)*6,COUNTIFS('Ajouter une CV'!$F:$F,$B11,'Ajouter une CV'!$H:$H,"6,5",'Ajouter une CV'!$C:$C,N$2)*6.5,COUNTIFS('Ajouter une CV'!$F:$F,$B11,'Ajouter une CV'!$H:$H,"7",'Ajouter une CV'!$C:$C,N$2)*7,COUNTIFS('Ajouter une CV'!$F:$F,$B11,'Ajouter une CV'!$H:$H,"7,5",'Ajouter une CV'!$C:$C,N$2)*7.5,COUNTIFS('Ajouter une CV'!$F:$F,$B11,'Ajouter une CV'!$H:$H,"8",'Ajouter une CV'!$C:$C,N$2)*8)</f>
        <v>0</v>
      </c>
      <c r="O11" s="115">
        <f>SUM(COUNTIFS('Ajouter une CV'!$F:$F,$B11,'Ajouter une CV'!$H:$H,"0,5",'Ajouter une CV'!$C:$C,O$2)*0.5,COUNTIFS('Ajouter une CV'!$F:$F,$B11,'Ajouter une CV'!$H:$H,"1",'Ajouter une CV'!$C:$C,O$2),COUNTIFS('Ajouter une CV'!$F:$F,$B11,'Ajouter une CV'!$H:$H,"1,5",'Ajouter une CV'!$C:$C,O$2)*1.5,COUNTIFS('Ajouter une CV'!$F:$F,$B11,'Ajouter une CV'!$H:$H,"2",'Ajouter une CV'!$C:$C,O$2)*2,COUNTIFS('Ajouter une CV'!$F:$F,$B11,'Ajouter une CV'!$H:$H,"2,5",'Ajouter une CV'!$C:$C,O$2)*2.5,COUNTIFS('Ajouter une CV'!$F:$F,$B11,'Ajouter une CV'!$H:$H,"3",'Ajouter une CV'!$C:$C,O$2)*3,COUNTIFS('Ajouter une CV'!$F:$F,$B11,'Ajouter une CV'!$H:$H,"3,5",'Ajouter une CV'!$C:$C,O$2)*3.5,COUNTIFS('Ajouter une CV'!$F:$F,$B11,'Ajouter une CV'!$H:$H,"4",'Ajouter une CV'!$C:$C,O$2)*4,COUNTIFS('Ajouter une CV'!$F:$F,$B11,'Ajouter une CV'!$H:$H,"4,5",'Ajouter une CV'!$C:$C,O$2)*4.5,COUNTIFS('Ajouter une CV'!$E:$E,$B11,'Ajouter une CV'!$H:$H,"5",'Ajouter une CV'!$C:$C,O$2)*5,COUNTIFS('Ajouter une CV'!$E:$E,$B11,'Ajouter une CV'!$H:$H,"5,5",'Ajouter une CV'!$C:$C,O$2)*5.5,COUNTIFS('Ajouter une CV'!$F:$F,$B11,'Ajouter une CV'!$H:$H,"6",'Ajouter une CV'!$C:$C,O$2)*6,COUNTIFS('Ajouter une CV'!$F:$F,$B11,'Ajouter une CV'!$H:$H,"6,5",'Ajouter une CV'!$C:$C,O$2)*6.5,COUNTIFS('Ajouter une CV'!$F:$F,$B11,'Ajouter une CV'!$H:$H,"7",'Ajouter une CV'!$C:$C,O$2)*7,COUNTIFS('Ajouter une CV'!$F:$F,$B11,'Ajouter une CV'!$H:$H,"7,5",'Ajouter une CV'!$C:$C,O$2)*7.5,COUNTIFS('Ajouter une CV'!$F:$F,$B11,'Ajouter une CV'!$H:$H,"8",'Ajouter une CV'!$C:$C,O$2)*8)</f>
        <v>0</v>
      </c>
      <c r="P11" s="115">
        <f>SUM(COUNTIFS('Ajouter une CV'!$F:$F,$B11,'Ajouter une CV'!$H:$H,"0,5",'Ajouter une CV'!$C:$C,P$2)*0.5,COUNTIFS('Ajouter une CV'!$F:$F,$B11,'Ajouter une CV'!$H:$H,"1",'Ajouter une CV'!$C:$C,P$2),COUNTIFS('Ajouter une CV'!$F:$F,$B11,'Ajouter une CV'!$H:$H,"1,5",'Ajouter une CV'!$C:$C,P$2)*1.5,COUNTIFS('Ajouter une CV'!$F:$F,$B11,'Ajouter une CV'!$H:$H,"2",'Ajouter une CV'!$C:$C,P$2)*2,COUNTIFS('Ajouter une CV'!$F:$F,$B11,'Ajouter une CV'!$H:$H,"2,5",'Ajouter une CV'!$C:$C,P$2)*2.5,COUNTIFS('Ajouter une CV'!$F:$F,$B11,'Ajouter une CV'!$H:$H,"3",'Ajouter une CV'!$C:$C,P$2)*3,COUNTIFS('Ajouter une CV'!$F:$F,$B11,'Ajouter une CV'!$H:$H,"3,5",'Ajouter une CV'!$C:$C,P$2)*3.5,COUNTIFS('Ajouter une CV'!$F:$F,$B11,'Ajouter une CV'!$H:$H,"4",'Ajouter une CV'!$C:$C,P$2)*4,COUNTIFS('Ajouter une CV'!$F:$F,$B11,'Ajouter une CV'!$H:$H,"4,5",'Ajouter une CV'!$C:$C,P$2)*4.5,COUNTIFS('Ajouter une CV'!$E:$E,$B11,'Ajouter une CV'!$H:$H,"5",'Ajouter une CV'!$C:$C,P$2)*5,COUNTIFS('Ajouter une CV'!$E:$E,$B11,'Ajouter une CV'!$H:$H,"5,5",'Ajouter une CV'!$C:$C,P$2)*5.5,COUNTIFS('Ajouter une CV'!$F:$F,$B11,'Ajouter une CV'!$H:$H,"6",'Ajouter une CV'!$C:$C,P$2)*6,COUNTIFS('Ajouter une CV'!$F:$F,$B11,'Ajouter une CV'!$H:$H,"6,5",'Ajouter une CV'!$C:$C,P$2)*6.5,COUNTIFS('Ajouter une CV'!$F:$F,$B11,'Ajouter une CV'!$H:$H,"7",'Ajouter une CV'!$C:$C,P$2)*7,COUNTIFS('Ajouter une CV'!$F:$F,$B11,'Ajouter une CV'!$H:$H,"7,5",'Ajouter une CV'!$C:$C,P$2)*7.5,COUNTIFS('Ajouter une CV'!$F:$F,$B11,'Ajouter une CV'!$H:$H,"8",'Ajouter une CV'!$C:$C,P$2)*8)</f>
        <v>0</v>
      </c>
      <c r="Q11" s="115">
        <f>SUM(COUNTIFS('Ajouter une CV'!$F:$F,$B11,'Ajouter une CV'!$H:$H,"0,5",'Ajouter une CV'!$C:$C,Q$2)*0.5,COUNTIFS('Ajouter une CV'!$F:$F,$B11,'Ajouter une CV'!$H:$H,"1",'Ajouter une CV'!$C:$C,Q$2),COUNTIFS('Ajouter une CV'!$F:$F,$B11,'Ajouter une CV'!$H:$H,"1,5",'Ajouter une CV'!$C:$C,Q$2)*1.5,COUNTIFS('Ajouter une CV'!$F:$F,$B11,'Ajouter une CV'!$H:$H,"2",'Ajouter une CV'!$C:$C,Q$2)*2,COUNTIFS('Ajouter une CV'!$F:$F,$B11,'Ajouter une CV'!$H:$H,"2,5",'Ajouter une CV'!$C:$C,Q$2)*2.5,COUNTIFS('Ajouter une CV'!$F:$F,$B11,'Ajouter une CV'!$H:$H,"3",'Ajouter une CV'!$C:$C,Q$2)*3,COUNTIFS('Ajouter une CV'!$F:$F,$B11,'Ajouter une CV'!$H:$H,"3,5",'Ajouter une CV'!$C:$C,Q$2)*3.5,COUNTIFS('Ajouter une CV'!$F:$F,$B11,'Ajouter une CV'!$H:$H,"4",'Ajouter une CV'!$C:$C,Q$2)*4,COUNTIFS('Ajouter une CV'!$F:$F,$B11,'Ajouter une CV'!$H:$H,"4,5",'Ajouter une CV'!$C:$C,Q$2)*4.5,COUNTIFS('Ajouter une CV'!$E:$E,$B11,'Ajouter une CV'!$H:$H,"5",'Ajouter une CV'!$C:$C,Q$2)*5,COUNTIFS('Ajouter une CV'!$E:$E,$B11,'Ajouter une CV'!$H:$H,"5,5",'Ajouter une CV'!$C:$C,Q$2)*5.5,COUNTIFS('Ajouter une CV'!$F:$F,$B11,'Ajouter une CV'!$H:$H,"6",'Ajouter une CV'!$C:$C,Q$2)*6,COUNTIFS('Ajouter une CV'!$F:$F,$B11,'Ajouter une CV'!$H:$H,"6,5",'Ajouter une CV'!$C:$C,Q$2)*6.5,COUNTIFS('Ajouter une CV'!$F:$F,$B11,'Ajouter une CV'!$H:$H,"7",'Ajouter une CV'!$C:$C,Q$2)*7,COUNTIFS('Ajouter une CV'!$F:$F,$B11,'Ajouter une CV'!$H:$H,"7,5",'Ajouter une CV'!$C:$C,Q$2)*7.5,COUNTIFS('Ajouter une CV'!$F:$F,$B11,'Ajouter une CV'!$H:$H,"8",'Ajouter une CV'!$C:$C,Q$2)*8)</f>
        <v>0</v>
      </c>
      <c r="R11" s="115">
        <f>SUM(COUNTIFS('Ajouter une CV'!$F:$F,$B11,'Ajouter une CV'!$H:$H,"0,5",'Ajouter une CV'!$C:$C,R$2)*0.5,COUNTIFS('Ajouter une CV'!$F:$F,$B11,'Ajouter une CV'!$H:$H,"1",'Ajouter une CV'!$C:$C,R$2),COUNTIFS('Ajouter une CV'!$F:$F,$B11,'Ajouter une CV'!$H:$H,"1,5",'Ajouter une CV'!$C:$C,R$2)*1.5,COUNTIFS('Ajouter une CV'!$F:$F,$B11,'Ajouter une CV'!$H:$H,"2",'Ajouter une CV'!$C:$C,R$2)*2,COUNTIFS('Ajouter une CV'!$F:$F,$B11,'Ajouter une CV'!$H:$H,"2,5",'Ajouter une CV'!$C:$C,R$2)*2.5,COUNTIFS('Ajouter une CV'!$F:$F,$B11,'Ajouter une CV'!$H:$H,"3",'Ajouter une CV'!$C:$C,R$2)*3,COUNTIFS('Ajouter une CV'!$F:$F,$B11,'Ajouter une CV'!$H:$H,"3,5",'Ajouter une CV'!$C:$C,R$2)*3.5,COUNTIFS('Ajouter une CV'!$F:$F,$B11,'Ajouter une CV'!$H:$H,"4",'Ajouter une CV'!$C:$C,R$2)*4,COUNTIFS('Ajouter une CV'!$F:$F,$B11,'Ajouter une CV'!$H:$H,"4,5",'Ajouter une CV'!$C:$C,R$2)*4.5,COUNTIFS('Ajouter une CV'!$E:$E,$B11,'Ajouter une CV'!$H:$H,"5",'Ajouter une CV'!$C:$C,R$2)*5,COUNTIFS('Ajouter une CV'!$E:$E,$B11,'Ajouter une CV'!$H:$H,"5,5",'Ajouter une CV'!$C:$C,R$2)*5.5,COUNTIFS('Ajouter une CV'!$F:$F,$B11,'Ajouter une CV'!$H:$H,"6",'Ajouter une CV'!$C:$C,R$2)*6,COUNTIFS('Ajouter une CV'!$F:$F,$B11,'Ajouter une CV'!$H:$H,"6,5",'Ajouter une CV'!$C:$C,R$2)*6.5,COUNTIFS('Ajouter une CV'!$F:$F,$B11,'Ajouter une CV'!$H:$H,"7",'Ajouter une CV'!$C:$C,R$2)*7,COUNTIFS('Ajouter une CV'!$F:$F,$B11,'Ajouter une CV'!$H:$H,"7,5",'Ajouter une CV'!$C:$C,R$2)*7.5,COUNTIFS('Ajouter une CV'!$F:$F,$B11,'Ajouter une CV'!$H:$H,"8",'Ajouter une CV'!$C:$C,R$2)*8)</f>
        <v>0</v>
      </c>
      <c r="S11" s="115">
        <f>SUM(COUNTIFS('Ajouter une CV'!$F:$F,$B11,'Ajouter une CV'!$H:$H,"0,5",'Ajouter une CV'!$C:$C,S$2)*0.5,COUNTIFS('Ajouter une CV'!$F:$F,$B11,'Ajouter une CV'!$H:$H,"1",'Ajouter une CV'!$C:$C,S$2),COUNTIFS('Ajouter une CV'!$F:$F,$B11,'Ajouter une CV'!$H:$H,"1,5",'Ajouter une CV'!$C:$C,S$2)*1.5,COUNTIFS('Ajouter une CV'!$F:$F,$B11,'Ajouter une CV'!$H:$H,"2",'Ajouter une CV'!$C:$C,S$2)*2,COUNTIFS('Ajouter une CV'!$F:$F,$B11,'Ajouter une CV'!$H:$H,"2,5",'Ajouter une CV'!$C:$C,S$2)*2.5,COUNTIFS('Ajouter une CV'!$F:$F,$B11,'Ajouter une CV'!$H:$H,"3",'Ajouter une CV'!$C:$C,S$2)*3,COUNTIFS('Ajouter une CV'!$F:$F,$B11,'Ajouter une CV'!$H:$H,"3,5",'Ajouter une CV'!$C:$C,S$2)*3.5,COUNTIFS('Ajouter une CV'!$F:$F,$B11,'Ajouter une CV'!$H:$H,"4",'Ajouter une CV'!$C:$C,S$2)*4,COUNTIFS('Ajouter une CV'!$F:$F,$B11,'Ajouter une CV'!$H:$H,"4,5",'Ajouter une CV'!$C:$C,S$2)*4.5,COUNTIFS('Ajouter une CV'!$E:$E,$B11,'Ajouter une CV'!$H:$H,"5",'Ajouter une CV'!$C:$C,S$2)*5,COUNTIFS('Ajouter une CV'!$E:$E,$B11,'Ajouter une CV'!$H:$H,"5,5",'Ajouter une CV'!$C:$C,S$2)*5.5,COUNTIFS('Ajouter une CV'!$F:$F,$B11,'Ajouter une CV'!$H:$H,"6",'Ajouter une CV'!$C:$C,S$2)*6,COUNTIFS('Ajouter une CV'!$F:$F,$B11,'Ajouter une CV'!$H:$H,"6,5",'Ajouter une CV'!$C:$C,S$2)*6.5,COUNTIFS('Ajouter une CV'!$F:$F,$B11,'Ajouter une CV'!$H:$H,"7",'Ajouter une CV'!$C:$C,S$2)*7,COUNTIFS('Ajouter une CV'!$F:$F,$B11,'Ajouter une CV'!$H:$H,"7,5",'Ajouter une CV'!$C:$C,S$2)*7.5,COUNTIFS('Ajouter une CV'!$F:$F,$B11,'Ajouter une CV'!$H:$H,"8",'Ajouter une CV'!$C:$C,S$2)*8)</f>
        <v>0</v>
      </c>
      <c r="T11" s="115">
        <f>SUM(COUNTIFS('Ajouter une CV'!$F:$F,$B11,'Ajouter une CV'!$H:$H,"0,5",'Ajouter une CV'!$C:$C,T$2)*0.5,COUNTIFS('Ajouter une CV'!$F:$F,$B11,'Ajouter une CV'!$H:$H,"1",'Ajouter une CV'!$C:$C,T$2),COUNTIFS('Ajouter une CV'!$F:$F,$B11,'Ajouter une CV'!$H:$H,"1,5",'Ajouter une CV'!$C:$C,T$2)*1.5,COUNTIFS('Ajouter une CV'!$F:$F,$B11,'Ajouter une CV'!$H:$H,"2",'Ajouter une CV'!$C:$C,T$2)*2,COUNTIFS('Ajouter une CV'!$F:$F,$B11,'Ajouter une CV'!$H:$H,"2,5",'Ajouter une CV'!$C:$C,T$2)*2.5,COUNTIFS('Ajouter une CV'!$F:$F,$B11,'Ajouter une CV'!$H:$H,"3",'Ajouter une CV'!$C:$C,T$2)*3,COUNTIFS('Ajouter une CV'!$F:$F,$B11,'Ajouter une CV'!$H:$H,"3,5",'Ajouter une CV'!$C:$C,T$2)*3.5,COUNTIFS('Ajouter une CV'!$F:$F,$B11,'Ajouter une CV'!$H:$H,"4",'Ajouter une CV'!$C:$C,T$2)*4,COUNTIFS('Ajouter une CV'!$F:$F,$B11,'Ajouter une CV'!$H:$H,"4,5",'Ajouter une CV'!$C:$C,T$2)*4.5,COUNTIFS('Ajouter une CV'!$E:$E,$B11,'Ajouter une CV'!$H:$H,"5",'Ajouter une CV'!$C:$C,T$2)*5,COUNTIFS('Ajouter une CV'!$E:$E,$B11,'Ajouter une CV'!$H:$H,"5,5",'Ajouter une CV'!$C:$C,T$2)*5.5,COUNTIFS('Ajouter une CV'!$F:$F,$B11,'Ajouter une CV'!$H:$H,"6",'Ajouter une CV'!$C:$C,T$2)*6,COUNTIFS('Ajouter une CV'!$F:$F,$B11,'Ajouter une CV'!$H:$H,"6,5",'Ajouter une CV'!$C:$C,T$2)*6.5,COUNTIFS('Ajouter une CV'!$F:$F,$B11,'Ajouter une CV'!$H:$H,"7",'Ajouter une CV'!$C:$C,T$2)*7,COUNTIFS('Ajouter une CV'!$F:$F,$B11,'Ajouter une CV'!$H:$H,"7,5",'Ajouter une CV'!$C:$C,T$2)*7.5,COUNTIFS('Ajouter une CV'!$F:$F,$B11,'Ajouter une CV'!$H:$H,"8",'Ajouter une CV'!$C:$C,T$2)*8)</f>
        <v>0</v>
      </c>
      <c r="U11" s="115">
        <f>SUM(COUNTIFS('Ajouter une CV'!$F:$F,$B11,'Ajouter une CV'!$H:$H,"0,5",'Ajouter une CV'!$C:$C,U$2)*0.5,COUNTIFS('Ajouter une CV'!$F:$F,$B11,'Ajouter une CV'!$H:$H,"1",'Ajouter une CV'!$C:$C,U$2),COUNTIFS('Ajouter une CV'!$F:$F,$B11,'Ajouter une CV'!$H:$H,"1,5",'Ajouter une CV'!$C:$C,U$2)*1.5,COUNTIFS('Ajouter une CV'!$F:$F,$B11,'Ajouter une CV'!$H:$H,"2",'Ajouter une CV'!$C:$C,U$2)*2,COUNTIFS('Ajouter une CV'!$F:$F,$B11,'Ajouter une CV'!$H:$H,"2,5",'Ajouter une CV'!$C:$C,U$2)*2.5,COUNTIFS('Ajouter une CV'!$F:$F,$B11,'Ajouter une CV'!$H:$H,"3",'Ajouter une CV'!$C:$C,U$2)*3,COUNTIFS('Ajouter une CV'!$F:$F,$B11,'Ajouter une CV'!$H:$H,"3,5",'Ajouter une CV'!$C:$C,U$2)*3.5,COUNTIFS('Ajouter une CV'!$F:$F,$B11,'Ajouter une CV'!$H:$H,"4",'Ajouter une CV'!$C:$C,U$2)*4,COUNTIFS('Ajouter une CV'!$F:$F,$B11,'Ajouter une CV'!$H:$H,"4,5",'Ajouter une CV'!$C:$C,U$2)*4.5,COUNTIFS('Ajouter une CV'!$E:$E,$B11,'Ajouter une CV'!$H:$H,"5",'Ajouter une CV'!$C:$C,U$2)*5,COUNTIFS('Ajouter une CV'!$E:$E,$B11,'Ajouter une CV'!$H:$H,"5,5",'Ajouter une CV'!$C:$C,U$2)*5.5,COUNTIFS('Ajouter une CV'!$F:$F,$B11,'Ajouter une CV'!$H:$H,"6",'Ajouter une CV'!$C:$C,U$2)*6,COUNTIFS('Ajouter une CV'!$F:$F,$B11,'Ajouter une CV'!$H:$H,"6,5",'Ajouter une CV'!$C:$C,U$2)*6.5,COUNTIFS('Ajouter une CV'!$F:$F,$B11,'Ajouter une CV'!$H:$H,"7",'Ajouter une CV'!$C:$C,U$2)*7,COUNTIFS('Ajouter une CV'!$F:$F,$B11,'Ajouter une CV'!$H:$H,"7,5",'Ajouter une CV'!$C:$C,U$2)*7.5,COUNTIFS('Ajouter une CV'!$F:$F,$B11,'Ajouter une CV'!$H:$H,"8",'Ajouter une CV'!$C:$C,U$2)*8)</f>
        <v>0</v>
      </c>
      <c r="V11" s="115">
        <f>SUM(COUNTIFS('Ajouter une CV'!$F:$F,$B11,'Ajouter une CV'!$H:$H,"0,5",'Ajouter une CV'!$C:$C,V$2)*0.5,COUNTIFS('Ajouter une CV'!$F:$F,$B11,'Ajouter une CV'!$H:$H,"1",'Ajouter une CV'!$C:$C,V$2),COUNTIFS('Ajouter une CV'!$F:$F,$B11,'Ajouter une CV'!$H:$H,"1,5",'Ajouter une CV'!$C:$C,V$2)*1.5,COUNTIFS('Ajouter une CV'!$F:$F,$B11,'Ajouter une CV'!$H:$H,"2",'Ajouter une CV'!$C:$C,V$2)*2,COUNTIFS('Ajouter une CV'!$F:$F,$B11,'Ajouter une CV'!$H:$H,"2,5",'Ajouter une CV'!$C:$C,V$2)*2.5,COUNTIFS('Ajouter une CV'!$F:$F,$B11,'Ajouter une CV'!$H:$H,"3",'Ajouter une CV'!$C:$C,V$2)*3,COUNTIFS('Ajouter une CV'!$F:$F,$B11,'Ajouter une CV'!$H:$H,"3,5",'Ajouter une CV'!$C:$C,V$2)*3.5,COUNTIFS('Ajouter une CV'!$F:$F,$B11,'Ajouter une CV'!$H:$H,"4",'Ajouter une CV'!$C:$C,V$2)*4,COUNTIFS('Ajouter une CV'!$F:$F,$B11,'Ajouter une CV'!$H:$H,"4,5",'Ajouter une CV'!$C:$C,V$2)*4.5,COUNTIFS('Ajouter une CV'!$E:$E,$B11,'Ajouter une CV'!$H:$H,"5",'Ajouter une CV'!$C:$C,V$2)*5,COUNTIFS('Ajouter une CV'!$E:$E,$B11,'Ajouter une CV'!$H:$H,"5,5",'Ajouter une CV'!$C:$C,V$2)*5.5,COUNTIFS('Ajouter une CV'!$F:$F,$B11,'Ajouter une CV'!$H:$H,"6",'Ajouter une CV'!$C:$C,V$2)*6,COUNTIFS('Ajouter une CV'!$F:$F,$B11,'Ajouter une CV'!$H:$H,"6,5",'Ajouter une CV'!$C:$C,V$2)*6.5,COUNTIFS('Ajouter une CV'!$F:$F,$B11,'Ajouter une CV'!$H:$H,"7",'Ajouter une CV'!$C:$C,V$2)*7,COUNTIFS('Ajouter une CV'!$F:$F,$B11,'Ajouter une CV'!$H:$H,"7,5",'Ajouter une CV'!$C:$C,V$2)*7.5,COUNTIFS('Ajouter une CV'!$F:$F,$B11,'Ajouter une CV'!$H:$H,"8",'Ajouter une CV'!$C:$C,V$2)*8)</f>
        <v>0</v>
      </c>
      <c r="W11" s="115">
        <f>SUM(COUNTIFS('Ajouter une CV'!$F:$F,$B11,'Ajouter une CV'!$H:$H,"0,5",'Ajouter une CV'!$C:$C,W$2)*0.5,COUNTIFS('Ajouter une CV'!$F:$F,$B11,'Ajouter une CV'!$H:$H,"1",'Ajouter une CV'!$C:$C,W$2),COUNTIFS('Ajouter une CV'!$F:$F,$B11,'Ajouter une CV'!$H:$H,"1,5",'Ajouter une CV'!$C:$C,W$2)*1.5,COUNTIFS('Ajouter une CV'!$F:$F,$B11,'Ajouter une CV'!$H:$H,"2",'Ajouter une CV'!$C:$C,W$2)*2,COUNTIFS('Ajouter une CV'!$F:$F,$B11,'Ajouter une CV'!$H:$H,"2,5",'Ajouter une CV'!$C:$C,W$2)*2.5,COUNTIFS('Ajouter une CV'!$F:$F,$B11,'Ajouter une CV'!$H:$H,"3",'Ajouter une CV'!$C:$C,W$2)*3,COUNTIFS('Ajouter une CV'!$F:$F,$B11,'Ajouter une CV'!$H:$H,"3,5",'Ajouter une CV'!$C:$C,W$2)*3.5,COUNTIFS('Ajouter une CV'!$F:$F,$B11,'Ajouter une CV'!$H:$H,"4",'Ajouter une CV'!$C:$C,W$2)*4,COUNTIFS('Ajouter une CV'!$F:$F,$B11,'Ajouter une CV'!$H:$H,"4,5",'Ajouter une CV'!$C:$C,W$2)*4.5,COUNTIFS('Ajouter une CV'!$E:$E,$B11,'Ajouter une CV'!$H:$H,"5",'Ajouter une CV'!$C:$C,W$2)*5,COUNTIFS('Ajouter une CV'!$E:$E,$B11,'Ajouter une CV'!$H:$H,"5,5",'Ajouter une CV'!$C:$C,W$2)*5.5,COUNTIFS('Ajouter une CV'!$F:$F,$B11,'Ajouter une CV'!$H:$H,"6",'Ajouter une CV'!$C:$C,W$2)*6,COUNTIFS('Ajouter une CV'!$F:$F,$B11,'Ajouter une CV'!$H:$H,"6,5",'Ajouter une CV'!$C:$C,W$2)*6.5,COUNTIFS('Ajouter une CV'!$F:$F,$B11,'Ajouter une CV'!$H:$H,"7",'Ajouter une CV'!$C:$C,W$2)*7,COUNTIFS('Ajouter une CV'!$F:$F,$B11,'Ajouter une CV'!$H:$H,"7,5",'Ajouter une CV'!$C:$C,W$2)*7.5,COUNTIFS('Ajouter une CV'!$F:$F,$B11,'Ajouter une CV'!$H:$H,"8",'Ajouter une CV'!$C:$C,W$2)*8)</f>
        <v>0</v>
      </c>
      <c r="X11" s="115">
        <f>SUM(COUNTIFS('Ajouter une CV'!$F:$F,$B11,'Ajouter une CV'!$H:$H,"0,5",'Ajouter une CV'!$C:$C,X$2)*0.5,COUNTIFS('Ajouter une CV'!$F:$F,$B11,'Ajouter une CV'!$H:$H,"1",'Ajouter une CV'!$C:$C,X$2),COUNTIFS('Ajouter une CV'!$F:$F,$B11,'Ajouter une CV'!$H:$H,"1,5",'Ajouter une CV'!$C:$C,X$2)*1.5,COUNTIFS('Ajouter une CV'!$F:$F,$B11,'Ajouter une CV'!$H:$H,"2",'Ajouter une CV'!$C:$C,X$2)*2,COUNTIFS('Ajouter une CV'!$F:$F,$B11,'Ajouter une CV'!$H:$H,"2,5",'Ajouter une CV'!$C:$C,X$2)*2.5,COUNTIFS('Ajouter une CV'!$F:$F,$B11,'Ajouter une CV'!$H:$H,"3",'Ajouter une CV'!$C:$C,X$2)*3,COUNTIFS('Ajouter une CV'!$F:$F,$B11,'Ajouter une CV'!$H:$H,"3,5",'Ajouter une CV'!$C:$C,X$2)*3.5,COUNTIFS('Ajouter une CV'!$F:$F,$B11,'Ajouter une CV'!$H:$H,"4",'Ajouter une CV'!$C:$C,X$2)*4,COUNTIFS('Ajouter une CV'!$F:$F,$B11,'Ajouter une CV'!$H:$H,"4,5",'Ajouter une CV'!$C:$C,X$2)*4.5,COUNTIFS('Ajouter une CV'!$E:$E,$B11,'Ajouter une CV'!$H:$H,"5",'Ajouter une CV'!$C:$C,X$2)*5,COUNTIFS('Ajouter une CV'!$E:$E,$B11,'Ajouter une CV'!$H:$H,"5,5",'Ajouter une CV'!$C:$C,X$2)*5.5,COUNTIFS('Ajouter une CV'!$F:$F,$B11,'Ajouter une CV'!$H:$H,"6",'Ajouter une CV'!$C:$C,X$2)*6,COUNTIFS('Ajouter une CV'!$F:$F,$B11,'Ajouter une CV'!$H:$H,"6,5",'Ajouter une CV'!$C:$C,X$2)*6.5,COUNTIFS('Ajouter une CV'!$F:$F,$B11,'Ajouter une CV'!$H:$H,"7",'Ajouter une CV'!$C:$C,X$2)*7,COUNTIFS('Ajouter une CV'!$F:$F,$B11,'Ajouter une CV'!$H:$H,"7,5",'Ajouter une CV'!$C:$C,X$2)*7.5,COUNTIFS('Ajouter une CV'!$F:$F,$B11,'Ajouter une CV'!$H:$H,"8",'Ajouter une CV'!$C:$C,X$2)*8)</f>
        <v>0</v>
      </c>
      <c r="Y11" s="115">
        <f>SUM(COUNTIFS('Ajouter une CV'!$F:$F,$B11,'Ajouter une CV'!$H:$H,"0,5",'Ajouter une CV'!$C:$C,Y$2)*0.5,COUNTIFS('Ajouter une CV'!$F:$F,$B11,'Ajouter une CV'!$H:$H,"1",'Ajouter une CV'!$C:$C,Y$2),COUNTIFS('Ajouter une CV'!$F:$F,$B11,'Ajouter une CV'!$H:$H,"1,5",'Ajouter une CV'!$C:$C,Y$2)*1.5,COUNTIFS('Ajouter une CV'!$F:$F,$B11,'Ajouter une CV'!$H:$H,"2",'Ajouter une CV'!$C:$C,Y$2)*2,COUNTIFS('Ajouter une CV'!$F:$F,$B11,'Ajouter une CV'!$H:$H,"2,5",'Ajouter une CV'!$C:$C,Y$2)*2.5,COUNTIFS('Ajouter une CV'!$F:$F,$B11,'Ajouter une CV'!$H:$H,"3",'Ajouter une CV'!$C:$C,Y$2)*3,COUNTIFS('Ajouter une CV'!$F:$F,$B11,'Ajouter une CV'!$H:$H,"3,5",'Ajouter une CV'!$C:$C,Y$2)*3.5,COUNTIFS('Ajouter une CV'!$F:$F,$B11,'Ajouter une CV'!$H:$H,"4",'Ajouter une CV'!$C:$C,Y$2)*4,COUNTIFS('Ajouter une CV'!$F:$F,$B11,'Ajouter une CV'!$H:$H,"4,5",'Ajouter une CV'!$C:$C,Y$2)*4.5,COUNTIFS('Ajouter une CV'!$E:$E,$B11,'Ajouter une CV'!$H:$H,"5",'Ajouter une CV'!$C:$C,Y$2)*5,COUNTIFS('Ajouter une CV'!$E:$E,$B11,'Ajouter une CV'!$H:$H,"5,5",'Ajouter une CV'!$C:$C,Y$2)*5.5,COUNTIFS('Ajouter une CV'!$F:$F,$B11,'Ajouter une CV'!$H:$H,"6",'Ajouter une CV'!$C:$C,Y$2)*6,COUNTIFS('Ajouter une CV'!$F:$F,$B11,'Ajouter une CV'!$H:$H,"6,5",'Ajouter une CV'!$C:$C,Y$2)*6.5,COUNTIFS('Ajouter une CV'!$F:$F,$B11,'Ajouter une CV'!$H:$H,"7",'Ajouter une CV'!$C:$C,Y$2)*7,COUNTIFS('Ajouter une CV'!$F:$F,$B11,'Ajouter une CV'!$H:$H,"7,5",'Ajouter une CV'!$C:$C,Y$2)*7.5,COUNTIFS('Ajouter une CV'!$F:$F,$B11,'Ajouter une CV'!$H:$H,"8",'Ajouter une CV'!$C:$C,Y$2)*8)</f>
        <v>0</v>
      </c>
      <c r="Z11" s="115">
        <f>SUM(COUNTIFS('Ajouter une CV'!$F:$F,$B11,'Ajouter une CV'!$H:$H,"0,5",'Ajouter une CV'!$C:$C,Z$2)*0.5,COUNTIFS('Ajouter une CV'!$F:$F,$B11,'Ajouter une CV'!$H:$H,"1",'Ajouter une CV'!$C:$C,Z$2),COUNTIFS('Ajouter une CV'!$F:$F,$B11,'Ajouter une CV'!$H:$H,"1,5",'Ajouter une CV'!$C:$C,Z$2)*1.5,COUNTIFS('Ajouter une CV'!$F:$F,$B11,'Ajouter une CV'!$H:$H,"2",'Ajouter une CV'!$C:$C,Z$2)*2,COUNTIFS('Ajouter une CV'!$F:$F,$B11,'Ajouter une CV'!$H:$H,"2,5",'Ajouter une CV'!$C:$C,Z$2)*2.5,COUNTIFS('Ajouter une CV'!$F:$F,$B11,'Ajouter une CV'!$H:$H,"3",'Ajouter une CV'!$C:$C,Z$2)*3,COUNTIFS('Ajouter une CV'!$F:$F,$B11,'Ajouter une CV'!$H:$H,"3,5",'Ajouter une CV'!$C:$C,Z$2)*3.5,COUNTIFS('Ajouter une CV'!$F:$F,$B11,'Ajouter une CV'!$H:$H,"4",'Ajouter une CV'!$C:$C,Z$2)*4,COUNTIFS('Ajouter une CV'!$F:$F,$B11,'Ajouter une CV'!$H:$H,"4,5",'Ajouter une CV'!$C:$C,Z$2)*4.5,COUNTIFS('Ajouter une CV'!$E:$E,$B11,'Ajouter une CV'!$H:$H,"5",'Ajouter une CV'!$C:$C,Z$2)*5,COUNTIFS('Ajouter une CV'!$E:$E,$B11,'Ajouter une CV'!$H:$H,"5,5",'Ajouter une CV'!$C:$C,Z$2)*5.5,COUNTIFS('Ajouter une CV'!$F:$F,$B11,'Ajouter une CV'!$H:$H,"6",'Ajouter une CV'!$C:$C,Z$2)*6,COUNTIFS('Ajouter une CV'!$F:$F,$B11,'Ajouter une CV'!$H:$H,"6,5",'Ajouter une CV'!$C:$C,Z$2)*6.5,COUNTIFS('Ajouter une CV'!$F:$F,$B11,'Ajouter une CV'!$H:$H,"7",'Ajouter une CV'!$C:$C,Z$2)*7,COUNTIFS('Ajouter une CV'!$F:$F,$B11,'Ajouter une CV'!$H:$H,"7,5",'Ajouter une CV'!$C:$C,Z$2)*7.5,COUNTIFS('Ajouter une CV'!$F:$F,$B11,'Ajouter une CV'!$H:$H,"8",'Ajouter une CV'!$C:$C,Z$2)*8)</f>
        <v>0</v>
      </c>
      <c r="AA11" s="115">
        <f>SUM(COUNTIFS('Ajouter une CV'!$F:$F,$B11,'Ajouter une CV'!$H:$H,"0,5",'Ajouter une CV'!$C:$C,AA$2)*0.5,COUNTIFS('Ajouter une CV'!$F:$F,$B11,'Ajouter une CV'!$H:$H,"1",'Ajouter une CV'!$C:$C,AA$2),COUNTIFS('Ajouter une CV'!$F:$F,$B11,'Ajouter une CV'!$H:$H,"1,5",'Ajouter une CV'!$C:$C,AA$2)*1.5,COUNTIFS('Ajouter une CV'!$F:$F,$B11,'Ajouter une CV'!$H:$H,"2",'Ajouter une CV'!$C:$C,AA$2)*2,COUNTIFS('Ajouter une CV'!$F:$F,$B11,'Ajouter une CV'!$H:$H,"2,5",'Ajouter une CV'!$C:$C,AA$2)*2.5,COUNTIFS('Ajouter une CV'!$F:$F,$B11,'Ajouter une CV'!$H:$H,"3",'Ajouter une CV'!$C:$C,AA$2)*3,COUNTIFS('Ajouter une CV'!$F:$F,$B11,'Ajouter une CV'!$H:$H,"3,5",'Ajouter une CV'!$C:$C,AA$2)*3.5,COUNTIFS('Ajouter une CV'!$F:$F,$B11,'Ajouter une CV'!$H:$H,"4",'Ajouter une CV'!$C:$C,AA$2)*4,COUNTIFS('Ajouter une CV'!$F:$F,$B11,'Ajouter une CV'!$H:$H,"4,5",'Ajouter une CV'!$C:$C,AA$2)*4.5,COUNTIFS('Ajouter une CV'!$E:$E,$B11,'Ajouter une CV'!$H:$H,"5",'Ajouter une CV'!$C:$C,AA$2)*5,COUNTIFS('Ajouter une CV'!$E:$E,$B11,'Ajouter une CV'!$H:$H,"5,5",'Ajouter une CV'!$C:$C,AA$2)*5.5,COUNTIFS('Ajouter une CV'!$F:$F,$B11,'Ajouter une CV'!$H:$H,"6",'Ajouter une CV'!$C:$C,AA$2)*6,COUNTIFS('Ajouter une CV'!$F:$F,$B11,'Ajouter une CV'!$H:$H,"6,5",'Ajouter une CV'!$C:$C,AA$2)*6.5,COUNTIFS('Ajouter une CV'!$F:$F,$B11,'Ajouter une CV'!$H:$H,"7",'Ajouter une CV'!$C:$C,AA$2)*7,COUNTIFS('Ajouter une CV'!$F:$F,$B11,'Ajouter une CV'!$H:$H,"7,5",'Ajouter une CV'!$C:$C,AA$2)*7.5,COUNTIFS('Ajouter une CV'!$F:$F,$B11,'Ajouter une CV'!$H:$H,"8",'Ajouter une CV'!$C:$C,AA$2)*8)</f>
        <v>0</v>
      </c>
      <c r="AB11" s="115">
        <f>SUM(COUNTIFS('Ajouter une CV'!$F:$F,$B11,'Ajouter une CV'!$H:$H,"0,5",'Ajouter une CV'!$C:$C,AB$2)*0.5,COUNTIFS('Ajouter une CV'!$F:$F,$B11,'Ajouter une CV'!$H:$H,"1",'Ajouter une CV'!$C:$C,AB$2),COUNTIFS('Ajouter une CV'!$F:$F,$B11,'Ajouter une CV'!$H:$H,"1,5",'Ajouter une CV'!$C:$C,AB$2)*1.5,COUNTIFS('Ajouter une CV'!$F:$F,$B11,'Ajouter une CV'!$H:$H,"2",'Ajouter une CV'!$C:$C,AB$2)*2,COUNTIFS('Ajouter une CV'!$F:$F,$B11,'Ajouter une CV'!$H:$H,"2,5",'Ajouter une CV'!$C:$C,AB$2)*2.5,COUNTIFS('Ajouter une CV'!$F:$F,$B11,'Ajouter une CV'!$H:$H,"3",'Ajouter une CV'!$C:$C,AB$2)*3,COUNTIFS('Ajouter une CV'!$F:$F,$B11,'Ajouter une CV'!$H:$H,"3,5",'Ajouter une CV'!$C:$C,AB$2)*3.5,COUNTIFS('Ajouter une CV'!$F:$F,$B11,'Ajouter une CV'!$H:$H,"4",'Ajouter une CV'!$C:$C,AB$2)*4,COUNTIFS('Ajouter une CV'!$F:$F,$B11,'Ajouter une CV'!$H:$H,"4,5",'Ajouter une CV'!$C:$C,AB$2)*4.5,COUNTIFS('Ajouter une CV'!$E:$E,$B11,'Ajouter une CV'!$H:$H,"5",'Ajouter une CV'!$C:$C,AB$2)*5,COUNTIFS('Ajouter une CV'!$E:$E,$B11,'Ajouter une CV'!$H:$H,"5,5",'Ajouter une CV'!$C:$C,AB$2)*5.5,COUNTIFS('Ajouter une CV'!$F:$F,$B11,'Ajouter une CV'!$H:$H,"6",'Ajouter une CV'!$C:$C,AB$2)*6,COUNTIFS('Ajouter une CV'!$F:$F,$B11,'Ajouter une CV'!$H:$H,"6,5",'Ajouter une CV'!$C:$C,AB$2)*6.5,COUNTIFS('Ajouter une CV'!$F:$F,$B11,'Ajouter une CV'!$H:$H,"7",'Ajouter une CV'!$C:$C,AB$2)*7,COUNTIFS('Ajouter une CV'!$F:$F,$B11,'Ajouter une CV'!$H:$H,"7,5",'Ajouter une CV'!$C:$C,AB$2)*7.5,COUNTIFS('Ajouter une CV'!$F:$F,$B11,'Ajouter une CV'!$H:$H,"8",'Ajouter une CV'!$C:$C,AB$2)*8)</f>
        <v>0</v>
      </c>
      <c r="AC11" s="115">
        <f>SUM(COUNTIFS('Ajouter une CV'!$F:$F,$B11,'Ajouter une CV'!$H:$H,"0,5",'Ajouter une CV'!$C:$C,AC$2)*0.5,COUNTIFS('Ajouter une CV'!$F:$F,$B11,'Ajouter une CV'!$H:$H,"1",'Ajouter une CV'!$C:$C,AC$2),COUNTIFS('Ajouter une CV'!$F:$F,$B11,'Ajouter une CV'!$H:$H,"1,5",'Ajouter une CV'!$C:$C,AC$2)*1.5,COUNTIFS('Ajouter une CV'!$F:$F,$B11,'Ajouter une CV'!$H:$H,"2",'Ajouter une CV'!$C:$C,AC$2)*2,COUNTIFS('Ajouter une CV'!$F:$F,$B11,'Ajouter une CV'!$H:$H,"2,5",'Ajouter une CV'!$C:$C,AC$2)*2.5,COUNTIFS('Ajouter une CV'!$F:$F,$B11,'Ajouter une CV'!$H:$H,"3",'Ajouter une CV'!$C:$C,AC$2)*3,COUNTIFS('Ajouter une CV'!$F:$F,$B11,'Ajouter une CV'!$H:$H,"3,5",'Ajouter une CV'!$C:$C,AC$2)*3.5,COUNTIFS('Ajouter une CV'!$F:$F,$B11,'Ajouter une CV'!$H:$H,"4",'Ajouter une CV'!$C:$C,AC$2)*4,COUNTIFS('Ajouter une CV'!$F:$F,$B11,'Ajouter une CV'!$H:$H,"4,5",'Ajouter une CV'!$C:$C,AC$2)*4.5,COUNTIFS('Ajouter une CV'!$E:$E,$B11,'Ajouter une CV'!$H:$H,"5",'Ajouter une CV'!$C:$C,AC$2)*5,COUNTIFS('Ajouter une CV'!$E:$E,$B11,'Ajouter une CV'!$H:$H,"5,5",'Ajouter une CV'!$C:$C,AC$2)*5.5,COUNTIFS('Ajouter une CV'!$F:$F,$B11,'Ajouter une CV'!$H:$H,"6",'Ajouter une CV'!$C:$C,AC$2)*6,COUNTIFS('Ajouter une CV'!$F:$F,$B11,'Ajouter une CV'!$H:$H,"6,5",'Ajouter une CV'!$C:$C,AC$2)*6.5,COUNTIFS('Ajouter une CV'!$F:$F,$B11,'Ajouter une CV'!$H:$H,"7",'Ajouter une CV'!$C:$C,AC$2)*7,COUNTIFS('Ajouter une CV'!$F:$F,$B11,'Ajouter une CV'!$H:$H,"7,5",'Ajouter une CV'!$C:$C,AC$2)*7.5,COUNTIFS('Ajouter une CV'!$F:$F,$B11,'Ajouter une CV'!$H:$H,"8",'Ajouter une CV'!$C:$C,AC$2)*8)</f>
        <v>0</v>
      </c>
      <c r="AD11" s="115">
        <f>SUM(COUNTIFS('Ajouter une CV'!$F:$F,$B11,'Ajouter une CV'!$H:$H,"0,5",'Ajouter une CV'!$C:$C,AD$2)*0.5,COUNTIFS('Ajouter une CV'!$F:$F,$B11,'Ajouter une CV'!$H:$H,"1",'Ajouter une CV'!$C:$C,AD$2),COUNTIFS('Ajouter une CV'!$F:$F,$B11,'Ajouter une CV'!$H:$H,"1,5",'Ajouter une CV'!$C:$C,AD$2)*1.5,COUNTIFS('Ajouter une CV'!$F:$F,$B11,'Ajouter une CV'!$H:$H,"2",'Ajouter une CV'!$C:$C,AD$2)*2,COUNTIFS('Ajouter une CV'!$F:$F,$B11,'Ajouter une CV'!$H:$H,"2,5",'Ajouter une CV'!$C:$C,AD$2)*2.5,COUNTIFS('Ajouter une CV'!$F:$F,$B11,'Ajouter une CV'!$H:$H,"3",'Ajouter une CV'!$C:$C,AD$2)*3,COUNTIFS('Ajouter une CV'!$F:$F,$B11,'Ajouter une CV'!$H:$H,"3,5",'Ajouter une CV'!$C:$C,AD$2)*3.5,COUNTIFS('Ajouter une CV'!$F:$F,$B11,'Ajouter une CV'!$H:$H,"4",'Ajouter une CV'!$C:$C,AD$2)*4,COUNTIFS('Ajouter une CV'!$F:$F,$B11,'Ajouter une CV'!$H:$H,"4,5",'Ajouter une CV'!$C:$C,AD$2)*4.5,COUNTIFS('Ajouter une CV'!$E:$E,$B11,'Ajouter une CV'!$H:$H,"5",'Ajouter une CV'!$C:$C,AD$2)*5,COUNTIFS('Ajouter une CV'!$E:$E,$B11,'Ajouter une CV'!$H:$H,"5,5",'Ajouter une CV'!$C:$C,AD$2)*5.5,COUNTIFS('Ajouter une CV'!$F:$F,$B11,'Ajouter une CV'!$H:$H,"6",'Ajouter une CV'!$C:$C,AD$2)*6,COUNTIFS('Ajouter une CV'!$F:$F,$B11,'Ajouter une CV'!$H:$H,"6,5",'Ajouter une CV'!$C:$C,AD$2)*6.5,COUNTIFS('Ajouter une CV'!$F:$F,$B11,'Ajouter une CV'!$H:$H,"7",'Ajouter une CV'!$C:$C,AD$2)*7,COUNTIFS('Ajouter une CV'!$F:$F,$B11,'Ajouter une CV'!$H:$H,"7,5",'Ajouter une CV'!$C:$C,AD$2)*7.5,COUNTIFS('Ajouter une CV'!$F:$F,$B11,'Ajouter une CV'!$H:$H,"8",'Ajouter une CV'!$C:$C,AD$2)*8)</f>
        <v>0</v>
      </c>
      <c r="AE11" s="115">
        <f>SUM(COUNTIFS('Ajouter une CV'!$F:$F,$B11,'Ajouter une CV'!$H:$H,"0,5",'Ajouter une CV'!$C:$C,AE$2)*0.5,COUNTIFS('Ajouter une CV'!$F:$F,$B11,'Ajouter une CV'!$H:$H,"1",'Ajouter une CV'!$C:$C,AE$2),COUNTIFS('Ajouter une CV'!$F:$F,$B11,'Ajouter une CV'!$H:$H,"1,5",'Ajouter une CV'!$C:$C,AE$2)*1.5,COUNTIFS('Ajouter une CV'!$F:$F,$B11,'Ajouter une CV'!$H:$H,"2",'Ajouter une CV'!$C:$C,AE$2)*2,COUNTIFS('Ajouter une CV'!$F:$F,$B11,'Ajouter une CV'!$H:$H,"2,5",'Ajouter une CV'!$C:$C,AE$2)*2.5,COUNTIFS('Ajouter une CV'!$F:$F,$B11,'Ajouter une CV'!$H:$H,"3",'Ajouter une CV'!$C:$C,AE$2)*3,COUNTIFS('Ajouter une CV'!$F:$F,$B11,'Ajouter une CV'!$H:$H,"3,5",'Ajouter une CV'!$C:$C,AE$2)*3.5,COUNTIFS('Ajouter une CV'!$F:$F,$B11,'Ajouter une CV'!$H:$H,"4",'Ajouter une CV'!$C:$C,AE$2)*4,COUNTIFS('Ajouter une CV'!$F:$F,$B11,'Ajouter une CV'!$H:$H,"4,5",'Ajouter une CV'!$C:$C,AE$2)*4.5,COUNTIFS('Ajouter une CV'!$E:$E,$B11,'Ajouter une CV'!$H:$H,"5",'Ajouter une CV'!$C:$C,AE$2)*5,COUNTIFS('Ajouter une CV'!$E:$E,$B11,'Ajouter une CV'!$H:$H,"5,5",'Ajouter une CV'!$C:$C,AE$2)*5.5,COUNTIFS('Ajouter une CV'!$F:$F,$B11,'Ajouter une CV'!$H:$H,"6",'Ajouter une CV'!$C:$C,AE$2)*6,COUNTIFS('Ajouter une CV'!$F:$F,$B11,'Ajouter une CV'!$H:$H,"6,5",'Ajouter une CV'!$C:$C,AE$2)*6.5,COUNTIFS('Ajouter une CV'!$F:$F,$B11,'Ajouter une CV'!$H:$H,"7",'Ajouter une CV'!$C:$C,AE$2)*7,COUNTIFS('Ajouter une CV'!$F:$F,$B11,'Ajouter une CV'!$H:$H,"7,5",'Ajouter une CV'!$C:$C,AE$2)*7.5,COUNTIFS('Ajouter une CV'!$F:$F,$B11,'Ajouter une CV'!$H:$H,"8",'Ajouter une CV'!$C:$C,AE$2)*8)</f>
        <v>0</v>
      </c>
      <c r="AF11" s="115">
        <f>SUM(COUNTIFS('Ajouter une CV'!$F:$F,$B11,'Ajouter une CV'!$H:$H,"0,5",'Ajouter une CV'!$C:$C,AF$2)*0.5,COUNTIFS('Ajouter une CV'!$F:$F,$B11,'Ajouter une CV'!$H:$H,"1",'Ajouter une CV'!$C:$C,AF$2),COUNTIFS('Ajouter une CV'!$F:$F,$B11,'Ajouter une CV'!$H:$H,"1,5",'Ajouter une CV'!$C:$C,AF$2)*1.5,COUNTIFS('Ajouter une CV'!$F:$F,$B11,'Ajouter une CV'!$H:$H,"2",'Ajouter une CV'!$C:$C,AF$2)*2,COUNTIFS('Ajouter une CV'!$F:$F,$B11,'Ajouter une CV'!$H:$H,"2,5",'Ajouter une CV'!$C:$C,AF$2)*2.5,COUNTIFS('Ajouter une CV'!$F:$F,$B11,'Ajouter une CV'!$H:$H,"3",'Ajouter une CV'!$C:$C,AF$2)*3,COUNTIFS('Ajouter une CV'!$F:$F,$B11,'Ajouter une CV'!$H:$H,"3,5",'Ajouter une CV'!$C:$C,AF$2)*3.5,COUNTIFS('Ajouter une CV'!$F:$F,$B11,'Ajouter une CV'!$H:$H,"4",'Ajouter une CV'!$C:$C,AF$2)*4,COUNTIFS('Ajouter une CV'!$F:$F,$B11,'Ajouter une CV'!$H:$H,"4,5",'Ajouter une CV'!$C:$C,AF$2)*4.5,COUNTIFS('Ajouter une CV'!$E:$E,$B11,'Ajouter une CV'!$H:$H,"5",'Ajouter une CV'!$C:$C,AF$2)*5,COUNTIFS('Ajouter une CV'!$E:$E,$B11,'Ajouter une CV'!$H:$H,"5,5",'Ajouter une CV'!$C:$C,AF$2)*5.5,COUNTIFS('Ajouter une CV'!$F:$F,$B11,'Ajouter une CV'!$H:$H,"6",'Ajouter une CV'!$C:$C,AF$2)*6,COUNTIFS('Ajouter une CV'!$F:$F,$B11,'Ajouter une CV'!$H:$H,"6,5",'Ajouter une CV'!$C:$C,AF$2)*6.5,COUNTIFS('Ajouter une CV'!$F:$F,$B11,'Ajouter une CV'!$H:$H,"7",'Ajouter une CV'!$C:$C,AF$2)*7,COUNTIFS('Ajouter une CV'!$F:$F,$B11,'Ajouter une CV'!$H:$H,"7,5",'Ajouter une CV'!$C:$C,AF$2)*7.5,COUNTIFS('Ajouter une CV'!$F:$F,$B11,'Ajouter une CV'!$H:$H,"8",'Ajouter une CV'!$C:$C,AF$2)*8)</f>
        <v>0</v>
      </c>
      <c r="AG11" s="115">
        <f>SUM(COUNTIFS('Ajouter une CV'!$F:$F,$B11,'Ajouter une CV'!$H:$H,"0,5",'Ajouter une CV'!$C:$C,AG$2)*0.5,COUNTIFS('Ajouter une CV'!$F:$F,$B11,'Ajouter une CV'!$H:$H,"1",'Ajouter une CV'!$C:$C,AG$2),COUNTIFS('Ajouter une CV'!$F:$F,$B11,'Ajouter une CV'!$H:$H,"1,5",'Ajouter une CV'!$C:$C,AG$2)*1.5,COUNTIFS('Ajouter une CV'!$F:$F,$B11,'Ajouter une CV'!$H:$H,"2",'Ajouter une CV'!$C:$C,AG$2)*2,COUNTIFS('Ajouter une CV'!$F:$F,$B11,'Ajouter une CV'!$H:$H,"2,5",'Ajouter une CV'!$C:$C,AG$2)*2.5,COUNTIFS('Ajouter une CV'!$F:$F,$B11,'Ajouter une CV'!$H:$H,"3",'Ajouter une CV'!$C:$C,AG$2)*3,COUNTIFS('Ajouter une CV'!$F:$F,$B11,'Ajouter une CV'!$H:$H,"3,5",'Ajouter une CV'!$C:$C,AG$2)*3.5,COUNTIFS('Ajouter une CV'!$F:$F,$B11,'Ajouter une CV'!$H:$H,"4",'Ajouter une CV'!$C:$C,AG$2)*4,COUNTIFS('Ajouter une CV'!$F:$F,$B11,'Ajouter une CV'!$H:$H,"4,5",'Ajouter une CV'!$C:$C,AG$2)*4.5,COUNTIFS('Ajouter une CV'!$E:$E,$B11,'Ajouter une CV'!$H:$H,"5",'Ajouter une CV'!$C:$C,AG$2)*5,COUNTIFS('Ajouter une CV'!$E:$E,$B11,'Ajouter une CV'!$H:$H,"5,5",'Ajouter une CV'!$C:$C,AG$2)*5.5,COUNTIFS('Ajouter une CV'!$F:$F,$B11,'Ajouter une CV'!$H:$H,"6",'Ajouter une CV'!$C:$C,AG$2)*6,COUNTIFS('Ajouter une CV'!$F:$F,$B11,'Ajouter une CV'!$H:$H,"6,5",'Ajouter une CV'!$C:$C,AG$2)*6.5,COUNTIFS('Ajouter une CV'!$F:$F,$B11,'Ajouter une CV'!$H:$H,"7",'Ajouter une CV'!$C:$C,AG$2)*7,COUNTIFS('Ajouter une CV'!$F:$F,$B11,'Ajouter une CV'!$H:$H,"7,5",'Ajouter une CV'!$C:$C,AG$2)*7.5,COUNTIFS('Ajouter une CV'!$F:$F,$B11,'Ajouter une CV'!$H:$H,"8",'Ajouter une CV'!$C:$C,AG$2)*8)</f>
        <v>0</v>
      </c>
      <c r="AH11" s="115">
        <f>SUM(COUNTIFS('Ajouter une CV'!$F:$F,$B11,'Ajouter une CV'!$H:$H,"0,5",'Ajouter une CV'!$C:$C,AH$2)*0.5,COUNTIFS('Ajouter une CV'!$F:$F,$B11,'Ajouter une CV'!$H:$H,"1",'Ajouter une CV'!$C:$C,AH$2),COUNTIFS('Ajouter une CV'!$F:$F,$B11,'Ajouter une CV'!$H:$H,"1,5",'Ajouter une CV'!$C:$C,AH$2)*1.5,COUNTIFS('Ajouter une CV'!$F:$F,$B11,'Ajouter une CV'!$H:$H,"2",'Ajouter une CV'!$C:$C,AH$2)*2,COUNTIFS('Ajouter une CV'!$F:$F,$B11,'Ajouter une CV'!$H:$H,"2,5",'Ajouter une CV'!$C:$C,AH$2)*2.5,COUNTIFS('Ajouter une CV'!$F:$F,$B11,'Ajouter une CV'!$H:$H,"3",'Ajouter une CV'!$C:$C,AH$2)*3,COUNTIFS('Ajouter une CV'!$F:$F,$B11,'Ajouter une CV'!$H:$H,"3,5",'Ajouter une CV'!$C:$C,AH$2)*3.5,COUNTIFS('Ajouter une CV'!$F:$F,$B11,'Ajouter une CV'!$H:$H,"4",'Ajouter une CV'!$C:$C,AH$2)*4,COUNTIFS('Ajouter une CV'!$F:$F,$B11,'Ajouter une CV'!$H:$H,"4,5",'Ajouter une CV'!$C:$C,AH$2)*4.5,COUNTIFS('Ajouter une CV'!$E:$E,$B11,'Ajouter une CV'!$H:$H,"5",'Ajouter une CV'!$C:$C,AH$2)*5,COUNTIFS('Ajouter une CV'!$E:$E,$B11,'Ajouter une CV'!$H:$H,"5,5",'Ajouter une CV'!$C:$C,AH$2)*5.5,COUNTIFS('Ajouter une CV'!$F:$F,$B11,'Ajouter une CV'!$H:$H,"6",'Ajouter une CV'!$C:$C,AH$2)*6,COUNTIFS('Ajouter une CV'!$F:$F,$B11,'Ajouter une CV'!$H:$H,"6,5",'Ajouter une CV'!$C:$C,AH$2)*6.5,COUNTIFS('Ajouter une CV'!$F:$F,$B11,'Ajouter une CV'!$H:$H,"7",'Ajouter une CV'!$C:$C,AH$2)*7,COUNTIFS('Ajouter une CV'!$F:$F,$B11,'Ajouter une CV'!$H:$H,"7,5",'Ajouter une CV'!$C:$C,AH$2)*7.5,COUNTIFS('Ajouter une CV'!$F:$F,$B11,'Ajouter une CV'!$H:$H,"8",'Ajouter une CV'!$C:$C,AH$2)*8)</f>
        <v>0</v>
      </c>
      <c r="AI11" s="115">
        <f>SUM(COUNTIFS('Ajouter une CV'!$F:$F,$B11,'Ajouter une CV'!$H:$H,"0,5",'Ajouter une CV'!$C:$C,AI$2)*0.5,COUNTIFS('Ajouter une CV'!$F:$F,$B11,'Ajouter une CV'!$H:$H,"1",'Ajouter une CV'!$C:$C,AI$2),COUNTIFS('Ajouter une CV'!$F:$F,$B11,'Ajouter une CV'!$H:$H,"1,5",'Ajouter une CV'!$C:$C,AI$2)*1.5,COUNTIFS('Ajouter une CV'!$F:$F,$B11,'Ajouter une CV'!$H:$H,"2",'Ajouter une CV'!$C:$C,AI$2)*2,COUNTIFS('Ajouter une CV'!$F:$F,$B11,'Ajouter une CV'!$H:$H,"2,5",'Ajouter une CV'!$C:$C,AI$2)*2.5,COUNTIFS('Ajouter une CV'!$F:$F,$B11,'Ajouter une CV'!$H:$H,"3",'Ajouter une CV'!$C:$C,AI$2)*3,COUNTIFS('Ajouter une CV'!$F:$F,$B11,'Ajouter une CV'!$H:$H,"3,5",'Ajouter une CV'!$C:$C,AI$2)*3.5,COUNTIFS('Ajouter une CV'!$F:$F,$B11,'Ajouter une CV'!$H:$H,"4",'Ajouter une CV'!$C:$C,AI$2)*4,COUNTIFS('Ajouter une CV'!$F:$F,$B11,'Ajouter une CV'!$H:$H,"4,5",'Ajouter une CV'!$C:$C,AI$2)*4.5,COUNTIFS('Ajouter une CV'!$E:$E,$B11,'Ajouter une CV'!$H:$H,"5",'Ajouter une CV'!$C:$C,AI$2)*5,COUNTIFS('Ajouter une CV'!$E:$E,$B11,'Ajouter une CV'!$H:$H,"5,5",'Ajouter une CV'!$C:$C,AI$2)*5.5,COUNTIFS('Ajouter une CV'!$F:$F,$B11,'Ajouter une CV'!$H:$H,"6",'Ajouter une CV'!$C:$C,AI$2)*6,COUNTIFS('Ajouter une CV'!$F:$F,$B11,'Ajouter une CV'!$H:$H,"6,5",'Ajouter une CV'!$C:$C,AI$2)*6.5,COUNTIFS('Ajouter une CV'!$F:$F,$B11,'Ajouter une CV'!$H:$H,"7",'Ajouter une CV'!$C:$C,AI$2)*7,COUNTIFS('Ajouter une CV'!$F:$F,$B11,'Ajouter une CV'!$H:$H,"7,5",'Ajouter une CV'!$C:$C,AI$2)*7.5,COUNTIFS('Ajouter une CV'!$F:$F,$B11,'Ajouter une CV'!$H:$H,"8",'Ajouter une CV'!$C:$C,AI$2)*8)</f>
        <v>0</v>
      </c>
      <c r="AJ11" s="115">
        <f>SUM(COUNTIFS('Ajouter une CV'!$F:$F,$B11,'Ajouter une CV'!$H:$H,"0,5",'Ajouter une CV'!$C:$C,AJ$2)*0.5,COUNTIFS('Ajouter une CV'!$F:$F,$B11,'Ajouter une CV'!$H:$H,"1",'Ajouter une CV'!$C:$C,AJ$2),COUNTIFS('Ajouter une CV'!$F:$F,$B11,'Ajouter une CV'!$H:$H,"1,5",'Ajouter une CV'!$C:$C,AJ$2)*1.5,COUNTIFS('Ajouter une CV'!$F:$F,$B11,'Ajouter une CV'!$H:$H,"2",'Ajouter une CV'!$C:$C,AJ$2)*2,COUNTIFS('Ajouter une CV'!$F:$F,$B11,'Ajouter une CV'!$H:$H,"2,5",'Ajouter une CV'!$C:$C,AJ$2)*2.5,COUNTIFS('Ajouter une CV'!$F:$F,$B11,'Ajouter une CV'!$H:$H,"3",'Ajouter une CV'!$C:$C,AJ$2)*3,COUNTIFS('Ajouter une CV'!$F:$F,$B11,'Ajouter une CV'!$H:$H,"3,5",'Ajouter une CV'!$C:$C,AJ$2)*3.5,COUNTIFS('Ajouter une CV'!$F:$F,$B11,'Ajouter une CV'!$H:$H,"4",'Ajouter une CV'!$C:$C,AJ$2)*4,COUNTIFS('Ajouter une CV'!$F:$F,$B11,'Ajouter une CV'!$H:$H,"4,5",'Ajouter une CV'!$C:$C,AJ$2)*4.5,COUNTIFS('Ajouter une CV'!$E:$E,$B11,'Ajouter une CV'!$H:$H,"5",'Ajouter une CV'!$C:$C,AJ$2)*5,COUNTIFS('Ajouter une CV'!$E:$E,$B11,'Ajouter une CV'!$H:$H,"5,5",'Ajouter une CV'!$C:$C,AJ$2)*5.5,COUNTIFS('Ajouter une CV'!$F:$F,$B11,'Ajouter une CV'!$H:$H,"6",'Ajouter une CV'!$C:$C,AJ$2)*6,COUNTIFS('Ajouter une CV'!$F:$F,$B11,'Ajouter une CV'!$H:$H,"6,5",'Ajouter une CV'!$C:$C,AJ$2)*6.5,COUNTIFS('Ajouter une CV'!$F:$F,$B11,'Ajouter une CV'!$H:$H,"7",'Ajouter une CV'!$C:$C,AJ$2)*7,COUNTIFS('Ajouter une CV'!$F:$F,$B11,'Ajouter une CV'!$H:$H,"7,5",'Ajouter une CV'!$C:$C,AJ$2)*7.5,COUNTIFS('Ajouter une CV'!$F:$F,$B11,'Ajouter une CV'!$H:$H,"8",'Ajouter une CV'!$C:$C,AJ$2)*8)</f>
        <v>0</v>
      </c>
      <c r="AK11" s="115">
        <f>SUM(COUNTIFS('Ajouter une CV'!$F:$F,$B11,'Ajouter une CV'!$H:$H,"0,5",'Ajouter une CV'!$C:$C,AK$2)*0.5,COUNTIFS('Ajouter une CV'!$F:$F,$B11,'Ajouter une CV'!$H:$H,"1",'Ajouter une CV'!$C:$C,AK$2),COUNTIFS('Ajouter une CV'!$F:$F,$B11,'Ajouter une CV'!$H:$H,"1,5",'Ajouter une CV'!$C:$C,AK$2)*1.5,COUNTIFS('Ajouter une CV'!$F:$F,$B11,'Ajouter une CV'!$H:$H,"2",'Ajouter une CV'!$C:$C,AK$2)*2,COUNTIFS('Ajouter une CV'!$F:$F,$B11,'Ajouter une CV'!$H:$H,"2,5",'Ajouter une CV'!$C:$C,AK$2)*2.5,COUNTIFS('Ajouter une CV'!$F:$F,$B11,'Ajouter une CV'!$H:$H,"3",'Ajouter une CV'!$C:$C,AK$2)*3,COUNTIFS('Ajouter une CV'!$F:$F,$B11,'Ajouter une CV'!$H:$H,"3,5",'Ajouter une CV'!$C:$C,AK$2)*3.5,COUNTIFS('Ajouter une CV'!$F:$F,$B11,'Ajouter une CV'!$H:$H,"4",'Ajouter une CV'!$C:$C,AK$2)*4,COUNTIFS('Ajouter une CV'!$F:$F,$B11,'Ajouter une CV'!$H:$H,"4,5",'Ajouter une CV'!$C:$C,AK$2)*4.5,COUNTIFS('Ajouter une CV'!$E:$E,$B11,'Ajouter une CV'!$H:$H,"5",'Ajouter une CV'!$C:$C,AK$2)*5,COUNTIFS('Ajouter une CV'!$E:$E,$B11,'Ajouter une CV'!$H:$H,"5,5",'Ajouter une CV'!$C:$C,AK$2)*5.5,COUNTIFS('Ajouter une CV'!$F:$F,$B11,'Ajouter une CV'!$H:$H,"6",'Ajouter une CV'!$C:$C,AK$2)*6,COUNTIFS('Ajouter une CV'!$F:$F,$B11,'Ajouter une CV'!$H:$H,"6,5",'Ajouter une CV'!$C:$C,AK$2)*6.5,COUNTIFS('Ajouter une CV'!$F:$F,$B11,'Ajouter une CV'!$H:$H,"7",'Ajouter une CV'!$C:$C,AK$2)*7,COUNTIFS('Ajouter une CV'!$F:$F,$B11,'Ajouter une CV'!$H:$H,"7,5",'Ajouter une CV'!$C:$C,AK$2)*7.5,COUNTIFS('Ajouter une CV'!$F:$F,$B11,'Ajouter une CV'!$H:$H,"8",'Ajouter une CV'!$C:$C,AK$2)*8)</f>
        <v>0</v>
      </c>
      <c r="AL11" s="115">
        <f>SUM(COUNTIFS('Ajouter une CV'!$F:$F,$B11,'Ajouter une CV'!$H:$H,"0,5",'Ajouter une CV'!$C:$C,AL$2)*0.5,COUNTIFS('Ajouter une CV'!$F:$F,$B11,'Ajouter une CV'!$H:$H,"1",'Ajouter une CV'!$C:$C,AL$2),COUNTIFS('Ajouter une CV'!$F:$F,$B11,'Ajouter une CV'!$H:$H,"1,5",'Ajouter une CV'!$C:$C,AL$2)*1.5,COUNTIFS('Ajouter une CV'!$F:$F,$B11,'Ajouter une CV'!$H:$H,"2",'Ajouter une CV'!$C:$C,AL$2)*2,COUNTIFS('Ajouter une CV'!$F:$F,$B11,'Ajouter une CV'!$H:$H,"2,5",'Ajouter une CV'!$C:$C,AL$2)*2.5,COUNTIFS('Ajouter une CV'!$F:$F,$B11,'Ajouter une CV'!$H:$H,"3",'Ajouter une CV'!$C:$C,AL$2)*3,COUNTIFS('Ajouter une CV'!$F:$F,$B11,'Ajouter une CV'!$H:$H,"3,5",'Ajouter une CV'!$C:$C,AL$2)*3.5,COUNTIFS('Ajouter une CV'!$F:$F,$B11,'Ajouter une CV'!$H:$H,"4",'Ajouter une CV'!$C:$C,AL$2)*4,COUNTIFS('Ajouter une CV'!$F:$F,$B11,'Ajouter une CV'!$H:$H,"4,5",'Ajouter une CV'!$C:$C,AL$2)*4.5,COUNTIFS('Ajouter une CV'!$E:$E,$B11,'Ajouter une CV'!$H:$H,"5",'Ajouter une CV'!$C:$C,AL$2)*5,COUNTIFS('Ajouter une CV'!$E:$E,$B11,'Ajouter une CV'!$H:$H,"5,5",'Ajouter une CV'!$C:$C,AL$2)*5.5,COUNTIFS('Ajouter une CV'!$F:$F,$B11,'Ajouter une CV'!$H:$H,"6",'Ajouter une CV'!$C:$C,AL$2)*6,COUNTIFS('Ajouter une CV'!$F:$F,$B11,'Ajouter une CV'!$H:$H,"6,5",'Ajouter une CV'!$C:$C,AL$2)*6.5,COUNTIFS('Ajouter une CV'!$F:$F,$B11,'Ajouter une CV'!$H:$H,"7",'Ajouter une CV'!$C:$C,AL$2)*7,COUNTIFS('Ajouter une CV'!$F:$F,$B11,'Ajouter une CV'!$H:$H,"7,5",'Ajouter une CV'!$C:$C,AL$2)*7.5,COUNTIFS('Ajouter une CV'!$F:$F,$B11,'Ajouter une CV'!$H:$H,"8",'Ajouter une CV'!$C:$C,AL$2)*8)</f>
        <v>0</v>
      </c>
      <c r="AM11" s="115">
        <f>SUM(COUNTIFS('Ajouter une CV'!$F:$F,$B11,'Ajouter une CV'!$H:$H,"0,5",'Ajouter une CV'!$C:$C,AM$2)*0.5,COUNTIFS('Ajouter une CV'!$F:$F,$B11,'Ajouter une CV'!$H:$H,"1",'Ajouter une CV'!$C:$C,AM$2),COUNTIFS('Ajouter une CV'!$F:$F,$B11,'Ajouter une CV'!$H:$H,"1,5",'Ajouter une CV'!$C:$C,AM$2)*1.5,COUNTIFS('Ajouter une CV'!$F:$F,$B11,'Ajouter une CV'!$H:$H,"2",'Ajouter une CV'!$C:$C,AM$2)*2,COUNTIFS('Ajouter une CV'!$F:$F,$B11,'Ajouter une CV'!$H:$H,"2,5",'Ajouter une CV'!$C:$C,AM$2)*2.5,COUNTIFS('Ajouter une CV'!$F:$F,$B11,'Ajouter une CV'!$H:$H,"3",'Ajouter une CV'!$C:$C,AM$2)*3,COUNTIFS('Ajouter une CV'!$F:$F,$B11,'Ajouter une CV'!$H:$H,"3,5",'Ajouter une CV'!$C:$C,AM$2)*3.5,COUNTIFS('Ajouter une CV'!$F:$F,$B11,'Ajouter une CV'!$H:$H,"4",'Ajouter une CV'!$C:$C,AM$2)*4,COUNTIFS('Ajouter une CV'!$F:$F,$B11,'Ajouter une CV'!$H:$H,"4,5",'Ajouter une CV'!$C:$C,AM$2)*4.5,COUNTIFS('Ajouter une CV'!$E:$E,$B11,'Ajouter une CV'!$H:$H,"5",'Ajouter une CV'!$C:$C,AM$2)*5,COUNTIFS('Ajouter une CV'!$E:$E,$B11,'Ajouter une CV'!$H:$H,"5,5",'Ajouter une CV'!$C:$C,AM$2)*5.5,COUNTIFS('Ajouter une CV'!$F:$F,$B11,'Ajouter une CV'!$H:$H,"6",'Ajouter une CV'!$C:$C,AM$2)*6,COUNTIFS('Ajouter une CV'!$F:$F,$B11,'Ajouter une CV'!$H:$H,"6,5",'Ajouter une CV'!$C:$C,AM$2)*6.5,COUNTIFS('Ajouter une CV'!$F:$F,$B11,'Ajouter une CV'!$H:$H,"7",'Ajouter une CV'!$C:$C,AM$2)*7,COUNTIFS('Ajouter une CV'!$F:$F,$B11,'Ajouter une CV'!$H:$H,"7,5",'Ajouter une CV'!$C:$C,AM$2)*7.5,COUNTIFS('Ajouter une CV'!$F:$F,$B11,'Ajouter une CV'!$H:$H,"8",'Ajouter une CV'!$C:$C,AM$2)*8)</f>
        <v>0</v>
      </c>
      <c r="AN11" s="115">
        <f>SUM(COUNTIFS('Ajouter une CV'!$F:$F,$B11,'Ajouter une CV'!$H:$H,"0,5",'Ajouter une CV'!$C:$C,AN$2)*0.5,COUNTIFS('Ajouter une CV'!$F:$F,$B11,'Ajouter une CV'!$H:$H,"1",'Ajouter une CV'!$C:$C,AN$2),COUNTIFS('Ajouter une CV'!$F:$F,$B11,'Ajouter une CV'!$H:$H,"1,5",'Ajouter une CV'!$C:$C,AN$2)*1.5,COUNTIFS('Ajouter une CV'!$F:$F,$B11,'Ajouter une CV'!$H:$H,"2",'Ajouter une CV'!$C:$C,AN$2)*2,COUNTIFS('Ajouter une CV'!$F:$F,$B11,'Ajouter une CV'!$H:$H,"2,5",'Ajouter une CV'!$C:$C,AN$2)*2.5,COUNTIFS('Ajouter une CV'!$F:$F,$B11,'Ajouter une CV'!$H:$H,"3",'Ajouter une CV'!$C:$C,AN$2)*3,COUNTIFS('Ajouter une CV'!$F:$F,$B11,'Ajouter une CV'!$H:$H,"3,5",'Ajouter une CV'!$C:$C,AN$2)*3.5,COUNTIFS('Ajouter une CV'!$F:$F,$B11,'Ajouter une CV'!$H:$H,"4",'Ajouter une CV'!$C:$C,AN$2)*4,COUNTIFS('Ajouter une CV'!$F:$F,$B11,'Ajouter une CV'!$H:$H,"4,5",'Ajouter une CV'!$C:$C,AN$2)*4.5,COUNTIFS('Ajouter une CV'!$E:$E,$B11,'Ajouter une CV'!$H:$H,"5",'Ajouter une CV'!$C:$C,AN$2)*5,COUNTIFS('Ajouter une CV'!$E:$E,$B11,'Ajouter une CV'!$H:$H,"5,5",'Ajouter une CV'!$C:$C,AN$2)*5.5,COUNTIFS('Ajouter une CV'!$F:$F,$B11,'Ajouter une CV'!$H:$H,"6",'Ajouter une CV'!$C:$C,AN$2)*6,COUNTIFS('Ajouter une CV'!$F:$F,$B11,'Ajouter une CV'!$H:$H,"6,5",'Ajouter une CV'!$C:$C,AN$2)*6.5,COUNTIFS('Ajouter une CV'!$F:$F,$B11,'Ajouter une CV'!$H:$H,"7",'Ajouter une CV'!$C:$C,AN$2)*7,COUNTIFS('Ajouter une CV'!$F:$F,$B11,'Ajouter une CV'!$H:$H,"7,5",'Ajouter une CV'!$C:$C,AN$2)*7.5,COUNTIFS('Ajouter une CV'!$F:$F,$B11,'Ajouter une CV'!$H:$H,"8",'Ajouter une CV'!$C:$C,AN$2)*8)</f>
        <v>0</v>
      </c>
      <c r="AO11" s="115">
        <f>SUM(COUNTIFS('Ajouter une CV'!$F:$F,$B11,'Ajouter une CV'!$H:$H,"0,5",'Ajouter une CV'!$C:$C,AO$2)*0.5,COUNTIFS('Ajouter une CV'!$F:$F,$B11,'Ajouter une CV'!$H:$H,"1",'Ajouter une CV'!$C:$C,AO$2),COUNTIFS('Ajouter une CV'!$F:$F,$B11,'Ajouter une CV'!$H:$H,"1,5",'Ajouter une CV'!$C:$C,AO$2)*1.5,COUNTIFS('Ajouter une CV'!$F:$F,$B11,'Ajouter une CV'!$H:$H,"2",'Ajouter une CV'!$C:$C,AO$2)*2,COUNTIFS('Ajouter une CV'!$F:$F,$B11,'Ajouter une CV'!$H:$H,"2,5",'Ajouter une CV'!$C:$C,AO$2)*2.5,COUNTIFS('Ajouter une CV'!$F:$F,$B11,'Ajouter une CV'!$H:$H,"3",'Ajouter une CV'!$C:$C,AO$2)*3,COUNTIFS('Ajouter une CV'!$F:$F,$B11,'Ajouter une CV'!$H:$H,"3,5",'Ajouter une CV'!$C:$C,AO$2)*3.5,COUNTIFS('Ajouter une CV'!$F:$F,$B11,'Ajouter une CV'!$H:$H,"4",'Ajouter une CV'!$C:$C,AO$2)*4,COUNTIFS('Ajouter une CV'!$F:$F,$B11,'Ajouter une CV'!$H:$H,"4,5",'Ajouter une CV'!$C:$C,AO$2)*4.5,COUNTIFS('Ajouter une CV'!$E:$E,$B11,'Ajouter une CV'!$H:$H,"5",'Ajouter une CV'!$C:$C,AO$2)*5,COUNTIFS('Ajouter une CV'!$E:$E,$B11,'Ajouter une CV'!$H:$H,"5,5",'Ajouter une CV'!$C:$C,AO$2)*5.5,COUNTIFS('Ajouter une CV'!$F:$F,$B11,'Ajouter une CV'!$H:$H,"6",'Ajouter une CV'!$C:$C,AO$2)*6,COUNTIFS('Ajouter une CV'!$F:$F,$B11,'Ajouter une CV'!$H:$H,"6,5",'Ajouter une CV'!$C:$C,AO$2)*6.5,COUNTIFS('Ajouter une CV'!$F:$F,$B11,'Ajouter une CV'!$H:$H,"7",'Ajouter une CV'!$C:$C,AO$2)*7,COUNTIFS('Ajouter une CV'!$F:$F,$B11,'Ajouter une CV'!$H:$H,"7,5",'Ajouter une CV'!$C:$C,AO$2)*7.5,COUNTIFS('Ajouter une CV'!$F:$F,$B11,'Ajouter une CV'!$H:$H,"8",'Ajouter une CV'!$C:$C,AO$2)*8)</f>
        <v>0</v>
      </c>
      <c r="AP11" s="115">
        <f>SUM(COUNTIFS('Ajouter une CV'!$F:$F,$B11,'Ajouter une CV'!$H:$H,"0,5",'Ajouter une CV'!$C:$C,AP$2)*0.5,COUNTIFS('Ajouter une CV'!$F:$F,$B11,'Ajouter une CV'!$H:$H,"1",'Ajouter une CV'!$C:$C,AP$2),COUNTIFS('Ajouter une CV'!$F:$F,$B11,'Ajouter une CV'!$H:$H,"1,5",'Ajouter une CV'!$C:$C,AP$2)*1.5,COUNTIFS('Ajouter une CV'!$F:$F,$B11,'Ajouter une CV'!$H:$H,"2",'Ajouter une CV'!$C:$C,AP$2)*2,COUNTIFS('Ajouter une CV'!$F:$F,$B11,'Ajouter une CV'!$H:$H,"2,5",'Ajouter une CV'!$C:$C,AP$2)*2.5,COUNTIFS('Ajouter une CV'!$F:$F,$B11,'Ajouter une CV'!$H:$H,"3",'Ajouter une CV'!$C:$C,AP$2)*3,COUNTIFS('Ajouter une CV'!$F:$F,$B11,'Ajouter une CV'!$H:$H,"3,5",'Ajouter une CV'!$C:$C,AP$2)*3.5,COUNTIFS('Ajouter une CV'!$F:$F,$B11,'Ajouter une CV'!$H:$H,"4",'Ajouter une CV'!$C:$C,AP$2)*4,COUNTIFS('Ajouter une CV'!$F:$F,$B11,'Ajouter une CV'!$H:$H,"4,5",'Ajouter une CV'!$C:$C,AP$2)*4.5,COUNTIFS('Ajouter une CV'!$E:$E,$B11,'Ajouter une CV'!$H:$H,"5",'Ajouter une CV'!$C:$C,AP$2)*5,COUNTIFS('Ajouter une CV'!$E:$E,$B11,'Ajouter une CV'!$H:$H,"5,5",'Ajouter une CV'!$C:$C,AP$2)*5.5,COUNTIFS('Ajouter une CV'!$F:$F,$B11,'Ajouter une CV'!$H:$H,"6",'Ajouter une CV'!$C:$C,AP$2)*6,COUNTIFS('Ajouter une CV'!$F:$F,$B11,'Ajouter une CV'!$H:$H,"6,5",'Ajouter une CV'!$C:$C,AP$2)*6.5,COUNTIFS('Ajouter une CV'!$F:$F,$B11,'Ajouter une CV'!$H:$H,"7",'Ajouter une CV'!$C:$C,AP$2)*7,COUNTIFS('Ajouter une CV'!$F:$F,$B11,'Ajouter une CV'!$H:$H,"7,5",'Ajouter une CV'!$C:$C,AP$2)*7.5,COUNTIFS('Ajouter une CV'!$F:$F,$B11,'Ajouter une CV'!$H:$H,"8",'Ajouter une CV'!$C:$C,AP$2)*8)</f>
        <v>0</v>
      </c>
      <c r="AQ11" s="115">
        <f>SUM(COUNTIFS('Ajouter une CV'!$F:$F,$B11,'Ajouter une CV'!$H:$H,"0,5",'Ajouter une CV'!$C:$C,AQ$2)*0.5,COUNTIFS('Ajouter une CV'!$F:$F,$B11,'Ajouter une CV'!$H:$H,"1",'Ajouter une CV'!$C:$C,AQ$2),COUNTIFS('Ajouter une CV'!$F:$F,$B11,'Ajouter une CV'!$H:$H,"1,5",'Ajouter une CV'!$C:$C,AQ$2)*1.5,COUNTIFS('Ajouter une CV'!$F:$F,$B11,'Ajouter une CV'!$H:$H,"2",'Ajouter une CV'!$C:$C,AQ$2)*2,COUNTIFS('Ajouter une CV'!$F:$F,$B11,'Ajouter une CV'!$H:$H,"2,5",'Ajouter une CV'!$C:$C,AQ$2)*2.5,COUNTIFS('Ajouter une CV'!$F:$F,$B11,'Ajouter une CV'!$H:$H,"3",'Ajouter une CV'!$C:$C,AQ$2)*3,COUNTIFS('Ajouter une CV'!$F:$F,$B11,'Ajouter une CV'!$H:$H,"3,5",'Ajouter une CV'!$C:$C,AQ$2)*3.5,COUNTIFS('Ajouter une CV'!$F:$F,$B11,'Ajouter une CV'!$H:$H,"4",'Ajouter une CV'!$C:$C,AQ$2)*4,COUNTIFS('Ajouter une CV'!$F:$F,$B11,'Ajouter une CV'!$H:$H,"4,5",'Ajouter une CV'!$C:$C,AQ$2)*4.5,COUNTIFS('Ajouter une CV'!$E:$E,$B11,'Ajouter une CV'!$H:$H,"5",'Ajouter une CV'!$C:$C,AQ$2)*5,COUNTIFS('Ajouter une CV'!$E:$E,$B11,'Ajouter une CV'!$H:$H,"5,5",'Ajouter une CV'!$C:$C,AQ$2)*5.5,COUNTIFS('Ajouter une CV'!$F:$F,$B11,'Ajouter une CV'!$H:$H,"6",'Ajouter une CV'!$C:$C,AQ$2)*6,COUNTIFS('Ajouter une CV'!$F:$F,$B11,'Ajouter une CV'!$H:$H,"6,5",'Ajouter une CV'!$C:$C,AQ$2)*6.5,COUNTIFS('Ajouter une CV'!$F:$F,$B11,'Ajouter une CV'!$H:$H,"7",'Ajouter une CV'!$C:$C,AQ$2)*7,COUNTIFS('Ajouter une CV'!$F:$F,$B11,'Ajouter une CV'!$H:$H,"7,5",'Ajouter une CV'!$C:$C,AQ$2)*7.5,COUNTIFS('Ajouter une CV'!$F:$F,$B11,'Ajouter une CV'!$H:$H,"8",'Ajouter une CV'!$C:$C,AQ$2)*8)</f>
        <v>0</v>
      </c>
      <c r="AR11" s="115">
        <f>SUM(COUNTIFS('Ajouter une CV'!$F:$F,$B11,'Ajouter une CV'!$H:$H,"0,5",'Ajouter une CV'!$C:$C,AR$2)*0.5,COUNTIFS('Ajouter une CV'!$F:$F,$B11,'Ajouter une CV'!$H:$H,"1",'Ajouter une CV'!$C:$C,AR$2),COUNTIFS('Ajouter une CV'!$F:$F,$B11,'Ajouter une CV'!$H:$H,"1,5",'Ajouter une CV'!$C:$C,AR$2)*1.5,COUNTIFS('Ajouter une CV'!$F:$F,$B11,'Ajouter une CV'!$H:$H,"2",'Ajouter une CV'!$C:$C,AR$2)*2,COUNTIFS('Ajouter une CV'!$F:$F,$B11,'Ajouter une CV'!$H:$H,"2,5",'Ajouter une CV'!$C:$C,AR$2)*2.5,COUNTIFS('Ajouter une CV'!$F:$F,$B11,'Ajouter une CV'!$H:$H,"3",'Ajouter une CV'!$C:$C,AR$2)*3,COUNTIFS('Ajouter une CV'!$F:$F,$B11,'Ajouter une CV'!$H:$H,"3,5",'Ajouter une CV'!$C:$C,AR$2)*3.5,COUNTIFS('Ajouter une CV'!$F:$F,$B11,'Ajouter une CV'!$H:$H,"4",'Ajouter une CV'!$C:$C,AR$2)*4,COUNTIFS('Ajouter une CV'!$F:$F,$B11,'Ajouter une CV'!$H:$H,"4,5",'Ajouter une CV'!$C:$C,AR$2)*4.5,COUNTIFS('Ajouter une CV'!$E:$E,$B11,'Ajouter une CV'!$H:$H,"5",'Ajouter une CV'!$C:$C,AR$2)*5,COUNTIFS('Ajouter une CV'!$E:$E,$B11,'Ajouter une CV'!$H:$H,"5,5",'Ajouter une CV'!$C:$C,AR$2)*5.5,COUNTIFS('Ajouter une CV'!$F:$F,$B11,'Ajouter une CV'!$H:$H,"6",'Ajouter une CV'!$C:$C,AR$2)*6,COUNTIFS('Ajouter une CV'!$F:$F,$B11,'Ajouter une CV'!$H:$H,"6,5",'Ajouter une CV'!$C:$C,AR$2)*6.5,COUNTIFS('Ajouter une CV'!$F:$F,$B11,'Ajouter une CV'!$H:$H,"7",'Ajouter une CV'!$C:$C,AR$2)*7,COUNTIFS('Ajouter une CV'!$F:$F,$B11,'Ajouter une CV'!$H:$H,"7,5",'Ajouter une CV'!$C:$C,AR$2)*7.5,COUNTIFS('Ajouter une CV'!$F:$F,$B11,'Ajouter une CV'!$H:$H,"8",'Ajouter une CV'!$C:$C,AR$2)*8)</f>
        <v>0</v>
      </c>
      <c r="AS11" s="115">
        <f>SUM(COUNTIFS('Ajouter une CV'!$F:$F,$B11,'Ajouter une CV'!$H:$H,"0,5",'Ajouter une CV'!$C:$C,AS$2)*0.5,COUNTIFS('Ajouter une CV'!$F:$F,$B11,'Ajouter une CV'!$H:$H,"1",'Ajouter une CV'!$C:$C,AS$2),COUNTIFS('Ajouter une CV'!$F:$F,$B11,'Ajouter une CV'!$H:$H,"1,5",'Ajouter une CV'!$C:$C,AS$2)*1.5,COUNTIFS('Ajouter une CV'!$F:$F,$B11,'Ajouter une CV'!$H:$H,"2",'Ajouter une CV'!$C:$C,AS$2)*2,COUNTIFS('Ajouter une CV'!$F:$F,$B11,'Ajouter une CV'!$H:$H,"2,5",'Ajouter une CV'!$C:$C,AS$2)*2.5,COUNTIFS('Ajouter une CV'!$F:$F,$B11,'Ajouter une CV'!$H:$H,"3",'Ajouter une CV'!$C:$C,AS$2)*3,COUNTIFS('Ajouter une CV'!$F:$F,$B11,'Ajouter une CV'!$H:$H,"3,5",'Ajouter une CV'!$C:$C,AS$2)*3.5,COUNTIFS('Ajouter une CV'!$F:$F,$B11,'Ajouter une CV'!$H:$H,"4",'Ajouter une CV'!$C:$C,AS$2)*4,COUNTIFS('Ajouter une CV'!$F:$F,$B11,'Ajouter une CV'!$H:$H,"4,5",'Ajouter une CV'!$C:$C,AS$2)*4.5,COUNTIFS('Ajouter une CV'!$E:$E,$B11,'Ajouter une CV'!$H:$H,"5",'Ajouter une CV'!$C:$C,AS$2)*5,COUNTIFS('Ajouter une CV'!$E:$E,$B11,'Ajouter une CV'!$H:$H,"5,5",'Ajouter une CV'!$C:$C,AS$2)*5.5,COUNTIFS('Ajouter une CV'!$F:$F,$B11,'Ajouter une CV'!$H:$H,"6",'Ajouter une CV'!$C:$C,AS$2)*6,COUNTIFS('Ajouter une CV'!$F:$F,$B11,'Ajouter une CV'!$H:$H,"6,5",'Ajouter une CV'!$C:$C,AS$2)*6.5,COUNTIFS('Ajouter une CV'!$F:$F,$B11,'Ajouter une CV'!$H:$H,"7",'Ajouter une CV'!$C:$C,AS$2)*7,COUNTIFS('Ajouter une CV'!$F:$F,$B11,'Ajouter une CV'!$H:$H,"7,5",'Ajouter une CV'!$C:$C,AS$2)*7.5,COUNTIFS('Ajouter une CV'!$F:$F,$B11,'Ajouter une CV'!$H:$H,"8",'Ajouter une CV'!$C:$C,AS$2)*8)</f>
        <v>0</v>
      </c>
      <c r="AT11" s="115">
        <f>SUM(COUNTIFS('Ajouter une CV'!$F:$F,$B11,'Ajouter une CV'!$H:$H,"0,5",'Ajouter une CV'!$C:$C,AT$2)*0.5,COUNTIFS('Ajouter une CV'!$F:$F,$B11,'Ajouter une CV'!$H:$H,"1",'Ajouter une CV'!$C:$C,AT$2),COUNTIFS('Ajouter une CV'!$F:$F,$B11,'Ajouter une CV'!$H:$H,"1,5",'Ajouter une CV'!$C:$C,AT$2)*1.5,COUNTIFS('Ajouter une CV'!$F:$F,$B11,'Ajouter une CV'!$H:$H,"2",'Ajouter une CV'!$C:$C,AT$2)*2,COUNTIFS('Ajouter une CV'!$F:$F,$B11,'Ajouter une CV'!$H:$H,"2,5",'Ajouter une CV'!$C:$C,AT$2)*2.5,COUNTIFS('Ajouter une CV'!$F:$F,$B11,'Ajouter une CV'!$H:$H,"3",'Ajouter une CV'!$C:$C,AT$2)*3,COUNTIFS('Ajouter une CV'!$F:$F,$B11,'Ajouter une CV'!$H:$H,"3,5",'Ajouter une CV'!$C:$C,AT$2)*3.5,COUNTIFS('Ajouter une CV'!$F:$F,$B11,'Ajouter une CV'!$H:$H,"4",'Ajouter une CV'!$C:$C,AT$2)*4,COUNTIFS('Ajouter une CV'!$F:$F,$B11,'Ajouter une CV'!$H:$H,"4,5",'Ajouter une CV'!$C:$C,AT$2)*4.5,COUNTIFS('Ajouter une CV'!$E:$E,$B11,'Ajouter une CV'!$H:$H,"5",'Ajouter une CV'!$C:$C,AT$2)*5,COUNTIFS('Ajouter une CV'!$E:$E,$B11,'Ajouter une CV'!$H:$H,"5,5",'Ajouter une CV'!$C:$C,AT$2)*5.5,COUNTIFS('Ajouter une CV'!$F:$F,$B11,'Ajouter une CV'!$H:$H,"6",'Ajouter une CV'!$C:$C,AT$2)*6,COUNTIFS('Ajouter une CV'!$F:$F,$B11,'Ajouter une CV'!$H:$H,"6,5",'Ajouter une CV'!$C:$C,AT$2)*6.5,COUNTIFS('Ajouter une CV'!$F:$F,$B11,'Ajouter une CV'!$H:$H,"7",'Ajouter une CV'!$C:$C,AT$2)*7,COUNTIFS('Ajouter une CV'!$F:$F,$B11,'Ajouter une CV'!$H:$H,"7,5",'Ajouter une CV'!$C:$C,AT$2)*7.5,COUNTIFS('Ajouter une CV'!$F:$F,$B11,'Ajouter une CV'!$H:$H,"8",'Ajouter une CV'!$C:$C,AT$2)*8)</f>
        <v>0</v>
      </c>
      <c r="AU11" s="115">
        <f>SUM(COUNTIFS('Ajouter une CV'!$F:$F,$B11,'Ajouter une CV'!$H:$H,"0,5",'Ajouter une CV'!$C:$C,AU$2)*0.5,COUNTIFS('Ajouter une CV'!$F:$F,$B11,'Ajouter une CV'!$H:$H,"1",'Ajouter une CV'!$C:$C,AU$2),COUNTIFS('Ajouter une CV'!$F:$F,$B11,'Ajouter une CV'!$H:$H,"1,5",'Ajouter une CV'!$C:$C,AU$2)*1.5,COUNTIFS('Ajouter une CV'!$F:$F,$B11,'Ajouter une CV'!$H:$H,"2",'Ajouter une CV'!$C:$C,AU$2)*2,COUNTIFS('Ajouter une CV'!$F:$F,$B11,'Ajouter une CV'!$H:$H,"2,5",'Ajouter une CV'!$C:$C,AU$2)*2.5,COUNTIFS('Ajouter une CV'!$F:$F,$B11,'Ajouter une CV'!$H:$H,"3",'Ajouter une CV'!$C:$C,AU$2)*3,COUNTIFS('Ajouter une CV'!$F:$F,$B11,'Ajouter une CV'!$H:$H,"3,5",'Ajouter une CV'!$C:$C,AU$2)*3.5,COUNTIFS('Ajouter une CV'!$F:$F,$B11,'Ajouter une CV'!$H:$H,"4",'Ajouter une CV'!$C:$C,AU$2)*4,COUNTIFS('Ajouter une CV'!$F:$F,$B11,'Ajouter une CV'!$H:$H,"4,5",'Ajouter une CV'!$C:$C,AU$2)*4.5,COUNTIFS('Ajouter une CV'!$E:$E,$B11,'Ajouter une CV'!$H:$H,"5",'Ajouter une CV'!$C:$C,AU$2)*5,COUNTIFS('Ajouter une CV'!$E:$E,$B11,'Ajouter une CV'!$H:$H,"5,5",'Ajouter une CV'!$C:$C,AU$2)*5.5,COUNTIFS('Ajouter une CV'!$F:$F,$B11,'Ajouter une CV'!$H:$H,"6",'Ajouter une CV'!$C:$C,AU$2)*6,COUNTIFS('Ajouter une CV'!$F:$F,$B11,'Ajouter une CV'!$H:$H,"6,5",'Ajouter une CV'!$C:$C,AU$2)*6.5,COUNTIFS('Ajouter une CV'!$F:$F,$B11,'Ajouter une CV'!$H:$H,"7",'Ajouter une CV'!$C:$C,AU$2)*7,COUNTIFS('Ajouter une CV'!$F:$F,$B11,'Ajouter une CV'!$H:$H,"7,5",'Ajouter une CV'!$C:$C,AU$2)*7.5,COUNTIFS('Ajouter une CV'!$F:$F,$B11,'Ajouter une CV'!$H:$H,"8",'Ajouter une CV'!$C:$C,AU$2)*8)</f>
        <v>0</v>
      </c>
      <c r="AV11" s="115">
        <f>SUM(COUNTIFS('Ajouter une CV'!$F:$F,$B11,'Ajouter une CV'!$H:$H,"0,5",'Ajouter une CV'!$C:$C,AV$2)*0.5,COUNTIFS('Ajouter une CV'!$F:$F,$B11,'Ajouter une CV'!$H:$H,"1",'Ajouter une CV'!$C:$C,AV$2),COUNTIFS('Ajouter une CV'!$F:$F,$B11,'Ajouter une CV'!$H:$H,"1,5",'Ajouter une CV'!$C:$C,AV$2)*1.5,COUNTIFS('Ajouter une CV'!$F:$F,$B11,'Ajouter une CV'!$H:$H,"2",'Ajouter une CV'!$C:$C,AV$2)*2,COUNTIFS('Ajouter une CV'!$F:$F,$B11,'Ajouter une CV'!$H:$H,"2,5",'Ajouter une CV'!$C:$C,AV$2)*2.5,COUNTIFS('Ajouter une CV'!$F:$F,$B11,'Ajouter une CV'!$H:$H,"3",'Ajouter une CV'!$C:$C,AV$2)*3,COUNTIFS('Ajouter une CV'!$F:$F,$B11,'Ajouter une CV'!$H:$H,"3,5",'Ajouter une CV'!$C:$C,AV$2)*3.5,COUNTIFS('Ajouter une CV'!$F:$F,$B11,'Ajouter une CV'!$H:$H,"4",'Ajouter une CV'!$C:$C,AV$2)*4,COUNTIFS('Ajouter une CV'!$F:$F,$B11,'Ajouter une CV'!$H:$H,"4,5",'Ajouter une CV'!$C:$C,AV$2)*4.5,COUNTIFS('Ajouter une CV'!$E:$E,$B11,'Ajouter une CV'!$H:$H,"5",'Ajouter une CV'!$C:$C,AV$2)*5,COUNTIFS('Ajouter une CV'!$E:$E,$B11,'Ajouter une CV'!$H:$H,"5,5",'Ajouter une CV'!$C:$C,AV$2)*5.5,COUNTIFS('Ajouter une CV'!$F:$F,$B11,'Ajouter une CV'!$H:$H,"6",'Ajouter une CV'!$C:$C,AV$2)*6,COUNTIFS('Ajouter une CV'!$F:$F,$B11,'Ajouter une CV'!$H:$H,"6,5",'Ajouter une CV'!$C:$C,AV$2)*6.5,COUNTIFS('Ajouter une CV'!$F:$F,$B11,'Ajouter une CV'!$H:$H,"7",'Ajouter une CV'!$C:$C,AV$2)*7,COUNTIFS('Ajouter une CV'!$F:$F,$B11,'Ajouter une CV'!$H:$H,"7,5",'Ajouter une CV'!$C:$C,AV$2)*7.5,COUNTIFS('Ajouter une CV'!$F:$F,$B11,'Ajouter une CV'!$H:$H,"8",'Ajouter une CV'!$C:$C,AV$2)*8)</f>
        <v>0</v>
      </c>
      <c r="AW11" s="115">
        <f>SUM(COUNTIFS('Ajouter une CV'!$F:$F,$B11,'Ajouter une CV'!$H:$H,"0,5",'Ajouter une CV'!$C:$C,AW$2)*0.5,COUNTIFS('Ajouter une CV'!$F:$F,$B11,'Ajouter une CV'!$H:$H,"1",'Ajouter une CV'!$C:$C,AW$2),COUNTIFS('Ajouter une CV'!$F:$F,$B11,'Ajouter une CV'!$H:$H,"1,5",'Ajouter une CV'!$C:$C,AW$2)*1.5,COUNTIFS('Ajouter une CV'!$F:$F,$B11,'Ajouter une CV'!$H:$H,"2",'Ajouter une CV'!$C:$C,AW$2)*2,COUNTIFS('Ajouter une CV'!$F:$F,$B11,'Ajouter une CV'!$H:$H,"2,5",'Ajouter une CV'!$C:$C,AW$2)*2.5,COUNTIFS('Ajouter une CV'!$F:$F,$B11,'Ajouter une CV'!$H:$H,"3",'Ajouter une CV'!$C:$C,AW$2)*3,COUNTIFS('Ajouter une CV'!$F:$F,$B11,'Ajouter une CV'!$H:$H,"3,5",'Ajouter une CV'!$C:$C,AW$2)*3.5,COUNTIFS('Ajouter une CV'!$F:$F,$B11,'Ajouter une CV'!$H:$H,"4",'Ajouter une CV'!$C:$C,AW$2)*4,COUNTIFS('Ajouter une CV'!$F:$F,$B11,'Ajouter une CV'!$H:$H,"4,5",'Ajouter une CV'!$C:$C,AW$2)*4.5,COUNTIFS('Ajouter une CV'!$E:$E,$B11,'Ajouter une CV'!$H:$H,"5",'Ajouter une CV'!$C:$C,AW$2)*5,COUNTIFS('Ajouter une CV'!$E:$E,$B11,'Ajouter une CV'!$H:$H,"5,5",'Ajouter une CV'!$C:$C,AW$2)*5.5,COUNTIFS('Ajouter une CV'!$F:$F,$B11,'Ajouter une CV'!$H:$H,"6",'Ajouter une CV'!$C:$C,AW$2)*6,COUNTIFS('Ajouter une CV'!$F:$F,$B11,'Ajouter une CV'!$H:$H,"6,5",'Ajouter une CV'!$C:$C,AW$2)*6.5,COUNTIFS('Ajouter une CV'!$F:$F,$B11,'Ajouter une CV'!$H:$H,"7",'Ajouter une CV'!$C:$C,AW$2)*7,COUNTIFS('Ajouter une CV'!$F:$F,$B11,'Ajouter une CV'!$H:$H,"7,5",'Ajouter une CV'!$C:$C,AW$2)*7.5,COUNTIFS('Ajouter une CV'!$F:$F,$B11,'Ajouter une CV'!$H:$H,"8",'Ajouter une CV'!$C:$C,AW$2)*8)</f>
        <v>0</v>
      </c>
      <c r="AX11" s="115">
        <f>SUM(COUNTIFS('Ajouter une CV'!$F:$F,$B11,'Ajouter une CV'!$H:$H,"0,5",'Ajouter une CV'!$C:$C,AX$2)*0.5,COUNTIFS('Ajouter une CV'!$F:$F,$B11,'Ajouter une CV'!$H:$H,"1",'Ajouter une CV'!$C:$C,AX$2),COUNTIFS('Ajouter une CV'!$F:$F,$B11,'Ajouter une CV'!$H:$H,"1,5",'Ajouter une CV'!$C:$C,AX$2)*1.5,COUNTIFS('Ajouter une CV'!$F:$F,$B11,'Ajouter une CV'!$H:$H,"2",'Ajouter une CV'!$C:$C,AX$2)*2,COUNTIFS('Ajouter une CV'!$F:$F,$B11,'Ajouter une CV'!$H:$H,"2,5",'Ajouter une CV'!$C:$C,AX$2)*2.5,COUNTIFS('Ajouter une CV'!$F:$F,$B11,'Ajouter une CV'!$H:$H,"3",'Ajouter une CV'!$C:$C,AX$2)*3,COUNTIFS('Ajouter une CV'!$F:$F,$B11,'Ajouter une CV'!$H:$H,"3,5",'Ajouter une CV'!$C:$C,AX$2)*3.5,COUNTIFS('Ajouter une CV'!$F:$F,$B11,'Ajouter une CV'!$H:$H,"4",'Ajouter une CV'!$C:$C,AX$2)*4,COUNTIFS('Ajouter une CV'!$F:$F,$B11,'Ajouter une CV'!$H:$H,"4,5",'Ajouter une CV'!$C:$C,AX$2)*4.5,COUNTIFS('Ajouter une CV'!$E:$E,$B11,'Ajouter une CV'!$H:$H,"5",'Ajouter une CV'!$C:$C,AX$2)*5,COUNTIFS('Ajouter une CV'!$E:$E,$B11,'Ajouter une CV'!$H:$H,"5,5",'Ajouter une CV'!$C:$C,AX$2)*5.5,COUNTIFS('Ajouter une CV'!$F:$F,$B11,'Ajouter une CV'!$H:$H,"6",'Ajouter une CV'!$C:$C,AX$2)*6,COUNTIFS('Ajouter une CV'!$F:$F,$B11,'Ajouter une CV'!$H:$H,"6,5",'Ajouter une CV'!$C:$C,AX$2)*6.5,COUNTIFS('Ajouter une CV'!$F:$F,$B11,'Ajouter une CV'!$H:$H,"7",'Ajouter une CV'!$C:$C,AX$2)*7,COUNTIFS('Ajouter une CV'!$F:$F,$B11,'Ajouter une CV'!$H:$H,"7,5",'Ajouter une CV'!$C:$C,AX$2)*7.5,COUNTIFS('Ajouter une CV'!$F:$F,$B11,'Ajouter une CV'!$H:$H,"8",'Ajouter une CV'!$C:$C,AX$2)*8)</f>
        <v>0</v>
      </c>
      <c r="AY11" s="115">
        <f>SUM(COUNTIFS('Ajouter une CV'!$F:$F,$B11,'Ajouter une CV'!$H:$H,"0,5",'Ajouter une CV'!$C:$C,AY$2)*0.5,COUNTIFS('Ajouter une CV'!$F:$F,$B11,'Ajouter une CV'!$H:$H,"1",'Ajouter une CV'!$C:$C,AY$2),COUNTIFS('Ajouter une CV'!$F:$F,$B11,'Ajouter une CV'!$H:$H,"1,5",'Ajouter une CV'!$C:$C,AY$2)*1.5,COUNTIFS('Ajouter une CV'!$F:$F,$B11,'Ajouter une CV'!$H:$H,"2",'Ajouter une CV'!$C:$C,AY$2)*2,COUNTIFS('Ajouter une CV'!$F:$F,$B11,'Ajouter une CV'!$H:$H,"2,5",'Ajouter une CV'!$C:$C,AY$2)*2.5,COUNTIFS('Ajouter une CV'!$F:$F,$B11,'Ajouter une CV'!$H:$H,"3",'Ajouter une CV'!$C:$C,AY$2)*3,COUNTIFS('Ajouter une CV'!$F:$F,$B11,'Ajouter une CV'!$H:$H,"3,5",'Ajouter une CV'!$C:$C,AY$2)*3.5,COUNTIFS('Ajouter une CV'!$F:$F,$B11,'Ajouter une CV'!$H:$H,"4",'Ajouter une CV'!$C:$C,AY$2)*4,COUNTIFS('Ajouter une CV'!$F:$F,$B11,'Ajouter une CV'!$H:$H,"4,5",'Ajouter une CV'!$C:$C,AY$2)*4.5,COUNTIFS('Ajouter une CV'!$E:$E,$B11,'Ajouter une CV'!$H:$H,"5",'Ajouter une CV'!$C:$C,AY$2)*5,COUNTIFS('Ajouter une CV'!$E:$E,$B11,'Ajouter une CV'!$H:$H,"5,5",'Ajouter une CV'!$C:$C,AY$2)*5.5,COUNTIFS('Ajouter une CV'!$F:$F,$B11,'Ajouter une CV'!$H:$H,"6",'Ajouter une CV'!$C:$C,AY$2)*6,COUNTIFS('Ajouter une CV'!$F:$F,$B11,'Ajouter une CV'!$H:$H,"6,5",'Ajouter une CV'!$C:$C,AY$2)*6.5,COUNTIFS('Ajouter une CV'!$F:$F,$B11,'Ajouter une CV'!$H:$H,"7",'Ajouter une CV'!$C:$C,AY$2)*7,COUNTIFS('Ajouter une CV'!$F:$F,$B11,'Ajouter une CV'!$H:$H,"7,5",'Ajouter une CV'!$C:$C,AY$2)*7.5,COUNTIFS('Ajouter une CV'!$F:$F,$B11,'Ajouter une CV'!$H:$H,"8",'Ajouter une CV'!$C:$C,AY$2)*8)</f>
        <v>0</v>
      </c>
      <c r="AZ11" s="115">
        <f>SUM(COUNTIFS('Ajouter une CV'!$F:$F,$B11,'Ajouter une CV'!$H:$H,"0,5",'Ajouter une CV'!$C:$C,AZ$2)*0.5,COUNTIFS('Ajouter une CV'!$F:$F,$B11,'Ajouter une CV'!$H:$H,"1",'Ajouter une CV'!$C:$C,AZ$2),COUNTIFS('Ajouter une CV'!$F:$F,$B11,'Ajouter une CV'!$H:$H,"1,5",'Ajouter une CV'!$C:$C,AZ$2)*1.5,COUNTIFS('Ajouter une CV'!$F:$F,$B11,'Ajouter une CV'!$H:$H,"2",'Ajouter une CV'!$C:$C,AZ$2)*2,COUNTIFS('Ajouter une CV'!$F:$F,$B11,'Ajouter une CV'!$H:$H,"2,5",'Ajouter une CV'!$C:$C,AZ$2)*2.5,COUNTIFS('Ajouter une CV'!$F:$F,$B11,'Ajouter une CV'!$H:$H,"3",'Ajouter une CV'!$C:$C,AZ$2)*3,COUNTIFS('Ajouter une CV'!$F:$F,$B11,'Ajouter une CV'!$H:$H,"3,5",'Ajouter une CV'!$C:$C,AZ$2)*3.5,COUNTIFS('Ajouter une CV'!$F:$F,$B11,'Ajouter une CV'!$H:$H,"4",'Ajouter une CV'!$C:$C,AZ$2)*4,COUNTIFS('Ajouter une CV'!$F:$F,$B11,'Ajouter une CV'!$H:$H,"4,5",'Ajouter une CV'!$C:$C,AZ$2)*4.5,COUNTIFS('Ajouter une CV'!$E:$E,$B11,'Ajouter une CV'!$H:$H,"5",'Ajouter une CV'!$C:$C,AZ$2)*5,COUNTIFS('Ajouter une CV'!$E:$E,$B11,'Ajouter une CV'!$H:$H,"5,5",'Ajouter une CV'!$C:$C,AZ$2)*5.5,COUNTIFS('Ajouter une CV'!$F:$F,$B11,'Ajouter une CV'!$H:$H,"6",'Ajouter une CV'!$C:$C,AZ$2)*6,COUNTIFS('Ajouter une CV'!$F:$F,$B11,'Ajouter une CV'!$H:$H,"6,5",'Ajouter une CV'!$C:$C,AZ$2)*6.5,COUNTIFS('Ajouter une CV'!$F:$F,$B11,'Ajouter une CV'!$H:$H,"7",'Ajouter une CV'!$C:$C,AZ$2)*7,COUNTIFS('Ajouter une CV'!$F:$F,$B11,'Ajouter une CV'!$H:$H,"7,5",'Ajouter une CV'!$C:$C,AZ$2)*7.5,COUNTIFS('Ajouter une CV'!$F:$F,$B11,'Ajouter une CV'!$H:$H,"8",'Ajouter une CV'!$C:$C,AZ$2)*8)</f>
        <v>0</v>
      </c>
      <c r="BA11" s="115">
        <f>SUM(COUNTIFS('Ajouter une CV'!$F:$F,$B11,'Ajouter une CV'!$H:$H,"0,5",'Ajouter une CV'!$C:$C,BA$2)*0.5,COUNTIFS('Ajouter une CV'!$F:$F,$B11,'Ajouter une CV'!$H:$H,"1",'Ajouter une CV'!$C:$C,BA$2),COUNTIFS('Ajouter une CV'!$F:$F,$B11,'Ajouter une CV'!$H:$H,"1,5",'Ajouter une CV'!$C:$C,BA$2)*1.5,COUNTIFS('Ajouter une CV'!$F:$F,$B11,'Ajouter une CV'!$H:$H,"2",'Ajouter une CV'!$C:$C,BA$2)*2,COUNTIFS('Ajouter une CV'!$F:$F,$B11,'Ajouter une CV'!$H:$H,"2,5",'Ajouter une CV'!$C:$C,BA$2)*2.5,COUNTIFS('Ajouter une CV'!$F:$F,$B11,'Ajouter une CV'!$H:$H,"3",'Ajouter une CV'!$C:$C,BA$2)*3,COUNTIFS('Ajouter une CV'!$F:$F,$B11,'Ajouter une CV'!$H:$H,"3,5",'Ajouter une CV'!$C:$C,BA$2)*3.5,COUNTIFS('Ajouter une CV'!$F:$F,$B11,'Ajouter une CV'!$H:$H,"4",'Ajouter une CV'!$C:$C,BA$2)*4,COUNTIFS('Ajouter une CV'!$F:$F,$B11,'Ajouter une CV'!$H:$H,"4,5",'Ajouter une CV'!$C:$C,BA$2)*4.5,COUNTIFS('Ajouter une CV'!$E:$E,$B11,'Ajouter une CV'!$H:$H,"5",'Ajouter une CV'!$C:$C,BA$2)*5,COUNTIFS('Ajouter une CV'!$E:$E,$B11,'Ajouter une CV'!$H:$H,"5,5",'Ajouter une CV'!$C:$C,BA$2)*5.5,COUNTIFS('Ajouter une CV'!$F:$F,$B11,'Ajouter une CV'!$H:$H,"6",'Ajouter une CV'!$C:$C,BA$2)*6,COUNTIFS('Ajouter une CV'!$F:$F,$B11,'Ajouter une CV'!$H:$H,"6,5",'Ajouter une CV'!$C:$C,BA$2)*6.5,COUNTIFS('Ajouter une CV'!$F:$F,$B11,'Ajouter une CV'!$H:$H,"7",'Ajouter une CV'!$C:$C,BA$2)*7,COUNTIFS('Ajouter une CV'!$F:$F,$B11,'Ajouter une CV'!$H:$H,"7,5",'Ajouter une CV'!$C:$C,BA$2)*7.5,COUNTIFS('Ajouter une CV'!$F:$F,$B11,'Ajouter une CV'!$H:$H,"8",'Ajouter une CV'!$C:$C,BA$2)*8)</f>
        <v>0</v>
      </c>
      <c r="BB11" s="115">
        <f>SUM(COUNTIFS('Ajouter une CV'!$F:$F,$B11,'Ajouter une CV'!$H:$H,"0,5",'Ajouter une CV'!$C:$C,BB$2)*0.5,COUNTIFS('Ajouter une CV'!$F:$F,$B11,'Ajouter une CV'!$H:$H,"1",'Ajouter une CV'!$C:$C,BB$2),COUNTIFS('Ajouter une CV'!$F:$F,$B11,'Ajouter une CV'!$H:$H,"1,5",'Ajouter une CV'!$C:$C,BB$2)*1.5,COUNTIFS('Ajouter une CV'!$F:$F,$B11,'Ajouter une CV'!$H:$H,"2",'Ajouter une CV'!$C:$C,BB$2)*2,COUNTIFS('Ajouter une CV'!$F:$F,$B11,'Ajouter une CV'!$H:$H,"2,5",'Ajouter une CV'!$C:$C,BB$2)*2.5,COUNTIFS('Ajouter une CV'!$F:$F,$B11,'Ajouter une CV'!$H:$H,"3",'Ajouter une CV'!$C:$C,BB$2)*3,COUNTIFS('Ajouter une CV'!$F:$F,$B11,'Ajouter une CV'!$H:$H,"3,5",'Ajouter une CV'!$C:$C,BB$2)*3.5,COUNTIFS('Ajouter une CV'!$F:$F,$B11,'Ajouter une CV'!$H:$H,"4",'Ajouter une CV'!$C:$C,BB$2)*4,COUNTIFS('Ajouter une CV'!$F:$F,$B11,'Ajouter une CV'!$H:$H,"4,5",'Ajouter une CV'!$C:$C,BB$2)*4.5,COUNTIFS('Ajouter une CV'!$E:$E,$B11,'Ajouter une CV'!$H:$H,"5",'Ajouter une CV'!$C:$C,BB$2)*5,COUNTIFS('Ajouter une CV'!$E:$E,$B11,'Ajouter une CV'!$H:$H,"5,5",'Ajouter une CV'!$C:$C,BB$2)*5.5,COUNTIFS('Ajouter une CV'!$F:$F,$B11,'Ajouter une CV'!$H:$H,"6",'Ajouter une CV'!$C:$C,BB$2)*6,COUNTIFS('Ajouter une CV'!$F:$F,$B11,'Ajouter une CV'!$H:$H,"6,5",'Ajouter une CV'!$C:$C,BB$2)*6.5,COUNTIFS('Ajouter une CV'!$F:$F,$B11,'Ajouter une CV'!$H:$H,"7",'Ajouter une CV'!$C:$C,BB$2)*7,COUNTIFS('Ajouter une CV'!$F:$F,$B11,'Ajouter une CV'!$H:$H,"7,5",'Ajouter une CV'!$C:$C,BB$2)*7.5,COUNTIFS('Ajouter une CV'!$F:$F,$B11,'Ajouter une CV'!$H:$H,"8",'Ajouter une CV'!$C:$C,BB$2)*8)</f>
        <v>0</v>
      </c>
      <c r="BC11" s="121">
        <f t="shared" si="1"/>
        <v>0</v>
      </c>
    </row>
    <row r="12" spans="2:55" x14ac:dyDescent="0.2">
      <c r="B12" s="78" t="str">
        <f>'Bénévolat par activité'!B12</f>
        <v>Réseaux sociaux - Com</v>
      </c>
      <c r="C12" s="115">
        <f>SUM(COUNTIFS('Ajouter une CV'!$F:$F,$B12,'Ajouter une CV'!$H:$H,"0,5",'Ajouter une CV'!$C:$C,C$2)*0.5,COUNTIFS('Ajouter une CV'!$F:$F,$B12,'Ajouter une CV'!$H:$H,"1",'Ajouter une CV'!$C:$C,C$2),COUNTIFS('Ajouter une CV'!$F:$F,$B12,'Ajouter une CV'!$H:$H,"1,5",'Ajouter une CV'!$C:$C,C$2)*1.5,COUNTIFS('Ajouter une CV'!$F:$F,$B12,'Ajouter une CV'!$H:$H,"2",'Ajouter une CV'!$C:$C,C$2)*2,COUNTIFS('Ajouter une CV'!$F:$F,$B12,'Ajouter une CV'!$H:$H,"2,5",'Ajouter une CV'!$C:$C,C$2)*2.5,COUNTIFS('Ajouter une CV'!$F:$F,$B12,'Ajouter une CV'!$H:$H,"3",'Ajouter une CV'!$C:$C,C$2)*3,COUNTIFS('Ajouter une CV'!$F:$F,$B12,'Ajouter une CV'!$H:$H,"3,5",'Ajouter une CV'!$C:$C,C$2)*3.5,COUNTIFS('Ajouter une CV'!$F:$F,$B12,'Ajouter une CV'!$H:$H,"4",'Ajouter une CV'!$C:$C,C$2)*4,COUNTIFS('Ajouter une CV'!$F:$F,$B12,'Ajouter une CV'!$H:$H,"4,5",'Ajouter une CV'!$C:$C,C$2)*4.5,COUNTIFS('Ajouter une CV'!$E:$E,$B12,'Ajouter une CV'!$H:$H,"5",'Ajouter une CV'!$C:$C,C$2)*5,COUNTIFS('Ajouter une CV'!$E:$E,$B12,'Ajouter une CV'!$H:$H,"5,5",'Ajouter une CV'!$C:$C,C$2)*5.5,COUNTIFS('Ajouter une CV'!$F:$F,$B12,'Ajouter une CV'!$H:$H,"6",'Ajouter une CV'!$C:$C,C$2)*6,COUNTIFS('Ajouter une CV'!$F:$F,$B12,'Ajouter une CV'!$H:$H,"6,5",'Ajouter une CV'!$C:$C,C$2)*6.5,COUNTIFS('Ajouter une CV'!$F:$F,$B12,'Ajouter une CV'!$H:$H,"7",'Ajouter une CV'!$C:$C,C$2)*7,COUNTIFS('Ajouter une CV'!$F:$F,$B12,'Ajouter une CV'!$H:$H,"7,5",'Ajouter une CV'!$C:$C,C$2)*7.5,COUNTIFS('Ajouter une CV'!$F:$F,$B12,'Ajouter une CV'!$H:$H,"8",'Ajouter une CV'!$C:$C,C$2)*8)</f>
        <v>0</v>
      </c>
      <c r="D12" s="115">
        <f>SUM(COUNTIFS('Ajouter une CV'!$F:$F,$B12,'Ajouter une CV'!$H:$H,"0,5",'Ajouter une CV'!$C:$C,D$2)*0.5,COUNTIFS('Ajouter une CV'!$F:$F,$B12,'Ajouter une CV'!$H:$H,"1",'Ajouter une CV'!$C:$C,D$2),COUNTIFS('Ajouter une CV'!$F:$F,$B12,'Ajouter une CV'!$H:$H,"1,5",'Ajouter une CV'!$C:$C,D$2)*1.5,COUNTIFS('Ajouter une CV'!$F:$F,$B12,'Ajouter une CV'!$H:$H,"2",'Ajouter une CV'!$C:$C,D$2)*2,COUNTIFS('Ajouter une CV'!$F:$F,$B12,'Ajouter une CV'!$H:$H,"2,5",'Ajouter une CV'!$C:$C,D$2)*2.5,COUNTIFS('Ajouter une CV'!$F:$F,$B12,'Ajouter une CV'!$H:$H,"3",'Ajouter une CV'!$C:$C,D$2)*3,COUNTIFS('Ajouter une CV'!$F:$F,$B12,'Ajouter une CV'!$H:$H,"3,5",'Ajouter une CV'!$C:$C,D$2)*3.5,COUNTIFS('Ajouter une CV'!$F:$F,$B12,'Ajouter une CV'!$H:$H,"4",'Ajouter une CV'!$C:$C,D$2)*4,COUNTIFS('Ajouter une CV'!$F:$F,$B12,'Ajouter une CV'!$H:$H,"4,5",'Ajouter une CV'!$C:$C,D$2)*4.5,COUNTIFS('Ajouter une CV'!$E:$E,$B12,'Ajouter une CV'!$H:$H,"5",'Ajouter une CV'!$C:$C,D$2)*5,COUNTIFS('Ajouter une CV'!$E:$E,$B12,'Ajouter une CV'!$H:$H,"5,5",'Ajouter une CV'!$C:$C,D$2)*5.5,COUNTIFS('Ajouter une CV'!$F:$F,$B12,'Ajouter une CV'!$H:$H,"6",'Ajouter une CV'!$C:$C,D$2)*6,COUNTIFS('Ajouter une CV'!$F:$F,$B12,'Ajouter une CV'!$H:$H,"6,5",'Ajouter une CV'!$C:$C,D$2)*6.5,COUNTIFS('Ajouter une CV'!$F:$F,$B12,'Ajouter une CV'!$H:$H,"7",'Ajouter une CV'!$C:$C,D$2)*7,COUNTIFS('Ajouter une CV'!$F:$F,$B12,'Ajouter une CV'!$H:$H,"7,5",'Ajouter une CV'!$C:$C,D$2)*7.5,COUNTIFS('Ajouter une CV'!$F:$F,$B12,'Ajouter une CV'!$H:$H,"8",'Ajouter une CV'!$C:$C,D$2)*8)</f>
        <v>0</v>
      </c>
      <c r="E12" s="115">
        <f>SUM(COUNTIFS('Ajouter une CV'!$F:$F,$B12,'Ajouter une CV'!$H:$H,"0,5",'Ajouter une CV'!$C:$C,E$2)*0.5,COUNTIFS('Ajouter une CV'!$F:$F,$B12,'Ajouter une CV'!$H:$H,"1",'Ajouter une CV'!$C:$C,E$2),COUNTIFS('Ajouter une CV'!$F:$F,$B12,'Ajouter une CV'!$H:$H,"1,5",'Ajouter une CV'!$C:$C,E$2)*1.5,COUNTIFS('Ajouter une CV'!$F:$F,$B12,'Ajouter une CV'!$H:$H,"2",'Ajouter une CV'!$C:$C,E$2)*2,COUNTIFS('Ajouter une CV'!$F:$F,$B12,'Ajouter une CV'!$H:$H,"2,5",'Ajouter une CV'!$C:$C,E$2)*2.5,COUNTIFS('Ajouter une CV'!$F:$F,$B12,'Ajouter une CV'!$H:$H,"3",'Ajouter une CV'!$C:$C,E$2)*3,COUNTIFS('Ajouter une CV'!$F:$F,$B12,'Ajouter une CV'!$H:$H,"3,5",'Ajouter une CV'!$C:$C,E$2)*3.5,COUNTIFS('Ajouter une CV'!$F:$F,$B12,'Ajouter une CV'!$H:$H,"4",'Ajouter une CV'!$C:$C,E$2)*4,COUNTIFS('Ajouter une CV'!$F:$F,$B12,'Ajouter une CV'!$H:$H,"4,5",'Ajouter une CV'!$C:$C,E$2)*4.5,COUNTIFS('Ajouter une CV'!$E:$E,$B12,'Ajouter une CV'!$H:$H,"5",'Ajouter une CV'!$C:$C,E$2)*5,COUNTIFS('Ajouter une CV'!$E:$E,$B12,'Ajouter une CV'!$H:$H,"5,5",'Ajouter une CV'!$C:$C,E$2)*5.5,COUNTIFS('Ajouter une CV'!$F:$F,$B12,'Ajouter une CV'!$H:$H,"6",'Ajouter une CV'!$C:$C,E$2)*6,COUNTIFS('Ajouter une CV'!$F:$F,$B12,'Ajouter une CV'!$H:$H,"6,5",'Ajouter une CV'!$C:$C,E$2)*6.5,COUNTIFS('Ajouter une CV'!$F:$F,$B12,'Ajouter une CV'!$H:$H,"7",'Ajouter une CV'!$C:$C,E$2)*7,COUNTIFS('Ajouter une CV'!$F:$F,$B12,'Ajouter une CV'!$H:$H,"7,5",'Ajouter une CV'!$C:$C,E$2)*7.5,COUNTIFS('Ajouter une CV'!$F:$F,$B12,'Ajouter une CV'!$H:$H,"8",'Ajouter une CV'!$C:$C,E$2)*8)</f>
        <v>0</v>
      </c>
      <c r="F12" s="115">
        <f>SUM(COUNTIFS('Ajouter une CV'!$F:$F,$B12,'Ajouter une CV'!$H:$H,"0,5",'Ajouter une CV'!$C:$C,F$2)*0.5,COUNTIFS('Ajouter une CV'!$F:$F,$B12,'Ajouter une CV'!$H:$H,"1",'Ajouter une CV'!$C:$C,F$2),COUNTIFS('Ajouter une CV'!$F:$F,$B12,'Ajouter une CV'!$H:$H,"1,5",'Ajouter une CV'!$C:$C,F$2)*1.5,COUNTIFS('Ajouter une CV'!$F:$F,$B12,'Ajouter une CV'!$H:$H,"2",'Ajouter une CV'!$C:$C,F$2)*2,COUNTIFS('Ajouter une CV'!$F:$F,$B12,'Ajouter une CV'!$H:$H,"2,5",'Ajouter une CV'!$C:$C,F$2)*2.5,COUNTIFS('Ajouter une CV'!$F:$F,$B12,'Ajouter une CV'!$H:$H,"3",'Ajouter une CV'!$C:$C,F$2)*3,COUNTIFS('Ajouter une CV'!$F:$F,$B12,'Ajouter une CV'!$H:$H,"3,5",'Ajouter une CV'!$C:$C,F$2)*3.5,COUNTIFS('Ajouter une CV'!$F:$F,$B12,'Ajouter une CV'!$H:$H,"4",'Ajouter une CV'!$C:$C,F$2)*4,COUNTIFS('Ajouter une CV'!$F:$F,$B12,'Ajouter une CV'!$H:$H,"4,5",'Ajouter une CV'!$C:$C,F$2)*4.5,COUNTIFS('Ajouter une CV'!$E:$E,$B12,'Ajouter une CV'!$H:$H,"5",'Ajouter une CV'!$C:$C,F$2)*5,COUNTIFS('Ajouter une CV'!$E:$E,$B12,'Ajouter une CV'!$H:$H,"5,5",'Ajouter une CV'!$C:$C,F$2)*5.5,COUNTIFS('Ajouter une CV'!$F:$F,$B12,'Ajouter une CV'!$H:$H,"6",'Ajouter une CV'!$C:$C,F$2)*6,COUNTIFS('Ajouter une CV'!$F:$F,$B12,'Ajouter une CV'!$H:$H,"6,5",'Ajouter une CV'!$C:$C,F$2)*6.5,COUNTIFS('Ajouter une CV'!$F:$F,$B12,'Ajouter une CV'!$H:$H,"7",'Ajouter une CV'!$C:$C,F$2)*7,COUNTIFS('Ajouter une CV'!$F:$F,$B12,'Ajouter une CV'!$H:$H,"7,5",'Ajouter une CV'!$C:$C,F$2)*7.5,COUNTIFS('Ajouter une CV'!$F:$F,$B12,'Ajouter une CV'!$H:$H,"8",'Ajouter une CV'!$C:$C,F$2)*8)</f>
        <v>0</v>
      </c>
      <c r="G12" s="115">
        <f>SUM(COUNTIFS('Ajouter une CV'!$F:$F,$B12,'Ajouter une CV'!$H:$H,"0,5",'Ajouter une CV'!$C:$C,G$2)*0.5,COUNTIFS('Ajouter une CV'!$F:$F,$B12,'Ajouter une CV'!$H:$H,"1",'Ajouter une CV'!$C:$C,G$2),COUNTIFS('Ajouter une CV'!$F:$F,$B12,'Ajouter une CV'!$H:$H,"1,5",'Ajouter une CV'!$C:$C,G$2)*1.5,COUNTIFS('Ajouter une CV'!$F:$F,$B12,'Ajouter une CV'!$H:$H,"2",'Ajouter une CV'!$C:$C,G$2)*2,COUNTIFS('Ajouter une CV'!$F:$F,$B12,'Ajouter une CV'!$H:$H,"2,5",'Ajouter une CV'!$C:$C,G$2)*2.5,COUNTIFS('Ajouter une CV'!$F:$F,$B12,'Ajouter une CV'!$H:$H,"3",'Ajouter une CV'!$C:$C,G$2)*3,COUNTIFS('Ajouter une CV'!$F:$F,$B12,'Ajouter une CV'!$H:$H,"3,5",'Ajouter une CV'!$C:$C,G$2)*3.5,COUNTIFS('Ajouter une CV'!$F:$F,$B12,'Ajouter une CV'!$H:$H,"4",'Ajouter une CV'!$C:$C,G$2)*4,COUNTIFS('Ajouter une CV'!$F:$F,$B12,'Ajouter une CV'!$H:$H,"4,5",'Ajouter une CV'!$C:$C,G$2)*4.5,COUNTIFS('Ajouter une CV'!$E:$E,$B12,'Ajouter une CV'!$H:$H,"5",'Ajouter une CV'!$C:$C,G$2)*5,COUNTIFS('Ajouter une CV'!$E:$E,$B12,'Ajouter une CV'!$H:$H,"5,5",'Ajouter une CV'!$C:$C,G$2)*5.5,COUNTIFS('Ajouter une CV'!$F:$F,$B12,'Ajouter une CV'!$H:$H,"6",'Ajouter une CV'!$C:$C,G$2)*6,COUNTIFS('Ajouter une CV'!$F:$F,$B12,'Ajouter une CV'!$H:$H,"6,5",'Ajouter une CV'!$C:$C,G$2)*6.5,COUNTIFS('Ajouter une CV'!$F:$F,$B12,'Ajouter une CV'!$H:$H,"7",'Ajouter une CV'!$C:$C,G$2)*7,COUNTIFS('Ajouter une CV'!$F:$F,$B12,'Ajouter une CV'!$H:$H,"7,5",'Ajouter une CV'!$C:$C,G$2)*7.5,COUNTIFS('Ajouter une CV'!$F:$F,$B12,'Ajouter une CV'!$H:$H,"8",'Ajouter une CV'!$C:$C,G$2)*8)</f>
        <v>0</v>
      </c>
      <c r="H12" s="115">
        <f>SUM(COUNTIFS('Ajouter une CV'!$F:$F,$B12,'Ajouter une CV'!$H:$H,"0,5",'Ajouter une CV'!$C:$C,H$2)*0.5,COUNTIFS('Ajouter une CV'!$F:$F,$B12,'Ajouter une CV'!$H:$H,"1",'Ajouter une CV'!$C:$C,H$2),COUNTIFS('Ajouter une CV'!$F:$F,$B12,'Ajouter une CV'!$H:$H,"1,5",'Ajouter une CV'!$C:$C,H$2)*1.5,COUNTIFS('Ajouter une CV'!$F:$F,$B12,'Ajouter une CV'!$H:$H,"2",'Ajouter une CV'!$C:$C,H$2)*2,COUNTIFS('Ajouter une CV'!$F:$F,$B12,'Ajouter une CV'!$H:$H,"2,5",'Ajouter une CV'!$C:$C,H$2)*2.5,COUNTIFS('Ajouter une CV'!$F:$F,$B12,'Ajouter une CV'!$H:$H,"3",'Ajouter une CV'!$C:$C,H$2)*3,COUNTIFS('Ajouter une CV'!$F:$F,$B12,'Ajouter une CV'!$H:$H,"3,5",'Ajouter une CV'!$C:$C,H$2)*3.5,COUNTIFS('Ajouter une CV'!$F:$F,$B12,'Ajouter une CV'!$H:$H,"4",'Ajouter une CV'!$C:$C,H$2)*4,COUNTIFS('Ajouter une CV'!$F:$F,$B12,'Ajouter une CV'!$H:$H,"4,5",'Ajouter une CV'!$C:$C,H$2)*4.5,COUNTIFS('Ajouter une CV'!$E:$E,$B12,'Ajouter une CV'!$H:$H,"5",'Ajouter une CV'!$C:$C,H$2)*5,COUNTIFS('Ajouter une CV'!$E:$E,$B12,'Ajouter une CV'!$H:$H,"5,5",'Ajouter une CV'!$C:$C,H$2)*5.5,COUNTIFS('Ajouter une CV'!$F:$F,$B12,'Ajouter une CV'!$H:$H,"6",'Ajouter une CV'!$C:$C,H$2)*6,COUNTIFS('Ajouter une CV'!$F:$F,$B12,'Ajouter une CV'!$H:$H,"6,5",'Ajouter une CV'!$C:$C,H$2)*6.5,COUNTIFS('Ajouter une CV'!$F:$F,$B12,'Ajouter une CV'!$H:$H,"7",'Ajouter une CV'!$C:$C,H$2)*7,COUNTIFS('Ajouter une CV'!$F:$F,$B12,'Ajouter une CV'!$H:$H,"7,5",'Ajouter une CV'!$C:$C,H$2)*7.5,COUNTIFS('Ajouter une CV'!$F:$F,$B12,'Ajouter une CV'!$H:$H,"8",'Ajouter une CV'!$C:$C,H$2)*8)</f>
        <v>0</v>
      </c>
      <c r="I12" s="115">
        <f>SUM(COUNTIFS('Ajouter une CV'!$F:$F,$B12,'Ajouter une CV'!$H:$H,"0,5",'Ajouter une CV'!$C:$C,I$2)*0.5,COUNTIFS('Ajouter une CV'!$F:$F,$B12,'Ajouter une CV'!$H:$H,"1",'Ajouter une CV'!$C:$C,I$2),COUNTIFS('Ajouter une CV'!$F:$F,$B12,'Ajouter une CV'!$H:$H,"1,5",'Ajouter une CV'!$C:$C,I$2)*1.5,COUNTIFS('Ajouter une CV'!$F:$F,$B12,'Ajouter une CV'!$H:$H,"2",'Ajouter une CV'!$C:$C,I$2)*2,COUNTIFS('Ajouter une CV'!$F:$F,$B12,'Ajouter une CV'!$H:$H,"2,5",'Ajouter une CV'!$C:$C,I$2)*2.5,COUNTIFS('Ajouter une CV'!$F:$F,$B12,'Ajouter une CV'!$H:$H,"3",'Ajouter une CV'!$C:$C,I$2)*3,COUNTIFS('Ajouter une CV'!$F:$F,$B12,'Ajouter une CV'!$H:$H,"3,5",'Ajouter une CV'!$C:$C,I$2)*3.5,COUNTIFS('Ajouter une CV'!$F:$F,$B12,'Ajouter une CV'!$H:$H,"4",'Ajouter une CV'!$C:$C,I$2)*4,COUNTIFS('Ajouter une CV'!$F:$F,$B12,'Ajouter une CV'!$H:$H,"4,5",'Ajouter une CV'!$C:$C,I$2)*4.5,COUNTIFS('Ajouter une CV'!$E:$E,$B12,'Ajouter une CV'!$H:$H,"5",'Ajouter une CV'!$C:$C,I$2)*5,COUNTIFS('Ajouter une CV'!$E:$E,$B12,'Ajouter une CV'!$H:$H,"5,5",'Ajouter une CV'!$C:$C,I$2)*5.5,COUNTIFS('Ajouter une CV'!$F:$F,$B12,'Ajouter une CV'!$H:$H,"6",'Ajouter une CV'!$C:$C,I$2)*6,COUNTIFS('Ajouter une CV'!$F:$F,$B12,'Ajouter une CV'!$H:$H,"6,5",'Ajouter une CV'!$C:$C,I$2)*6.5,COUNTIFS('Ajouter une CV'!$F:$F,$B12,'Ajouter une CV'!$H:$H,"7",'Ajouter une CV'!$C:$C,I$2)*7,COUNTIFS('Ajouter une CV'!$F:$F,$B12,'Ajouter une CV'!$H:$H,"7,5",'Ajouter une CV'!$C:$C,I$2)*7.5,COUNTIFS('Ajouter une CV'!$F:$F,$B12,'Ajouter une CV'!$H:$H,"8",'Ajouter une CV'!$C:$C,I$2)*8)</f>
        <v>0</v>
      </c>
      <c r="J12" s="115">
        <f>SUM(COUNTIFS('Ajouter une CV'!$F:$F,$B12,'Ajouter une CV'!$H:$H,"0,5",'Ajouter une CV'!$C:$C,J$2)*0.5,COUNTIFS('Ajouter une CV'!$F:$F,$B12,'Ajouter une CV'!$H:$H,"1",'Ajouter une CV'!$C:$C,J$2),COUNTIFS('Ajouter une CV'!$F:$F,$B12,'Ajouter une CV'!$H:$H,"1,5",'Ajouter une CV'!$C:$C,J$2)*1.5,COUNTIFS('Ajouter une CV'!$F:$F,$B12,'Ajouter une CV'!$H:$H,"2",'Ajouter une CV'!$C:$C,J$2)*2,COUNTIFS('Ajouter une CV'!$F:$F,$B12,'Ajouter une CV'!$H:$H,"2,5",'Ajouter une CV'!$C:$C,J$2)*2.5,COUNTIFS('Ajouter une CV'!$F:$F,$B12,'Ajouter une CV'!$H:$H,"3",'Ajouter une CV'!$C:$C,J$2)*3,COUNTIFS('Ajouter une CV'!$F:$F,$B12,'Ajouter une CV'!$H:$H,"3,5",'Ajouter une CV'!$C:$C,J$2)*3.5,COUNTIFS('Ajouter une CV'!$F:$F,$B12,'Ajouter une CV'!$H:$H,"4",'Ajouter une CV'!$C:$C,J$2)*4,COUNTIFS('Ajouter une CV'!$F:$F,$B12,'Ajouter une CV'!$H:$H,"4,5",'Ajouter une CV'!$C:$C,J$2)*4.5,COUNTIFS('Ajouter une CV'!$E:$E,$B12,'Ajouter une CV'!$H:$H,"5",'Ajouter une CV'!$C:$C,J$2)*5,COUNTIFS('Ajouter une CV'!$E:$E,$B12,'Ajouter une CV'!$H:$H,"5,5",'Ajouter une CV'!$C:$C,J$2)*5.5,COUNTIFS('Ajouter une CV'!$F:$F,$B12,'Ajouter une CV'!$H:$H,"6",'Ajouter une CV'!$C:$C,J$2)*6,COUNTIFS('Ajouter une CV'!$F:$F,$B12,'Ajouter une CV'!$H:$H,"6,5",'Ajouter une CV'!$C:$C,J$2)*6.5,COUNTIFS('Ajouter une CV'!$F:$F,$B12,'Ajouter une CV'!$H:$H,"7",'Ajouter une CV'!$C:$C,J$2)*7,COUNTIFS('Ajouter une CV'!$F:$F,$B12,'Ajouter une CV'!$H:$H,"7,5",'Ajouter une CV'!$C:$C,J$2)*7.5,COUNTIFS('Ajouter une CV'!$F:$F,$B12,'Ajouter une CV'!$H:$H,"8",'Ajouter une CV'!$C:$C,J$2)*8)</f>
        <v>0</v>
      </c>
      <c r="K12" s="115">
        <f>SUM(COUNTIFS('Ajouter une CV'!$F:$F,$B12,'Ajouter une CV'!$H:$H,"0,5",'Ajouter une CV'!$C:$C,K$2)*0.5,COUNTIFS('Ajouter une CV'!$F:$F,$B12,'Ajouter une CV'!$H:$H,"1",'Ajouter une CV'!$C:$C,K$2),COUNTIFS('Ajouter une CV'!$F:$F,$B12,'Ajouter une CV'!$H:$H,"1,5",'Ajouter une CV'!$C:$C,K$2)*1.5,COUNTIFS('Ajouter une CV'!$F:$F,$B12,'Ajouter une CV'!$H:$H,"2",'Ajouter une CV'!$C:$C,K$2)*2,COUNTIFS('Ajouter une CV'!$F:$F,$B12,'Ajouter une CV'!$H:$H,"2,5",'Ajouter une CV'!$C:$C,K$2)*2.5,COUNTIFS('Ajouter une CV'!$F:$F,$B12,'Ajouter une CV'!$H:$H,"3",'Ajouter une CV'!$C:$C,K$2)*3,COUNTIFS('Ajouter une CV'!$F:$F,$B12,'Ajouter une CV'!$H:$H,"3,5",'Ajouter une CV'!$C:$C,K$2)*3.5,COUNTIFS('Ajouter une CV'!$F:$F,$B12,'Ajouter une CV'!$H:$H,"4",'Ajouter une CV'!$C:$C,K$2)*4,COUNTIFS('Ajouter une CV'!$F:$F,$B12,'Ajouter une CV'!$H:$H,"4,5",'Ajouter une CV'!$C:$C,K$2)*4.5,COUNTIFS('Ajouter une CV'!$E:$E,$B12,'Ajouter une CV'!$H:$H,"5",'Ajouter une CV'!$C:$C,K$2)*5,COUNTIFS('Ajouter une CV'!$E:$E,$B12,'Ajouter une CV'!$H:$H,"5,5",'Ajouter une CV'!$C:$C,K$2)*5.5,COUNTIFS('Ajouter une CV'!$F:$F,$B12,'Ajouter une CV'!$H:$H,"6",'Ajouter une CV'!$C:$C,K$2)*6,COUNTIFS('Ajouter une CV'!$F:$F,$B12,'Ajouter une CV'!$H:$H,"6,5",'Ajouter une CV'!$C:$C,K$2)*6.5,COUNTIFS('Ajouter une CV'!$F:$F,$B12,'Ajouter une CV'!$H:$H,"7",'Ajouter une CV'!$C:$C,K$2)*7,COUNTIFS('Ajouter une CV'!$F:$F,$B12,'Ajouter une CV'!$H:$H,"7,5",'Ajouter une CV'!$C:$C,K$2)*7.5,COUNTIFS('Ajouter une CV'!$F:$F,$B12,'Ajouter une CV'!$H:$H,"8",'Ajouter une CV'!$C:$C,K$2)*8)</f>
        <v>0</v>
      </c>
      <c r="L12" s="115">
        <f>SUM(COUNTIFS('Ajouter une CV'!$F:$F,$B12,'Ajouter une CV'!$H:$H,"0,5",'Ajouter une CV'!$C:$C,L$2)*0.5,COUNTIFS('Ajouter une CV'!$F:$F,$B12,'Ajouter une CV'!$H:$H,"1",'Ajouter une CV'!$C:$C,L$2),COUNTIFS('Ajouter une CV'!$F:$F,$B12,'Ajouter une CV'!$H:$H,"1,5",'Ajouter une CV'!$C:$C,L$2)*1.5,COUNTIFS('Ajouter une CV'!$F:$F,$B12,'Ajouter une CV'!$H:$H,"2",'Ajouter une CV'!$C:$C,L$2)*2,COUNTIFS('Ajouter une CV'!$F:$F,$B12,'Ajouter une CV'!$H:$H,"2,5",'Ajouter une CV'!$C:$C,L$2)*2.5,COUNTIFS('Ajouter une CV'!$F:$F,$B12,'Ajouter une CV'!$H:$H,"3",'Ajouter une CV'!$C:$C,L$2)*3,COUNTIFS('Ajouter une CV'!$F:$F,$B12,'Ajouter une CV'!$H:$H,"3,5",'Ajouter une CV'!$C:$C,L$2)*3.5,COUNTIFS('Ajouter une CV'!$F:$F,$B12,'Ajouter une CV'!$H:$H,"4",'Ajouter une CV'!$C:$C,L$2)*4,COUNTIFS('Ajouter une CV'!$F:$F,$B12,'Ajouter une CV'!$H:$H,"4,5",'Ajouter une CV'!$C:$C,L$2)*4.5,COUNTIFS('Ajouter une CV'!$E:$E,$B12,'Ajouter une CV'!$H:$H,"5",'Ajouter une CV'!$C:$C,L$2)*5,COUNTIFS('Ajouter une CV'!$E:$E,$B12,'Ajouter une CV'!$H:$H,"5,5",'Ajouter une CV'!$C:$C,L$2)*5.5,COUNTIFS('Ajouter une CV'!$F:$F,$B12,'Ajouter une CV'!$H:$H,"6",'Ajouter une CV'!$C:$C,L$2)*6,COUNTIFS('Ajouter une CV'!$F:$F,$B12,'Ajouter une CV'!$H:$H,"6,5",'Ajouter une CV'!$C:$C,L$2)*6.5,COUNTIFS('Ajouter une CV'!$F:$F,$B12,'Ajouter une CV'!$H:$H,"7",'Ajouter une CV'!$C:$C,L$2)*7,COUNTIFS('Ajouter une CV'!$F:$F,$B12,'Ajouter une CV'!$H:$H,"7,5",'Ajouter une CV'!$C:$C,L$2)*7.5,COUNTIFS('Ajouter une CV'!$F:$F,$B12,'Ajouter une CV'!$H:$H,"8",'Ajouter une CV'!$C:$C,L$2)*8)</f>
        <v>0</v>
      </c>
      <c r="M12" s="115">
        <f>SUM(COUNTIFS('Ajouter une CV'!$F:$F,$B12,'Ajouter une CV'!$H:$H,"0,5",'Ajouter une CV'!$C:$C,M$2)*0.5,COUNTIFS('Ajouter une CV'!$F:$F,$B12,'Ajouter une CV'!$H:$H,"1",'Ajouter une CV'!$C:$C,M$2),COUNTIFS('Ajouter une CV'!$F:$F,$B12,'Ajouter une CV'!$H:$H,"1,5",'Ajouter une CV'!$C:$C,M$2)*1.5,COUNTIFS('Ajouter une CV'!$F:$F,$B12,'Ajouter une CV'!$H:$H,"2",'Ajouter une CV'!$C:$C,M$2)*2,COUNTIFS('Ajouter une CV'!$F:$F,$B12,'Ajouter une CV'!$H:$H,"2,5",'Ajouter une CV'!$C:$C,M$2)*2.5,COUNTIFS('Ajouter une CV'!$F:$F,$B12,'Ajouter une CV'!$H:$H,"3",'Ajouter une CV'!$C:$C,M$2)*3,COUNTIFS('Ajouter une CV'!$F:$F,$B12,'Ajouter une CV'!$H:$H,"3,5",'Ajouter une CV'!$C:$C,M$2)*3.5,COUNTIFS('Ajouter une CV'!$F:$F,$B12,'Ajouter une CV'!$H:$H,"4",'Ajouter une CV'!$C:$C,M$2)*4,COUNTIFS('Ajouter une CV'!$F:$F,$B12,'Ajouter une CV'!$H:$H,"4,5",'Ajouter une CV'!$C:$C,M$2)*4.5,COUNTIFS('Ajouter une CV'!$E:$E,$B12,'Ajouter une CV'!$H:$H,"5",'Ajouter une CV'!$C:$C,M$2)*5,COUNTIFS('Ajouter une CV'!$E:$E,$B12,'Ajouter une CV'!$H:$H,"5,5",'Ajouter une CV'!$C:$C,M$2)*5.5,COUNTIFS('Ajouter une CV'!$F:$F,$B12,'Ajouter une CV'!$H:$H,"6",'Ajouter une CV'!$C:$C,M$2)*6,COUNTIFS('Ajouter une CV'!$F:$F,$B12,'Ajouter une CV'!$H:$H,"6,5",'Ajouter une CV'!$C:$C,M$2)*6.5,COUNTIFS('Ajouter une CV'!$F:$F,$B12,'Ajouter une CV'!$H:$H,"7",'Ajouter une CV'!$C:$C,M$2)*7,COUNTIFS('Ajouter une CV'!$F:$F,$B12,'Ajouter une CV'!$H:$H,"7,5",'Ajouter une CV'!$C:$C,M$2)*7.5,COUNTIFS('Ajouter une CV'!$F:$F,$B12,'Ajouter une CV'!$H:$H,"8",'Ajouter une CV'!$C:$C,M$2)*8)</f>
        <v>0</v>
      </c>
      <c r="N12" s="115">
        <f>SUM(COUNTIFS('Ajouter une CV'!$F:$F,$B12,'Ajouter une CV'!$H:$H,"0,5",'Ajouter une CV'!$C:$C,N$2)*0.5,COUNTIFS('Ajouter une CV'!$F:$F,$B12,'Ajouter une CV'!$H:$H,"1",'Ajouter une CV'!$C:$C,N$2),COUNTIFS('Ajouter une CV'!$F:$F,$B12,'Ajouter une CV'!$H:$H,"1,5",'Ajouter une CV'!$C:$C,N$2)*1.5,COUNTIFS('Ajouter une CV'!$F:$F,$B12,'Ajouter une CV'!$H:$H,"2",'Ajouter une CV'!$C:$C,N$2)*2,COUNTIFS('Ajouter une CV'!$F:$F,$B12,'Ajouter une CV'!$H:$H,"2,5",'Ajouter une CV'!$C:$C,N$2)*2.5,COUNTIFS('Ajouter une CV'!$F:$F,$B12,'Ajouter une CV'!$H:$H,"3",'Ajouter une CV'!$C:$C,N$2)*3,COUNTIFS('Ajouter une CV'!$F:$F,$B12,'Ajouter une CV'!$H:$H,"3,5",'Ajouter une CV'!$C:$C,N$2)*3.5,COUNTIFS('Ajouter une CV'!$F:$F,$B12,'Ajouter une CV'!$H:$H,"4",'Ajouter une CV'!$C:$C,N$2)*4,COUNTIFS('Ajouter une CV'!$F:$F,$B12,'Ajouter une CV'!$H:$H,"4,5",'Ajouter une CV'!$C:$C,N$2)*4.5,COUNTIFS('Ajouter une CV'!$E:$E,$B12,'Ajouter une CV'!$H:$H,"5",'Ajouter une CV'!$C:$C,N$2)*5,COUNTIFS('Ajouter une CV'!$E:$E,$B12,'Ajouter une CV'!$H:$H,"5,5",'Ajouter une CV'!$C:$C,N$2)*5.5,COUNTIFS('Ajouter une CV'!$F:$F,$B12,'Ajouter une CV'!$H:$H,"6",'Ajouter une CV'!$C:$C,N$2)*6,COUNTIFS('Ajouter une CV'!$F:$F,$B12,'Ajouter une CV'!$H:$H,"6,5",'Ajouter une CV'!$C:$C,N$2)*6.5,COUNTIFS('Ajouter une CV'!$F:$F,$B12,'Ajouter une CV'!$H:$H,"7",'Ajouter une CV'!$C:$C,N$2)*7,COUNTIFS('Ajouter une CV'!$F:$F,$B12,'Ajouter une CV'!$H:$H,"7,5",'Ajouter une CV'!$C:$C,N$2)*7.5,COUNTIFS('Ajouter une CV'!$F:$F,$B12,'Ajouter une CV'!$H:$H,"8",'Ajouter une CV'!$C:$C,N$2)*8)</f>
        <v>0</v>
      </c>
      <c r="O12" s="115">
        <f>SUM(COUNTIFS('Ajouter une CV'!$F:$F,$B12,'Ajouter une CV'!$H:$H,"0,5",'Ajouter une CV'!$C:$C,O$2)*0.5,COUNTIFS('Ajouter une CV'!$F:$F,$B12,'Ajouter une CV'!$H:$H,"1",'Ajouter une CV'!$C:$C,O$2),COUNTIFS('Ajouter une CV'!$F:$F,$B12,'Ajouter une CV'!$H:$H,"1,5",'Ajouter une CV'!$C:$C,O$2)*1.5,COUNTIFS('Ajouter une CV'!$F:$F,$B12,'Ajouter une CV'!$H:$H,"2",'Ajouter une CV'!$C:$C,O$2)*2,COUNTIFS('Ajouter une CV'!$F:$F,$B12,'Ajouter une CV'!$H:$H,"2,5",'Ajouter une CV'!$C:$C,O$2)*2.5,COUNTIFS('Ajouter une CV'!$F:$F,$B12,'Ajouter une CV'!$H:$H,"3",'Ajouter une CV'!$C:$C,O$2)*3,COUNTIFS('Ajouter une CV'!$F:$F,$B12,'Ajouter une CV'!$H:$H,"3,5",'Ajouter une CV'!$C:$C,O$2)*3.5,COUNTIFS('Ajouter une CV'!$F:$F,$B12,'Ajouter une CV'!$H:$H,"4",'Ajouter une CV'!$C:$C,O$2)*4,COUNTIFS('Ajouter une CV'!$F:$F,$B12,'Ajouter une CV'!$H:$H,"4,5",'Ajouter une CV'!$C:$C,O$2)*4.5,COUNTIFS('Ajouter une CV'!$E:$E,$B12,'Ajouter une CV'!$H:$H,"5",'Ajouter une CV'!$C:$C,O$2)*5,COUNTIFS('Ajouter une CV'!$E:$E,$B12,'Ajouter une CV'!$H:$H,"5,5",'Ajouter une CV'!$C:$C,O$2)*5.5,COUNTIFS('Ajouter une CV'!$F:$F,$B12,'Ajouter une CV'!$H:$H,"6",'Ajouter une CV'!$C:$C,O$2)*6,COUNTIFS('Ajouter une CV'!$F:$F,$B12,'Ajouter une CV'!$H:$H,"6,5",'Ajouter une CV'!$C:$C,O$2)*6.5,COUNTIFS('Ajouter une CV'!$F:$F,$B12,'Ajouter une CV'!$H:$H,"7",'Ajouter une CV'!$C:$C,O$2)*7,COUNTIFS('Ajouter une CV'!$F:$F,$B12,'Ajouter une CV'!$H:$H,"7,5",'Ajouter une CV'!$C:$C,O$2)*7.5,COUNTIFS('Ajouter une CV'!$F:$F,$B12,'Ajouter une CV'!$H:$H,"8",'Ajouter une CV'!$C:$C,O$2)*8)</f>
        <v>0</v>
      </c>
      <c r="P12" s="115">
        <f>SUM(COUNTIFS('Ajouter une CV'!$F:$F,$B12,'Ajouter une CV'!$H:$H,"0,5",'Ajouter une CV'!$C:$C,P$2)*0.5,COUNTIFS('Ajouter une CV'!$F:$F,$B12,'Ajouter une CV'!$H:$H,"1",'Ajouter une CV'!$C:$C,P$2),COUNTIFS('Ajouter une CV'!$F:$F,$B12,'Ajouter une CV'!$H:$H,"1,5",'Ajouter une CV'!$C:$C,P$2)*1.5,COUNTIFS('Ajouter une CV'!$F:$F,$B12,'Ajouter une CV'!$H:$H,"2",'Ajouter une CV'!$C:$C,P$2)*2,COUNTIFS('Ajouter une CV'!$F:$F,$B12,'Ajouter une CV'!$H:$H,"2,5",'Ajouter une CV'!$C:$C,P$2)*2.5,COUNTIFS('Ajouter une CV'!$F:$F,$B12,'Ajouter une CV'!$H:$H,"3",'Ajouter une CV'!$C:$C,P$2)*3,COUNTIFS('Ajouter une CV'!$F:$F,$B12,'Ajouter une CV'!$H:$H,"3,5",'Ajouter une CV'!$C:$C,P$2)*3.5,COUNTIFS('Ajouter une CV'!$F:$F,$B12,'Ajouter une CV'!$H:$H,"4",'Ajouter une CV'!$C:$C,P$2)*4,COUNTIFS('Ajouter une CV'!$F:$F,$B12,'Ajouter une CV'!$H:$H,"4,5",'Ajouter une CV'!$C:$C,P$2)*4.5,COUNTIFS('Ajouter une CV'!$E:$E,$B12,'Ajouter une CV'!$H:$H,"5",'Ajouter une CV'!$C:$C,P$2)*5,COUNTIFS('Ajouter une CV'!$E:$E,$B12,'Ajouter une CV'!$H:$H,"5,5",'Ajouter une CV'!$C:$C,P$2)*5.5,COUNTIFS('Ajouter une CV'!$F:$F,$B12,'Ajouter une CV'!$H:$H,"6",'Ajouter une CV'!$C:$C,P$2)*6,COUNTIFS('Ajouter une CV'!$F:$F,$B12,'Ajouter une CV'!$H:$H,"6,5",'Ajouter une CV'!$C:$C,P$2)*6.5,COUNTIFS('Ajouter une CV'!$F:$F,$B12,'Ajouter une CV'!$H:$H,"7",'Ajouter une CV'!$C:$C,P$2)*7,COUNTIFS('Ajouter une CV'!$F:$F,$B12,'Ajouter une CV'!$H:$H,"7,5",'Ajouter une CV'!$C:$C,P$2)*7.5,COUNTIFS('Ajouter une CV'!$F:$F,$B12,'Ajouter une CV'!$H:$H,"8",'Ajouter une CV'!$C:$C,P$2)*8)</f>
        <v>0</v>
      </c>
      <c r="Q12" s="115">
        <f>SUM(COUNTIFS('Ajouter une CV'!$F:$F,$B12,'Ajouter une CV'!$H:$H,"0,5",'Ajouter une CV'!$C:$C,Q$2)*0.5,COUNTIFS('Ajouter une CV'!$F:$F,$B12,'Ajouter une CV'!$H:$H,"1",'Ajouter une CV'!$C:$C,Q$2),COUNTIFS('Ajouter une CV'!$F:$F,$B12,'Ajouter une CV'!$H:$H,"1,5",'Ajouter une CV'!$C:$C,Q$2)*1.5,COUNTIFS('Ajouter une CV'!$F:$F,$B12,'Ajouter une CV'!$H:$H,"2",'Ajouter une CV'!$C:$C,Q$2)*2,COUNTIFS('Ajouter une CV'!$F:$F,$B12,'Ajouter une CV'!$H:$H,"2,5",'Ajouter une CV'!$C:$C,Q$2)*2.5,COUNTIFS('Ajouter une CV'!$F:$F,$B12,'Ajouter une CV'!$H:$H,"3",'Ajouter une CV'!$C:$C,Q$2)*3,COUNTIFS('Ajouter une CV'!$F:$F,$B12,'Ajouter une CV'!$H:$H,"3,5",'Ajouter une CV'!$C:$C,Q$2)*3.5,COUNTIFS('Ajouter une CV'!$F:$F,$B12,'Ajouter une CV'!$H:$H,"4",'Ajouter une CV'!$C:$C,Q$2)*4,COUNTIFS('Ajouter une CV'!$F:$F,$B12,'Ajouter une CV'!$H:$H,"4,5",'Ajouter une CV'!$C:$C,Q$2)*4.5,COUNTIFS('Ajouter une CV'!$E:$E,$B12,'Ajouter une CV'!$H:$H,"5",'Ajouter une CV'!$C:$C,Q$2)*5,COUNTIFS('Ajouter une CV'!$E:$E,$B12,'Ajouter une CV'!$H:$H,"5,5",'Ajouter une CV'!$C:$C,Q$2)*5.5,COUNTIFS('Ajouter une CV'!$F:$F,$B12,'Ajouter une CV'!$H:$H,"6",'Ajouter une CV'!$C:$C,Q$2)*6,COUNTIFS('Ajouter une CV'!$F:$F,$B12,'Ajouter une CV'!$H:$H,"6,5",'Ajouter une CV'!$C:$C,Q$2)*6.5,COUNTIFS('Ajouter une CV'!$F:$F,$B12,'Ajouter une CV'!$H:$H,"7",'Ajouter une CV'!$C:$C,Q$2)*7,COUNTIFS('Ajouter une CV'!$F:$F,$B12,'Ajouter une CV'!$H:$H,"7,5",'Ajouter une CV'!$C:$C,Q$2)*7.5,COUNTIFS('Ajouter une CV'!$F:$F,$B12,'Ajouter une CV'!$H:$H,"8",'Ajouter une CV'!$C:$C,Q$2)*8)</f>
        <v>0</v>
      </c>
      <c r="R12" s="115">
        <f>SUM(COUNTIFS('Ajouter une CV'!$F:$F,$B12,'Ajouter une CV'!$H:$H,"0,5",'Ajouter une CV'!$C:$C,R$2)*0.5,COUNTIFS('Ajouter une CV'!$F:$F,$B12,'Ajouter une CV'!$H:$H,"1",'Ajouter une CV'!$C:$C,R$2),COUNTIFS('Ajouter une CV'!$F:$F,$B12,'Ajouter une CV'!$H:$H,"1,5",'Ajouter une CV'!$C:$C,R$2)*1.5,COUNTIFS('Ajouter une CV'!$F:$F,$B12,'Ajouter une CV'!$H:$H,"2",'Ajouter une CV'!$C:$C,R$2)*2,COUNTIFS('Ajouter une CV'!$F:$F,$B12,'Ajouter une CV'!$H:$H,"2,5",'Ajouter une CV'!$C:$C,R$2)*2.5,COUNTIFS('Ajouter une CV'!$F:$F,$B12,'Ajouter une CV'!$H:$H,"3",'Ajouter une CV'!$C:$C,R$2)*3,COUNTIFS('Ajouter une CV'!$F:$F,$B12,'Ajouter une CV'!$H:$H,"3,5",'Ajouter une CV'!$C:$C,R$2)*3.5,COUNTIFS('Ajouter une CV'!$F:$F,$B12,'Ajouter une CV'!$H:$H,"4",'Ajouter une CV'!$C:$C,R$2)*4,COUNTIFS('Ajouter une CV'!$F:$F,$B12,'Ajouter une CV'!$H:$H,"4,5",'Ajouter une CV'!$C:$C,R$2)*4.5,COUNTIFS('Ajouter une CV'!$E:$E,$B12,'Ajouter une CV'!$H:$H,"5",'Ajouter une CV'!$C:$C,R$2)*5,COUNTIFS('Ajouter une CV'!$E:$E,$B12,'Ajouter une CV'!$H:$H,"5,5",'Ajouter une CV'!$C:$C,R$2)*5.5,COUNTIFS('Ajouter une CV'!$F:$F,$B12,'Ajouter une CV'!$H:$H,"6",'Ajouter une CV'!$C:$C,R$2)*6,COUNTIFS('Ajouter une CV'!$F:$F,$B12,'Ajouter une CV'!$H:$H,"6,5",'Ajouter une CV'!$C:$C,R$2)*6.5,COUNTIFS('Ajouter une CV'!$F:$F,$B12,'Ajouter une CV'!$H:$H,"7",'Ajouter une CV'!$C:$C,R$2)*7,COUNTIFS('Ajouter une CV'!$F:$F,$B12,'Ajouter une CV'!$H:$H,"7,5",'Ajouter une CV'!$C:$C,R$2)*7.5,COUNTIFS('Ajouter une CV'!$F:$F,$B12,'Ajouter une CV'!$H:$H,"8",'Ajouter une CV'!$C:$C,R$2)*8)</f>
        <v>0</v>
      </c>
      <c r="S12" s="115">
        <f>SUM(COUNTIFS('Ajouter une CV'!$F:$F,$B12,'Ajouter une CV'!$H:$H,"0,5",'Ajouter une CV'!$C:$C,S$2)*0.5,COUNTIFS('Ajouter une CV'!$F:$F,$B12,'Ajouter une CV'!$H:$H,"1",'Ajouter une CV'!$C:$C,S$2),COUNTIFS('Ajouter une CV'!$F:$F,$B12,'Ajouter une CV'!$H:$H,"1,5",'Ajouter une CV'!$C:$C,S$2)*1.5,COUNTIFS('Ajouter une CV'!$F:$F,$B12,'Ajouter une CV'!$H:$H,"2",'Ajouter une CV'!$C:$C,S$2)*2,COUNTIFS('Ajouter une CV'!$F:$F,$B12,'Ajouter une CV'!$H:$H,"2,5",'Ajouter une CV'!$C:$C,S$2)*2.5,COUNTIFS('Ajouter une CV'!$F:$F,$B12,'Ajouter une CV'!$H:$H,"3",'Ajouter une CV'!$C:$C,S$2)*3,COUNTIFS('Ajouter une CV'!$F:$F,$B12,'Ajouter une CV'!$H:$H,"3,5",'Ajouter une CV'!$C:$C,S$2)*3.5,COUNTIFS('Ajouter une CV'!$F:$F,$B12,'Ajouter une CV'!$H:$H,"4",'Ajouter une CV'!$C:$C,S$2)*4,COUNTIFS('Ajouter une CV'!$F:$F,$B12,'Ajouter une CV'!$H:$H,"4,5",'Ajouter une CV'!$C:$C,S$2)*4.5,COUNTIFS('Ajouter une CV'!$E:$E,$B12,'Ajouter une CV'!$H:$H,"5",'Ajouter une CV'!$C:$C,S$2)*5,COUNTIFS('Ajouter une CV'!$E:$E,$B12,'Ajouter une CV'!$H:$H,"5,5",'Ajouter une CV'!$C:$C,S$2)*5.5,COUNTIFS('Ajouter une CV'!$F:$F,$B12,'Ajouter une CV'!$H:$H,"6",'Ajouter une CV'!$C:$C,S$2)*6,COUNTIFS('Ajouter une CV'!$F:$F,$B12,'Ajouter une CV'!$H:$H,"6,5",'Ajouter une CV'!$C:$C,S$2)*6.5,COUNTIFS('Ajouter une CV'!$F:$F,$B12,'Ajouter une CV'!$H:$H,"7",'Ajouter une CV'!$C:$C,S$2)*7,COUNTIFS('Ajouter une CV'!$F:$F,$B12,'Ajouter une CV'!$H:$H,"7,5",'Ajouter une CV'!$C:$C,S$2)*7.5,COUNTIFS('Ajouter une CV'!$F:$F,$B12,'Ajouter une CV'!$H:$H,"8",'Ajouter une CV'!$C:$C,S$2)*8)</f>
        <v>0</v>
      </c>
      <c r="T12" s="115">
        <f>SUM(COUNTIFS('Ajouter une CV'!$F:$F,$B12,'Ajouter une CV'!$H:$H,"0,5",'Ajouter une CV'!$C:$C,T$2)*0.5,COUNTIFS('Ajouter une CV'!$F:$F,$B12,'Ajouter une CV'!$H:$H,"1",'Ajouter une CV'!$C:$C,T$2),COUNTIFS('Ajouter une CV'!$F:$F,$B12,'Ajouter une CV'!$H:$H,"1,5",'Ajouter une CV'!$C:$C,T$2)*1.5,COUNTIFS('Ajouter une CV'!$F:$F,$B12,'Ajouter une CV'!$H:$H,"2",'Ajouter une CV'!$C:$C,T$2)*2,COUNTIFS('Ajouter une CV'!$F:$F,$B12,'Ajouter une CV'!$H:$H,"2,5",'Ajouter une CV'!$C:$C,T$2)*2.5,COUNTIFS('Ajouter une CV'!$F:$F,$B12,'Ajouter une CV'!$H:$H,"3",'Ajouter une CV'!$C:$C,T$2)*3,COUNTIFS('Ajouter une CV'!$F:$F,$B12,'Ajouter une CV'!$H:$H,"3,5",'Ajouter une CV'!$C:$C,T$2)*3.5,COUNTIFS('Ajouter une CV'!$F:$F,$B12,'Ajouter une CV'!$H:$H,"4",'Ajouter une CV'!$C:$C,T$2)*4,COUNTIFS('Ajouter une CV'!$F:$F,$B12,'Ajouter une CV'!$H:$H,"4,5",'Ajouter une CV'!$C:$C,T$2)*4.5,COUNTIFS('Ajouter une CV'!$E:$E,$B12,'Ajouter une CV'!$H:$H,"5",'Ajouter une CV'!$C:$C,T$2)*5,COUNTIFS('Ajouter une CV'!$E:$E,$B12,'Ajouter une CV'!$H:$H,"5,5",'Ajouter une CV'!$C:$C,T$2)*5.5,COUNTIFS('Ajouter une CV'!$F:$F,$B12,'Ajouter une CV'!$H:$H,"6",'Ajouter une CV'!$C:$C,T$2)*6,COUNTIFS('Ajouter une CV'!$F:$F,$B12,'Ajouter une CV'!$H:$H,"6,5",'Ajouter une CV'!$C:$C,T$2)*6.5,COUNTIFS('Ajouter une CV'!$F:$F,$B12,'Ajouter une CV'!$H:$H,"7",'Ajouter une CV'!$C:$C,T$2)*7,COUNTIFS('Ajouter une CV'!$F:$F,$B12,'Ajouter une CV'!$H:$H,"7,5",'Ajouter une CV'!$C:$C,T$2)*7.5,COUNTIFS('Ajouter une CV'!$F:$F,$B12,'Ajouter une CV'!$H:$H,"8",'Ajouter une CV'!$C:$C,T$2)*8)</f>
        <v>0</v>
      </c>
      <c r="U12" s="115">
        <f>SUM(COUNTIFS('Ajouter une CV'!$F:$F,$B12,'Ajouter une CV'!$H:$H,"0,5",'Ajouter une CV'!$C:$C,U$2)*0.5,COUNTIFS('Ajouter une CV'!$F:$F,$B12,'Ajouter une CV'!$H:$H,"1",'Ajouter une CV'!$C:$C,U$2),COUNTIFS('Ajouter une CV'!$F:$F,$B12,'Ajouter une CV'!$H:$H,"1,5",'Ajouter une CV'!$C:$C,U$2)*1.5,COUNTIFS('Ajouter une CV'!$F:$F,$B12,'Ajouter une CV'!$H:$H,"2",'Ajouter une CV'!$C:$C,U$2)*2,COUNTIFS('Ajouter une CV'!$F:$F,$B12,'Ajouter une CV'!$H:$H,"2,5",'Ajouter une CV'!$C:$C,U$2)*2.5,COUNTIFS('Ajouter une CV'!$F:$F,$B12,'Ajouter une CV'!$H:$H,"3",'Ajouter une CV'!$C:$C,U$2)*3,COUNTIFS('Ajouter une CV'!$F:$F,$B12,'Ajouter une CV'!$H:$H,"3,5",'Ajouter une CV'!$C:$C,U$2)*3.5,COUNTIFS('Ajouter une CV'!$F:$F,$B12,'Ajouter une CV'!$H:$H,"4",'Ajouter une CV'!$C:$C,U$2)*4,COUNTIFS('Ajouter une CV'!$F:$F,$B12,'Ajouter une CV'!$H:$H,"4,5",'Ajouter une CV'!$C:$C,U$2)*4.5,COUNTIFS('Ajouter une CV'!$E:$E,$B12,'Ajouter une CV'!$H:$H,"5",'Ajouter une CV'!$C:$C,U$2)*5,COUNTIFS('Ajouter une CV'!$E:$E,$B12,'Ajouter une CV'!$H:$H,"5,5",'Ajouter une CV'!$C:$C,U$2)*5.5,COUNTIFS('Ajouter une CV'!$F:$F,$B12,'Ajouter une CV'!$H:$H,"6",'Ajouter une CV'!$C:$C,U$2)*6,COUNTIFS('Ajouter une CV'!$F:$F,$B12,'Ajouter une CV'!$H:$H,"6,5",'Ajouter une CV'!$C:$C,U$2)*6.5,COUNTIFS('Ajouter une CV'!$F:$F,$B12,'Ajouter une CV'!$H:$H,"7",'Ajouter une CV'!$C:$C,U$2)*7,COUNTIFS('Ajouter une CV'!$F:$F,$B12,'Ajouter une CV'!$H:$H,"7,5",'Ajouter une CV'!$C:$C,U$2)*7.5,COUNTIFS('Ajouter une CV'!$F:$F,$B12,'Ajouter une CV'!$H:$H,"8",'Ajouter une CV'!$C:$C,U$2)*8)</f>
        <v>0</v>
      </c>
      <c r="V12" s="115">
        <f>SUM(COUNTIFS('Ajouter une CV'!$F:$F,$B12,'Ajouter une CV'!$H:$H,"0,5",'Ajouter une CV'!$C:$C,V$2)*0.5,COUNTIFS('Ajouter une CV'!$F:$F,$B12,'Ajouter une CV'!$H:$H,"1",'Ajouter une CV'!$C:$C,V$2),COUNTIFS('Ajouter une CV'!$F:$F,$B12,'Ajouter une CV'!$H:$H,"1,5",'Ajouter une CV'!$C:$C,V$2)*1.5,COUNTIFS('Ajouter une CV'!$F:$F,$B12,'Ajouter une CV'!$H:$H,"2",'Ajouter une CV'!$C:$C,V$2)*2,COUNTIFS('Ajouter une CV'!$F:$F,$B12,'Ajouter une CV'!$H:$H,"2,5",'Ajouter une CV'!$C:$C,V$2)*2.5,COUNTIFS('Ajouter une CV'!$F:$F,$B12,'Ajouter une CV'!$H:$H,"3",'Ajouter une CV'!$C:$C,V$2)*3,COUNTIFS('Ajouter une CV'!$F:$F,$B12,'Ajouter une CV'!$H:$H,"3,5",'Ajouter une CV'!$C:$C,V$2)*3.5,COUNTIFS('Ajouter une CV'!$F:$F,$B12,'Ajouter une CV'!$H:$H,"4",'Ajouter une CV'!$C:$C,V$2)*4,COUNTIFS('Ajouter une CV'!$F:$F,$B12,'Ajouter une CV'!$H:$H,"4,5",'Ajouter une CV'!$C:$C,V$2)*4.5,COUNTIFS('Ajouter une CV'!$E:$E,$B12,'Ajouter une CV'!$H:$H,"5",'Ajouter une CV'!$C:$C,V$2)*5,COUNTIFS('Ajouter une CV'!$E:$E,$B12,'Ajouter une CV'!$H:$H,"5,5",'Ajouter une CV'!$C:$C,V$2)*5.5,COUNTIFS('Ajouter une CV'!$F:$F,$B12,'Ajouter une CV'!$H:$H,"6",'Ajouter une CV'!$C:$C,V$2)*6,COUNTIFS('Ajouter une CV'!$F:$F,$B12,'Ajouter une CV'!$H:$H,"6,5",'Ajouter une CV'!$C:$C,V$2)*6.5,COUNTIFS('Ajouter une CV'!$F:$F,$B12,'Ajouter une CV'!$H:$H,"7",'Ajouter une CV'!$C:$C,V$2)*7,COUNTIFS('Ajouter une CV'!$F:$F,$B12,'Ajouter une CV'!$H:$H,"7,5",'Ajouter une CV'!$C:$C,V$2)*7.5,COUNTIFS('Ajouter une CV'!$F:$F,$B12,'Ajouter une CV'!$H:$H,"8",'Ajouter une CV'!$C:$C,V$2)*8)</f>
        <v>0</v>
      </c>
      <c r="W12" s="115">
        <f>SUM(COUNTIFS('Ajouter une CV'!$F:$F,$B12,'Ajouter une CV'!$H:$H,"0,5",'Ajouter une CV'!$C:$C,W$2)*0.5,COUNTIFS('Ajouter une CV'!$F:$F,$B12,'Ajouter une CV'!$H:$H,"1",'Ajouter une CV'!$C:$C,W$2),COUNTIFS('Ajouter une CV'!$F:$F,$B12,'Ajouter une CV'!$H:$H,"1,5",'Ajouter une CV'!$C:$C,W$2)*1.5,COUNTIFS('Ajouter une CV'!$F:$F,$B12,'Ajouter une CV'!$H:$H,"2",'Ajouter une CV'!$C:$C,W$2)*2,COUNTIFS('Ajouter une CV'!$F:$F,$B12,'Ajouter une CV'!$H:$H,"2,5",'Ajouter une CV'!$C:$C,W$2)*2.5,COUNTIFS('Ajouter une CV'!$F:$F,$B12,'Ajouter une CV'!$H:$H,"3",'Ajouter une CV'!$C:$C,W$2)*3,COUNTIFS('Ajouter une CV'!$F:$F,$B12,'Ajouter une CV'!$H:$H,"3,5",'Ajouter une CV'!$C:$C,W$2)*3.5,COUNTIFS('Ajouter une CV'!$F:$F,$B12,'Ajouter une CV'!$H:$H,"4",'Ajouter une CV'!$C:$C,W$2)*4,COUNTIFS('Ajouter une CV'!$F:$F,$B12,'Ajouter une CV'!$H:$H,"4,5",'Ajouter une CV'!$C:$C,W$2)*4.5,COUNTIFS('Ajouter une CV'!$E:$E,$B12,'Ajouter une CV'!$H:$H,"5",'Ajouter une CV'!$C:$C,W$2)*5,COUNTIFS('Ajouter une CV'!$E:$E,$B12,'Ajouter une CV'!$H:$H,"5,5",'Ajouter une CV'!$C:$C,W$2)*5.5,COUNTIFS('Ajouter une CV'!$F:$F,$B12,'Ajouter une CV'!$H:$H,"6",'Ajouter une CV'!$C:$C,W$2)*6,COUNTIFS('Ajouter une CV'!$F:$F,$B12,'Ajouter une CV'!$H:$H,"6,5",'Ajouter une CV'!$C:$C,W$2)*6.5,COUNTIFS('Ajouter une CV'!$F:$F,$B12,'Ajouter une CV'!$H:$H,"7",'Ajouter une CV'!$C:$C,W$2)*7,COUNTIFS('Ajouter une CV'!$F:$F,$B12,'Ajouter une CV'!$H:$H,"7,5",'Ajouter une CV'!$C:$C,W$2)*7.5,COUNTIFS('Ajouter une CV'!$F:$F,$B12,'Ajouter une CV'!$H:$H,"8",'Ajouter une CV'!$C:$C,W$2)*8)</f>
        <v>0</v>
      </c>
      <c r="X12" s="115">
        <f>SUM(COUNTIFS('Ajouter une CV'!$F:$F,$B12,'Ajouter une CV'!$H:$H,"0,5",'Ajouter une CV'!$C:$C,X$2)*0.5,COUNTIFS('Ajouter une CV'!$F:$F,$B12,'Ajouter une CV'!$H:$H,"1",'Ajouter une CV'!$C:$C,X$2),COUNTIFS('Ajouter une CV'!$F:$F,$B12,'Ajouter une CV'!$H:$H,"1,5",'Ajouter une CV'!$C:$C,X$2)*1.5,COUNTIFS('Ajouter une CV'!$F:$F,$B12,'Ajouter une CV'!$H:$H,"2",'Ajouter une CV'!$C:$C,X$2)*2,COUNTIFS('Ajouter une CV'!$F:$F,$B12,'Ajouter une CV'!$H:$H,"2,5",'Ajouter une CV'!$C:$C,X$2)*2.5,COUNTIFS('Ajouter une CV'!$F:$F,$B12,'Ajouter une CV'!$H:$H,"3",'Ajouter une CV'!$C:$C,X$2)*3,COUNTIFS('Ajouter une CV'!$F:$F,$B12,'Ajouter une CV'!$H:$H,"3,5",'Ajouter une CV'!$C:$C,X$2)*3.5,COUNTIFS('Ajouter une CV'!$F:$F,$B12,'Ajouter une CV'!$H:$H,"4",'Ajouter une CV'!$C:$C,X$2)*4,COUNTIFS('Ajouter une CV'!$F:$F,$B12,'Ajouter une CV'!$H:$H,"4,5",'Ajouter une CV'!$C:$C,X$2)*4.5,COUNTIFS('Ajouter une CV'!$E:$E,$B12,'Ajouter une CV'!$H:$H,"5",'Ajouter une CV'!$C:$C,X$2)*5,COUNTIFS('Ajouter une CV'!$E:$E,$B12,'Ajouter une CV'!$H:$H,"5,5",'Ajouter une CV'!$C:$C,X$2)*5.5,COUNTIFS('Ajouter une CV'!$F:$F,$B12,'Ajouter une CV'!$H:$H,"6",'Ajouter une CV'!$C:$C,X$2)*6,COUNTIFS('Ajouter une CV'!$F:$F,$B12,'Ajouter une CV'!$H:$H,"6,5",'Ajouter une CV'!$C:$C,X$2)*6.5,COUNTIFS('Ajouter une CV'!$F:$F,$B12,'Ajouter une CV'!$H:$H,"7",'Ajouter une CV'!$C:$C,X$2)*7,COUNTIFS('Ajouter une CV'!$F:$F,$B12,'Ajouter une CV'!$H:$H,"7,5",'Ajouter une CV'!$C:$C,X$2)*7.5,COUNTIFS('Ajouter une CV'!$F:$F,$B12,'Ajouter une CV'!$H:$H,"8",'Ajouter une CV'!$C:$C,X$2)*8)</f>
        <v>0</v>
      </c>
      <c r="Y12" s="115">
        <f>SUM(COUNTIFS('Ajouter une CV'!$F:$F,$B12,'Ajouter une CV'!$H:$H,"0,5",'Ajouter une CV'!$C:$C,Y$2)*0.5,COUNTIFS('Ajouter une CV'!$F:$F,$B12,'Ajouter une CV'!$H:$H,"1",'Ajouter une CV'!$C:$C,Y$2),COUNTIFS('Ajouter une CV'!$F:$F,$B12,'Ajouter une CV'!$H:$H,"1,5",'Ajouter une CV'!$C:$C,Y$2)*1.5,COUNTIFS('Ajouter une CV'!$F:$F,$B12,'Ajouter une CV'!$H:$H,"2",'Ajouter une CV'!$C:$C,Y$2)*2,COUNTIFS('Ajouter une CV'!$F:$F,$B12,'Ajouter une CV'!$H:$H,"2,5",'Ajouter une CV'!$C:$C,Y$2)*2.5,COUNTIFS('Ajouter une CV'!$F:$F,$B12,'Ajouter une CV'!$H:$H,"3",'Ajouter une CV'!$C:$C,Y$2)*3,COUNTIFS('Ajouter une CV'!$F:$F,$B12,'Ajouter une CV'!$H:$H,"3,5",'Ajouter une CV'!$C:$C,Y$2)*3.5,COUNTIFS('Ajouter une CV'!$F:$F,$B12,'Ajouter une CV'!$H:$H,"4",'Ajouter une CV'!$C:$C,Y$2)*4,COUNTIFS('Ajouter une CV'!$F:$F,$B12,'Ajouter une CV'!$H:$H,"4,5",'Ajouter une CV'!$C:$C,Y$2)*4.5,COUNTIFS('Ajouter une CV'!$E:$E,$B12,'Ajouter une CV'!$H:$H,"5",'Ajouter une CV'!$C:$C,Y$2)*5,COUNTIFS('Ajouter une CV'!$E:$E,$B12,'Ajouter une CV'!$H:$H,"5,5",'Ajouter une CV'!$C:$C,Y$2)*5.5,COUNTIFS('Ajouter une CV'!$F:$F,$B12,'Ajouter une CV'!$H:$H,"6",'Ajouter une CV'!$C:$C,Y$2)*6,COUNTIFS('Ajouter une CV'!$F:$F,$B12,'Ajouter une CV'!$H:$H,"6,5",'Ajouter une CV'!$C:$C,Y$2)*6.5,COUNTIFS('Ajouter une CV'!$F:$F,$B12,'Ajouter une CV'!$H:$H,"7",'Ajouter une CV'!$C:$C,Y$2)*7,COUNTIFS('Ajouter une CV'!$F:$F,$B12,'Ajouter une CV'!$H:$H,"7,5",'Ajouter une CV'!$C:$C,Y$2)*7.5,COUNTIFS('Ajouter une CV'!$F:$F,$B12,'Ajouter une CV'!$H:$H,"8",'Ajouter une CV'!$C:$C,Y$2)*8)</f>
        <v>0</v>
      </c>
      <c r="Z12" s="115">
        <f>SUM(COUNTIFS('Ajouter une CV'!$F:$F,$B12,'Ajouter une CV'!$H:$H,"0,5",'Ajouter une CV'!$C:$C,Z$2)*0.5,COUNTIFS('Ajouter une CV'!$F:$F,$B12,'Ajouter une CV'!$H:$H,"1",'Ajouter une CV'!$C:$C,Z$2),COUNTIFS('Ajouter une CV'!$F:$F,$B12,'Ajouter une CV'!$H:$H,"1,5",'Ajouter une CV'!$C:$C,Z$2)*1.5,COUNTIFS('Ajouter une CV'!$F:$F,$B12,'Ajouter une CV'!$H:$H,"2",'Ajouter une CV'!$C:$C,Z$2)*2,COUNTIFS('Ajouter une CV'!$F:$F,$B12,'Ajouter une CV'!$H:$H,"2,5",'Ajouter une CV'!$C:$C,Z$2)*2.5,COUNTIFS('Ajouter une CV'!$F:$F,$B12,'Ajouter une CV'!$H:$H,"3",'Ajouter une CV'!$C:$C,Z$2)*3,COUNTIFS('Ajouter une CV'!$F:$F,$B12,'Ajouter une CV'!$H:$H,"3,5",'Ajouter une CV'!$C:$C,Z$2)*3.5,COUNTIFS('Ajouter une CV'!$F:$F,$B12,'Ajouter une CV'!$H:$H,"4",'Ajouter une CV'!$C:$C,Z$2)*4,COUNTIFS('Ajouter une CV'!$F:$F,$B12,'Ajouter une CV'!$H:$H,"4,5",'Ajouter une CV'!$C:$C,Z$2)*4.5,COUNTIFS('Ajouter une CV'!$E:$E,$B12,'Ajouter une CV'!$H:$H,"5",'Ajouter une CV'!$C:$C,Z$2)*5,COUNTIFS('Ajouter une CV'!$E:$E,$B12,'Ajouter une CV'!$H:$H,"5,5",'Ajouter une CV'!$C:$C,Z$2)*5.5,COUNTIFS('Ajouter une CV'!$F:$F,$B12,'Ajouter une CV'!$H:$H,"6",'Ajouter une CV'!$C:$C,Z$2)*6,COUNTIFS('Ajouter une CV'!$F:$F,$B12,'Ajouter une CV'!$H:$H,"6,5",'Ajouter une CV'!$C:$C,Z$2)*6.5,COUNTIFS('Ajouter une CV'!$F:$F,$B12,'Ajouter une CV'!$H:$H,"7",'Ajouter une CV'!$C:$C,Z$2)*7,COUNTIFS('Ajouter une CV'!$F:$F,$B12,'Ajouter une CV'!$H:$H,"7,5",'Ajouter une CV'!$C:$C,Z$2)*7.5,COUNTIFS('Ajouter une CV'!$F:$F,$B12,'Ajouter une CV'!$H:$H,"8",'Ajouter une CV'!$C:$C,Z$2)*8)</f>
        <v>0</v>
      </c>
      <c r="AA12" s="115">
        <f>SUM(COUNTIFS('Ajouter une CV'!$F:$F,$B12,'Ajouter une CV'!$H:$H,"0,5",'Ajouter une CV'!$C:$C,AA$2)*0.5,COUNTIFS('Ajouter une CV'!$F:$F,$B12,'Ajouter une CV'!$H:$H,"1",'Ajouter une CV'!$C:$C,AA$2),COUNTIFS('Ajouter une CV'!$F:$F,$B12,'Ajouter une CV'!$H:$H,"1,5",'Ajouter une CV'!$C:$C,AA$2)*1.5,COUNTIFS('Ajouter une CV'!$F:$F,$B12,'Ajouter une CV'!$H:$H,"2",'Ajouter une CV'!$C:$C,AA$2)*2,COUNTIFS('Ajouter une CV'!$F:$F,$B12,'Ajouter une CV'!$H:$H,"2,5",'Ajouter une CV'!$C:$C,AA$2)*2.5,COUNTIFS('Ajouter une CV'!$F:$F,$B12,'Ajouter une CV'!$H:$H,"3",'Ajouter une CV'!$C:$C,AA$2)*3,COUNTIFS('Ajouter une CV'!$F:$F,$B12,'Ajouter une CV'!$H:$H,"3,5",'Ajouter une CV'!$C:$C,AA$2)*3.5,COUNTIFS('Ajouter une CV'!$F:$F,$B12,'Ajouter une CV'!$H:$H,"4",'Ajouter une CV'!$C:$C,AA$2)*4,COUNTIFS('Ajouter une CV'!$F:$F,$B12,'Ajouter une CV'!$H:$H,"4,5",'Ajouter une CV'!$C:$C,AA$2)*4.5,COUNTIFS('Ajouter une CV'!$E:$E,$B12,'Ajouter une CV'!$H:$H,"5",'Ajouter une CV'!$C:$C,AA$2)*5,COUNTIFS('Ajouter une CV'!$E:$E,$B12,'Ajouter une CV'!$H:$H,"5,5",'Ajouter une CV'!$C:$C,AA$2)*5.5,COUNTIFS('Ajouter une CV'!$F:$F,$B12,'Ajouter une CV'!$H:$H,"6",'Ajouter une CV'!$C:$C,AA$2)*6,COUNTIFS('Ajouter une CV'!$F:$F,$B12,'Ajouter une CV'!$H:$H,"6,5",'Ajouter une CV'!$C:$C,AA$2)*6.5,COUNTIFS('Ajouter une CV'!$F:$F,$B12,'Ajouter une CV'!$H:$H,"7",'Ajouter une CV'!$C:$C,AA$2)*7,COUNTIFS('Ajouter une CV'!$F:$F,$B12,'Ajouter une CV'!$H:$H,"7,5",'Ajouter une CV'!$C:$C,AA$2)*7.5,COUNTIFS('Ajouter une CV'!$F:$F,$B12,'Ajouter une CV'!$H:$H,"8",'Ajouter une CV'!$C:$C,AA$2)*8)</f>
        <v>0</v>
      </c>
      <c r="AB12" s="115">
        <f>SUM(COUNTIFS('Ajouter une CV'!$F:$F,$B12,'Ajouter une CV'!$H:$H,"0,5",'Ajouter une CV'!$C:$C,AB$2)*0.5,COUNTIFS('Ajouter une CV'!$F:$F,$B12,'Ajouter une CV'!$H:$H,"1",'Ajouter une CV'!$C:$C,AB$2),COUNTIFS('Ajouter une CV'!$F:$F,$B12,'Ajouter une CV'!$H:$H,"1,5",'Ajouter une CV'!$C:$C,AB$2)*1.5,COUNTIFS('Ajouter une CV'!$F:$F,$B12,'Ajouter une CV'!$H:$H,"2",'Ajouter une CV'!$C:$C,AB$2)*2,COUNTIFS('Ajouter une CV'!$F:$F,$B12,'Ajouter une CV'!$H:$H,"2,5",'Ajouter une CV'!$C:$C,AB$2)*2.5,COUNTIFS('Ajouter une CV'!$F:$F,$B12,'Ajouter une CV'!$H:$H,"3",'Ajouter une CV'!$C:$C,AB$2)*3,COUNTIFS('Ajouter une CV'!$F:$F,$B12,'Ajouter une CV'!$H:$H,"3,5",'Ajouter une CV'!$C:$C,AB$2)*3.5,COUNTIFS('Ajouter une CV'!$F:$F,$B12,'Ajouter une CV'!$H:$H,"4",'Ajouter une CV'!$C:$C,AB$2)*4,COUNTIFS('Ajouter une CV'!$F:$F,$B12,'Ajouter une CV'!$H:$H,"4,5",'Ajouter une CV'!$C:$C,AB$2)*4.5,COUNTIFS('Ajouter une CV'!$E:$E,$B12,'Ajouter une CV'!$H:$H,"5",'Ajouter une CV'!$C:$C,AB$2)*5,COUNTIFS('Ajouter une CV'!$E:$E,$B12,'Ajouter une CV'!$H:$H,"5,5",'Ajouter une CV'!$C:$C,AB$2)*5.5,COUNTIFS('Ajouter une CV'!$F:$F,$B12,'Ajouter une CV'!$H:$H,"6",'Ajouter une CV'!$C:$C,AB$2)*6,COUNTIFS('Ajouter une CV'!$F:$F,$B12,'Ajouter une CV'!$H:$H,"6,5",'Ajouter une CV'!$C:$C,AB$2)*6.5,COUNTIFS('Ajouter une CV'!$F:$F,$B12,'Ajouter une CV'!$H:$H,"7",'Ajouter une CV'!$C:$C,AB$2)*7,COUNTIFS('Ajouter une CV'!$F:$F,$B12,'Ajouter une CV'!$H:$H,"7,5",'Ajouter une CV'!$C:$C,AB$2)*7.5,COUNTIFS('Ajouter une CV'!$F:$F,$B12,'Ajouter une CV'!$H:$H,"8",'Ajouter une CV'!$C:$C,AB$2)*8)</f>
        <v>0</v>
      </c>
      <c r="AC12" s="115">
        <f>SUM(COUNTIFS('Ajouter une CV'!$F:$F,$B12,'Ajouter une CV'!$H:$H,"0,5",'Ajouter une CV'!$C:$C,AC$2)*0.5,COUNTIFS('Ajouter une CV'!$F:$F,$B12,'Ajouter une CV'!$H:$H,"1",'Ajouter une CV'!$C:$C,AC$2),COUNTIFS('Ajouter une CV'!$F:$F,$B12,'Ajouter une CV'!$H:$H,"1,5",'Ajouter une CV'!$C:$C,AC$2)*1.5,COUNTIFS('Ajouter une CV'!$F:$F,$B12,'Ajouter une CV'!$H:$H,"2",'Ajouter une CV'!$C:$C,AC$2)*2,COUNTIFS('Ajouter une CV'!$F:$F,$B12,'Ajouter une CV'!$H:$H,"2,5",'Ajouter une CV'!$C:$C,AC$2)*2.5,COUNTIFS('Ajouter une CV'!$F:$F,$B12,'Ajouter une CV'!$H:$H,"3",'Ajouter une CV'!$C:$C,AC$2)*3,COUNTIFS('Ajouter une CV'!$F:$F,$B12,'Ajouter une CV'!$H:$H,"3,5",'Ajouter une CV'!$C:$C,AC$2)*3.5,COUNTIFS('Ajouter une CV'!$F:$F,$B12,'Ajouter une CV'!$H:$H,"4",'Ajouter une CV'!$C:$C,AC$2)*4,COUNTIFS('Ajouter une CV'!$F:$F,$B12,'Ajouter une CV'!$H:$H,"4,5",'Ajouter une CV'!$C:$C,AC$2)*4.5,COUNTIFS('Ajouter une CV'!$E:$E,$B12,'Ajouter une CV'!$H:$H,"5",'Ajouter une CV'!$C:$C,AC$2)*5,COUNTIFS('Ajouter une CV'!$E:$E,$B12,'Ajouter une CV'!$H:$H,"5,5",'Ajouter une CV'!$C:$C,AC$2)*5.5,COUNTIFS('Ajouter une CV'!$F:$F,$B12,'Ajouter une CV'!$H:$H,"6",'Ajouter une CV'!$C:$C,AC$2)*6,COUNTIFS('Ajouter une CV'!$F:$F,$B12,'Ajouter une CV'!$H:$H,"6,5",'Ajouter une CV'!$C:$C,AC$2)*6.5,COUNTIFS('Ajouter une CV'!$F:$F,$B12,'Ajouter une CV'!$H:$H,"7",'Ajouter une CV'!$C:$C,AC$2)*7,COUNTIFS('Ajouter une CV'!$F:$F,$B12,'Ajouter une CV'!$H:$H,"7,5",'Ajouter une CV'!$C:$C,AC$2)*7.5,COUNTIFS('Ajouter une CV'!$F:$F,$B12,'Ajouter une CV'!$H:$H,"8",'Ajouter une CV'!$C:$C,AC$2)*8)</f>
        <v>0</v>
      </c>
      <c r="AD12" s="115">
        <f>SUM(COUNTIFS('Ajouter une CV'!$F:$F,$B12,'Ajouter une CV'!$H:$H,"0,5",'Ajouter une CV'!$C:$C,AD$2)*0.5,COUNTIFS('Ajouter une CV'!$F:$F,$B12,'Ajouter une CV'!$H:$H,"1",'Ajouter une CV'!$C:$C,AD$2),COUNTIFS('Ajouter une CV'!$F:$F,$B12,'Ajouter une CV'!$H:$H,"1,5",'Ajouter une CV'!$C:$C,AD$2)*1.5,COUNTIFS('Ajouter une CV'!$F:$F,$B12,'Ajouter une CV'!$H:$H,"2",'Ajouter une CV'!$C:$C,AD$2)*2,COUNTIFS('Ajouter une CV'!$F:$F,$B12,'Ajouter une CV'!$H:$H,"2,5",'Ajouter une CV'!$C:$C,AD$2)*2.5,COUNTIFS('Ajouter une CV'!$F:$F,$B12,'Ajouter une CV'!$H:$H,"3",'Ajouter une CV'!$C:$C,AD$2)*3,COUNTIFS('Ajouter une CV'!$F:$F,$B12,'Ajouter une CV'!$H:$H,"3,5",'Ajouter une CV'!$C:$C,AD$2)*3.5,COUNTIFS('Ajouter une CV'!$F:$F,$B12,'Ajouter une CV'!$H:$H,"4",'Ajouter une CV'!$C:$C,AD$2)*4,COUNTIFS('Ajouter une CV'!$F:$F,$B12,'Ajouter une CV'!$H:$H,"4,5",'Ajouter une CV'!$C:$C,AD$2)*4.5,COUNTIFS('Ajouter une CV'!$E:$E,$B12,'Ajouter une CV'!$H:$H,"5",'Ajouter une CV'!$C:$C,AD$2)*5,COUNTIFS('Ajouter une CV'!$E:$E,$B12,'Ajouter une CV'!$H:$H,"5,5",'Ajouter une CV'!$C:$C,AD$2)*5.5,COUNTIFS('Ajouter une CV'!$F:$F,$B12,'Ajouter une CV'!$H:$H,"6",'Ajouter une CV'!$C:$C,AD$2)*6,COUNTIFS('Ajouter une CV'!$F:$F,$B12,'Ajouter une CV'!$H:$H,"6,5",'Ajouter une CV'!$C:$C,AD$2)*6.5,COUNTIFS('Ajouter une CV'!$F:$F,$B12,'Ajouter une CV'!$H:$H,"7",'Ajouter une CV'!$C:$C,AD$2)*7,COUNTIFS('Ajouter une CV'!$F:$F,$B12,'Ajouter une CV'!$H:$H,"7,5",'Ajouter une CV'!$C:$C,AD$2)*7.5,COUNTIFS('Ajouter une CV'!$F:$F,$B12,'Ajouter une CV'!$H:$H,"8",'Ajouter une CV'!$C:$C,AD$2)*8)</f>
        <v>0</v>
      </c>
      <c r="AE12" s="115">
        <f>SUM(COUNTIFS('Ajouter une CV'!$F:$F,$B12,'Ajouter une CV'!$H:$H,"0,5",'Ajouter une CV'!$C:$C,AE$2)*0.5,COUNTIFS('Ajouter une CV'!$F:$F,$B12,'Ajouter une CV'!$H:$H,"1",'Ajouter une CV'!$C:$C,AE$2),COUNTIFS('Ajouter une CV'!$F:$F,$B12,'Ajouter une CV'!$H:$H,"1,5",'Ajouter une CV'!$C:$C,AE$2)*1.5,COUNTIFS('Ajouter une CV'!$F:$F,$B12,'Ajouter une CV'!$H:$H,"2",'Ajouter une CV'!$C:$C,AE$2)*2,COUNTIFS('Ajouter une CV'!$F:$F,$B12,'Ajouter une CV'!$H:$H,"2,5",'Ajouter une CV'!$C:$C,AE$2)*2.5,COUNTIFS('Ajouter une CV'!$F:$F,$B12,'Ajouter une CV'!$H:$H,"3",'Ajouter une CV'!$C:$C,AE$2)*3,COUNTIFS('Ajouter une CV'!$F:$F,$B12,'Ajouter une CV'!$H:$H,"3,5",'Ajouter une CV'!$C:$C,AE$2)*3.5,COUNTIFS('Ajouter une CV'!$F:$F,$B12,'Ajouter une CV'!$H:$H,"4",'Ajouter une CV'!$C:$C,AE$2)*4,COUNTIFS('Ajouter une CV'!$F:$F,$B12,'Ajouter une CV'!$H:$H,"4,5",'Ajouter une CV'!$C:$C,AE$2)*4.5,COUNTIFS('Ajouter une CV'!$E:$E,$B12,'Ajouter une CV'!$H:$H,"5",'Ajouter une CV'!$C:$C,AE$2)*5,COUNTIFS('Ajouter une CV'!$E:$E,$B12,'Ajouter une CV'!$H:$H,"5,5",'Ajouter une CV'!$C:$C,AE$2)*5.5,COUNTIFS('Ajouter une CV'!$F:$F,$B12,'Ajouter une CV'!$H:$H,"6",'Ajouter une CV'!$C:$C,AE$2)*6,COUNTIFS('Ajouter une CV'!$F:$F,$B12,'Ajouter une CV'!$H:$H,"6,5",'Ajouter une CV'!$C:$C,AE$2)*6.5,COUNTIFS('Ajouter une CV'!$F:$F,$B12,'Ajouter une CV'!$H:$H,"7",'Ajouter une CV'!$C:$C,AE$2)*7,COUNTIFS('Ajouter une CV'!$F:$F,$B12,'Ajouter une CV'!$H:$H,"7,5",'Ajouter une CV'!$C:$C,AE$2)*7.5,COUNTIFS('Ajouter une CV'!$F:$F,$B12,'Ajouter une CV'!$H:$H,"8",'Ajouter une CV'!$C:$C,AE$2)*8)</f>
        <v>0</v>
      </c>
      <c r="AF12" s="115">
        <f>SUM(COUNTIFS('Ajouter une CV'!$F:$F,$B12,'Ajouter une CV'!$H:$H,"0,5",'Ajouter une CV'!$C:$C,AF$2)*0.5,COUNTIFS('Ajouter une CV'!$F:$F,$B12,'Ajouter une CV'!$H:$H,"1",'Ajouter une CV'!$C:$C,AF$2),COUNTIFS('Ajouter une CV'!$F:$F,$B12,'Ajouter une CV'!$H:$H,"1,5",'Ajouter une CV'!$C:$C,AF$2)*1.5,COUNTIFS('Ajouter une CV'!$F:$F,$B12,'Ajouter une CV'!$H:$H,"2",'Ajouter une CV'!$C:$C,AF$2)*2,COUNTIFS('Ajouter une CV'!$F:$F,$B12,'Ajouter une CV'!$H:$H,"2,5",'Ajouter une CV'!$C:$C,AF$2)*2.5,COUNTIFS('Ajouter une CV'!$F:$F,$B12,'Ajouter une CV'!$H:$H,"3",'Ajouter une CV'!$C:$C,AF$2)*3,COUNTIFS('Ajouter une CV'!$F:$F,$B12,'Ajouter une CV'!$H:$H,"3,5",'Ajouter une CV'!$C:$C,AF$2)*3.5,COUNTIFS('Ajouter une CV'!$F:$F,$B12,'Ajouter une CV'!$H:$H,"4",'Ajouter une CV'!$C:$C,AF$2)*4,COUNTIFS('Ajouter une CV'!$F:$F,$B12,'Ajouter une CV'!$H:$H,"4,5",'Ajouter une CV'!$C:$C,AF$2)*4.5,COUNTIFS('Ajouter une CV'!$E:$E,$B12,'Ajouter une CV'!$H:$H,"5",'Ajouter une CV'!$C:$C,AF$2)*5,COUNTIFS('Ajouter une CV'!$E:$E,$B12,'Ajouter une CV'!$H:$H,"5,5",'Ajouter une CV'!$C:$C,AF$2)*5.5,COUNTIFS('Ajouter une CV'!$F:$F,$B12,'Ajouter une CV'!$H:$H,"6",'Ajouter une CV'!$C:$C,AF$2)*6,COUNTIFS('Ajouter une CV'!$F:$F,$B12,'Ajouter une CV'!$H:$H,"6,5",'Ajouter une CV'!$C:$C,AF$2)*6.5,COUNTIFS('Ajouter une CV'!$F:$F,$B12,'Ajouter une CV'!$H:$H,"7",'Ajouter une CV'!$C:$C,AF$2)*7,COUNTIFS('Ajouter une CV'!$F:$F,$B12,'Ajouter une CV'!$H:$H,"7,5",'Ajouter une CV'!$C:$C,AF$2)*7.5,COUNTIFS('Ajouter une CV'!$F:$F,$B12,'Ajouter une CV'!$H:$H,"8",'Ajouter une CV'!$C:$C,AF$2)*8)</f>
        <v>0</v>
      </c>
      <c r="AG12" s="115">
        <f>SUM(COUNTIFS('Ajouter une CV'!$F:$F,$B12,'Ajouter une CV'!$H:$H,"0,5",'Ajouter une CV'!$C:$C,AG$2)*0.5,COUNTIFS('Ajouter une CV'!$F:$F,$B12,'Ajouter une CV'!$H:$H,"1",'Ajouter une CV'!$C:$C,AG$2),COUNTIFS('Ajouter une CV'!$F:$F,$B12,'Ajouter une CV'!$H:$H,"1,5",'Ajouter une CV'!$C:$C,AG$2)*1.5,COUNTIFS('Ajouter une CV'!$F:$F,$B12,'Ajouter une CV'!$H:$H,"2",'Ajouter une CV'!$C:$C,AG$2)*2,COUNTIFS('Ajouter une CV'!$F:$F,$B12,'Ajouter une CV'!$H:$H,"2,5",'Ajouter une CV'!$C:$C,AG$2)*2.5,COUNTIFS('Ajouter une CV'!$F:$F,$B12,'Ajouter une CV'!$H:$H,"3",'Ajouter une CV'!$C:$C,AG$2)*3,COUNTIFS('Ajouter une CV'!$F:$F,$B12,'Ajouter une CV'!$H:$H,"3,5",'Ajouter une CV'!$C:$C,AG$2)*3.5,COUNTIFS('Ajouter une CV'!$F:$F,$B12,'Ajouter une CV'!$H:$H,"4",'Ajouter une CV'!$C:$C,AG$2)*4,COUNTIFS('Ajouter une CV'!$F:$F,$B12,'Ajouter une CV'!$H:$H,"4,5",'Ajouter une CV'!$C:$C,AG$2)*4.5,COUNTIFS('Ajouter une CV'!$E:$E,$B12,'Ajouter une CV'!$H:$H,"5",'Ajouter une CV'!$C:$C,AG$2)*5,COUNTIFS('Ajouter une CV'!$E:$E,$B12,'Ajouter une CV'!$H:$H,"5,5",'Ajouter une CV'!$C:$C,AG$2)*5.5,COUNTIFS('Ajouter une CV'!$F:$F,$B12,'Ajouter une CV'!$H:$H,"6",'Ajouter une CV'!$C:$C,AG$2)*6,COUNTIFS('Ajouter une CV'!$F:$F,$B12,'Ajouter une CV'!$H:$H,"6,5",'Ajouter une CV'!$C:$C,AG$2)*6.5,COUNTIFS('Ajouter une CV'!$F:$F,$B12,'Ajouter une CV'!$H:$H,"7",'Ajouter une CV'!$C:$C,AG$2)*7,COUNTIFS('Ajouter une CV'!$F:$F,$B12,'Ajouter une CV'!$H:$H,"7,5",'Ajouter une CV'!$C:$C,AG$2)*7.5,COUNTIFS('Ajouter une CV'!$F:$F,$B12,'Ajouter une CV'!$H:$H,"8",'Ajouter une CV'!$C:$C,AG$2)*8)</f>
        <v>0</v>
      </c>
      <c r="AH12" s="115">
        <f>SUM(COUNTIFS('Ajouter une CV'!$F:$F,$B12,'Ajouter une CV'!$H:$H,"0,5",'Ajouter une CV'!$C:$C,AH$2)*0.5,COUNTIFS('Ajouter une CV'!$F:$F,$B12,'Ajouter une CV'!$H:$H,"1",'Ajouter une CV'!$C:$C,AH$2),COUNTIFS('Ajouter une CV'!$F:$F,$B12,'Ajouter une CV'!$H:$H,"1,5",'Ajouter une CV'!$C:$C,AH$2)*1.5,COUNTIFS('Ajouter une CV'!$F:$F,$B12,'Ajouter une CV'!$H:$H,"2",'Ajouter une CV'!$C:$C,AH$2)*2,COUNTIFS('Ajouter une CV'!$F:$F,$B12,'Ajouter une CV'!$H:$H,"2,5",'Ajouter une CV'!$C:$C,AH$2)*2.5,COUNTIFS('Ajouter une CV'!$F:$F,$B12,'Ajouter une CV'!$H:$H,"3",'Ajouter une CV'!$C:$C,AH$2)*3,COUNTIFS('Ajouter une CV'!$F:$F,$B12,'Ajouter une CV'!$H:$H,"3,5",'Ajouter une CV'!$C:$C,AH$2)*3.5,COUNTIFS('Ajouter une CV'!$F:$F,$B12,'Ajouter une CV'!$H:$H,"4",'Ajouter une CV'!$C:$C,AH$2)*4,COUNTIFS('Ajouter une CV'!$F:$F,$B12,'Ajouter une CV'!$H:$H,"4,5",'Ajouter une CV'!$C:$C,AH$2)*4.5,COUNTIFS('Ajouter une CV'!$E:$E,$B12,'Ajouter une CV'!$H:$H,"5",'Ajouter une CV'!$C:$C,AH$2)*5,COUNTIFS('Ajouter une CV'!$E:$E,$B12,'Ajouter une CV'!$H:$H,"5,5",'Ajouter une CV'!$C:$C,AH$2)*5.5,COUNTIFS('Ajouter une CV'!$F:$F,$B12,'Ajouter une CV'!$H:$H,"6",'Ajouter une CV'!$C:$C,AH$2)*6,COUNTIFS('Ajouter une CV'!$F:$F,$B12,'Ajouter une CV'!$H:$H,"6,5",'Ajouter une CV'!$C:$C,AH$2)*6.5,COUNTIFS('Ajouter une CV'!$F:$F,$B12,'Ajouter une CV'!$H:$H,"7",'Ajouter une CV'!$C:$C,AH$2)*7,COUNTIFS('Ajouter une CV'!$F:$F,$B12,'Ajouter une CV'!$H:$H,"7,5",'Ajouter une CV'!$C:$C,AH$2)*7.5,COUNTIFS('Ajouter une CV'!$F:$F,$B12,'Ajouter une CV'!$H:$H,"8",'Ajouter une CV'!$C:$C,AH$2)*8)</f>
        <v>0</v>
      </c>
      <c r="AI12" s="115">
        <f>SUM(COUNTIFS('Ajouter une CV'!$F:$F,$B12,'Ajouter une CV'!$H:$H,"0,5",'Ajouter une CV'!$C:$C,AI$2)*0.5,COUNTIFS('Ajouter une CV'!$F:$F,$B12,'Ajouter une CV'!$H:$H,"1",'Ajouter une CV'!$C:$C,AI$2),COUNTIFS('Ajouter une CV'!$F:$F,$B12,'Ajouter une CV'!$H:$H,"1,5",'Ajouter une CV'!$C:$C,AI$2)*1.5,COUNTIFS('Ajouter une CV'!$F:$F,$B12,'Ajouter une CV'!$H:$H,"2",'Ajouter une CV'!$C:$C,AI$2)*2,COUNTIFS('Ajouter une CV'!$F:$F,$B12,'Ajouter une CV'!$H:$H,"2,5",'Ajouter une CV'!$C:$C,AI$2)*2.5,COUNTIFS('Ajouter une CV'!$F:$F,$B12,'Ajouter une CV'!$H:$H,"3",'Ajouter une CV'!$C:$C,AI$2)*3,COUNTIFS('Ajouter une CV'!$F:$F,$B12,'Ajouter une CV'!$H:$H,"3,5",'Ajouter une CV'!$C:$C,AI$2)*3.5,COUNTIFS('Ajouter une CV'!$F:$F,$B12,'Ajouter une CV'!$H:$H,"4",'Ajouter une CV'!$C:$C,AI$2)*4,COUNTIFS('Ajouter une CV'!$F:$F,$B12,'Ajouter une CV'!$H:$H,"4,5",'Ajouter une CV'!$C:$C,AI$2)*4.5,COUNTIFS('Ajouter une CV'!$E:$E,$B12,'Ajouter une CV'!$H:$H,"5",'Ajouter une CV'!$C:$C,AI$2)*5,COUNTIFS('Ajouter une CV'!$E:$E,$B12,'Ajouter une CV'!$H:$H,"5,5",'Ajouter une CV'!$C:$C,AI$2)*5.5,COUNTIFS('Ajouter une CV'!$F:$F,$B12,'Ajouter une CV'!$H:$H,"6",'Ajouter une CV'!$C:$C,AI$2)*6,COUNTIFS('Ajouter une CV'!$F:$F,$B12,'Ajouter une CV'!$H:$H,"6,5",'Ajouter une CV'!$C:$C,AI$2)*6.5,COUNTIFS('Ajouter une CV'!$F:$F,$B12,'Ajouter une CV'!$H:$H,"7",'Ajouter une CV'!$C:$C,AI$2)*7,COUNTIFS('Ajouter une CV'!$F:$F,$B12,'Ajouter une CV'!$H:$H,"7,5",'Ajouter une CV'!$C:$C,AI$2)*7.5,COUNTIFS('Ajouter une CV'!$F:$F,$B12,'Ajouter une CV'!$H:$H,"8",'Ajouter une CV'!$C:$C,AI$2)*8)</f>
        <v>0</v>
      </c>
      <c r="AJ12" s="115">
        <f>SUM(COUNTIFS('Ajouter une CV'!$F:$F,$B12,'Ajouter une CV'!$H:$H,"0,5",'Ajouter une CV'!$C:$C,AJ$2)*0.5,COUNTIFS('Ajouter une CV'!$F:$F,$B12,'Ajouter une CV'!$H:$H,"1",'Ajouter une CV'!$C:$C,AJ$2),COUNTIFS('Ajouter une CV'!$F:$F,$B12,'Ajouter une CV'!$H:$H,"1,5",'Ajouter une CV'!$C:$C,AJ$2)*1.5,COUNTIFS('Ajouter une CV'!$F:$F,$B12,'Ajouter une CV'!$H:$H,"2",'Ajouter une CV'!$C:$C,AJ$2)*2,COUNTIFS('Ajouter une CV'!$F:$F,$B12,'Ajouter une CV'!$H:$H,"2,5",'Ajouter une CV'!$C:$C,AJ$2)*2.5,COUNTIFS('Ajouter une CV'!$F:$F,$B12,'Ajouter une CV'!$H:$H,"3",'Ajouter une CV'!$C:$C,AJ$2)*3,COUNTIFS('Ajouter une CV'!$F:$F,$B12,'Ajouter une CV'!$H:$H,"3,5",'Ajouter une CV'!$C:$C,AJ$2)*3.5,COUNTIFS('Ajouter une CV'!$F:$F,$B12,'Ajouter une CV'!$H:$H,"4",'Ajouter une CV'!$C:$C,AJ$2)*4,COUNTIFS('Ajouter une CV'!$F:$F,$B12,'Ajouter une CV'!$H:$H,"4,5",'Ajouter une CV'!$C:$C,AJ$2)*4.5,COUNTIFS('Ajouter une CV'!$E:$E,$B12,'Ajouter une CV'!$H:$H,"5",'Ajouter une CV'!$C:$C,AJ$2)*5,COUNTIFS('Ajouter une CV'!$E:$E,$B12,'Ajouter une CV'!$H:$H,"5,5",'Ajouter une CV'!$C:$C,AJ$2)*5.5,COUNTIFS('Ajouter une CV'!$F:$F,$B12,'Ajouter une CV'!$H:$H,"6",'Ajouter une CV'!$C:$C,AJ$2)*6,COUNTIFS('Ajouter une CV'!$F:$F,$B12,'Ajouter une CV'!$H:$H,"6,5",'Ajouter une CV'!$C:$C,AJ$2)*6.5,COUNTIFS('Ajouter une CV'!$F:$F,$B12,'Ajouter une CV'!$H:$H,"7",'Ajouter une CV'!$C:$C,AJ$2)*7,COUNTIFS('Ajouter une CV'!$F:$F,$B12,'Ajouter une CV'!$H:$H,"7,5",'Ajouter une CV'!$C:$C,AJ$2)*7.5,COUNTIFS('Ajouter une CV'!$F:$F,$B12,'Ajouter une CV'!$H:$H,"8",'Ajouter une CV'!$C:$C,AJ$2)*8)</f>
        <v>0</v>
      </c>
      <c r="AK12" s="115">
        <f>SUM(COUNTIFS('Ajouter une CV'!$F:$F,$B12,'Ajouter une CV'!$H:$H,"0,5",'Ajouter une CV'!$C:$C,AK$2)*0.5,COUNTIFS('Ajouter une CV'!$F:$F,$B12,'Ajouter une CV'!$H:$H,"1",'Ajouter une CV'!$C:$C,AK$2),COUNTIFS('Ajouter une CV'!$F:$F,$B12,'Ajouter une CV'!$H:$H,"1,5",'Ajouter une CV'!$C:$C,AK$2)*1.5,COUNTIFS('Ajouter une CV'!$F:$F,$B12,'Ajouter une CV'!$H:$H,"2",'Ajouter une CV'!$C:$C,AK$2)*2,COUNTIFS('Ajouter une CV'!$F:$F,$B12,'Ajouter une CV'!$H:$H,"2,5",'Ajouter une CV'!$C:$C,AK$2)*2.5,COUNTIFS('Ajouter une CV'!$F:$F,$B12,'Ajouter une CV'!$H:$H,"3",'Ajouter une CV'!$C:$C,AK$2)*3,COUNTIFS('Ajouter une CV'!$F:$F,$B12,'Ajouter une CV'!$H:$H,"3,5",'Ajouter une CV'!$C:$C,AK$2)*3.5,COUNTIFS('Ajouter une CV'!$F:$F,$B12,'Ajouter une CV'!$H:$H,"4",'Ajouter une CV'!$C:$C,AK$2)*4,COUNTIFS('Ajouter une CV'!$F:$F,$B12,'Ajouter une CV'!$H:$H,"4,5",'Ajouter une CV'!$C:$C,AK$2)*4.5,COUNTIFS('Ajouter une CV'!$E:$E,$B12,'Ajouter une CV'!$H:$H,"5",'Ajouter une CV'!$C:$C,AK$2)*5,COUNTIFS('Ajouter une CV'!$E:$E,$B12,'Ajouter une CV'!$H:$H,"5,5",'Ajouter une CV'!$C:$C,AK$2)*5.5,COUNTIFS('Ajouter une CV'!$F:$F,$B12,'Ajouter une CV'!$H:$H,"6",'Ajouter une CV'!$C:$C,AK$2)*6,COUNTIFS('Ajouter une CV'!$F:$F,$B12,'Ajouter une CV'!$H:$H,"6,5",'Ajouter une CV'!$C:$C,AK$2)*6.5,COUNTIFS('Ajouter une CV'!$F:$F,$B12,'Ajouter une CV'!$H:$H,"7",'Ajouter une CV'!$C:$C,AK$2)*7,COUNTIFS('Ajouter une CV'!$F:$F,$B12,'Ajouter une CV'!$H:$H,"7,5",'Ajouter une CV'!$C:$C,AK$2)*7.5,COUNTIFS('Ajouter une CV'!$F:$F,$B12,'Ajouter une CV'!$H:$H,"8",'Ajouter une CV'!$C:$C,AK$2)*8)</f>
        <v>0</v>
      </c>
      <c r="AL12" s="115">
        <f>SUM(COUNTIFS('Ajouter une CV'!$F:$F,$B12,'Ajouter une CV'!$H:$H,"0,5",'Ajouter une CV'!$C:$C,AL$2)*0.5,COUNTIFS('Ajouter une CV'!$F:$F,$B12,'Ajouter une CV'!$H:$H,"1",'Ajouter une CV'!$C:$C,AL$2),COUNTIFS('Ajouter une CV'!$F:$F,$B12,'Ajouter une CV'!$H:$H,"1,5",'Ajouter une CV'!$C:$C,AL$2)*1.5,COUNTIFS('Ajouter une CV'!$F:$F,$B12,'Ajouter une CV'!$H:$H,"2",'Ajouter une CV'!$C:$C,AL$2)*2,COUNTIFS('Ajouter une CV'!$F:$F,$B12,'Ajouter une CV'!$H:$H,"2,5",'Ajouter une CV'!$C:$C,AL$2)*2.5,COUNTIFS('Ajouter une CV'!$F:$F,$B12,'Ajouter une CV'!$H:$H,"3",'Ajouter une CV'!$C:$C,AL$2)*3,COUNTIFS('Ajouter une CV'!$F:$F,$B12,'Ajouter une CV'!$H:$H,"3,5",'Ajouter une CV'!$C:$C,AL$2)*3.5,COUNTIFS('Ajouter une CV'!$F:$F,$B12,'Ajouter une CV'!$H:$H,"4",'Ajouter une CV'!$C:$C,AL$2)*4,COUNTIFS('Ajouter une CV'!$F:$F,$B12,'Ajouter une CV'!$H:$H,"4,5",'Ajouter une CV'!$C:$C,AL$2)*4.5,COUNTIFS('Ajouter une CV'!$E:$E,$B12,'Ajouter une CV'!$H:$H,"5",'Ajouter une CV'!$C:$C,AL$2)*5,COUNTIFS('Ajouter une CV'!$E:$E,$B12,'Ajouter une CV'!$H:$H,"5,5",'Ajouter une CV'!$C:$C,AL$2)*5.5,COUNTIFS('Ajouter une CV'!$F:$F,$B12,'Ajouter une CV'!$H:$H,"6",'Ajouter une CV'!$C:$C,AL$2)*6,COUNTIFS('Ajouter une CV'!$F:$F,$B12,'Ajouter une CV'!$H:$H,"6,5",'Ajouter une CV'!$C:$C,AL$2)*6.5,COUNTIFS('Ajouter une CV'!$F:$F,$B12,'Ajouter une CV'!$H:$H,"7",'Ajouter une CV'!$C:$C,AL$2)*7,COUNTIFS('Ajouter une CV'!$F:$F,$B12,'Ajouter une CV'!$H:$H,"7,5",'Ajouter une CV'!$C:$C,AL$2)*7.5,COUNTIFS('Ajouter une CV'!$F:$F,$B12,'Ajouter une CV'!$H:$H,"8",'Ajouter une CV'!$C:$C,AL$2)*8)</f>
        <v>0</v>
      </c>
      <c r="AM12" s="115">
        <f>SUM(COUNTIFS('Ajouter une CV'!$F:$F,$B12,'Ajouter une CV'!$H:$H,"0,5",'Ajouter une CV'!$C:$C,AM$2)*0.5,COUNTIFS('Ajouter une CV'!$F:$F,$B12,'Ajouter une CV'!$H:$H,"1",'Ajouter une CV'!$C:$C,AM$2),COUNTIFS('Ajouter une CV'!$F:$F,$B12,'Ajouter une CV'!$H:$H,"1,5",'Ajouter une CV'!$C:$C,AM$2)*1.5,COUNTIFS('Ajouter une CV'!$F:$F,$B12,'Ajouter une CV'!$H:$H,"2",'Ajouter une CV'!$C:$C,AM$2)*2,COUNTIFS('Ajouter une CV'!$F:$F,$B12,'Ajouter une CV'!$H:$H,"2,5",'Ajouter une CV'!$C:$C,AM$2)*2.5,COUNTIFS('Ajouter une CV'!$F:$F,$B12,'Ajouter une CV'!$H:$H,"3",'Ajouter une CV'!$C:$C,AM$2)*3,COUNTIFS('Ajouter une CV'!$F:$F,$B12,'Ajouter une CV'!$H:$H,"3,5",'Ajouter une CV'!$C:$C,AM$2)*3.5,COUNTIFS('Ajouter une CV'!$F:$F,$B12,'Ajouter une CV'!$H:$H,"4",'Ajouter une CV'!$C:$C,AM$2)*4,COUNTIFS('Ajouter une CV'!$F:$F,$B12,'Ajouter une CV'!$H:$H,"4,5",'Ajouter une CV'!$C:$C,AM$2)*4.5,COUNTIFS('Ajouter une CV'!$E:$E,$B12,'Ajouter une CV'!$H:$H,"5",'Ajouter une CV'!$C:$C,AM$2)*5,COUNTIFS('Ajouter une CV'!$E:$E,$B12,'Ajouter une CV'!$H:$H,"5,5",'Ajouter une CV'!$C:$C,AM$2)*5.5,COUNTIFS('Ajouter une CV'!$F:$F,$B12,'Ajouter une CV'!$H:$H,"6",'Ajouter une CV'!$C:$C,AM$2)*6,COUNTIFS('Ajouter une CV'!$F:$F,$B12,'Ajouter une CV'!$H:$H,"6,5",'Ajouter une CV'!$C:$C,AM$2)*6.5,COUNTIFS('Ajouter une CV'!$F:$F,$B12,'Ajouter une CV'!$H:$H,"7",'Ajouter une CV'!$C:$C,AM$2)*7,COUNTIFS('Ajouter une CV'!$F:$F,$B12,'Ajouter une CV'!$H:$H,"7,5",'Ajouter une CV'!$C:$C,AM$2)*7.5,COUNTIFS('Ajouter une CV'!$F:$F,$B12,'Ajouter une CV'!$H:$H,"8",'Ajouter une CV'!$C:$C,AM$2)*8)</f>
        <v>0</v>
      </c>
      <c r="AN12" s="115">
        <f>SUM(COUNTIFS('Ajouter une CV'!$F:$F,$B12,'Ajouter une CV'!$H:$H,"0,5",'Ajouter une CV'!$C:$C,AN$2)*0.5,COUNTIFS('Ajouter une CV'!$F:$F,$B12,'Ajouter une CV'!$H:$H,"1",'Ajouter une CV'!$C:$C,AN$2),COUNTIFS('Ajouter une CV'!$F:$F,$B12,'Ajouter une CV'!$H:$H,"1,5",'Ajouter une CV'!$C:$C,AN$2)*1.5,COUNTIFS('Ajouter une CV'!$F:$F,$B12,'Ajouter une CV'!$H:$H,"2",'Ajouter une CV'!$C:$C,AN$2)*2,COUNTIFS('Ajouter une CV'!$F:$F,$B12,'Ajouter une CV'!$H:$H,"2,5",'Ajouter une CV'!$C:$C,AN$2)*2.5,COUNTIFS('Ajouter une CV'!$F:$F,$B12,'Ajouter une CV'!$H:$H,"3",'Ajouter une CV'!$C:$C,AN$2)*3,COUNTIFS('Ajouter une CV'!$F:$F,$B12,'Ajouter une CV'!$H:$H,"3,5",'Ajouter une CV'!$C:$C,AN$2)*3.5,COUNTIFS('Ajouter une CV'!$F:$F,$B12,'Ajouter une CV'!$H:$H,"4",'Ajouter une CV'!$C:$C,AN$2)*4,COUNTIFS('Ajouter une CV'!$F:$F,$B12,'Ajouter une CV'!$H:$H,"4,5",'Ajouter une CV'!$C:$C,AN$2)*4.5,COUNTIFS('Ajouter une CV'!$E:$E,$B12,'Ajouter une CV'!$H:$H,"5",'Ajouter une CV'!$C:$C,AN$2)*5,COUNTIFS('Ajouter une CV'!$E:$E,$B12,'Ajouter une CV'!$H:$H,"5,5",'Ajouter une CV'!$C:$C,AN$2)*5.5,COUNTIFS('Ajouter une CV'!$F:$F,$B12,'Ajouter une CV'!$H:$H,"6",'Ajouter une CV'!$C:$C,AN$2)*6,COUNTIFS('Ajouter une CV'!$F:$F,$B12,'Ajouter une CV'!$H:$H,"6,5",'Ajouter une CV'!$C:$C,AN$2)*6.5,COUNTIFS('Ajouter une CV'!$F:$F,$B12,'Ajouter une CV'!$H:$H,"7",'Ajouter une CV'!$C:$C,AN$2)*7,COUNTIFS('Ajouter une CV'!$F:$F,$B12,'Ajouter une CV'!$H:$H,"7,5",'Ajouter une CV'!$C:$C,AN$2)*7.5,COUNTIFS('Ajouter une CV'!$F:$F,$B12,'Ajouter une CV'!$H:$H,"8",'Ajouter une CV'!$C:$C,AN$2)*8)</f>
        <v>0</v>
      </c>
      <c r="AO12" s="115">
        <f>SUM(COUNTIFS('Ajouter une CV'!$F:$F,$B12,'Ajouter une CV'!$H:$H,"0,5",'Ajouter une CV'!$C:$C,AO$2)*0.5,COUNTIFS('Ajouter une CV'!$F:$F,$B12,'Ajouter une CV'!$H:$H,"1",'Ajouter une CV'!$C:$C,AO$2),COUNTIFS('Ajouter une CV'!$F:$F,$B12,'Ajouter une CV'!$H:$H,"1,5",'Ajouter une CV'!$C:$C,AO$2)*1.5,COUNTIFS('Ajouter une CV'!$F:$F,$B12,'Ajouter une CV'!$H:$H,"2",'Ajouter une CV'!$C:$C,AO$2)*2,COUNTIFS('Ajouter une CV'!$F:$F,$B12,'Ajouter une CV'!$H:$H,"2,5",'Ajouter une CV'!$C:$C,AO$2)*2.5,COUNTIFS('Ajouter une CV'!$F:$F,$B12,'Ajouter une CV'!$H:$H,"3",'Ajouter une CV'!$C:$C,AO$2)*3,COUNTIFS('Ajouter une CV'!$F:$F,$B12,'Ajouter une CV'!$H:$H,"3,5",'Ajouter une CV'!$C:$C,AO$2)*3.5,COUNTIFS('Ajouter une CV'!$F:$F,$B12,'Ajouter une CV'!$H:$H,"4",'Ajouter une CV'!$C:$C,AO$2)*4,COUNTIFS('Ajouter une CV'!$F:$F,$B12,'Ajouter une CV'!$H:$H,"4,5",'Ajouter une CV'!$C:$C,AO$2)*4.5,COUNTIFS('Ajouter une CV'!$E:$E,$B12,'Ajouter une CV'!$H:$H,"5",'Ajouter une CV'!$C:$C,AO$2)*5,COUNTIFS('Ajouter une CV'!$E:$E,$B12,'Ajouter une CV'!$H:$H,"5,5",'Ajouter une CV'!$C:$C,AO$2)*5.5,COUNTIFS('Ajouter une CV'!$F:$F,$B12,'Ajouter une CV'!$H:$H,"6",'Ajouter une CV'!$C:$C,AO$2)*6,COUNTIFS('Ajouter une CV'!$F:$F,$B12,'Ajouter une CV'!$H:$H,"6,5",'Ajouter une CV'!$C:$C,AO$2)*6.5,COUNTIFS('Ajouter une CV'!$F:$F,$B12,'Ajouter une CV'!$H:$H,"7",'Ajouter une CV'!$C:$C,AO$2)*7,COUNTIFS('Ajouter une CV'!$F:$F,$B12,'Ajouter une CV'!$H:$H,"7,5",'Ajouter une CV'!$C:$C,AO$2)*7.5,COUNTIFS('Ajouter une CV'!$F:$F,$B12,'Ajouter une CV'!$H:$H,"8",'Ajouter une CV'!$C:$C,AO$2)*8)</f>
        <v>0</v>
      </c>
      <c r="AP12" s="115">
        <f>SUM(COUNTIFS('Ajouter une CV'!$F:$F,$B12,'Ajouter une CV'!$H:$H,"0,5",'Ajouter une CV'!$C:$C,AP$2)*0.5,COUNTIFS('Ajouter une CV'!$F:$F,$B12,'Ajouter une CV'!$H:$H,"1",'Ajouter une CV'!$C:$C,AP$2),COUNTIFS('Ajouter une CV'!$F:$F,$B12,'Ajouter une CV'!$H:$H,"1,5",'Ajouter une CV'!$C:$C,AP$2)*1.5,COUNTIFS('Ajouter une CV'!$F:$F,$B12,'Ajouter une CV'!$H:$H,"2",'Ajouter une CV'!$C:$C,AP$2)*2,COUNTIFS('Ajouter une CV'!$F:$F,$B12,'Ajouter une CV'!$H:$H,"2,5",'Ajouter une CV'!$C:$C,AP$2)*2.5,COUNTIFS('Ajouter une CV'!$F:$F,$B12,'Ajouter une CV'!$H:$H,"3",'Ajouter une CV'!$C:$C,AP$2)*3,COUNTIFS('Ajouter une CV'!$F:$F,$B12,'Ajouter une CV'!$H:$H,"3,5",'Ajouter une CV'!$C:$C,AP$2)*3.5,COUNTIFS('Ajouter une CV'!$F:$F,$B12,'Ajouter une CV'!$H:$H,"4",'Ajouter une CV'!$C:$C,AP$2)*4,COUNTIFS('Ajouter une CV'!$F:$F,$B12,'Ajouter une CV'!$H:$H,"4,5",'Ajouter une CV'!$C:$C,AP$2)*4.5,COUNTIFS('Ajouter une CV'!$E:$E,$B12,'Ajouter une CV'!$H:$H,"5",'Ajouter une CV'!$C:$C,AP$2)*5,COUNTIFS('Ajouter une CV'!$E:$E,$B12,'Ajouter une CV'!$H:$H,"5,5",'Ajouter une CV'!$C:$C,AP$2)*5.5,COUNTIFS('Ajouter une CV'!$F:$F,$B12,'Ajouter une CV'!$H:$H,"6",'Ajouter une CV'!$C:$C,AP$2)*6,COUNTIFS('Ajouter une CV'!$F:$F,$B12,'Ajouter une CV'!$H:$H,"6,5",'Ajouter une CV'!$C:$C,AP$2)*6.5,COUNTIFS('Ajouter une CV'!$F:$F,$B12,'Ajouter une CV'!$H:$H,"7",'Ajouter une CV'!$C:$C,AP$2)*7,COUNTIFS('Ajouter une CV'!$F:$F,$B12,'Ajouter une CV'!$H:$H,"7,5",'Ajouter une CV'!$C:$C,AP$2)*7.5,COUNTIFS('Ajouter une CV'!$F:$F,$B12,'Ajouter une CV'!$H:$H,"8",'Ajouter une CV'!$C:$C,AP$2)*8)</f>
        <v>0</v>
      </c>
      <c r="AQ12" s="115">
        <f>SUM(COUNTIFS('Ajouter une CV'!$F:$F,$B12,'Ajouter une CV'!$H:$H,"0,5",'Ajouter une CV'!$C:$C,AQ$2)*0.5,COUNTIFS('Ajouter une CV'!$F:$F,$B12,'Ajouter une CV'!$H:$H,"1",'Ajouter une CV'!$C:$C,AQ$2),COUNTIFS('Ajouter une CV'!$F:$F,$B12,'Ajouter une CV'!$H:$H,"1,5",'Ajouter une CV'!$C:$C,AQ$2)*1.5,COUNTIFS('Ajouter une CV'!$F:$F,$B12,'Ajouter une CV'!$H:$H,"2",'Ajouter une CV'!$C:$C,AQ$2)*2,COUNTIFS('Ajouter une CV'!$F:$F,$B12,'Ajouter une CV'!$H:$H,"2,5",'Ajouter une CV'!$C:$C,AQ$2)*2.5,COUNTIFS('Ajouter une CV'!$F:$F,$B12,'Ajouter une CV'!$H:$H,"3",'Ajouter une CV'!$C:$C,AQ$2)*3,COUNTIFS('Ajouter une CV'!$F:$F,$B12,'Ajouter une CV'!$H:$H,"3,5",'Ajouter une CV'!$C:$C,AQ$2)*3.5,COUNTIFS('Ajouter une CV'!$F:$F,$B12,'Ajouter une CV'!$H:$H,"4",'Ajouter une CV'!$C:$C,AQ$2)*4,COUNTIFS('Ajouter une CV'!$F:$F,$B12,'Ajouter une CV'!$H:$H,"4,5",'Ajouter une CV'!$C:$C,AQ$2)*4.5,COUNTIFS('Ajouter une CV'!$E:$E,$B12,'Ajouter une CV'!$H:$H,"5",'Ajouter une CV'!$C:$C,AQ$2)*5,COUNTIFS('Ajouter une CV'!$E:$E,$B12,'Ajouter une CV'!$H:$H,"5,5",'Ajouter une CV'!$C:$C,AQ$2)*5.5,COUNTIFS('Ajouter une CV'!$F:$F,$B12,'Ajouter une CV'!$H:$H,"6",'Ajouter une CV'!$C:$C,AQ$2)*6,COUNTIFS('Ajouter une CV'!$F:$F,$B12,'Ajouter une CV'!$H:$H,"6,5",'Ajouter une CV'!$C:$C,AQ$2)*6.5,COUNTIFS('Ajouter une CV'!$F:$F,$B12,'Ajouter une CV'!$H:$H,"7",'Ajouter une CV'!$C:$C,AQ$2)*7,COUNTIFS('Ajouter une CV'!$F:$F,$B12,'Ajouter une CV'!$H:$H,"7,5",'Ajouter une CV'!$C:$C,AQ$2)*7.5,COUNTIFS('Ajouter une CV'!$F:$F,$B12,'Ajouter une CV'!$H:$H,"8",'Ajouter une CV'!$C:$C,AQ$2)*8)</f>
        <v>0</v>
      </c>
      <c r="AR12" s="115">
        <f>SUM(COUNTIFS('Ajouter une CV'!$F:$F,$B12,'Ajouter une CV'!$H:$H,"0,5",'Ajouter une CV'!$C:$C,AR$2)*0.5,COUNTIFS('Ajouter une CV'!$F:$F,$B12,'Ajouter une CV'!$H:$H,"1",'Ajouter une CV'!$C:$C,AR$2),COUNTIFS('Ajouter une CV'!$F:$F,$B12,'Ajouter une CV'!$H:$H,"1,5",'Ajouter une CV'!$C:$C,AR$2)*1.5,COUNTIFS('Ajouter une CV'!$F:$F,$B12,'Ajouter une CV'!$H:$H,"2",'Ajouter une CV'!$C:$C,AR$2)*2,COUNTIFS('Ajouter une CV'!$F:$F,$B12,'Ajouter une CV'!$H:$H,"2,5",'Ajouter une CV'!$C:$C,AR$2)*2.5,COUNTIFS('Ajouter une CV'!$F:$F,$B12,'Ajouter une CV'!$H:$H,"3",'Ajouter une CV'!$C:$C,AR$2)*3,COUNTIFS('Ajouter une CV'!$F:$F,$B12,'Ajouter une CV'!$H:$H,"3,5",'Ajouter une CV'!$C:$C,AR$2)*3.5,COUNTIFS('Ajouter une CV'!$F:$F,$B12,'Ajouter une CV'!$H:$H,"4",'Ajouter une CV'!$C:$C,AR$2)*4,COUNTIFS('Ajouter une CV'!$F:$F,$B12,'Ajouter une CV'!$H:$H,"4,5",'Ajouter une CV'!$C:$C,AR$2)*4.5,COUNTIFS('Ajouter une CV'!$E:$E,$B12,'Ajouter une CV'!$H:$H,"5",'Ajouter une CV'!$C:$C,AR$2)*5,COUNTIFS('Ajouter une CV'!$E:$E,$B12,'Ajouter une CV'!$H:$H,"5,5",'Ajouter une CV'!$C:$C,AR$2)*5.5,COUNTIFS('Ajouter une CV'!$F:$F,$B12,'Ajouter une CV'!$H:$H,"6",'Ajouter une CV'!$C:$C,AR$2)*6,COUNTIFS('Ajouter une CV'!$F:$F,$B12,'Ajouter une CV'!$H:$H,"6,5",'Ajouter une CV'!$C:$C,AR$2)*6.5,COUNTIFS('Ajouter une CV'!$F:$F,$B12,'Ajouter une CV'!$H:$H,"7",'Ajouter une CV'!$C:$C,AR$2)*7,COUNTIFS('Ajouter une CV'!$F:$F,$B12,'Ajouter une CV'!$H:$H,"7,5",'Ajouter une CV'!$C:$C,AR$2)*7.5,COUNTIFS('Ajouter une CV'!$F:$F,$B12,'Ajouter une CV'!$H:$H,"8",'Ajouter une CV'!$C:$C,AR$2)*8)</f>
        <v>0</v>
      </c>
      <c r="AS12" s="115">
        <f>SUM(COUNTIFS('Ajouter une CV'!$F:$F,$B12,'Ajouter une CV'!$H:$H,"0,5",'Ajouter une CV'!$C:$C,AS$2)*0.5,COUNTIFS('Ajouter une CV'!$F:$F,$B12,'Ajouter une CV'!$H:$H,"1",'Ajouter une CV'!$C:$C,AS$2),COUNTIFS('Ajouter une CV'!$F:$F,$B12,'Ajouter une CV'!$H:$H,"1,5",'Ajouter une CV'!$C:$C,AS$2)*1.5,COUNTIFS('Ajouter une CV'!$F:$F,$B12,'Ajouter une CV'!$H:$H,"2",'Ajouter une CV'!$C:$C,AS$2)*2,COUNTIFS('Ajouter une CV'!$F:$F,$B12,'Ajouter une CV'!$H:$H,"2,5",'Ajouter une CV'!$C:$C,AS$2)*2.5,COUNTIFS('Ajouter une CV'!$F:$F,$B12,'Ajouter une CV'!$H:$H,"3",'Ajouter une CV'!$C:$C,AS$2)*3,COUNTIFS('Ajouter une CV'!$F:$F,$B12,'Ajouter une CV'!$H:$H,"3,5",'Ajouter une CV'!$C:$C,AS$2)*3.5,COUNTIFS('Ajouter une CV'!$F:$F,$B12,'Ajouter une CV'!$H:$H,"4",'Ajouter une CV'!$C:$C,AS$2)*4,COUNTIFS('Ajouter une CV'!$F:$F,$B12,'Ajouter une CV'!$H:$H,"4,5",'Ajouter une CV'!$C:$C,AS$2)*4.5,COUNTIFS('Ajouter une CV'!$E:$E,$B12,'Ajouter une CV'!$H:$H,"5",'Ajouter une CV'!$C:$C,AS$2)*5,COUNTIFS('Ajouter une CV'!$E:$E,$B12,'Ajouter une CV'!$H:$H,"5,5",'Ajouter une CV'!$C:$C,AS$2)*5.5,COUNTIFS('Ajouter une CV'!$F:$F,$B12,'Ajouter une CV'!$H:$H,"6",'Ajouter une CV'!$C:$C,AS$2)*6,COUNTIFS('Ajouter une CV'!$F:$F,$B12,'Ajouter une CV'!$H:$H,"6,5",'Ajouter une CV'!$C:$C,AS$2)*6.5,COUNTIFS('Ajouter une CV'!$F:$F,$B12,'Ajouter une CV'!$H:$H,"7",'Ajouter une CV'!$C:$C,AS$2)*7,COUNTIFS('Ajouter une CV'!$F:$F,$B12,'Ajouter une CV'!$H:$H,"7,5",'Ajouter une CV'!$C:$C,AS$2)*7.5,COUNTIFS('Ajouter une CV'!$F:$F,$B12,'Ajouter une CV'!$H:$H,"8",'Ajouter une CV'!$C:$C,AS$2)*8)</f>
        <v>0</v>
      </c>
      <c r="AT12" s="115">
        <f>SUM(COUNTIFS('Ajouter une CV'!$F:$F,$B12,'Ajouter une CV'!$H:$H,"0,5",'Ajouter une CV'!$C:$C,AT$2)*0.5,COUNTIFS('Ajouter une CV'!$F:$F,$B12,'Ajouter une CV'!$H:$H,"1",'Ajouter une CV'!$C:$C,AT$2),COUNTIFS('Ajouter une CV'!$F:$F,$B12,'Ajouter une CV'!$H:$H,"1,5",'Ajouter une CV'!$C:$C,AT$2)*1.5,COUNTIFS('Ajouter une CV'!$F:$F,$B12,'Ajouter une CV'!$H:$H,"2",'Ajouter une CV'!$C:$C,AT$2)*2,COUNTIFS('Ajouter une CV'!$F:$F,$B12,'Ajouter une CV'!$H:$H,"2,5",'Ajouter une CV'!$C:$C,AT$2)*2.5,COUNTIFS('Ajouter une CV'!$F:$F,$B12,'Ajouter une CV'!$H:$H,"3",'Ajouter une CV'!$C:$C,AT$2)*3,COUNTIFS('Ajouter une CV'!$F:$F,$B12,'Ajouter une CV'!$H:$H,"3,5",'Ajouter une CV'!$C:$C,AT$2)*3.5,COUNTIFS('Ajouter une CV'!$F:$F,$B12,'Ajouter une CV'!$H:$H,"4",'Ajouter une CV'!$C:$C,AT$2)*4,COUNTIFS('Ajouter une CV'!$F:$F,$B12,'Ajouter une CV'!$H:$H,"4,5",'Ajouter une CV'!$C:$C,AT$2)*4.5,COUNTIFS('Ajouter une CV'!$E:$E,$B12,'Ajouter une CV'!$H:$H,"5",'Ajouter une CV'!$C:$C,AT$2)*5,COUNTIFS('Ajouter une CV'!$E:$E,$B12,'Ajouter une CV'!$H:$H,"5,5",'Ajouter une CV'!$C:$C,AT$2)*5.5,COUNTIFS('Ajouter une CV'!$F:$F,$B12,'Ajouter une CV'!$H:$H,"6",'Ajouter une CV'!$C:$C,AT$2)*6,COUNTIFS('Ajouter une CV'!$F:$F,$B12,'Ajouter une CV'!$H:$H,"6,5",'Ajouter une CV'!$C:$C,AT$2)*6.5,COUNTIFS('Ajouter une CV'!$F:$F,$B12,'Ajouter une CV'!$H:$H,"7",'Ajouter une CV'!$C:$C,AT$2)*7,COUNTIFS('Ajouter une CV'!$F:$F,$B12,'Ajouter une CV'!$H:$H,"7,5",'Ajouter une CV'!$C:$C,AT$2)*7.5,COUNTIFS('Ajouter une CV'!$F:$F,$B12,'Ajouter une CV'!$H:$H,"8",'Ajouter une CV'!$C:$C,AT$2)*8)</f>
        <v>0</v>
      </c>
      <c r="AU12" s="115">
        <f>SUM(COUNTIFS('Ajouter une CV'!$F:$F,$B12,'Ajouter une CV'!$H:$H,"0,5",'Ajouter une CV'!$C:$C,AU$2)*0.5,COUNTIFS('Ajouter une CV'!$F:$F,$B12,'Ajouter une CV'!$H:$H,"1",'Ajouter une CV'!$C:$C,AU$2),COUNTIFS('Ajouter une CV'!$F:$F,$B12,'Ajouter une CV'!$H:$H,"1,5",'Ajouter une CV'!$C:$C,AU$2)*1.5,COUNTIFS('Ajouter une CV'!$F:$F,$B12,'Ajouter une CV'!$H:$H,"2",'Ajouter une CV'!$C:$C,AU$2)*2,COUNTIFS('Ajouter une CV'!$F:$F,$B12,'Ajouter une CV'!$H:$H,"2,5",'Ajouter une CV'!$C:$C,AU$2)*2.5,COUNTIFS('Ajouter une CV'!$F:$F,$B12,'Ajouter une CV'!$H:$H,"3",'Ajouter une CV'!$C:$C,AU$2)*3,COUNTIFS('Ajouter une CV'!$F:$F,$B12,'Ajouter une CV'!$H:$H,"3,5",'Ajouter une CV'!$C:$C,AU$2)*3.5,COUNTIFS('Ajouter une CV'!$F:$F,$B12,'Ajouter une CV'!$H:$H,"4",'Ajouter une CV'!$C:$C,AU$2)*4,COUNTIFS('Ajouter une CV'!$F:$F,$B12,'Ajouter une CV'!$H:$H,"4,5",'Ajouter une CV'!$C:$C,AU$2)*4.5,COUNTIFS('Ajouter une CV'!$E:$E,$B12,'Ajouter une CV'!$H:$H,"5",'Ajouter une CV'!$C:$C,AU$2)*5,COUNTIFS('Ajouter une CV'!$E:$E,$B12,'Ajouter une CV'!$H:$H,"5,5",'Ajouter une CV'!$C:$C,AU$2)*5.5,COUNTIFS('Ajouter une CV'!$F:$F,$B12,'Ajouter une CV'!$H:$H,"6",'Ajouter une CV'!$C:$C,AU$2)*6,COUNTIFS('Ajouter une CV'!$F:$F,$B12,'Ajouter une CV'!$H:$H,"6,5",'Ajouter une CV'!$C:$C,AU$2)*6.5,COUNTIFS('Ajouter une CV'!$F:$F,$B12,'Ajouter une CV'!$H:$H,"7",'Ajouter une CV'!$C:$C,AU$2)*7,COUNTIFS('Ajouter une CV'!$F:$F,$B12,'Ajouter une CV'!$H:$H,"7,5",'Ajouter une CV'!$C:$C,AU$2)*7.5,COUNTIFS('Ajouter une CV'!$F:$F,$B12,'Ajouter une CV'!$H:$H,"8",'Ajouter une CV'!$C:$C,AU$2)*8)</f>
        <v>0</v>
      </c>
      <c r="AV12" s="115">
        <f>SUM(COUNTIFS('Ajouter une CV'!$F:$F,$B12,'Ajouter une CV'!$H:$H,"0,5",'Ajouter une CV'!$C:$C,AV$2)*0.5,COUNTIFS('Ajouter une CV'!$F:$F,$B12,'Ajouter une CV'!$H:$H,"1",'Ajouter une CV'!$C:$C,AV$2),COUNTIFS('Ajouter une CV'!$F:$F,$B12,'Ajouter une CV'!$H:$H,"1,5",'Ajouter une CV'!$C:$C,AV$2)*1.5,COUNTIFS('Ajouter une CV'!$F:$F,$B12,'Ajouter une CV'!$H:$H,"2",'Ajouter une CV'!$C:$C,AV$2)*2,COUNTIFS('Ajouter une CV'!$F:$F,$B12,'Ajouter une CV'!$H:$H,"2,5",'Ajouter une CV'!$C:$C,AV$2)*2.5,COUNTIFS('Ajouter une CV'!$F:$F,$B12,'Ajouter une CV'!$H:$H,"3",'Ajouter une CV'!$C:$C,AV$2)*3,COUNTIFS('Ajouter une CV'!$F:$F,$B12,'Ajouter une CV'!$H:$H,"3,5",'Ajouter une CV'!$C:$C,AV$2)*3.5,COUNTIFS('Ajouter une CV'!$F:$F,$B12,'Ajouter une CV'!$H:$H,"4",'Ajouter une CV'!$C:$C,AV$2)*4,COUNTIFS('Ajouter une CV'!$F:$F,$B12,'Ajouter une CV'!$H:$H,"4,5",'Ajouter une CV'!$C:$C,AV$2)*4.5,COUNTIFS('Ajouter une CV'!$E:$E,$B12,'Ajouter une CV'!$H:$H,"5",'Ajouter une CV'!$C:$C,AV$2)*5,COUNTIFS('Ajouter une CV'!$E:$E,$B12,'Ajouter une CV'!$H:$H,"5,5",'Ajouter une CV'!$C:$C,AV$2)*5.5,COUNTIFS('Ajouter une CV'!$F:$F,$B12,'Ajouter une CV'!$H:$H,"6",'Ajouter une CV'!$C:$C,AV$2)*6,COUNTIFS('Ajouter une CV'!$F:$F,$B12,'Ajouter une CV'!$H:$H,"6,5",'Ajouter une CV'!$C:$C,AV$2)*6.5,COUNTIFS('Ajouter une CV'!$F:$F,$B12,'Ajouter une CV'!$H:$H,"7",'Ajouter une CV'!$C:$C,AV$2)*7,COUNTIFS('Ajouter une CV'!$F:$F,$B12,'Ajouter une CV'!$H:$H,"7,5",'Ajouter une CV'!$C:$C,AV$2)*7.5,COUNTIFS('Ajouter une CV'!$F:$F,$B12,'Ajouter une CV'!$H:$H,"8",'Ajouter une CV'!$C:$C,AV$2)*8)</f>
        <v>0</v>
      </c>
      <c r="AW12" s="115">
        <f>SUM(COUNTIFS('Ajouter une CV'!$F:$F,$B12,'Ajouter une CV'!$H:$H,"0,5",'Ajouter une CV'!$C:$C,AW$2)*0.5,COUNTIFS('Ajouter une CV'!$F:$F,$B12,'Ajouter une CV'!$H:$H,"1",'Ajouter une CV'!$C:$C,AW$2),COUNTIFS('Ajouter une CV'!$F:$F,$B12,'Ajouter une CV'!$H:$H,"1,5",'Ajouter une CV'!$C:$C,AW$2)*1.5,COUNTIFS('Ajouter une CV'!$F:$F,$B12,'Ajouter une CV'!$H:$H,"2",'Ajouter une CV'!$C:$C,AW$2)*2,COUNTIFS('Ajouter une CV'!$F:$F,$B12,'Ajouter une CV'!$H:$H,"2,5",'Ajouter une CV'!$C:$C,AW$2)*2.5,COUNTIFS('Ajouter une CV'!$F:$F,$B12,'Ajouter une CV'!$H:$H,"3",'Ajouter une CV'!$C:$C,AW$2)*3,COUNTIFS('Ajouter une CV'!$F:$F,$B12,'Ajouter une CV'!$H:$H,"3,5",'Ajouter une CV'!$C:$C,AW$2)*3.5,COUNTIFS('Ajouter une CV'!$F:$F,$B12,'Ajouter une CV'!$H:$H,"4",'Ajouter une CV'!$C:$C,AW$2)*4,COUNTIFS('Ajouter une CV'!$F:$F,$B12,'Ajouter une CV'!$H:$H,"4,5",'Ajouter une CV'!$C:$C,AW$2)*4.5,COUNTIFS('Ajouter une CV'!$E:$E,$B12,'Ajouter une CV'!$H:$H,"5",'Ajouter une CV'!$C:$C,AW$2)*5,COUNTIFS('Ajouter une CV'!$E:$E,$B12,'Ajouter une CV'!$H:$H,"5,5",'Ajouter une CV'!$C:$C,AW$2)*5.5,COUNTIFS('Ajouter une CV'!$F:$F,$B12,'Ajouter une CV'!$H:$H,"6",'Ajouter une CV'!$C:$C,AW$2)*6,COUNTIFS('Ajouter une CV'!$F:$F,$B12,'Ajouter une CV'!$H:$H,"6,5",'Ajouter une CV'!$C:$C,AW$2)*6.5,COUNTIFS('Ajouter une CV'!$F:$F,$B12,'Ajouter une CV'!$H:$H,"7",'Ajouter une CV'!$C:$C,AW$2)*7,COUNTIFS('Ajouter une CV'!$F:$F,$B12,'Ajouter une CV'!$H:$H,"7,5",'Ajouter une CV'!$C:$C,AW$2)*7.5,COUNTIFS('Ajouter une CV'!$F:$F,$B12,'Ajouter une CV'!$H:$H,"8",'Ajouter une CV'!$C:$C,AW$2)*8)</f>
        <v>0</v>
      </c>
      <c r="AX12" s="115">
        <f>SUM(COUNTIFS('Ajouter une CV'!$F:$F,$B12,'Ajouter une CV'!$H:$H,"0,5",'Ajouter une CV'!$C:$C,AX$2)*0.5,COUNTIFS('Ajouter une CV'!$F:$F,$B12,'Ajouter une CV'!$H:$H,"1",'Ajouter une CV'!$C:$C,AX$2),COUNTIFS('Ajouter une CV'!$F:$F,$B12,'Ajouter une CV'!$H:$H,"1,5",'Ajouter une CV'!$C:$C,AX$2)*1.5,COUNTIFS('Ajouter une CV'!$F:$F,$B12,'Ajouter une CV'!$H:$H,"2",'Ajouter une CV'!$C:$C,AX$2)*2,COUNTIFS('Ajouter une CV'!$F:$F,$B12,'Ajouter une CV'!$H:$H,"2,5",'Ajouter une CV'!$C:$C,AX$2)*2.5,COUNTIFS('Ajouter une CV'!$F:$F,$B12,'Ajouter une CV'!$H:$H,"3",'Ajouter une CV'!$C:$C,AX$2)*3,COUNTIFS('Ajouter une CV'!$F:$F,$B12,'Ajouter une CV'!$H:$H,"3,5",'Ajouter une CV'!$C:$C,AX$2)*3.5,COUNTIFS('Ajouter une CV'!$F:$F,$B12,'Ajouter une CV'!$H:$H,"4",'Ajouter une CV'!$C:$C,AX$2)*4,COUNTIFS('Ajouter une CV'!$F:$F,$B12,'Ajouter une CV'!$H:$H,"4,5",'Ajouter une CV'!$C:$C,AX$2)*4.5,COUNTIFS('Ajouter une CV'!$E:$E,$B12,'Ajouter une CV'!$H:$H,"5",'Ajouter une CV'!$C:$C,AX$2)*5,COUNTIFS('Ajouter une CV'!$E:$E,$B12,'Ajouter une CV'!$H:$H,"5,5",'Ajouter une CV'!$C:$C,AX$2)*5.5,COUNTIFS('Ajouter une CV'!$F:$F,$B12,'Ajouter une CV'!$H:$H,"6",'Ajouter une CV'!$C:$C,AX$2)*6,COUNTIFS('Ajouter une CV'!$F:$F,$B12,'Ajouter une CV'!$H:$H,"6,5",'Ajouter une CV'!$C:$C,AX$2)*6.5,COUNTIFS('Ajouter une CV'!$F:$F,$B12,'Ajouter une CV'!$H:$H,"7",'Ajouter une CV'!$C:$C,AX$2)*7,COUNTIFS('Ajouter une CV'!$F:$F,$B12,'Ajouter une CV'!$H:$H,"7,5",'Ajouter une CV'!$C:$C,AX$2)*7.5,COUNTIFS('Ajouter une CV'!$F:$F,$B12,'Ajouter une CV'!$H:$H,"8",'Ajouter une CV'!$C:$C,AX$2)*8)</f>
        <v>0</v>
      </c>
      <c r="AY12" s="115">
        <f>SUM(COUNTIFS('Ajouter une CV'!$F:$F,$B12,'Ajouter une CV'!$H:$H,"0,5",'Ajouter une CV'!$C:$C,AY$2)*0.5,COUNTIFS('Ajouter une CV'!$F:$F,$B12,'Ajouter une CV'!$H:$H,"1",'Ajouter une CV'!$C:$C,AY$2),COUNTIFS('Ajouter une CV'!$F:$F,$B12,'Ajouter une CV'!$H:$H,"1,5",'Ajouter une CV'!$C:$C,AY$2)*1.5,COUNTIFS('Ajouter une CV'!$F:$F,$B12,'Ajouter une CV'!$H:$H,"2",'Ajouter une CV'!$C:$C,AY$2)*2,COUNTIFS('Ajouter une CV'!$F:$F,$B12,'Ajouter une CV'!$H:$H,"2,5",'Ajouter une CV'!$C:$C,AY$2)*2.5,COUNTIFS('Ajouter une CV'!$F:$F,$B12,'Ajouter une CV'!$H:$H,"3",'Ajouter une CV'!$C:$C,AY$2)*3,COUNTIFS('Ajouter une CV'!$F:$F,$B12,'Ajouter une CV'!$H:$H,"3,5",'Ajouter une CV'!$C:$C,AY$2)*3.5,COUNTIFS('Ajouter une CV'!$F:$F,$B12,'Ajouter une CV'!$H:$H,"4",'Ajouter une CV'!$C:$C,AY$2)*4,COUNTIFS('Ajouter une CV'!$F:$F,$B12,'Ajouter une CV'!$H:$H,"4,5",'Ajouter une CV'!$C:$C,AY$2)*4.5,COUNTIFS('Ajouter une CV'!$E:$E,$B12,'Ajouter une CV'!$H:$H,"5",'Ajouter une CV'!$C:$C,AY$2)*5,COUNTIFS('Ajouter une CV'!$E:$E,$B12,'Ajouter une CV'!$H:$H,"5,5",'Ajouter une CV'!$C:$C,AY$2)*5.5,COUNTIFS('Ajouter une CV'!$F:$F,$B12,'Ajouter une CV'!$H:$H,"6",'Ajouter une CV'!$C:$C,AY$2)*6,COUNTIFS('Ajouter une CV'!$F:$F,$B12,'Ajouter une CV'!$H:$H,"6,5",'Ajouter une CV'!$C:$C,AY$2)*6.5,COUNTIFS('Ajouter une CV'!$F:$F,$B12,'Ajouter une CV'!$H:$H,"7",'Ajouter une CV'!$C:$C,AY$2)*7,COUNTIFS('Ajouter une CV'!$F:$F,$B12,'Ajouter une CV'!$H:$H,"7,5",'Ajouter une CV'!$C:$C,AY$2)*7.5,COUNTIFS('Ajouter une CV'!$F:$F,$B12,'Ajouter une CV'!$H:$H,"8",'Ajouter une CV'!$C:$C,AY$2)*8)</f>
        <v>0</v>
      </c>
      <c r="AZ12" s="115">
        <f>SUM(COUNTIFS('Ajouter une CV'!$F:$F,$B12,'Ajouter une CV'!$H:$H,"0,5",'Ajouter une CV'!$C:$C,AZ$2)*0.5,COUNTIFS('Ajouter une CV'!$F:$F,$B12,'Ajouter une CV'!$H:$H,"1",'Ajouter une CV'!$C:$C,AZ$2),COUNTIFS('Ajouter une CV'!$F:$F,$B12,'Ajouter une CV'!$H:$H,"1,5",'Ajouter une CV'!$C:$C,AZ$2)*1.5,COUNTIFS('Ajouter une CV'!$F:$F,$B12,'Ajouter une CV'!$H:$H,"2",'Ajouter une CV'!$C:$C,AZ$2)*2,COUNTIFS('Ajouter une CV'!$F:$F,$B12,'Ajouter une CV'!$H:$H,"2,5",'Ajouter une CV'!$C:$C,AZ$2)*2.5,COUNTIFS('Ajouter une CV'!$F:$F,$B12,'Ajouter une CV'!$H:$H,"3",'Ajouter une CV'!$C:$C,AZ$2)*3,COUNTIFS('Ajouter une CV'!$F:$F,$B12,'Ajouter une CV'!$H:$H,"3,5",'Ajouter une CV'!$C:$C,AZ$2)*3.5,COUNTIFS('Ajouter une CV'!$F:$F,$B12,'Ajouter une CV'!$H:$H,"4",'Ajouter une CV'!$C:$C,AZ$2)*4,COUNTIFS('Ajouter une CV'!$F:$F,$B12,'Ajouter une CV'!$H:$H,"4,5",'Ajouter une CV'!$C:$C,AZ$2)*4.5,COUNTIFS('Ajouter une CV'!$E:$E,$B12,'Ajouter une CV'!$H:$H,"5",'Ajouter une CV'!$C:$C,AZ$2)*5,COUNTIFS('Ajouter une CV'!$E:$E,$B12,'Ajouter une CV'!$H:$H,"5,5",'Ajouter une CV'!$C:$C,AZ$2)*5.5,COUNTIFS('Ajouter une CV'!$F:$F,$B12,'Ajouter une CV'!$H:$H,"6",'Ajouter une CV'!$C:$C,AZ$2)*6,COUNTIFS('Ajouter une CV'!$F:$F,$B12,'Ajouter une CV'!$H:$H,"6,5",'Ajouter une CV'!$C:$C,AZ$2)*6.5,COUNTIFS('Ajouter une CV'!$F:$F,$B12,'Ajouter une CV'!$H:$H,"7",'Ajouter une CV'!$C:$C,AZ$2)*7,COUNTIFS('Ajouter une CV'!$F:$F,$B12,'Ajouter une CV'!$H:$H,"7,5",'Ajouter une CV'!$C:$C,AZ$2)*7.5,COUNTIFS('Ajouter une CV'!$F:$F,$B12,'Ajouter une CV'!$H:$H,"8",'Ajouter une CV'!$C:$C,AZ$2)*8)</f>
        <v>0</v>
      </c>
      <c r="BA12" s="115">
        <f>SUM(COUNTIFS('Ajouter une CV'!$F:$F,$B12,'Ajouter une CV'!$H:$H,"0,5",'Ajouter une CV'!$C:$C,BA$2)*0.5,COUNTIFS('Ajouter une CV'!$F:$F,$B12,'Ajouter une CV'!$H:$H,"1",'Ajouter une CV'!$C:$C,BA$2),COUNTIFS('Ajouter une CV'!$F:$F,$B12,'Ajouter une CV'!$H:$H,"1,5",'Ajouter une CV'!$C:$C,BA$2)*1.5,COUNTIFS('Ajouter une CV'!$F:$F,$B12,'Ajouter une CV'!$H:$H,"2",'Ajouter une CV'!$C:$C,BA$2)*2,COUNTIFS('Ajouter une CV'!$F:$F,$B12,'Ajouter une CV'!$H:$H,"2,5",'Ajouter une CV'!$C:$C,BA$2)*2.5,COUNTIFS('Ajouter une CV'!$F:$F,$B12,'Ajouter une CV'!$H:$H,"3",'Ajouter une CV'!$C:$C,BA$2)*3,COUNTIFS('Ajouter une CV'!$F:$F,$B12,'Ajouter une CV'!$H:$H,"3,5",'Ajouter une CV'!$C:$C,BA$2)*3.5,COUNTIFS('Ajouter une CV'!$F:$F,$B12,'Ajouter une CV'!$H:$H,"4",'Ajouter une CV'!$C:$C,BA$2)*4,COUNTIFS('Ajouter une CV'!$F:$F,$B12,'Ajouter une CV'!$H:$H,"4,5",'Ajouter une CV'!$C:$C,BA$2)*4.5,COUNTIFS('Ajouter une CV'!$E:$E,$B12,'Ajouter une CV'!$H:$H,"5",'Ajouter une CV'!$C:$C,BA$2)*5,COUNTIFS('Ajouter une CV'!$E:$E,$B12,'Ajouter une CV'!$H:$H,"5,5",'Ajouter une CV'!$C:$C,BA$2)*5.5,COUNTIFS('Ajouter une CV'!$F:$F,$B12,'Ajouter une CV'!$H:$H,"6",'Ajouter une CV'!$C:$C,BA$2)*6,COUNTIFS('Ajouter une CV'!$F:$F,$B12,'Ajouter une CV'!$H:$H,"6,5",'Ajouter une CV'!$C:$C,BA$2)*6.5,COUNTIFS('Ajouter une CV'!$F:$F,$B12,'Ajouter une CV'!$H:$H,"7",'Ajouter une CV'!$C:$C,BA$2)*7,COUNTIFS('Ajouter une CV'!$F:$F,$B12,'Ajouter une CV'!$H:$H,"7,5",'Ajouter une CV'!$C:$C,BA$2)*7.5,COUNTIFS('Ajouter une CV'!$F:$F,$B12,'Ajouter une CV'!$H:$H,"8",'Ajouter une CV'!$C:$C,BA$2)*8)</f>
        <v>0</v>
      </c>
      <c r="BB12" s="115">
        <f>SUM(COUNTIFS('Ajouter une CV'!$F:$F,$B12,'Ajouter une CV'!$H:$H,"0,5",'Ajouter une CV'!$C:$C,BB$2)*0.5,COUNTIFS('Ajouter une CV'!$F:$F,$B12,'Ajouter une CV'!$H:$H,"1",'Ajouter une CV'!$C:$C,BB$2),COUNTIFS('Ajouter une CV'!$F:$F,$B12,'Ajouter une CV'!$H:$H,"1,5",'Ajouter une CV'!$C:$C,BB$2)*1.5,COUNTIFS('Ajouter une CV'!$F:$F,$B12,'Ajouter une CV'!$H:$H,"2",'Ajouter une CV'!$C:$C,BB$2)*2,COUNTIFS('Ajouter une CV'!$F:$F,$B12,'Ajouter une CV'!$H:$H,"2,5",'Ajouter une CV'!$C:$C,BB$2)*2.5,COUNTIFS('Ajouter une CV'!$F:$F,$B12,'Ajouter une CV'!$H:$H,"3",'Ajouter une CV'!$C:$C,BB$2)*3,COUNTIFS('Ajouter une CV'!$F:$F,$B12,'Ajouter une CV'!$H:$H,"3,5",'Ajouter une CV'!$C:$C,BB$2)*3.5,COUNTIFS('Ajouter une CV'!$F:$F,$B12,'Ajouter une CV'!$H:$H,"4",'Ajouter une CV'!$C:$C,BB$2)*4,COUNTIFS('Ajouter une CV'!$F:$F,$B12,'Ajouter une CV'!$H:$H,"4,5",'Ajouter une CV'!$C:$C,BB$2)*4.5,COUNTIFS('Ajouter une CV'!$E:$E,$B12,'Ajouter une CV'!$H:$H,"5",'Ajouter une CV'!$C:$C,BB$2)*5,COUNTIFS('Ajouter une CV'!$E:$E,$B12,'Ajouter une CV'!$H:$H,"5,5",'Ajouter une CV'!$C:$C,BB$2)*5.5,COUNTIFS('Ajouter une CV'!$F:$F,$B12,'Ajouter une CV'!$H:$H,"6",'Ajouter une CV'!$C:$C,BB$2)*6,COUNTIFS('Ajouter une CV'!$F:$F,$B12,'Ajouter une CV'!$H:$H,"6,5",'Ajouter une CV'!$C:$C,BB$2)*6.5,COUNTIFS('Ajouter une CV'!$F:$F,$B12,'Ajouter une CV'!$H:$H,"7",'Ajouter une CV'!$C:$C,BB$2)*7,COUNTIFS('Ajouter une CV'!$F:$F,$B12,'Ajouter une CV'!$H:$H,"7,5",'Ajouter une CV'!$C:$C,BB$2)*7.5,COUNTIFS('Ajouter une CV'!$F:$F,$B12,'Ajouter une CV'!$H:$H,"8",'Ajouter une CV'!$C:$C,BB$2)*8)</f>
        <v>0</v>
      </c>
      <c r="BC12" s="121">
        <f t="shared" si="1"/>
        <v>0</v>
      </c>
    </row>
    <row r="13" spans="2:55" ht="16" thickBot="1" x14ac:dyDescent="0.25">
      <c r="B13" s="78" t="str">
        <f>'Bénévolat par activité'!B13</f>
        <v>Graphisme - Com</v>
      </c>
      <c r="C13" s="115">
        <f>SUM(COUNTIFS('Ajouter une CV'!$F:$F,$B13,'Ajouter une CV'!$H:$H,"0,5",'Ajouter une CV'!$C:$C,C$2)*0.5,COUNTIFS('Ajouter une CV'!$F:$F,$B13,'Ajouter une CV'!$H:$H,"1",'Ajouter une CV'!$C:$C,C$2),COUNTIFS('Ajouter une CV'!$F:$F,$B13,'Ajouter une CV'!$H:$H,"1,5",'Ajouter une CV'!$C:$C,C$2)*1.5,COUNTIFS('Ajouter une CV'!$F:$F,$B13,'Ajouter une CV'!$H:$H,"2",'Ajouter une CV'!$C:$C,C$2)*2,COUNTIFS('Ajouter une CV'!$F:$F,$B13,'Ajouter une CV'!$H:$H,"2,5",'Ajouter une CV'!$C:$C,C$2)*2.5,COUNTIFS('Ajouter une CV'!$F:$F,$B13,'Ajouter une CV'!$H:$H,"3",'Ajouter une CV'!$C:$C,C$2)*3,COUNTIFS('Ajouter une CV'!$F:$F,$B13,'Ajouter une CV'!$H:$H,"3,5",'Ajouter une CV'!$C:$C,C$2)*3.5,COUNTIFS('Ajouter une CV'!$F:$F,$B13,'Ajouter une CV'!$H:$H,"4",'Ajouter une CV'!$C:$C,C$2)*4,COUNTIFS('Ajouter une CV'!$F:$F,$B13,'Ajouter une CV'!$H:$H,"4,5",'Ajouter une CV'!$C:$C,C$2)*4.5,COUNTIFS('Ajouter une CV'!$E:$E,$B13,'Ajouter une CV'!$H:$H,"5",'Ajouter une CV'!$C:$C,C$2)*5,COUNTIFS('Ajouter une CV'!$E:$E,$B13,'Ajouter une CV'!$H:$H,"5,5",'Ajouter une CV'!$C:$C,C$2)*5.5,COUNTIFS('Ajouter une CV'!$F:$F,$B13,'Ajouter une CV'!$H:$H,"6",'Ajouter une CV'!$C:$C,C$2)*6,COUNTIFS('Ajouter une CV'!$F:$F,$B13,'Ajouter une CV'!$H:$H,"6,5",'Ajouter une CV'!$C:$C,C$2)*6.5,COUNTIFS('Ajouter une CV'!$F:$F,$B13,'Ajouter une CV'!$H:$H,"7",'Ajouter une CV'!$C:$C,C$2)*7,COUNTIFS('Ajouter une CV'!$F:$F,$B13,'Ajouter une CV'!$H:$H,"7,5",'Ajouter une CV'!$C:$C,C$2)*7.5,COUNTIFS('Ajouter une CV'!$F:$F,$B13,'Ajouter une CV'!$H:$H,"8",'Ajouter une CV'!$C:$C,C$2)*8)</f>
        <v>0</v>
      </c>
      <c r="D13" s="115">
        <f>SUM(COUNTIFS('Ajouter une CV'!$F:$F,$B13,'Ajouter une CV'!$H:$H,"0,5",'Ajouter une CV'!$C:$C,D$2)*0.5,COUNTIFS('Ajouter une CV'!$F:$F,$B13,'Ajouter une CV'!$H:$H,"1",'Ajouter une CV'!$C:$C,D$2),COUNTIFS('Ajouter une CV'!$F:$F,$B13,'Ajouter une CV'!$H:$H,"1,5",'Ajouter une CV'!$C:$C,D$2)*1.5,COUNTIFS('Ajouter une CV'!$F:$F,$B13,'Ajouter une CV'!$H:$H,"2",'Ajouter une CV'!$C:$C,D$2)*2,COUNTIFS('Ajouter une CV'!$F:$F,$B13,'Ajouter une CV'!$H:$H,"2,5",'Ajouter une CV'!$C:$C,D$2)*2.5,COUNTIFS('Ajouter une CV'!$F:$F,$B13,'Ajouter une CV'!$H:$H,"3",'Ajouter une CV'!$C:$C,D$2)*3,COUNTIFS('Ajouter une CV'!$F:$F,$B13,'Ajouter une CV'!$H:$H,"3,5",'Ajouter une CV'!$C:$C,D$2)*3.5,COUNTIFS('Ajouter une CV'!$F:$F,$B13,'Ajouter une CV'!$H:$H,"4",'Ajouter une CV'!$C:$C,D$2)*4,COUNTIFS('Ajouter une CV'!$F:$F,$B13,'Ajouter une CV'!$H:$H,"4,5",'Ajouter une CV'!$C:$C,D$2)*4.5,COUNTIFS('Ajouter une CV'!$E:$E,$B13,'Ajouter une CV'!$H:$H,"5",'Ajouter une CV'!$C:$C,D$2)*5,COUNTIFS('Ajouter une CV'!$E:$E,$B13,'Ajouter une CV'!$H:$H,"5,5",'Ajouter une CV'!$C:$C,D$2)*5.5,COUNTIFS('Ajouter une CV'!$F:$F,$B13,'Ajouter une CV'!$H:$H,"6",'Ajouter une CV'!$C:$C,D$2)*6,COUNTIFS('Ajouter une CV'!$F:$F,$B13,'Ajouter une CV'!$H:$H,"6,5",'Ajouter une CV'!$C:$C,D$2)*6.5,COUNTIFS('Ajouter une CV'!$F:$F,$B13,'Ajouter une CV'!$H:$H,"7",'Ajouter une CV'!$C:$C,D$2)*7,COUNTIFS('Ajouter une CV'!$F:$F,$B13,'Ajouter une CV'!$H:$H,"7,5",'Ajouter une CV'!$C:$C,D$2)*7.5,COUNTIFS('Ajouter une CV'!$F:$F,$B13,'Ajouter une CV'!$H:$H,"8",'Ajouter une CV'!$C:$C,D$2)*8)</f>
        <v>0</v>
      </c>
      <c r="E13" s="115">
        <f>SUM(COUNTIFS('Ajouter une CV'!$F:$F,$B13,'Ajouter une CV'!$H:$H,"0,5",'Ajouter une CV'!$C:$C,E$2)*0.5,COUNTIFS('Ajouter une CV'!$F:$F,$B13,'Ajouter une CV'!$H:$H,"1",'Ajouter une CV'!$C:$C,E$2),COUNTIFS('Ajouter une CV'!$F:$F,$B13,'Ajouter une CV'!$H:$H,"1,5",'Ajouter une CV'!$C:$C,E$2)*1.5,COUNTIFS('Ajouter une CV'!$F:$F,$B13,'Ajouter une CV'!$H:$H,"2",'Ajouter une CV'!$C:$C,E$2)*2,COUNTIFS('Ajouter une CV'!$F:$F,$B13,'Ajouter une CV'!$H:$H,"2,5",'Ajouter une CV'!$C:$C,E$2)*2.5,COUNTIFS('Ajouter une CV'!$F:$F,$B13,'Ajouter une CV'!$H:$H,"3",'Ajouter une CV'!$C:$C,E$2)*3,COUNTIFS('Ajouter une CV'!$F:$F,$B13,'Ajouter une CV'!$H:$H,"3,5",'Ajouter une CV'!$C:$C,E$2)*3.5,COUNTIFS('Ajouter une CV'!$F:$F,$B13,'Ajouter une CV'!$H:$H,"4",'Ajouter une CV'!$C:$C,E$2)*4,COUNTIFS('Ajouter une CV'!$F:$F,$B13,'Ajouter une CV'!$H:$H,"4,5",'Ajouter une CV'!$C:$C,E$2)*4.5,COUNTIFS('Ajouter une CV'!$E:$E,$B13,'Ajouter une CV'!$H:$H,"5",'Ajouter une CV'!$C:$C,E$2)*5,COUNTIFS('Ajouter une CV'!$E:$E,$B13,'Ajouter une CV'!$H:$H,"5,5",'Ajouter une CV'!$C:$C,E$2)*5.5,COUNTIFS('Ajouter une CV'!$F:$F,$B13,'Ajouter une CV'!$H:$H,"6",'Ajouter une CV'!$C:$C,E$2)*6,COUNTIFS('Ajouter une CV'!$F:$F,$B13,'Ajouter une CV'!$H:$H,"6,5",'Ajouter une CV'!$C:$C,E$2)*6.5,COUNTIFS('Ajouter une CV'!$F:$F,$B13,'Ajouter une CV'!$H:$H,"7",'Ajouter une CV'!$C:$C,E$2)*7,COUNTIFS('Ajouter une CV'!$F:$F,$B13,'Ajouter une CV'!$H:$H,"7,5",'Ajouter une CV'!$C:$C,E$2)*7.5,COUNTIFS('Ajouter une CV'!$F:$F,$B13,'Ajouter une CV'!$H:$H,"8",'Ajouter une CV'!$C:$C,E$2)*8)</f>
        <v>0</v>
      </c>
      <c r="F13" s="115">
        <f>SUM(COUNTIFS('Ajouter une CV'!$F:$F,$B13,'Ajouter une CV'!$H:$H,"0,5",'Ajouter une CV'!$C:$C,F$2)*0.5,COUNTIFS('Ajouter une CV'!$F:$F,$B13,'Ajouter une CV'!$H:$H,"1",'Ajouter une CV'!$C:$C,F$2),COUNTIFS('Ajouter une CV'!$F:$F,$B13,'Ajouter une CV'!$H:$H,"1,5",'Ajouter une CV'!$C:$C,F$2)*1.5,COUNTIFS('Ajouter une CV'!$F:$F,$B13,'Ajouter une CV'!$H:$H,"2",'Ajouter une CV'!$C:$C,F$2)*2,COUNTIFS('Ajouter une CV'!$F:$F,$B13,'Ajouter une CV'!$H:$H,"2,5",'Ajouter une CV'!$C:$C,F$2)*2.5,COUNTIFS('Ajouter une CV'!$F:$F,$B13,'Ajouter une CV'!$H:$H,"3",'Ajouter une CV'!$C:$C,F$2)*3,COUNTIFS('Ajouter une CV'!$F:$F,$B13,'Ajouter une CV'!$H:$H,"3,5",'Ajouter une CV'!$C:$C,F$2)*3.5,COUNTIFS('Ajouter une CV'!$F:$F,$B13,'Ajouter une CV'!$H:$H,"4",'Ajouter une CV'!$C:$C,F$2)*4,COUNTIFS('Ajouter une CV'!$F:$F,$B13,'Ajouter une CV'!$H:$H,"4,5",'Ajouter une CV'!$C:$C,F$2)*4.5,COUNTIFS('Ajouter une CV'!$E:$E,$B13,'Ajouter une CV'!$H:$H,"5",'Ajouter une CV'!$C:$C,F$2)*5,COUNTIFS('Ajouter une CV'!$E:$E,$B13,'Ajouter une CV'!$H:$H,"5,5",'Ajouter une CV'!$C:$C,F$2)*5.5,COUNTIFS('Ajouter une CV'!$F:$F,$B13,'Ajouter une CV'!$H:$H,"6",'Ajouter une CV'!$C:$C,F$2)*6,COUNTIFS('Ajouter une CV'!$F:$F,$B13,'Ajouter une CV'!$H:$H,"6,5",'Ajouter une CV'!$C:$C,F$2)*6.5,COUNTIFS('Ajouter une CV'!$F:$F,$B13,'Ajouter une CV'!$H:$H,"7",'Ajouter une CV'!$C:$C,F$2)*7,COUNTIFS('Ajouter une CV'!$F:$F,$B13,'Ajouter une CV'!$H:$H,"7,5",'Ajouter une CV'!$C:$C,F$2)*7.5,COUNTIFS('Ajouter une CV'!$F:$F,$B13,'Ajouter une CV'!$H:$H,"8",'Ajouter une CV'!$C:$C,F$2)*8)</f>
        <v>0</v>
      </c>
      <c r="G13" s="115">
        <f>SUM(COUNTIFS('Ajouter une CV'!$F:$F,$B13,'Ajouter une CV'!$H:$H,"0,5",'Ajouter une CV'!$C:$C,G$2)*0.5,COUNTIFS('Ajouter une CV'!$F:$F,$B13,'Ajouter une CV'!$H:$H,"1",'Ajouter une CV'!$C:$C,G$2),COUNTIFS('Ajouter une CV'!$F:$F,$B13,'Ajouter une CV'!$H:$H,"1,5",'Ajouter une CV'!$C:$C,G$2)*1.5,COUNTIFS('Ajouter une CV'!$F:$F,$B13,'Ajouter une CV'!$H:$H,"2",'Ajouter une CV'!$C:$C,G$2)*2,COUNTIFS('Ajouter une CV'!$F:$F,$B13,'Ajouter une CV'!$H:$H,"2,5",'Ajouter une CV'!$C:$C,G$2)*2.5,COUNTIFS('Ajouter une CV'!$F:$F,$B13,'Ajouter une CV'!$H:$H,"3",'Ajouter une CV'!$C:$C,G$2)*3,COUNTIFS('Ajouter une CV'!$F:$F,$B13,'Ajouter une CV'!$H:$H,"3,5",'Ajouter une CV'!$C:$C,G$2)*3.5,COUNTIFS('Ajouter une CV'!$F:$F,$B13,'Ajouter une CV'!$H:$H,"4",'Ajouter une CV'!$C:$C,G$2)*4,COUNTIFS('Ajouter une CV'!$F:$F,$B13,'Ajouter une CV'!$H:$H,"4,5",'Ajouter une CV'!$C:$C,G$2)*4.5,COUNTIFS('Ajouter une CV'!$E:$E,$B13,'Ajouter une CV'!$H:$H,"5",'Ajouter une CV'!$C:$C,G$2)*5,COUNTIFS('Ajouter une CV'!$E:$E,$B13,'Ajouter une CV'!$H:$H,"5,5",'Ajouter une CV'!$C:$C,G$2)*5.5,COUNTIFS('Ajouter une CV'!$F:$F,$B13,'Ajouter une CV'!$H:$H,"6",'Ajouter une CV'!$C:$C,G$2)*6,COUNTIFS('Ajouter une CV'!$F:$F,$B13,'Ajouter une CV'!$H:$H,"6,5",'Ajouter une CV'!$C:$C,G$2)*6.5,COUNTIFS('Ajouter une CV'!$F:$F,$B13,'Ajouter une CV'!$H:$H,"7",'Ajouter une CV'!$C:$C,G$2)*7,COUNTIFS('Ajouter une CV'!$F:$F,$B13,'Ajouter une CV'!$H:$H,"7,5",'Ajouter une CV'!$C:$C,G$2)*7.5,COUNTIFS('Ajouter une CV'!$F:$F,$B13,'Ajouter une CV'!$H:$H,"8",'Ajouter une CV'!$C:$C,G$2)*8)</f>
        <v>0</v>
      </c>
      <c r="H13" s="115">
        <f>SUM(COUNTIFS('Ajouter une CV'!$F:$F,$B13,'Ajouter une CV'!$H:$H,"0,5",'Ajouter une CV'!$C:$C,H$2)*0.5,COUNTIFS('Ajouter une CV'!$F:$F,$B13,'Ajouter une CV'!$H:$H,"1",'Ajouter une CV'!$C:$C,H$2),COUNTIFS('Ajouter une CV'!$F:$F,$B13,'Ajouter une CV'!$H:$H,"1,5",'Ajouter une CV'!$C:$C,H$2)*1.5,COUNTIFS('Ajouter une CV'!$F:$F,$B13,'Ajouter une CV'!$H:$H,"2",'Ajouter une CV'!$C:$C,H$2)*2,COUNTIFS('Ajouter une CV'!$F:$F,$B13,'Ajouter une CV'!$H:$H,"2,5",'Ajouter une CV'!$C:$C,H$2)*2.5,COUNTIFS('Ajouter une CV'!$F:$F,$B13,'Ajouter une CV'!$H:$H,"3",'Ajouter une CV'!$C:$C,H$2)*3,COUNTIFS('Ajouter une CV'!$F:$F,$B13,'Ajouter une CV'!$H:$H,"3,5",'Ajouter une CV'!$C:$C,H$2)*3.5,COUNTIFS('Ajouter une CV'!$F:$F,$B13,'Ajouter une CV'!$H:$H,"4",'Ajouter une CV'!$C:$C,H$2)*4,COUNTIFS('Ajouter une CV'!$F:$F,$B13,'Ajouter une CV'!$H:$H,"4,5",'Ajouter une CV'!$C:$C,H$2)*4.5,COUNTIFS('Ajouter une CV'!$E:$E,$B13,'Ajouter une CV'!$H:$H,"5",'Ajouter une CV'!$C:$C,H$2)*5,COUNTIFS('Ajouter une CV'!$E:$E,$B13,'Ajouter une CV'!$H:$H,"5,5",'Ajouter une CV'!$C:$C,H$2)*5.5,COUNTIFS('Ajouter une CV'!$F:$F,$B13,'Ajouter une CV'!$H:$H,"6",'Ajouter une CV'!$C:$C,H$2)*6,COUNTIFS('Ajouter une CV'!$F:$F,$B13,'Ajouter une CV'!$H:$H,"6,5",'Ajouter une CV'!$C:$C,H$2)*6.5,COUNTIFS('Ajouter une CV'!$F:$F,$B13,'Ajouter une CV'!$H:$H,"7",'Ajouter une CV'!$C:$C,H$2)*7,COUNTIFS('Ajouter une CV'!$F:$F,$B13,'Ajouter une CV'!$H:$H,"7,5",'Ajouter une CV'!$C:$C,H$2)*7.5,COUNTIFS('Ajouter une CV'!$F:$F,$B13,'Ajouter une CV'!$H:$H,"8",'Ajouter une CV'!$C:$C,H$2)*8)</f>
        <v>0</v>
      </c>
      <c r="I13" s="115">
        <f>SUM(COUNTIFS('Ajouter une CV'!$F:$F,$B13,'Ajouter une CV'!$H:$H,"0,5",'Ajouter une CV'!$C:$C,I$2)*0.5,COUNTIFS('Ajouter une CV'!$F:$F,$B13,'Ajouter une CV'!$H:$H,"1",'Ajouter une CV'!$C:$C,I$2),COUNTIFS('Ajouter une CV'!$F:$F,$B13,'Ajouter une CV'!$H:$H,"1,5",'Ajouter une CV'!$C:$C,I$2)*1.5,COUNTIFS('Ajouter une CV'!$F:$F,$B13,'Ajouter une CV'!$H:$H,"2",'Ajouter une CV'!$C:$C,I$2)*2,COUNTIFS('Ajouter une CV'!$F:$F,$B13,'Ajouter une CV'!$H:$H,"2,5",'Ajouter une CV'!$C:$C,I$2)*2.5,COUNTIFS('Ajouter une CV'!$F:$F,$B13,'Ajouter une CV'!$H:$H,"3",'Ajouter une CV'!$C:$C,I$2)*3,COUNTIFS('Ajouter une CV'!$F:$F,$B13,'Ajouter une CV'!$H:$H,"3,5",'Ajouter une CV'!$C:$C,I$2)*3.5,COUNTIFS('Ajouter une CV'!$F:$F,$B13,'Ajouter une CV'!$H:$H,"4",'Ajouter une CV'!$C:$C,I$2)*4,COUNTIFS('Ajouter une CV'!$F:$F,$B13,'Ajouter une CV'!$H:$H,"4,5",'Ajouter une CV'!$C:$C,I$2)*4.5,COUNTIFS('Ajouter une CV'!$E:$E,$B13,'Ajouter une CV'!$H:$H,"5",'Ajouter une CV'!$C:$C,I$2)*5,COUNTIFS('Ajouter une CV'!$E:$E,$B13,'Ajouter une CV'!$H:$H,"5,5",'Ajouter une CV'!$C:$C,I$2)*5.5,COUNTIFS('Ajouter une CV'!$F:$F,$B13,'Ajouter une CV'!$H:$H,"6",'Ajouter une CV'!$C:$C,I$2)*6,COUNTIFS('Ajouter une CV'!$F:$F,$B13,'Ajouter une CV'!$H:$H,"6,5",'Ajouter une CV'!$C:$C,I$2)*6.5,COUNTIFS('Ajouter une CV'!$F:$F,$B13,'Ajouter une CV'!$H:$H,"7",'Ajouter une CV'!$C:$C,I$2)*7,COUNTIFS('Ajouter une CV'!$F:$F,$B13,'Ajouter une CV'!$H:$H,"7,5",'Ajouter une CV'!$C:$C,I$2)*7.5,COUNTIFS('Ajouter une CV'!$F:$F,$B13,'Ajouter une CV'!$H:$H,"8",'Ajouter une CV'!$C:$C,I$2)*8)</f>
        <v>0</v>
      </c>
      <c r="J13" s="115">
        <f>SUM(COUNTIFS('Ajouter une CV'!$F:$F,$B13,'Ajouter une CV'!$H:$H,"0,5",'Ajouter une CV'!$C:$C,J$2)*0.5,COUNTIFS('Ajouter une CV'!$F:$F,$B13,'Ajouter une CV'!$H:$H,"1",'Ajouter une CV'!$C:$C,J$2),COUNTIFS('Ajouter une CV'!$F:$F,$B13,'Ajouter une CV'!$H:$H,"1,5",'Ajouter une CV'!$C:$C,J$2)*1.5,COUNTIFS('Ajouter une CV'!$F:$F,$B13,'Ajouter une CV'!$H:$H,"2",'Ajouter une CV'!$C:$C,J$2)*2,COUNTIFS('Ajouter une CV'!$F:$F,$B13,'Ajouter une CV'!$H:$H,"2,5",'Ajouter une CV'!$C:$C,J$2)*2.5,COUNTIFS('Ajouter une CV'!$F:$F,$B13,'Ajouter une CV'!$H:$H,"3",'Ajouter une CV'!$C:$C,J$2)*3,COUNTIFS('Ajouter une CV'!$F:$F,$B13,'Ajouter une CV'!$H:$H,"3,5",'Ajouter une CV'!$C:$C,J$2)*3.5,COUNTIFS('Ajouter une CV'!$F:$F,$B13,'Ajouter une CV'!$H:$H,"4",'Ajouter une CV'!$C:$C,J$2)*4,COUNTIFS('Ajouter une CV'!$F:$F,$B13,'Ajouter une CV'!$H:$H,"4,5",'Ajouter une CV'!$C:$C,J$2)*4.5,COUNTIFS('Ajouter une CV'!$E:$E,$B13,'Ajouter une CV'!$H:$H,"5",'Ajouter une CV'!$C:$C,J$2)*5,COUNTIFS('Ajouter une CV'!$E:$E,$B13,'Ajouter une CV'!$H:$H,"5,5",'Ajouter une CV'!$C:$C,J$2)*5.5,COUNTIFS('Ajouter une CV'!$F:$F,$B13,'Ajouter une CV'!$H:$H,"6",'Ajouter une CV'!$C:$C,J$2)*6,COUNTIFS('Ajouter une CV'!$F:$F,$B13,'Ajouter une CV'!$H:$H,"6,5",'Ajouter une CV'!$C:$C,J$2)*6.5,COUNTIFS('Ajouter une CV'!$F:$F,$B13,'Ajouter une CV'!$H:$H,"7",'Ajouter une CV'!$C:$C,J$2)*7,COUNTIFS('Ajouter une CV'!$F:$F,$B13,'Ajouter une CV'!$H:$H,"7,5",'Ajouter une CV'!$C:$C,J$2)*7.5,COUNTIFS('Ajouter une CV'!$F:$F,$B13,'Ajouter une CV'!$H:$H,"8",'Ajouter une CV'!$C:$C,J$2)*8)</f>
        <v>0</v>
      </c>
      <c r="K13" s="115">
        <f>SUM(COUNTIFS('Ajouter une CV'!$F:$F,$B13,'Ajouter une CV'!$H:$H,"0,5",'Ajouter une CV'!$C:$C,K$2)*0.5,COUNTIFS('Ajouter une CV'!$F:$F,$B13,'Ajouter une CV'!$H:$H,"1",'Ajouter une CV'!$C:$C,K$2),COUNTIFS('Ajouter une CV'!$F:$F,$B13,'Ajouter une CV'!$H:$H,"1,5",'Ajouter une CV'!$C:$C,K$2)*1.5,COUNTIFS('Ajouter une CV'!$F:$F,$B13,'Ajouter une CV'!$H:$H,"2",'Ajouter une CV'!$C:$C,K$2)*2,COUNTIFS('Ajouter une CV'!$F:$F,$B13,'Ajouter une CV'!$H:$H,"2,5",'Ajouter une CV'!$C:$C,K$2)*2.5,COUNTIFS('Ajouter une CV'!$F:$F,$B13,'Ajouter une CV'!$H:$H,"3",'Ajouter une CV'!$C:$C,K$2)*3,COUNTIFS('Ajouter une CV'!$F:$F,$B13,'Ajouter une CV'!$H:$H,"3,5",'Ajouter une CV'!$C:$C,K$2)*3.5,COUNTIFS('Ajouter une CV'!$F:$F,$B13,'Ajouter une CV'!$H:$H,"4",'Ajouter une CV'!$C:$C,K$2)*4,COUNTIFS('Ajouter une CV'!$F:$F,$B13,'Ajouter une CV'!$H:$H,"4,5",'Ajouter une CV'!$C:$C,K$2)*4.5,COUNTIFS('Ajouter une CV'!$E:$E,$B13,'Ajouter une CV'!$H:$H,"5",'Ajouter une CV'!$C:$C,K$2)*5,COUNTIFS('Ajouter une CV'!$E:$E,$B13,'Ajouter une CV'!$H:$H,"5,5",'Ajouter une CV'!$C:$C,K$2)*5.5,COUNTIFS('Ajouter une CV'!$F:$F,$B13,'Ajouter une CV'!$H:$H,"6",'Ajouter une CV'!$C:$C,K$2)*6,COUNTIFS('Ajouter une CV'!$F:$F,$B13,'Ajouter une CV'!$H:$H,"6,5",'Ajouter une CV'!$C:$C,K$2)*6.5,COUNTIFS('Ajouter une CV'!$F:$F,$B13,'Ajouter une CV'!$H:$H,"7",'Ajouter une CV'!$C:$C,K$2)*7,COUNTIFS('Ajouter une CV'!$F:$F,$B13,'Ajouter une CV'!$H:$H,"7,5",'Ajouter une CV'!$C:$C,K$2)*7.5,COUNTIFS('Ajouter une CV'!$F:$F,$B13,'Ajouter une CV'!$H:$H,"8",'Ajouter une CV'!$C:$C,K$2)*8)</f>
        <v>0</v>
      </c>
      <c r="L13" s="115">
        <f>SUM(COUNTIFS('Ajouter une CV'!$F:$F,$B13,'Ajouter une CV'!$H:$H,"0,5",'Ajouter une CV'!$C:$C,L$2)*0.5,COUNTIFS('Ajouter une CV'!$F:$F,$B13,'Ajouter une CV'!$H:$H,"1",'Ajouter une CV'!$C:$C,L$2),COUNTIFS('Ajouter une CV'!$F:$F,$B13,'Ajouter une CV'!$H:$H,"1,5",'Ajouter une CV'!$C:$C,L$2)*1.5,COUNTIFS('Ajouter une CV'!$F:$F,$B13,'Ajouter une CV'!$H:$H,"2",'Ajouter une CV'!$C:$C,L$2)*2,COUNTIFS('Ajouter une CV'!$F:$F,$B13,'Ajouter une CV'!$H:$H,"2,5",'Ajouter une CV'!$C:$C,L$2)*2.5,COUNTIFS('Ajouter une CV'!$F:$F,$B13,'Ajouter une CV'!$H:$H,"3",'Ajouter une CV'!$C:$C,L$2)*3,COUNTIFS('Ajouter une CV'!$F:$F,$B13,'Ajouter une CV'!$H:$H,"3,5",'Ajouter une CV'!$C:$C,L$2)*3.5,COUNTIFS('Ajouter une CV'!$F:$F,$B13,'Ajouter une CV'!$H:$H,"4",'Ajouter une CV'!$C:$C,L$2)*4,COUNTIFS('Ajouter une CV'!$F:$F,$B13,'Ajouter une CV'!$H:$H,"4,5",'Ajouter une CV'!$C:$C,L$2)*4.5,COUNTIFS('Ajouter une CV'!$E:$E,$B13,'Ajouter une CV'!$H:$H,"5",'Ajouter une CV'!$C:$C,L$2)*5,COUNTIFS('Ajouter une CV'!$E:$E,$B13,'Ajouter une CV'!$H:$H,"5,5",'Ajouter une CV'!$C:$C,L$2)*5.5,COUNTIFS('Ajouter une CV'!$F:$F,$B13,'Ajouter une CV'!$H:$H,"6",'Ajouter une CV'!$C:$C,L$2)*6,COUNTIFS('Ajouter une CV'!$F:$F,$B13,'Ajouter une CV'!$H:$H,"6,5",'Ajouter une CV'!$C:$C,L$2)*6.5,COUNTIFS('Ajouter une CV'!$F:$F,$B13,'Ajouter une CV'!$H:$H,"7",'Ajouter une CV'!$C:$C,L$2)*7,COUNTIFS('Ajouter une CV'!$F:$F,$B13,'Ajouter une CV'!$H:$H,"7,5",'Ajouter une CV'!$C:$C,L$2)*7.5,COUNTIFS('Ajouter une CV'!$F:$F,$B13,'Ajouter une CV'!$H:$H,"8",'Ajouter une CV'!$C:$C,L$2)*8)</f>
        <v>0</v>
      </c>
      <c r="M13" s="115">
        <f>SUM(COUNTIFS('Ajouter une CV'!$F:$F,$B13,'Ajouter une CV'!$H:$H,"0,5",'Ajouter une CV'!$C:$C,M$2)*0.5,COUNTIFS('Ajouter une CV'!$F:$F,$B13,'Ajouter une CV'!$H:$H,"1",'Ajouter une CV'!$C:$C,M$2),COUNTIFS('Ajouter une CV'!$F:$F,$B13,'Ajouter une CV'!$H:$H,"1,5",'Ajouter une CV'!$C:$C,M$2)*1.5,COUNTIFS('Ajouter une CV'!$F:$F,$B13,'Ajouter une CV'!$H:$H,"2",'Ajouter une CV'!$C:$C,M$2)*2,COUNTIFS('Ajouter une CV'!$F:$F,$B13,'Ajouter une CV'!$H:$H,"2,5",'Ajouter une CV'!$C:$C,M$2)*2.5,COUNTIFS('Ajouter une CV'!$F:$F,$B13,'Ajouter une CV'!$H:$H,"3",'Ajouter une CV'!$C:$C,M$2)*3,COUNTIFS('Ajouter une CV'!$F:$F,$B13,'Ajouter une CV'!$H:$H,"3,5",'Ajouter une CV'!$C:$C,M$2)*3.5,COUNTIFS('Ajouter une CV'!$F:$F,$B13,'Ajouter une CV'!$H:$H,"4",'Ajouter une CV'!$C:$C,M$2)*4,COUNTIFS('Ajouter une CV'!$F:$F,$B13,'Ajouter une CV'!$H:$H,"4,5",'Ajouter une CV'!$C:$C,M$2)*4.5,COUNTIFS('Ajouter une CV'!$E:$E,$B13,'Ajouter une CV'!$H:$H,"5",'Ajouter une CV'!$C:$C,M$2)*5,COUNTIFS('Ajouter une CV'!$E:$E,$B13,'Ajouter une CV'!$H:$H,"5,5",'Ajouter une CV'!$C:$C,M$2)*5.5,COUNTIFS('Ajouter une CV'!$F:$F,$B13,'Ajouter une CV'!$H:$H,"6",'Ajouter une CV'!$C:$C,M$2)*6,COUNTIFS('Ajouter une CV'!$F:$F,$B13,'Ajouter une CV'!$H:$H,"6,5",'Ajouter une CV'!$C:$C,M$2)*6.5,COUNTIFS('Ajouter une CV'!$F:$F,$B13,'Ajouter une CV'!$H:$H,"7",'Ajouter une CV'!$C:$C,M$2)*7,COUNTIFS('Ajouter une CV'!$F:$F,$B13,'Ajouter une CV'!$H:$H,"7,5",'Ajouter une CV'!$C:$C,M$2)*7.5,COUNTIFS('Ajouter une CV'!$F:$F,$B13,'Ajouter une CV'!$H:$H,"8",'Ajouter une CV'!$C:$C,M$2)*8)</f>
        <v>0</v>
      </c>
      <c r="N13" s="115">
        <f>SUM(COUNTIFS('Ajouter une CV'!$F:$F,$B13,'Ajouter une CV'!$H:$H,"0,5",'Ajouter une CV'!$C:$C,N$2)*0.5,COUNTIFS('Ajouter une CV'!$F:$F,$B13,'Ajouter une CV'!$H:$H,"1",'Ajouter une CV'!$C:$C,N$2),COUNTIFS('Ajouter une CV'!$F:$F,$B13,'Ajouter une CV'!$H:$H,"1,5",'Ajouter une CV'!$C:$C,N$2)*1.5,COUNTIFS('Ajouter une CV'!$F:$F,$B13,'Ajouter une CV'!$H:$H,"2",'Ajouter une CV'!$C:$C,N$2)*2,COUNTIFS('Ajouter une CV'!$F:$F,$B13,'Ajouter une CV'!$H:$H,"2,5",'Ajouter une CV'!$C:$C,N$2)*2.5,COUNTIFS('Ajouter une CV'!$F:$F,$B13,'Ajouter une CV'!$H:$H,"3",'Ajouter une CV'!$C:$C,N$2)*3,COUNTIFS('Ajouter une CV'!$F:$F,$B13,'Ajouter une CV'!$H:$H,"3,5",'Ajouter une CV'!$C:$C,N$2)*3.5,COUNTIFS('Ajouter une CV'!$F:$F,$B13,'Ajouter une CV'!$H:$H,"4",'Ajouter une CV'!$C:$C,N$2)*4,COUNTIFS('Ajouter une CV'!$F:$F,$B13,'Ajouter une CV'!$H:$H,"4,5",'Ajouter une CV'!$C:$C,N$2)*4.5,COUNTIFS('Ajouter une CV'!$E:$E,$B13,'Ajouter une CV'!$H:$H,"5",'Ajouter une CV'!$C:$C,N$2)*5,COUNTIFS('Ajouter une CV'!$E:$E,$B13,'Ajouter une CV'!$H:$H,"5,5",'Ajouter une CV'!$C:$C,N$2)*5.5,COUNTIFS('Ajouter une CV'!$F:$F,$B13,'Ajouter une CV'!$H:$H,"6",'Ajouter une CV'!$C:$C,N$2)*6,COUNTIFS('Ajouter une CV'!$F:$F,$B13,'Ajouter une CV'!$H:$H,"6,5",'Ajouter une CV'!$C:$C,N$2)*6.5,COUNTIFS('Ajouter une CV'!$F:$F,$B13,'Ajouter une CV'!$H:$H,"7",'Ajouter une CV'!$C:$C,N$2)*7,COUNTIFS('Ajouter une CV'!$F:$F,$B13,'Ajouter une CV'!$H:$H,"7,5",'Ajouter une CV'!$C:$C,N$2)*7.5,COUNTIFS('Ajouter une CV'!$F:$F,$B13,'Ajouter une CV'!$H:$H,"8",'Ajouter une CV'!$C:$C,N$2)*8)</f>
        <v>0</v>
      </c>
      <c r="O13" s="115">
        <f>SUM(COUNTIFS('Ajouter une CV'!$F:$F,$B13,'Ajouter une CV'!$H:$H,"0,5",'Ajouter une CV'!$C:$C,O$2)*0.5,COUNTIFS('Ajouter une CV'!$F:$F,$B13,'Ajouter une CV'!$H:$H,"1",'Ajouter une CV'!$C:$C,O$2),COUNTIFS('Ajouter une CV'!$F:$F,$B13,'Ajouter une CV'!$H:$H,"1,5",'Ajouter une CV'!$C:$C,O$2)*1.5,COUNTIFS('Ajouter une CV'!$F:$F,$B13,'Ajouter une CV'!$H:$H,"2",'Ajouter une CV'!$C:$C,O$2)*2,COUNTIFS('Ajouter une CV'!$F:$F,$B13,'Ajouter une CV'!$H:$H,"2,5",'Ajouter une CV'!$C:$C,O$2)*2.5,COUNTIFS('Ajouter une CV'!$F:$F,$B13,'Ajouter une CV'!$H:$H,"3",'Ajouter une CV'!$C:$C,O$2)*3,COUNTIFS('Ajouter une CV'!$F:$F,$B13,'Ajouter une CV'!$H:$H,"3,5",'Ajouter une CV'!$C:$C,O$2)*3.5,COUNTIFS('Ajouter une CV'!$F:$F,$B13,'Ajouter une CV'!$H:$H,"4",'Ajouter une CV'!$C:$C,O$2)*4,COUNTIFS('Ajouter une CV'!$F:$F,$B13,'Ajouter une CV'!$H:$H,"4,5",'Ajouter une CV'!$C:$C,O$2)*4.5,COUNTIFS('Ajouter une CV'!$E:$E,$B13,'Ajouter une CV'!$H:$H,"5",'Ajouter une CV'!$C:$C,O$2)*5,COUNTIFS('Ajouter une CV'!$E:$E,$B13,'Ajouter une CV'!$H:$H,"5,5",'Ajouter une CV'!$C:$C,O$2)*5.5,COUNTIFS('Ajouter une CV'!$F:$F,$B13,'Ajouter une CV'!$H:$H,"6",'Ajouter une CV'!$C:$C,O$2)*6,COUNTIFS('Ajouter une CV'!$F:$F,$B13,'Ajouter une CV'!$H:$H,"6,5",'Ajouter une CV'!$C:$C,O$2)*6.5,COUNTIFS('Ajouter une CV'!$F:$F,$B13,'Ajouter une CV'!$H:$H,"7",'Ajouter une CV'!$C:$C,O$2)*7,COUNTIFS('Ajouter une CV'!$F:$F,$B13,'Ajouter une CV'!$H:$H,"7,5",'Ajouter une CV'!$C:$C,O$2)*7.5,COUNTIFS('Ajouter une CV'!$F:$F,$B13,'Ajouter une CV'!$H:$H,"8",'Ajouter une CV'!$C:$C,O$2)*8)</f>
        <v>0</v>
      </c>
      <c r="P13" s="115">
        <f>SUM(COUNTIFS('Ajouter une CV'!$F:$F,$B13,'Ajouter une CV'!$H:$H,"0,5",'Ajouter une CV'!$C:$C,P$2)*0.5,COUNTIFS('Ajouter une CV'!$F:$F,$B13,'Ajouter une CV'!$H:$H,"1",'Ajouter une CV'!$C:$C,P$2),COUNTIFS('Ajouter une CV'!$F:$F,$B13,'Ajouter une CV'!$H:$H,"1,5",'Ajouter une CV'!$C:$C,P$2)*1.5,COUNTIFS('Ajouter une CV'!$F:$F,$B13,'Ajouter une CV'!$H:$H,"2",'Ajouter une CV'!$C:$C,P$2)*2,COUNTIFS('Ajouter une CV'!$F:$F,$B13,'Ajouter une CV'!$H:$H,"2,5",'Ajouter une CV'!$C:$C,P$2)*2.5,COUNTIFS('Ajouter une CV'!$F:$F,$B13,'Ajouter une CV'!$H:$H,"3",'Ajouter une CV'!$C:$C,P$2)*3,COUNTIFS('Ajouter une CV'!$F:$F,$B13,'Ajouter une CV'!$H:$H,"3,5",'Ajouter une CV'!$C:$C,P$2)*3.5,COUNTIFS('Ajouter une CV'!$F:$F,$B13,'Ajouter une CV'!$H:$H,"4",'Ajouter une CV'!$C:$C,P$2)*4,COUNTIFS('Ajouter une CV'!$F:$F,$B13,'Ajouter une CV'!$H:$H,"4,5",'Ajouter une CV'!$C:$C,P$2)*4.5,COUNTIFS('Ajouter une CV'!$E:$E,$B13,'Ajouter une CV'!$H:$H,"5",'Ajouter une CV'!$C:$C,P$2)*5,COUNTIFS('Ajouter une CV'!$E:$E,$B13,'Ajouter une CV'!$H:$H,"5,5",'Ajouter une CV'!$C:$C,P$2)*5.5,COUNTIFS('Ajouter une CV'!$F:$F,$B13,'Ajouter une CV'!$H:$H,"6",'Ajouter une CV'!$C:$C,P$2)*6,COUNTIFS('Ajouter une CV'!$F:$F,$B13,'Ajouter une CV'!$H:$H,"6,5",'Ajouter une CV'!$C:$C,P$2)*6.5,COUNTIFS('Ajouter une CV'!$F:$F,$B13,'Ajouter une CV'!$H:$H,"7",'Ajouter une CV'!$C:$C,P$2)*7,COUNTIFS('Ajouter une CV'!$F:$F,$B13,'Ajouter une CV'!$H:$H,"7,5",'Ajouter une CV'!$C:$C,P$2)*7.5,COUNTIFS('Ajouter une CV'!$F:$F,$B13,'Ajouter une CV'!$H:$H,"8",'Ajouter une CV'!$C:$C,P$2)*8)</f>
        <v>0</v>
      </c>
      <c r="Q13" s="115">
        <f>SUM(COUNTIFS('Ajouter une CV'!$F:$F,$B13,'Ajouter une CV'!$H:$H,"0,5",'Ajouter une CV'!$C:$C,Q$2)*0.5,COUNTIFS('Ajouter une CV'!$F:$F,$B13,'Ajouter une CV'!$H:$H,"1",'Ajouter une CV'!$C:$C,Q$2),COUNTIFS('Ajouter une CV'!$F:$F,$B13,'Ajouter une CV'!$H:$H,"1,5",'Ajouter une CV'!$C:$C,Q$2)*1.5,COUNTIFS('Ajouter une CV'!$F:$F,$B13,'Ajouter une CV'!$H:$H,"2",'Ajouter une CV'!$C:$C,Q$2)*2,COUNTIFS('Ajouter une CV'!$F:$F,$B13,'Ajouter une CV'!$H:$H,"2,5",'Ajouter une CV'!$C:$C,Q$2)*2.5,COUNTIFS('Ajouter une CV'!$F:$F,$B13,'Ajouter une CV'!$H:$H,"3",'Ajouter une CV'!$C:$C,Q$2)*3,COUNTIFS('Ajouter une CV'!$F:$F,$B13,'Ajouter une CV'!$H:$H,"3,5",'Ajouter une CV'!$C:$C,Q$2)*3.5,COUNTIFS('Ajouter une CV'!$F:$F,$B13,'Ajouter une CV'!$H:$H,"4",'Ajouter une CV'!$C:$C,Q$2)*4,COUNTIFS('Ajouter une CV'!$F:$F,$B13,'Ajouter une CV'!$H:$H,"4,5",'Ajouter une CV'!$C:$C,Q$2)*4.5,COUNTIFS('Ajouter une CV'!$E:$E,$B13,'Ajouter une CV'!$H:$H,"5",'Ajouter une CV'!$C:$C,Q$2)*5,COUNTIFS('Ajouter une CV'!$E:$E,$B13,'Ajouter une CV'!$H:$H,"5,5",'Ajouter une CV'!$C:$C,Q$2)*5.5,COUNTIFS('Ajouter une CV'!$F:$F,$B13,'Ajouter une CV'!$H:$H,"6",'Ajouter une CV'!$C:$C,Q$2)*6,COUNTIFS('Ajouter une CV'!$F:$F,$B13,'Ajouter une CV'!$H:$H,"6,5",'Ajouter une CV'!$C:$C,Q$2)*6.5,COUNTIFS('Ajouter une CV'!$F:$F,$B13,'Ajouter une CV'!$H:$H,"7",'Ajouter une CV'!$C:$C,Q$2)*7,COUNTIFS('Ajouter une CV'!$F:$F,$B13,'Ajouter une CV'!$H:$H,"7,5",'Ajouter une CV'!$C:$C,Q$2)*7.5,COUNTIFS('Ajouter une CV'!$F:$F,$B13,'Ajouter une CV'!$H:$H,"8",'Ajouter une CV'!$C:$C,Q$2)*8)</f>
        <v>0</v>
      </c>
      <c r="R13" s="115">
        <f>SUM(COUNTIFS('Ajouter une CV'!$F:$F,$B13,'Ajouter une CV'!$H:$H,"0,5",'Ajouter une CV'!$C:$C,R$2)*0.5,COUNTIFS('Ajouter une CV'!$F:$F,$B13,'Ajouter une CV'!$H:$H,"1",'Ajouter une CV'!$C:$C,R$2),COUNTIFS('Ajouter une CV'!$F:$F,$B13,'Ajouter une CV'!$H:$H,"1,5",'Ajouter une CV'!$C:$C,R$2)*1.5,COUNTIFS('Ajouter une CV'!$F:$F,$B13,'Ajouter une CV'!$H:$H,"2",'Ajouter une CV'!$C:$C,R$2)*2,COUNTIFS('Ajouter une CV'!$F:$F,$B13,'Ajouter une CV'!$H:$H,"2,5",'Ajouter une CV'!$C:$C,R$2)*2.5,COUNTIFS('Ajouter une CV'!$F:$F,$B13,'Ajouter une CV'!$H:$H,"3",'Ajouter une CV'!$C:$C,R$2)*3,COUNTIFS('Ajouter une CV'!$F:$F,$B13,'Ajouter une CV'!$H:$H,"3,5",'Ajouter une CV'!$C:$C,R$2)*3.5,COUNTIFS('Ajouter une CV'!$F:$F,$B13,'Ajouter une CV'!$H:$H,"4",'Ajouter une CV'!$C:$C,R$2)*4,COUNTIFS('Ajouter une CV'!$F:$F,$B13,'Ajouter une CV'!$H:$H,"4,5",'Ajouter une CV'!$C:$C,R$2)*4.5,COUNTIFS('Ajouter une CV'!$E:$E,$B13,'Ajouter une CV'!$H:$H,"5",'Ajouter une CV'!$C:$C,R$2)*5,COUNTIFS('Ajouter une CV'!$E:$E,$B13,'Ajouter une CV'!$H:$H,"5,5",'Ajouter une CV'!$C:$C,R$2)*5.5,COUNTIFS('Ajouter une CV'!$F:$F,$B13,'Ajouter une CV'!$H:$H,"6",'Ajouter une CV'!$C:$C,R$2)*6,COUNTIFS('Ajouter une CV'!$F:$F,$B13,'Ajouter une CV'!$H:$H,"6,5",'Ajouter une CV'!$C:$C,R$2)*6.5,COUNTIFS('Ajouter une CV'!$F:$F,$B13,'Ajouter une CV'!$H:$H,"7",'Ajouter une CV'!$C:$C,R$2)*7,COUNTIFS('Ajouter une CV'!$F:$F,$B13,'Ajouter une CV'!$H:$H,"7,5",'Ajouter une CV'!$C:$C,R$2)*7.5,COUNTIFS('Ajouter une CV'!$F:$F,$B13,'Ajouter une CV'!$H:$H,"8",'Ajouter une CV'!$C:$C,R$2)*8)</f>
        <v>0</v>
      </c>
      <c r="S13" s="115">
        <f>SUM(COUNTIFS('Ajouter une CV'!$F:$F,$B13,'Ajouter une CV'!$H:$H,"0,5",'Ajouter une CV'!$C:$C,S$2)*0.5,COUNTIFS('Ajouter une CV'!$F:$F,$B13,'Ajouter une CV'!$H:$H,"1",'Ajouter une CV'!$C:$C,S$2),COUNTIFS('Ajouter une CV'!$F:$F,$B13,'Ajouter une CV'!$H:$H,"1,5",'Ajouter une CV'!$C:$C,S$2)*1.5,COUNTIFS('Ajouter une CV'!$F:$F,$B13,'Ajouter une CV'!$H:$H,"2",'Ajouter une CV'!$C:$C,S$2)*2,COUNTIFS('Ajouter une CV'!$F:$F,$B13,'Ajouter une CV'!$H:$H,"2,5",'Ajouter une CV'!$C:$C,S$2)*2.5,COUNTIFS('Ajouter une CV'!$F:$F,$B13,'Ajouter une CV'!$H:$H,"3",'Ajouter une CV'!$C:$C,S$2)*3,COUNTIFS('Ajouter une CV'!$F:$F,$B13,'Ajouter une CV'!$H:$H,"3,5",'Ajouter une CV'!$C:$C,S$2)*3.5,COUNTIFS('Ajouter une CV'!$F:$F,$B13,'Ajouter une CV'!$H:$H,"4",'Ajouter une CV'!$C:$C,S$2)*4,COUNTIFS('Ajouter une CV'!$F:$F,$B13,'Ajouter une CV'!$H:$H,"4,5",'Ajouter une CV'!$C:$C,S$2)*4.5,COUNTIFS('Ajouter une CV'!$E:$E,$B13,'Ajouter une CV'!$H:$H,"5",'Ajouter une CV'!$C:$C,S$2)*5,COUNTIFS('Ajouter une CV'!$E:$E,$B13,'Ajouter une CV'!$H:$H,"5,5",'Ajouter une CV'!$C:$C,S$2)*5.5,COUNTIFS('Ajouter une CV'!$F:$F,$B13,'Ajouter une CV'!$H:$H,"6",'Ajouter une CV'!$C:$C,S$2)*6,COUNTIFS('Ajouter une CV'!$F:$F,$B13,'Ajouter une CV'!$H:$H,"6,5",'Ajouter une CV'!$C:$C,S$2)*6.5,COUNTIFS('Ajouter une CV'!$F:$F,$B13,'Ajouter une CV'!$H:$H,"7",'Ajouter une CV'!$C:$C,S$2)*7,COUNTIFS('Ajouter une CV'!$F:$F,$B13,'Ajouter une CV'!$H:$H,"7,5",'Ajouter une CV'!$C:$C,S$2)*7.5,COUNTIFS('Ajouter une CV'!$F:$F,$B13,'Ajouter une CV'!$H:$H,"8",'Ajouter une CV'!$C:$C,S$2)*8)</f>
        <v>0</v>
      </c>
      <c r="T13" s="115">
        <f>SUM(COUNTIFS('Ajouter une CV'!$F:$F,$B13,'Ajouter une CV'!$H:$H,"0,5",'Ajouter une CV'!$C:$C,T$2)*0.5,COUNTIFS('Ajouter une CV'!$F:$F,$B13,'Ajouter une CV'!$H:$H,"1",'Ajouter une CV'!$C:$C,T$2),COUNTIFS('Ajouter une CV'!$F:$F,$B13,'Ajouter une CV'!$H:$H,"1,5",'Ajouter une CV'!$C:$C,T$2)*1.5,COUNTIFS('Ajouter une CV'!$F:$F,$B13,'Ajouter une CV'!$H:$H,"2",'Ajouter une CV'!$C:$C,T$2)*2,COUNTIFS('Ajouter une CV'!$F:$F,$B13,'Ajouter une CV'!$H:$H,"2,5",'Ajouter une CV'!$C:$C,T$2)*2.5,COUNTIFS('Ajouter une CV'!$F:$F,$B13,'Ajouter une CV'!$H:$H,"3",'Ajouter une CV'!$C:$C,T$2)*3,COUNTIFS('Ajouter une CV'!$F:$F,$B13,'Ajouter une CV'!$H:$H,"3,5",'Ajouter une CV'!$C:$C,T$2)*3.5,COUNTIFS('Ajouter une CV'!$F:$F,$B13,'Ajouter une CV'!$H:$H,"4",'Ajouter une CV'!$C:$C,T$2)*4,COUNTIFS('Ajouter une CV'!$F:$F,$B13,'Ajouter une CV'!$H:$H,"4,5",'Ajouter une CV'!$C:$C,T$2)*4.5,COUNTIFS('Ajouter une CV'!$E:$E,$B13,'Ajouter une CV'!$H:$H,"5",'Ajouter une CV'!$C:$C,T$2)*5,COUNTIFS('Ajouter une CV'!$E:$E,$B13,'Ajouter une CV'!$H:$H,"5,5",'Ajouter une CV'!$C:$C,T$2)*5.5,COUNTIFS('Ajouter une CV'!$F:$F,$B13,'Ajouter une CV'!$H:$H,"6",'Ajouter une CV'!$C:$C,T$2)*6,COUNTIFS('Ajouter une CV'!$F:$F,$B13,'Ajouter une CV'!$H:$H,"6,5",'Ajouter une CV'!$C:$C,T$2)*6.5,COUNTIFS('Ajouter une CV'!$F:$F,$B13,'Ajouter une CV'!$H:$H,"7",'Ajouter une CV'!$C:$C,T$2)*7,COUNTIFS('Ajouter une CV'!$F:$F,$B13,'Ajouter une CV'!$H:$H,"7,5",'Ajouter une CV'!$C:$C,T$2)*7.5,COUNTIFS('Ajouter une CV'!$F:$F,$B13,'Ajouter une CV'!$H:$H,"8",'Ajouter une CV'!$C:$C,T$2)*8)</f>
        <v>0</v>
      </c>
      <c r="U13" s="115">
        <f>SUM(COUNTIFS('Ajouter une CV'!$F:$F,$B13,'Ajouter une CV'!$H:$H,"0,5",'Ajouter une CV'!$C:$C,U$2)*0.5,COUNTIFS('Ajouter une CV'!$F:$F,$B13,'Ajouter une CV'!$H:$H,"1",'Ajouter une CV'!$C:$C,U$2),COUNTIFS('Ajouter une CV'!$F:$F,$B13,'Ajouter une CV'!$H:$H,"1,5",'Ajouter une CV'!$C:$C,U$2)*1.5,COUNTIFS('Ajouter une CV'!$F:$F,$B13,'Ajouter une CV'!$H:$H,"2",'Ajouter une CV'!$C:$C,U$2)*2,COUNTIFS('Ajouter une CV'!$F:$F,$B13,'Ajouter une CV'!$H:$H,"2,5",'Ajouter une CV'!$C:$C,U$2)*2.5,COUNTIFS('Ajouter une CV'!$F:$F,$B13,'Ajouter une CV'!$H:$H,"3",'Ajouter une CV'!$C:$C,U$2)*3,COUNTIFS('Ajouter une CV'!$F:$F,$B13,'Ajouter une CV'!$H:$H,"3,5",'Ajouter une CV'!$C:$C,U$2)*3.5,COUNTIFS('Ajouter une CV'!$F:$F,$B13,'Ajouter une CV'!$H:$H,"4",'Ajouter une CV'!$C:$C,U$2)*4,COUNTIFS('Ajouter une CV'!$F:$F,$B13,'Ajouter une CV'!$H:$H,"4,5",'Ajouter une CV'!$C:$C,U$2)*4.5,COUNTIFS('Ajouter une CV'!$E:$E,$B13,'Ajouter une CV'!$H:$H,"5",'Ajouter une CV'!$C:$C,U$2)*5,COUNTIFS('Ajouter une CV'!$E:$E,$B13,'Ajouter une CV'!$H:$H,"5,5",'Ajouter une CV'!$C:$C,U$2)*5.5,COUNTIFS('Ajouter une CV'!$F:$F,$B13,'Ajouter une CV'!$H:$H,"6",'Ajouter une CV'!$C:$C,U$2)*6,COUNTIFS('Ajouter une CV'!$F:$F,$B13,'Ajouter une CV'!$H:$H,"6,5",'Ajouter une CV'!$C:$C,U$2)*6.5,COUNTIFS('Ajouter une CV'!$F:$F,$B13,'Ajouter une CV'!$H:$H,"7",'Ajouter une CV'!$C:$C,U$2)*7,COUNTIFS('Ajouter une CV'!$F:$F,$B13,'Ajouter une CV'!$H:$H,"7,5",'Ajouter une CV'!$C:$C,U$2)*7.5,COUNTIFS('Ajouter une CV'!$F:$F,$B13,'Ajouter une CV'!$H:$H,"8",'Ajouter une CV'!$C:$C,U$2)*8)</f>
        <v>0</v>
      </c>
      <c r="V13" s="115">
        <f>SUM(COUNTIFS('Ajouter une CV'!$F:$F,$B13,'Ajouter une CV'!$H:$H,"0,5",'Ajouter une CV'!$C:$C,V$2)*0.5,COUNTIFS('Ajouter une CV'!$F:$F,$B13,'Ajouter une CV'!$H:$H,"1",'Ajouter une CV'!$C:$C,V$2),COUNTIFS('Ajouter une CV'!$F:$F,$B13,'Ajouter une CV'!$H:$H,"1,5",'Ajouter une CV'!$C:$C,V$2)*1.5,COUNTIFS('Ajouter une CV'!$F:$F,$B13,'Ajouter une CV'!$H:$H,"2",'Ajouter une CV'!$C:$C,V$2)*2,COUNTIFS('Ajouter une CV'!$F:$F,$B13,'Ajouter une CV'!$H:$H,"2,5",'Ajouter une CV'!$C:$C,V$2)*2.5,COUNTIFS('Ajouter une CV'!$F:$F,$B13,'Ajouter une CV'!$H:$H,"3",'Ajouter une CV'!$C:$C,V$2)*3,COUNTIFS('Ajouter une CV'!$F:$F,$B13,'Ajouter une CV'!$H:$H,"3,5",'Ajouter une CV'!$C:$C,V$2)*3.5,COUNTIFS('Ajouter une CV'!$F:$F,$B13,'Ajouter une CV'!$H:$H,"4",'Ajouter une CV'!$C:$C,V$2)*4,COUNTIFS('Ajouter une CV'!$F:$F,$B13,'Ajouter une CV'!$H:$H,"4,5",'Ajouter une CV'!$C:$C,V$2)*4.5,COUNTIFS('Ajouter une CV'!$E:$E,$B13,'Ajouter une CV'!$H:$H,"5",'Ajouter une CV'!$C:$C,V$2)*5,COUNTIFS('Ajouter une CV'!$E:$E,$B13,'Ajouter une CV'!$H:$H,"5,5",'Ajouter une CV'!$C:$C,V$2)*5.5,COUNTIFS('Ajouter une CV'!$F:$F,$B13,'Ajouter une CV'!$H:$H,"6",'Ajouter une CV'!$C:$C,V$2)*6,COUNTIFS('Ajouter une CV'!$F:$F,$B13,'Ajouter une CV'!$H:$H,"6,5",'Ajouter une CV'!$C:$C,V$2)*6.5,COUNTIFS('Ajouter une CV'!$F:$F,$B13,'Ajouter une CV'!$H:$H,"7",'Ajouter une CV'!$C:$C,V$2)*7,COUNTIFS('Ajouter une CV'!$F:$F,$B13,'Ajouter une CV'!$H:$H,"7,5",'Ajouter une CV'!$C:$C,V$2)*7.5,COUNTIFS('Ajouter une CV'!$F:$F,$B13,'Ajouter une CV'!$H:$H,"8",'Ajouter une CV'!$C:$C,V$2)*8)</f>
        <v>0</v>
      </c>
      <c r="W13" s="115">
        <f>SUM(COUNTIFS('Ajouter une CV'!$F:$F,$B13,'Ajouter une CV'!$H:$H,"0,5",'Ajouter une CV'!$C:$C,W$2)*0.5,COUNTIFS('Ajouter une CV'!$F:$F,$B13,'Ajouter une CV'!$H:$H,"1",'Ajouter une CV'!$C:$C,W$2),COUNTIFS('Ajouter une CV'!$F:$F,$B13,'Ajouter une CV'!$H:$H,"1,5",'Ajouter une CV'!$C:$C,W$2)*1.5,COUNTIFS('Ajouter une CV'!$F:$F,$B13,'Ajouter une CV'!$H:$H,"2",'Ajouter une CV'!$C:$C,W$2)*2,COUNTIFS('Ajouter une CV'!$F:$F,$B13,'Ajouter une CV'!$H:$H,"2,5",'Ajouter une CV'!$C:$C,W$2)*2.5,COUNTIFS('Ajouter une CV'!$F:$F,$B13,'Ajouter une CV'!$H:$H,"3",'Ajouter une CV'!$C:$C,W$2)*3,COUNTIFS('Ajouter une CV'!$F:$F,$B13,'Ajouter une CV'!$H:$H,"3,5",'Ajouter une CV'!$C:$C,W$2)*3.5,COUNTIFS('Ajouter une CV'!$F:$F,$B13,'Ajouter une CV'!$H:$H,"4",'Ajouter une CV'!$C:$C,W$2)*4,COUNTIFS('Ajouter une CV'!$F:$F,$B13,'Ajouter une CV'!$H:$H,"4,5",'Ajouter une CV'!$C:$C,W$2)*4.5,COUNTIFS('Ajouter une CV'!$E:$E,$B13,'Ajouter une CV'!$H:$H,"5",'Ajouter une CV'!$C:$C,W$2)*5,COUNTIFS('Ajouter une CV'!$E:$E,$B13,'Ajouter une CV'!$H:$H,"5,5",'Ajouter une CV'!$C:$C,W$2)*5.5,COUNTIFS('Ajouter une CV'!$F:$F,$B13,'Ajouter une CV'!$H:$H,"6",'Ajouter une CV'!$C:$C,W$2)*6,COUNTIFS('Ajouter une CV'!$F:$F,$B13,'Ajouter une CV'!$H:$H,"6,5",'Ajouter une CV'!$C:$C,W$2)*6.5,COUNTIFS('Ajouter une CV'!$F:$F,$B13,'Ajouter une CV'!$H:$H,"7",'Ajouter une CV'!$C:$C,W$2)*7,COUNTIFS('Ajouter une CV'!$F:$F,$B13,'Ajouter une CV'!$H:$H,"7,5",'Ajouter une CV'!$C:$C,W$2)*7.5,COUNTIFS('Ajouter une CV'!$F:$F,$B13,'Ajouter une CV'!$H:$H,"8",'Ajouter une CV'!$C:$C,W$2)*8)</f>
        <v>0</v>
      </c>
      <c r="X13" s="115">
        <f>SUM(COUNTIFS('Ajouter une CV'!$F:$F,$B13,'Ajouter une CV'!$H:$H,"0,5",'Ajouter une CV'!$C:$C,X$2)*0.5,COUNTIFS('Ajouter une CV'!$F:$F,$B13,'Ajouter une CV'!$H:$H,"1",'Ajouter une CV'!$C:$C,X$2),COUNTIFS('Ajouter une CV'!$F:$F,$B13,'Ajouter une CV'!$H:$H,"1,5",'Ajouter une CV'!$C:$C,X$2)*1.5,COUNTIFS('Ajouter une CV'!$F:$F,$B13,'Ajouter une CV'!$H:$H,"2",'Ajouter une CV'!$C:$C,X$2)*2,COUNTIFS('Ajouter une CV'!$F:$F,$B13,'Ajouter une CV'!$H:$H,"2,5",'Ajouter une CV'!$C:$C,X$2)*2.5,COUNTIFS('Ajouter une CV'!$F:$F,$B13,'Ajouter une CV'!$H:$H,"3",'Ajouter une CV'!$C:$C,X$2)*3,COUNTIFS('Ajouter une CV'!$F:$F,$B13,'Ajouter une CV'!$H:$H,"3,5",'Ajouter une CV'!$C:$C,X$2)*3.5,COUNTIFS('Ajouter une CV'!$F:$F,$B13,'Ajouter une CV'!$H:$H,"4",'Ajouter une CV'!$C:$C,X$2)*4,COUNTIFS('Ajouter une CV'!$F:$F,$B13,'Ajouter une CV'!$H:$H,"4,5",'Ajouter une CV'!$C:$C,X$2)*4.5,COUNTIFS('Ajouter une CV'!$E:$E,$B13,'Ajouter une CV'!$H:$H,"5",'Ajouter une CV'!$C:$C,X$2)*5,COUNTIFS('Ajouter une CV'!$E:$E,$B13,'Ajouter une CV'!$H:$H,"5,5",'Ajouter une CV'!$C:$C,X$2)*5.5,COUNTIFS('Ajouter une CV'!$F:$F,$B13,'Ajouter une CV'!$H:$H,"6",'Ajouter une CV'!$C:$C,X$2)*6,COUNTIFS('Ajouter une CV'!$F:$F,$B13,'Ajouter une CV'!$H:$H,"6,5",'Ajouter une CV'!$C:$C,X$2)*6.5,COUNTIFS('Ajouter une CV'!$F:$F,$B13,'Ajouter une CV'!$H:$H,"7",'Ajouter une CV'!$C:$C,X$2)*7,COUNTIFS('Ajouter une CV'!$F:$F,$B13,'Ajouter une CV'!$H:$H,"7,5",'Ajouter une CV'!$C:$C,X$2)*7.5,COUNTIFS('Ajouter une CV'!$F:$F,$B13,'Ajouter une CV'!$H:$H,"8",'Ajouter une CV'!$C:$C,X$2)*8)</f>
        <v>0</v>
      </c>
      <c r="Y13" s="115">
        <f>SUM(COUNTIFS('Ajouter une CV'!$F:$F,$B13,'Ajouter une CV'!$H:$H,"0,5",'Ajouter une CV'!$C:$C,Y$2)*0.5,COUNTIFS('Ajouter une CV'!$F:$F,$B13,'Ajouter une CV'!$H:$H,"1",'Ajouter une CV'!$C:$C,Y$2),COUNTIFS('Ajouter une CV'!$F:$F,$B13,'Ajouter une CV'!$H:$H,"1,5",'Ajouter une CV'!$C:$C,Y$2)*1.5,COUNTIFS('Ajouter une CV'!$F:$F,$B13,'Ajouter une CV'!$H:$H,"2",'Ajouter une CV'!$C:$C,Y$2)*2,COUNTIFS('Ajouter une CV'!$F:$F,$B13,'Ajouter une CV'!$H:$H,"2,5",'Ajouter une CV'!$C:$C,Y$2)*2.5,COUNTIFS('Ajouter une CV'!$F:$F,$B13,'Ajouter une CV'!$H:$H,"3",'Ajouter une CV'!$C:$C,Y$2)*3,COUNTIFS('Ajouter une CV'!$F:$F,$B13,'Ajouter une CV'!$H:$H,"3,5",'Ajouter une CV'!$C:$C,Y$2)*3.5,COUNTIFS('Ajouter une CV'!$F:$F,$B13,'Ajouter une CV'!$H:$H,"4",'Ajouter une CV'!$C:$C,Y$2)*4,COUNTIFS('Ajouter une CV'!$F:$F,$B13,'Ajouter une CV'!$H:$H,"4,5",'Ajouter une CV'!$C:$C,Y$2)*4.5,COUNTIFS('Ajouter une CV'!$E:$E,$B13,'Ajouter une CV'!$H:$H,"5",'Ajouter une CV'!$C:$C,Y$2)*5,COUNTIFS('Ajouter une CV'!$E:$E,$B13,'Ajouter une CV'!$H:$H,"5,5",'Ajouter une CV'!$C:$C,Y$2)*5.5,COUNTIFS('Ajouter une CV'!$F:$F,$B13,'Ajouter une CV'!$H:$H,"6",'Ajouter une CV'!$C:$C,Y$2)*6,COUNTIFS('Ajouter une CV'!$F:$F,$B13,'Ajouter une CV'!$H:$H,"6,5",'Ajouter une CV'!$C:$C,Y$2)*6.5,COUNTIFS('Ajouter une CV'!$F:$F,$B13,'Ajouter une CV'!$H:$H,"7",'Ajouter une CV'!$C:$C,Y$2)*7,COUNTIFS('Ajouter une CV'!$F:$F,$B13,'Ajouter une CV'!$H:$H,"7,5",'Ajouter une CV'!$C:$C,Y$2)*7.5,COUNTIFS('Ajouter une CV'!$F:$F,$B13,'Ajouter une CV'!$H:$H,"8",'Ajouter une CV'!$C:$C,Y$2)*8)</f>
        <v>0</v>
      </c>
      <c r="Z13" s="115">
        <f>SUM(COUNTIFS('Ajouter une CV'!$F:$F,$B13,'Ajouter une CV'!$H:$H,"0,5",'Ajouter une CV'!$C:$C,Z$2)*0.5,COUNTIFS('Ajouter une CV'!$F:$F,$B13,'Ajouter une CV'!$H:$H,"1",'Ajouter une CV'!$C:$C,Z$2),COUNTIFS('Ajouter une CV'!$F:$F,$B13,'Ajouter une CV'!$H:$H,"1,5",'Ajouter une CV'!$C:$C,Z$2)*1.5,COUNTIFS('Ajouter une CV'!$F:$F,$B13,'Ajouter une CV'!$H:$H,"2",'Ajouter une CV'!$C:$C,Z$2)*2,COUNTIFS('Ajouter une CV'!$F:$F,$B13,'Ajouter une CV'!$H:$H,"2,5",'Ajouter une CV'!$C:$C,Z$2)*2.5,COUNTIFS('Ajouter une CV'!$F:$F,$B13,'Ajouter une CV'!$H:$H,"3",'Ajouter une CV'!$C:$C,Z$2)*3,COUNTIFS('Ajouter une CV'!$F:$F,$B13,'Ajouter une CV'!$H:$H,"3,5",'Ajouter une CV'!$C:$C,Z$2)*3.5,COUNTIFS('Ajouter une CV'!$F:$F,$B13,'Ajouter une CV'!$H:$H,"4",'Ajouter une CV'!$C:$C,Z$2)*4,COUNTIFS('Ajouter une CV'!$F:$F,$B13,'Ajouter une CV'!$H:$H,"4,5",'Ajouter une CV'!$C:$C,Z$2)*4.5,COUNTIFS('Ajouter une CV'!$E:$E,$B13,'Ajouter une CV'!$H:$H,"5",'Ajouter une CV'!$C:$C,Z$2)*5,COUNTIFS('Ajouter une CV'!$E:$E,$B13,'Ajouter une CV'!$H:$H,"5,5",'Ajouter une CV'!$C:$C,Z$2)*5.5,COUNTIFS('Ajouter une CV'!$F:$F,$B13,'Ajouter une CV'!$H:$H,"6",'Ajouter une CV'!$C:$C,Z$2)*6,COUNTIFS('Ajouter une CV'!$F:$F,$B13,'Ajouter une CV'!$H:$H,"6,5",'Ajouter une CV'!$C:$C,Z$2)*6.5,COUNTIFS('Ajouter une CV'!$F:$F,$B13,'Ajouter une CV'!$H:$H,"7",'Ajouter une CV'!$C:$C,Z$2)*7,COUNTIFS('Ajouter une CV'!$F:$F,$B13,'Ajouter une CV'!$H:$H,"7,5",'Ajouter une CV'!$C:$C,Z$2)*7.5,COUNTIFS('Ajouter une CV'!$F:$F,$B13,'Ajouter une CV'!$H:$H,"8",'Ajouter une CV'!$C:$C,Z$2)*8)</f>
        <v>0</v>
      </c>
      <c r="AA13" s="115">
        <f>SUM(COUNTIFS('Ajouter une CV'!$F:$F,$B13,'Ajouter une CV'!$H:$H,"0,5",'Ajouter une CV'!$C:$C,AA$2)*0.5,COUNTIFS('Ajouter une CV'!$F:$F,$B13,'Ajouter une CV'!$H:$H,"1",'Ajouter une CV'!$C:$C,AA$2),COUNTIFS('Ajouter une CV'!$F:$F,$B13,'Ajouter une CV'!$H:$H,"1,5",'Ajouter une CV'!$C:$C,AA$2)*1.5,COUNTIFS('Ajouter une CV'!$F:$F,$B13,'Ajouter une CV'!$H:$H,"2",'Ajouter une CV'!$C:$C,AA$2)*2,COUNTIFS('Ajouter une CV'!$F:$F,$B13,'Ajouter une CV'!$H:$H,"2,5",'Ajouter une CV'!$C:$C,AA$2)*2.5,COUNTIFS('Ajouter une CV'!$F:$F,$B13,'Ajouter une CV'!$H:$H,"3",'Ajouter une CV'!$C:$C,AA$2)*3,COUNTIFS('Ajouter une CV'!$F:$F,$B13,'Ajouter une CV'!$H:$H,"3,5",'Ajouter une CV'!$C:$C,AA$2)*3.5,COUNTIFS('Ajouter une CV'!$F:$F,$B13,'Ajouter une CV'!$H:$H,"4",'Ajouter une CV'!$C:$C,AA$2)*4,COUNTIFS('Ajouter une CV'!$F:$F,$B13,'Ajouter une CV'!$H:$H,"4,5",'Ajouter une CV'!$C:$C,AA$2)*4.5,COUNTIFS('Ajouter une CV'!$E:$E,$B13,'Ajouter une CV'!$H:$H,"5",'Ajouter une CV'!$C:$C,AA$2)*5,COUNTIFS('Ajouter une CV'!$E:$E,$B13,'Ajouter une CV'!$H:$H,"5,5",'Ajouter une CV'!$C:$C,AA$2)*5.5,COUNTIFS('Ajouter une CV'!$F:$F,$B13,'Ajouter une CV'!$H:$H,"6",'Ajouter une CV'!$C:$C,AA$2)*6,COUNTIFS('Ajouter une CV'!$F:$F,$B13,'Ajouter une CV'!$H:$H,"6,5",'Ajouter une CV'!$C:$C,AA$2)*6.5,COUNTIFS('Ajouter une CV'!$F:$F,$B13,'Ajouter une CV'!$H:$H,"7",'Ajouter une CV'!$C:$C,AA$2)*7,COUNTIFS('Ajouter une CV'!$F:$F,$B13,'Ajouter une CV'!$H:$H,"7,5",'Ajouter une CV'!$C:$C,AA$2)*7.5,COUNTIFS('Ajouter une CV'!$F:$F,$B13,'Ajouter une CV'!$H:$H,"8",'Ajouter une CV'!$C:$C,AA$2)*8)</f>
        <v>0</v>
      </c>
      <c r="AB13" s="115">
        <f>SUM(COUNTIFS('Ajouter une CV'!$F:$F,$B13,'Ajouter une CV'!$H:$H,"0,5",'Ajouter une CV'!$C:$C,AB$2)*0.5,COUNTIFS('Ajouter une CV'!$F:$F,$B13,'Ajouter une CV'!$H:$H,"1",'Ajouter une CV'!$C:$C,AB$2),COUNTIFS('Ajouter une CV'!$F:$F,$B13,'Ajouter une CV'!$H:$H,"1,5",'Ajouter une CV'!$C:$C,AB$2)*1.5,COUNTIFS('Ajouter une CV'!$F:$F,$B13,'Ajouter une CV'!$H:$H,"2",'Ajouter une CV'!$C:$C,AB$2)*2,COUNTIFS('Ajouter une CV'!$F:$F,$B13,'Ajouter une CV'!$H:$H,"2,5",'Ajouter une CV'!$C:$C,AB$2)*2.5,COUNTIFS('Ajouter une CV'!$F:$F,$B13,'Ajouter une CV'!$H:$H,"3",'Ajouter une CV'!$C:$C,AB$2)*3,COUNTIFS('Ajouter une CV'!$F:$F,$B13,'Ajouter une CV'!$H:$H,"3,5",'Ajouter une CV'!$C:$C,AB$2)*3.5,COUNTIFS('Ajouter une CV'!$F:$F,$B13,'Ajouter une CV'!$H:$H,"4",'Ajouter une CV'!$C:$C,AB$2)*4,COUNTIFS('Ajouter une CV'!$F:$F,$B13,'Ajouter une CV'!$H:$H,"4,5",'Ajouter une CV'!$C:$C,AB$2)*4.5,COUNTIFS('Ajouter une CV'!$E:$E,$B13,'Ajouter une CV'!$H:$H,"5",'Ajouter une CV'!$C:$C,AB$2)*5,COUNTIFS('Ajouter une CV'!$E:$E,$B13,'Ajouter une CV'!$H:$H,"5,5",'Ajouter une CV'!$C:$C,AB$2)*5.5,COUNTIFS('Ajouter une CV'!$F:$F,$B13,'Ajouter une CV'!$H:$H,"6",'Ajouter une CV'!$C:$C,AB$2)*6,COUNTIFS('Ajouter une CV'!$F:$F,$B13,'Ajouter une CV'!$H:$H,"6,5",'Ajouter une CV'!$C:$C,AB$2)*6.5,COUNTIFS('Ajouter une CV'!$F:$F,$B13,'Ajouter une CV'!$H:$H,"7",'Ajouter une CV'!$C:$C,AB$2)*7,COUNTIFS('Ajouter une CV'!$F:$F,$B13,'Ajouter une CV'!$H:$H,"7,5",'Ajouter une CV'!$C:$C,AB$2)*7.5,COUNTIFS('Ajouter une CV'!$F:$F,$B13,'Ajouter une CV'!$H:$H,"8",'Ajouter une CV'!$C:$C,AB$2)*8)</f>
        <v>0</v>
      </c>
      <c r="AC13" s="115">
        <f>SUM(COUNTIFS('Ajouter une CV'!$F:$F,$B13,'Ajouter une CV'!$H:$H,"0,5",'Ajouter une CV'!$C:$C,AC$2)*0.5,COUNTIFS('Ajouter une CV'!$F:$F,$B13,'Ajouter une CV'!$H:$H,"1",'Ajouter une CV'!$C:$C,AC$2),COUNTIFS('Ajouter une CV'!$F:$F,$B13,'Ajouter une CV'!$H:$H,"1,5",'Ajouter une CV'!$C:$C,AC$2)*1.5,COUNTIFS('Ajouter une CV'!$F:$F,$B13,'Ajouter une CV'!$H:$H,"2",'Ajouter une CV'!$C:$C,AC$2)*2,COUNTIFS('Ajouter une CV'!$F:$F,$B13,'Ajouter une CV'!$H:$H,"2,5",'Ajouter une CV'!$C:$C,AC$2)*2.5,COUNTIFS('Ajouter une CV'!$F:$F,$B13,'Ajouter une CV'!$H:$H,"3",'Ajouter une CV'!$C:$C,AC$2)*3,COUNTIFS('Ajouter une CV'!$F:$F,$B13,'Ajouter une CV'!$H:$H,"3,5",'Ajouter une CV'!$C:$C,AC$2)*3.5,COUNTIFS('Ajouter une CV'!$F:$F,$B13,'Ajouter une CV'!$H:$H,"4",'Ajouter une CV'!$C:$C,AC$2)*4,COUNTIFS('Ajouter une CV'!$F:$F,$B13,'Ajouter une CV'!$H:$H,"4,5",'Ajouter une CV'!$C:$C,AC$2)*4.5,COUNTIFS('Ajouter une CV'!$E:$E,$B13,'Ajouter une CV'!$H:$H,"5",'Ajouter une CV'!$C:$C,AC$2)*5,COUNTIFS('Ajouter une CV'!$E:$E,$B13,'Ajouter une CV'!$H:$H,"5,5",'Ajouter une CV'!$C:$C,AC$2)*5.5,COUNTIFS('Ajouter une CV'!$F:$F,$B13,'Ajouter une CV'!$H:$H,"6",'Ajouter une CV'!$C:$C,AC$2)*6,COUNTIFS('Ajouter une CV'!$F:$F,$B13,'Ajouter une CV'!$H:$H,"6,5",'Ajouter une CV'!$C:$C,AC$2)*6.5,COUNTIFS('Ajouter une CV'!$F:$F,$B13,'Ajouter une CV'!$H:$H,"7",'Ajouter une CV'!$C:$C,AC$2)*7,COUNTIFS('Ajouter une CV'!$F:$F,$B13,'Ajouter une CV'!$H:$H,"7,5",'Ajouter une CV'!$C:$C,AC$2)*7.5,COUNTIFS('Ajouter une CV'!$F:$F,$B13,'Ajouter une CV'!$H:$H,"8",'Ajouter une CV'!$C:$C,AC$2)*8)</f>
        <v>0</v>
      </c>
      <c r="AD13" s="115">
        <f>SUM(COUNTIFS('Ajouter une CV'!$F:$F,$B13,'Ajouter une CV'!$H:$H,"0,5",'Ajouter une CV'!$C:$C,AD$2)*0.5,COUNTIFS('Ajouter une CV'!$F:$F,$B13,'Ajouter une CV'!$H:$H,"1",'Ajouter une CV'!$C:$C,AD$2),COUNTIFS('Ajouter une CV'!$F:$F,$B13,'Ajouter une CV'!$H:$H,"1,5",'Ajouter une CV'!$C:$C,AD$2)*1.5,COUNTIFS('Ajouter une CV'!$F:$F,$B13,'Ajouter une CV'!$H:$H,"2",'Ajouter une CV'!$C:$C,AD$2)*2,COUNTIFS('Ajouter une CV'!$F:$F,$B13,'Ajouter une CV'!$H:$H,"2,5",'Ajouter une CV'!$C:$C,AD$2)*2.5,COUNTIFS('Ajouter une CV'!$F:$F,$B13,'Ajouter une CV'!$H:$H,"3",'Ajouter une CV'!$C:$C,AD$2)*3,COUNTIFS('Ajouter une CV'!$F:$F,$B13,'Ajouter une CV'!$H:$H,"3,5",'Ajouter une CV'!$C:$C,AD$2)*3.5,COUNTIFS('Ajouter une CV'!$F:$F,$B13,'Ajouter une CV'!$H:$H,"4",'Ajouter une CV'!$C:$C,AD$2)*4,COUNTIFS('Ajouter une CV'!$F:$F,$B13,'Ajouter une CV'!$H:$H,"4,5",'Ajouter une CV'!$C:$C,AD$2)*4.5,COUNTIFS('Ajouter une CV'!$E:$E,$B13,'Ajouter une CV'!$H:$H,"5",'Ajouter une CV'!$C:$C,AD$2)*5,COUNTIFS('Ajouter une CV'!$E:$E,$B13,'Ajouter une CV'!$H:$H,"5,5",'Ajouter une CV'!$C:$C,AD$2)*5.5,COUNTIFS('Ajouter une CV'!$F:$F,$B13,'Ajouter une CV'!$H:$H,"6",'Ajouter une CV'!$C:$C,AD$2)*6,COUNTIFS('Ajouter une CV'!$F:$F,$B13,'Ajouter une CV'!$H:$H,"6,5",'Ajouter une CV'!$C:$C,AD$2)*6.5,COUNTIFS('Ajouter une CV'!$F:$F,$B13,'Ajouter une CV'!$H:$H,"7",'Ajouter une CV'!$C:$C,AD$2)*7,COUNTIFS('Ajouter une CV'!$F:$F,$B13,'Ajouter une CV'!$H:$H,"7,5",'Ajouter une CV'!$C:$C,AD$2)*7.5,COUNTIFS('Ajouter une CV'!$F:$F,$B13,'Ajouter une CV'!$H:$H,"8",'Ajouter une CV'!$C:$C,AD$2)*8)</f>
        <v>0</v>
      </c>
      <c r="AE13" s="115">
        <f>SUM(COUNTIFS('Ajouter une CV'!$F:$F,$B13,'Ajouter une CV'!$H:$H,"0,5",'Ajouter une CV'!$C:$C,AE$2)*0.5,COUNTIFS('Ajouter une CV'!$F:$F,$B13,'Ajouter une CV'!$H:$H,"1",'Ajouter une CV'!$C:$C,AE$2),COUNTIFS('Ajouter une CV'!$F:$F,$B13,'Ajouter une CV'!$H:$H,"1,5",'Ajouter une CV'!$C:$C,AE$2)*1.5,COUNTIFS('Ajouter une CV'!$F:$F,$B13,'Ajouter une CV'!$H:$H,"2",'Ajouter une CV'!$C:$C,AE$2)*2,COUNTIFS('Ajouter une CV'!$F:$F,$B13,'Ajouter une CV'!$H:$H,"2,5",'Ajouter une CV'!$C:$C,AE$2)*2.5,COUNTIFS('Ajouter une CV'!$F:$F,$B13,'Ajouter une CV'!$H:$H,"3",'Ajouter une CV'!$C:$C,AE$2)*3,COUNTIFS('Ajouter une CV'!$F:$F,$B13,'Ajouter une CV'!$H:$H,"3,5",'Ajouter une CV'!$C:$C,AE$2)*3.5,COUNTIFS('Ajouter une CV'!$F:$F,$B13,'Ajouter une CV'!$H:$H,"4",'Ajouter une CV'!$C:$C,AE$2)*4,COUNTIFS('Ajouter une CV'!$F:$F,$B13,'Ajouter une CV'!$H:$H,"4,5",'Ajouter une CV'!$C:$C,AE$2)*4.5,COUNTIFS('Ajouter une CV'!$E:$E,$B13,'Ajouter une CV'!$H:$H,"5",'Ajouter une CV'!$C:$C,AE$2)*5,COUNTIFS('Ajouter une CV'!$E:$E,$B13,'Ajouter une CV'!$H:$H,"5,5",'Ajouter une CV'!$C:$C,AE$2)*5.5,COUNTIFS('Ajouter une CV'!$F:$F,$B13,'Ajouter une CV'!$H:$H,"6",'Ajouter une CV'!$C:$C,AE$2)*6,COUNTIFS('Ajouter une CV'!$F:$F,$B13,'Ajouter une CV'!$H:$H,"6,5",'Ajouter une CV'!$C:$C,AE$2)*6.5,COUNTIFS('Ajouter une CV'!$F:$F,$B13,'Ajouter une CV'!$H:$H,"7",'Ajouter une CV'!$C:$C,AE$2)*7,COUNTIFS('Ajouter une CV'!$F:$F,$B13,'Ajouter une CV'!$H:$H,"7,5",'Ajouter une CV'!$C:$C,AE$2)*7.5,COUNTIFS('Ajouter une CV'!$F:$F,$B13,'Ajouter une CV'!$H:$H,"8",'Ajouter une CV'!$C:$C,AE$2)*8)</f>
        <v>0</v>
      </c>
      <c r="AF13" s="115">
        <f>SUM(COUNTIFS('Ajouter une CV'!$F:$F,$B13,'Ajouter une CV'!$H:$H,"0,5",'Ajouter une CV'!$C:$C,AF$2)*0.5,COUNTIFS('Ajouter une CV'!$F:$F,$B13,'Ajouter une CV'!$H:$H,"1",'Ajouter une CV'!$C:$C,AF$2),COUNTIFS('Ajouter une CV'!$F:$F,$B13,'Ajouter une CV'!$H:$H,"1,5",'Ajouter une CV'!$C:$C,AF$2)*1.5,COUNTIFS('Ajouter une CV'!$F:$F,$B13,'Ajouter une CV'!$H:$H,"2",'Ajouter une CV'!$C:$C,AF$2)*2,COUNTIFS('Ajouter une CV'!$F:$F,$B13,'Ajouter une CV'!$H:$H,"2,5",'Ajouter une CV'!$C:$C,AF$2)*2.5,COUNTIFS('Ajouter une CV'!$F:$F,$B13,'Ajouter une CV'!$H:$H,"3",'Ajouter une CV'!$C:$C,AF$2)*3,COUNTIFS('Ajouter une CV'!$F:$F,$B13,'Ajouter une CV'!$H:$H,"3,5",'Ajouter une CV'!$C:$C,AF$2)*3.5,COUNTIFS('Ajouter une CV'!$F:$F,$B13,'Ajouter une CV'!$H:$H,"4",'Ajouter une CV'!$C:$C,AF$2)*4,COUNTIFS('Ajouter une CV'!$F:$F,$B13,'Ajouter une CV'!$H:$H,"4,5",'Ajouter une CV'!$C:$C,AF$2)*4.5,COUNTIFS('Ajouter une CV'!$E:$E,$B13,'Ajouter une CV'!$H:$H,"5",'Ajouter une CV'!$C:$C,AF$2)*5,COUNTIFS('Ajouter une CV'!$E:$E,$B13,'Ajouter une CV'!$H:$H,"5,5",'Ajouter une CV'!$C:$C,AF$2)*5.5,COUNTIFS('Ajouter une CV'!$F:$F,$B13,'Ajouter une CV'!$H:$H,"6",'Ajouter une CV'!$C:$C,AF$2)*6,COUNTIFS('Ajouter une CV'!$F:$F,$B13,'Ajouter une CV'!$H:$H,"6,5",'Ajouter une CV'!$C:$C,AF$2)*6.5,COUNTIFS('Ajouter une CV'!$F:$F,$B13,'Ajouter une CV'!$H:$H,"7",'Ajouter une CV'!$C:$C,AF$2)*7,COUNTIFS('Ajouter une CV'!$F:$F,$B13,'Ajouter une CV'!$H:$H,"7,5",'Ajouter une CV'!$C:$C,AF$2)*7.5,COUNTIFS('Ajouter une CV'!$F:$F,$B13,'Ajouter une CV'!$H:$H,"8",'Ajouter une CV'!$C:$C,AF$2)*8)</f>
        <v>0</v>
      </c>
      <c r="AG13" s="115">
        <f>SUM(COUNTIFS('Ajouter une CV'!$F:$F,$B13,'Ajouter une CV'!$H:$H,"0,5",'Ajouter une CV'!$C:$C,AG$2)*0.5,COUNTIFS('Ajouter une CV'!$F:$F,$B13,'Ajouter une CV'!$H:$H,"1",'Ajouter une CV'!$C:$C,AG$2),COUNTIFS('Ajouter une CV'!$F:$F,$B13,'Ajouter une CV'!$H:$H,"1,5",'Ajouter une CV'!$C:$C,AG$2)*1.5,COUNTIFS('Ajouter une CV'!$F:$F,$B13,'Ajouter une CV'!$H:$H,"2",'Ajouter une CV'!$C:$C,AG$2)*2,COUNTIFS('Ajouter une CV'!$F:$F,$B13,'Ajouter une CV'!$H:$H,"2,5",'Ajouter une CV'!$C:$C,AG$2)*2.5,COUNTIFS('Ajouter une CV'!$F:$F,$B13,'Ajouter une CV'!$H:$H,"3",'Ajouter une CV'!$C:$C,AG$2)*3,COUNTIFS('Ajouter une CV'!$F:$F,$B13,'Ajouter une CV'!$H:$H,"3,5",'Ajouter une CV'!$C:$C,AG$2)*3.5,COUNTIFS('Ajouter une CV'!$F:$F,$B13,'Ajouter une CV'!$H:$H,"4",'Ajouter une CV'!$C:$C,AG$2)*4,COUNTIFS('Ajouter une CV'!$F:$F,$B13,'Ajouter une CV'!$H:$H,"4,5",'Ajouter une CV'!$C:$C,AG$2)*4.5,COUNTIFS('Ajouter une CV'!$E:$E,$B13,'Ajouter une CV'!$H:$H,"5",'Ajouter une CV'!$C:$C,AG$2)*5,COUNTIFS('Ajouter une CV'!$E:$E,$B13,'Ajouter une CV'!$H:$H,"5,5",'Ajouter une CV'!$C:$C,AG$2)*5.5,COUNTIFS('Ajouter une CV'!$F:$F,$B13,'Ajouter une CV'!$H:$H,"6",'Ajouter une CV'!$C:$C,AG$2)*6,COUNTIFS('Ajouter une CV'!$F:$F,$B13,'Ajouter une CV'!$H:$H,"6,5",'Ajouter une CV'!$C:$C,AG$2)*6.5,COUNTIFS('Ajouter une CV'!$F:$F,$B13,'Ajouter une CV'!$H:$H,"7",'Ajouter une CV'!$C:$C,AG$2)*7,COUNTIFS('Ajouter une CV'!$F:$F,$B13,'Ajouter une CV'!$H:$H,"7,5",'Ajouter une CV'!$C:$C,AG$2)*7.5,COUNTIFS('Ajouter une CV'!$F:$F,$B13,'Ajouter une CV'!$H:$H,"8",'Ajouter une CV'!$C:$C,AG$2)*8)</f>
        <v>0</v>
      </c>
      <c r="AH13" s="115">
        <f>SUM(COUNTIFS('Ajouter une CV'!$F:$F,$B13,'Ajouter une CV'!$H:$H,"0,5",'Ajouter une CV'!$C:$C,AH$2)*0.5,COUNTIFS('Ajouter une CV'!$F:$F,$B13,'Ajouter une CV'!$H:$H,"1",'Ajouter une CV'!$C:$C,AH$2),COUNTIFS('Ajouter une CV'!$F:$F,$B13,'Ajouter une CV'!$H:$H,"1,5",'Ajouter une CV'!$C:$C,AH$2)*1.5,COUNTIFS('Ajouter une CV'!$F:$F,$B13,'Ajouter une CV'!$H:$H,"2",'Ajouter une CV'!$C:$C,AH$2)*2,COUNTIFS('Ajouter une CV'!$F:$F,$B13,'Ajouter une CV'!$H:$H,"2,5",'Ajouter une CV'!$C:$C,AH$2)*2.5,COUNTIFS('Ajouter une CV'!$F:$F,$B13,'Ajouter une CV'!$H:$H,"3",'Ajouter une CV'!$C:$C,AH$2)*3,COUNTIFS('Ajouter une CV'!$F:$F,$B13,'Ajouter une CV'!$H:$H,"3,5",'Ajouter une CV'!$C:$C,AH$2)*3.5,COUNTIFS('Ajouter une CV'!$F:$F,$B13,'Ajouter une CV'!$H:$H,"4",'Ajouter une CV'!$C:$C,AH$2)*4,COUNTIFS('Ajouter une CV'!$F:$F,$B13,'Ajouter une CV'!$H:$H,"4,5",'Ajouter une CV'!$C:$C,AH$2)*4.5,COUNTIFS('Ajouter une CV'!$E:$E,$B13,'Ajouter une CV'!$H:$H,"5",'Ajouter une CV'!$C:$C,AH$2)*5,COUNTIFS('Ajouter une CV'!$E:$E,$B13,'Ajouter une CV'!$H:$H,"5,5",'Ajouter une CV'!$C:$C,AH$2)*5.5,COUNTIFS('Ajouter une CV'!$F:$F,$B13,'Ajouter une CV'!$H:$H,"6",'Ajouter une CV'!$C:$C,AH$2)*6,COUNTIFS('Ajouter une CV'!$F:$F,$B13,'Ajouter une CV'!$H:$H,"6,5",'Ajouter une CV'!$C:$C,AH$2)*6.5,COUNTIFS('Ajouter une CV'!$F:$F,$B13,'Ajouter une CV'!$H:$H,"7",'Ajouter une CV'!$C:$C,AH$2)*7,COUNTIFS('Ajouter une CV'!$F:$F,$B13,'Ajouter une CV'!$H:$H,"7,5",'Ajouter une CV'!$C:$C,AH$2)*7.5,COUNTIFS('Ajouter une CV'!$F:$F,$B13,'Ajouter une CV'!$H:$H,"8",'Ajouter une CV'!$C:$C,AH$2)*8)</f>
        <v>0</v>
      </c>
      <c r="AI13" s="115">
        <f>SUM(COUNTIFS('Ajouter une CV'!$F:$F,$B13,'Ajouter une CV'!$H:$H,"0,5",'Ajouter une CV'!$C:$C,AI$2)*0.5,COUNTIFS('Ajouter une CV'!$F:$F,$B13,'Ajouter une CV'!$H:$H,"1",'Ajouter une CV'!$C:$C,AI$2),COUNTIFS('Ajouter une CV'!$F:$F,$B13,'Ajouter une CV'!$H:$H,"1,5",'Ajouter une CV'!$C:$C,AI$2)*1.5,COUNTIFS('Ajouter une CV'!$F:$F,$B13,'Ajouter une CV'!$H:$H,"2",'Ajouter une CV'!$C:$C,AI$2)*2,COUNTIFS('Ajouter une CV'!$F:$F,$B13,'Ajouter une CV'!$H:$H,"2,5",'Ajouter une CV'!$C:$C,AI$2)*2.5,COUNTIFS('Ajouter une CV'!$F:$F,$B13,'Ajouter une CV'!$H:$H,"3",'Ajouter une CV'!$C:$C,AI$2)*3,COUNTIFS('Ajouter une CV'!$F:$F,$B13,'Ajouter une CV'!$H:$H,"3,5",'Ajouter une CV'!$C:$C,AI$2)*3.5,COUNTIFS('Ajouter une CV'!$F:$F,$B13,'Ajouter une CV'!$H:$H,"4",'Ajouter une CV'!$C:$C,AI$2)*4,COUNTIFS('Ajouter une CV'!$F:$F,$B13,'Ajouter une CV'!$H:$H,"4,5",'Ajouter une CV'!$C:$C,AI$2)*4.5,COUNTIFS('Ajouter une CV'!$E:$E,$B13,'Ajouter une CV'!$H:$H,"5",'Ajouter une CV'!$C:$C,AI$2)*5,COUNTIFS('Ajouter une CV'!$E:$E,$B13,'Ajouter une CV'!$H:$H,"5,5",'Ajouter une CV'!$C:$C,AI$2)*5.5,COUNTIFS('Ajouter une CV'!$F:$F,$B13,'Ajouter une CV'!$H:$H,"6",'Ajouter une CV'!$C:$C,AI$2)*6,COUNTIFS('Ajouter une CV'!$F:$F,$B13,'Ajouter une CV'!$H:$H,"6,5",'Ajouter une CV'!$C:$C,AI$2)*6.5,COUNTIFS('Ajouter une CV'!$F:$F,$B13,'Ajouter une CV'!$H:$H,"7",'Ajouter une CV'!$C:$C,AI$2)*7,COUNTIFS('Ajouter une CV'!$F:$F,$B13,'Ajouter une CV'!$H:$H,"7,5",'Ajouter une CV'!$C:$C,AI$2)*7.5,COUNTIFS('Ajouter une CV'!$F:$F,$B13,'Ajouter une CV'!$H:$H,"8",'Ajouter une CV'!$C:$C,AI$2)*8)</f>
        <v>0</v>
      </c>
      <c r="AJ13" s="115">
        <f>SUM(COUNTIFS('Ajouter une CV'!$F:$F,$B13,'Ajouter une CV'!$H:$H,"0,5",'Ajouter une CV'!$C:$C,AJ$2)*0.5,COUNTIFS('Ajouter une CV'!$F:$F,$B13,'Ajouter une CV'!$H:$H,"1",'Ajouter une CV'!$C:$C,AJ$2),COUNTIFS('Ajouter une CV'!$F:$F,$B13,'Ajouter une CV'!$H:$H,"1,5",'Ajouter une CV'!$C:$C,AJ$2)*1.5,COUNTIFS('Ajouter une CV'!$F:$F,$B13,'Ajouter une CV'!$H:$H,"2",'Ajouter une CV'!$C:$C,AJ$2)*2,COUNTIFS('Ajouter une CV'!$F:$F,$B13,'Ajouter une CV'!$H:$H,"2,5",'Ajouter une CV'!$C:$C,AJ$2)*2.5,COUNTIFS('Ajouter une CV'!$F:$F,$B13,'Ajouter une CV'!$H:$H,"3",'Ajouter une CV'!$C:$C,AJ$2)*3,COUNTIFS('Ajouter une CV'!$F:$F,$B13,'Ajouter une CV'!$H:$H,"3,5",'Ajouter une CV'!$C:$C,AJ$2)*3.5,COUNTIFS('Ajouter une CV'!$F:$F,$B13,'Ajouter une CV'!$H:$H,"4",'Ajouter une CV'!$C:$C,AJ$2)*4,COUNTIFS('Ajouter une CV'!$F:$F,$B13,'Ajouter une CV'!$H:$H,"4,5",'Ajouter une CV'!$C:$C,AJ$2)*4.5,COUNTIFS('Ajouter une CV'!$E:$E,$B13,'Ajouter une CV'!$H:$H,"5",'Ajouter une CV'!$C:$C,AJ$2)*5,COUNTIFS('Ajouter une CV'!$E:$E,$B13,'Ajouter une CV'!$H:$H,"5,5",'Ajouter une CV'!$C:$C,AJ$2)*5.5,COUNTIFS('Ajouter une CV'!$F:$F,$B13,'Ajouter une CV'!$H:$H,"6",'Ajouter une CV'!$C:$C,AJ$2)*6,COUNTIFS('Ajouter une CV'!$F:$F,$B13,'Ajouter une CV'!$H:$H,"6,5",'Ajouter une CV'!$C:$C,AJ$2)*6.5,COUNTIFS('Ajouter une CV'!$F:$F,$B13,'Ajouter une CV'!$H:$H,"7",'Ajouter une CV'!$C:$C,AJ$2)*7,COUNTIFS('Ajouter une CV'!$F:$F,$B13,'Ajouter une CV'!$H:$H,"7,5",'Ajouter une CV'!$C:$C,AJ$2)*7.5,COUNTIFS('Ajouter une CV'!$F:$F,$B13,'Ajouter une CV'!$H:$H,"8",'Ajouter une CV'!$C:$C,AJ$2)*8)</f>
        <v>0</v>
      </c>
      <c r="AK13" s="115">
        <f>SUM(COUNTIFS('Ajouter une CV'!$F:$F,$B13,'Ajouter une CV'!$H:$H,"0,5",'Ajouter une CV'!$C:$C,AK$2)*0.5,COUNTIFS('Ajouter une CV'!$F:$F,$B13,'Ajouter une CV'!$H:$H,"1",'Ajouter une CV'!$C:$C,AK$2),COUNTIFS('Ajouter une CV'!$F:$F,$B13,'Ajouter une CV'!$H:$H,"1,5",'Ajouter une CV'!$C:$C,AK$2)*1.5,COUNTIFS('Ajouter une CV'!$F:$F,$B13,'Ajouter une CV'!$H:$H,"2",'Ajouter une CV'!$C:$C,AK$2)*2,COUNTIFS('Ajouter une CV'!$F:$F,$B13,'Ajouter une CV'!$H:$H,"2,5",'Ajouter une CV'!$C:$C,AK$2)*2.5,COUNTIFS('Ajouter une CV'!$F:$F,$B13,'Ajouter une CV'!$H:$H,"3",'Ajouter une CV'!$C:$C,AK$2)*3,COUNTIFS('Ajouter une CV'!$F:$F,$B13,'Ajouter une CV'!$H:$H,"3,5",'Ajouter une CV'!$C:$C,AK$2)*3.5,COUNTIFS('Ajouter une CV'!$F:$F,$B13,'Ajouter une CV'!$H:$H,"4",'Ajouter une CV'!$C:$C,AK$2)*4,COUNTIFS('Ajouter une CV'!$F:$F,$B13,'Ajouter une CV'!$H:$H,"4,5",'Ajouter une CV'!$C:$C,AK$2)*4.5,COUNTIFS('Ajouter une CV'!$E:$E,$B13,'Ajouter une CV'!$H:$H,"5",'Ajouter une CV'!$C:$C,AK$2)*5,COUNTIFS('Ajouter une CV'!$E:$E,$B13,'Ajouter une CV'!$H:$H,"5,5",'Ajouter une CV'!$C:$C,AK$2)*5.5,COUNTIFS('Ajouter une CV'!$F:$F,$B13,'Ajouter une CV'!$H:$H,"6",'Ajouter une CV'!$C:$C,AK$2)*6,COUNTIFS('Ajouter une CV'!$F:$F,$B13,'Ajouter une CV'!$H:$H,"6,5",'Ajouter une CV'!$C:$C,AK$2)*6.5,COUNTIFS('Ajouter une CV'!$F:$F,$B13,'Ajouter une CV'!$H:$H,"7",'Ajouter une CV'!$C:$C,AK$2)*7,COUNTIFS('Ajouter une CV'!$F:$F,$B13,'Ajouter une CV'!$H:$H,"7,5",'Ajouter une CV'!$C:$C,AK$2)*7.5,COUNTIFS('Ajouter une CV'!$F:$F,$B13,'Ajouter une CV'!$H:$H,"8",'Ajouter une CV'!$C:$C,AK$2)*8)</f>
        <v>0</v>
      </c>
      <c r="AL13" s="115">
        <f>SUM(COUNTIFS('Ajouter une CV'!$F:$F,$B13,'Ajouter une CV'!$H:$H,"0,5",'Ajouter une CV'!$C:$C,AL$2)*0.5,COUNTIFS('Ajouter une CV'!$F:$F,$B13,'Ajouter une CV'!$H:$H,"1",'Ajouter une CV'!$C:$C,AL$2),COUNTIFS('Ajouter une CV'!$F:$F,$B13,'Ajouter une CV'!$H:$H,"1,5",'Ajouter une CV'!$C:$C,AL$2)*1.5,COUNTIFS('Ajouter une CV'!$F:$F,$B13,'Ajouter une CV'!$H:$H,"2",'Ajouter une CV'!$C:$C,AL$2)*2,COUNTIFS('Ajouter une CV'!$F:$F,$B13,'Ajouter une CV'!$H:$H,"2,5",'Ajouter une CV'!$C:$C,AL$2)*2.5,COUNTIFS('Ajouter une CV'!$F:$F,$B13,'Ajouter une CV'!$H:$H,"3",'Ajouter une CV'!$C:$C,AL$2)*3,COUNTIFS('Ajouter une CV'!$F:$F,$B13,'Ajouter une CV'!$H:$H,"3,5",'Ajouter une CV'!$C:$C,AL$2)*3.5,COUNTIFS('Ajouter une CV'!$F:$F,$B13,'Ajouter une CV'!$H:$H,"4",'Ajouter une CV'!$C:$C,AL$2)*4,COUNTIFS('Ajouter une CV'!$F:$F,$B13,'Ajouter une CV'!$H:$H,"4,5",'Ajouter une CV'!$C:$C,AL$2)*4.5,COUNTIFS('Ajouter une CV'!$E:$E,$B13,'Ajouter une CV'!$H:$H,"5",'Ajouter une CV'!$C:$C,AL$2)*5,COUNTIFS('Ajouter une CV'!$E:$E,$B13,'Ajouter une CV'!$H:$H,"5,5",'Ajouter une CV'!$C:$C,AL$2)*5.5,COUNTIFS('Ajouter une CV'!$F:$F,$B13,'Ajouter une CV'!$H:$H,"6",'Ajouter une CV'!$C:$C,AL$2)*6,COUNTIFS('Ajouter une CV'!$F:$F,$B13,'Ajouter une CV'!$H:$H,"6,5",'Ajouter une CV'!$C:$C,AL$2)*6.5,COUNTIFS('Ajouter une CV'!$F:$F,$B13,'Ajouter une CV'!$H:$H,"7",'Ajouter une CV'!$C:$C,AL$2)*7,COUNTIFS('Ajouter une CV'!$F:$F,$B13,'Ajouter une CV'!$H:$H,"7,5",'Ajouter une CV'!$C:$C,AL$2)*7.5,COUNTIFS('Ajouter une CV'!$F:$F,$B13,'Ajouter une CV'!$H:$H,"8",'Ajouter une CV'!$C:$C,AL$2)*8)</f>
        <v>0</v>
      </c>
      <c r="AM13" s="115">
        <f>SUM(COUNTIFS('Ajouter une CV'!$F:$F,$B13,'Ajouter une CV'!$H:$H,"0,5",'Ajouter une CV'!$C:$C,AM$2)*0.5,COUNTIFS('Ajouter une CV'!$F:$F,$B13,'Ajouter une CV'!$H:$H,"1",'Ajouter une CV'!$C:$C,AM$2),COUNTIFS('Ajouter une CV'!$F:$F,$B13,'Ajouter une CV'!$H:$H,"1,5",'Ajouter une CV'!$C:$C,AM$2)*1.5,COUNTIFS('Ajouter une CV'!$F:$F,$B13,'Ajouter une CV'!$H:$H,"2",'Ajouter une CV'!$C:$C,AM$2)*2,COUNTIFS('Ajouter une CV'!$F:$F,$B13,'Ajouter une CV'!$H:$H,"2,5",'Ajouter une CV'!$C:$C,AM$2)*2.5,COUNTIFS('Ajouter une CV'!$F:$F,$B13,'Ajouter une CV'!$H:$H,"3",'Ajouter une CV'!$C:$C,AM$2)*3,COUNTIFS('Ajouter une CV'!$F:$F,$B13,'Ajouter une CV'!$H:$H,"3,5",'Ajouter une CV'!$C:$C,AM$2)*3.5,COUNTIFS('Ajouter une CV'!$F:$F,$B13,'Ajouter une CV'!$H:$H,"4",'Ajouter une CV'!$C:$C,AM$2)*4,COUNTIFS('Ajouter une CV'!$F:$F,$B13,'Ajouter une CV'!$H:$H,"4,5",'Ajouter une CV'!$C:$C,AM$2)*4.5,COUNTIFS('Ajouter une CV'!$E:$E,$B13,'Ajouter une CV'!$H:$H,"5",'Ajouter une CV'!$C:$C,AM$2)*5,COUNTIFS('Ajouter une CV'!$E:$E,$B13,'Ajouter une CV'!$H:$H,"5,5",'Ajouter une CV'!$C:$C,AM$2)*5.5,COUNTIFS('Ajouter une CV'!$F:$F,$B13,'Ajouter une CV'!$H:$H,"6",'Ajouter une CV'!$C:$C,AM$2)*6,COUNTIFS('Ajouter une CV'!$F:$F,$B13,'Ajouter une CV'!$H:$H,"6,5",'Ajouter une CV'!$C:$C,AM$2)*6.5,COUNTIFS('Ajouter une CV'!$F:$F,$B13,'Ajouter une CV'!$H:$H,"7",'Ajouter une CV'!$C:$C,AM$2)*7,COUNTIFS('Ajouter une CV'!$F:$F,$B13,'Ajouter une CV'!$H:$H,"7,5",'Ajouter une CV'!$C:$C,AM$2)*7.5,COUNTIFS('Ajouter une CV'!$F:$F,$B13,'Ajouter une CV'!$H:$H,"8",'Ajouter une CV'!$C:$C,AM$2)*8)</f>
        <v>0</v>
      </c>
      <c r="AN13" s="115">
        <f>SUM(COUNTIFS('Ajouter une CV'!$F:$F,$B13,'Ajouter une CV'!$H:$H,"0,5",'Ajouter une CV'!$C:$C,AN$2)*0.5,COUNTIFS('Ajouter une CV'!$F:$F,$B13,'Ajouter une CV'!$H:$H,"1",'Ajouter une CV'!$C:$C,AN$2),COUNTIFS('Ajouter une CV'!$F:$F,$B13,'Ajouter une CV'!$H:$H,"1,5",'Ajouter une CV'!$C:$C,AN$2)*1.5,COUNTIFS('Ajouter une CV'!$F:$F,$B13,'Ajouter une CV'!$H:$H,"2",'Ajouter une CV'!$C:$C,AN$2)*2,COUNTIFS('Ajouter une CV'!$F:$F,$B13,'Ajouter une CV'!$H:$H,"2,5",'Ajouter une CV'!$C:$C,AN$2)*2.5,COUNTIFS('Ajouter une CV'!$F:$F,$B13,'Ajouter une CV'!$H:$H,"3",'Ajouter une CV'!$C:$C,AN$2)*3,COUNTIFS('Ajouter une CV'!$F:$F,$B13,'Ajouter une CV'!$H:$H,"3,5",'Ajouter une CV'!$C:$C,AN$2)*3.5,COUNTIFS('Ajouter une CV'!$F:$F,$B13,'Ajouter une CV'!$H:$H,"4",'Ajouter une CV'!$C:$C,AN$2)*4,COUNTIFS('Ajouter une CV'!$F:$F,$B13,'Ajouter une CV'!$H:$H,"4,5",'Ajouter une CV'!$C:$C,AN$2)*4.5,COUNTIFS('Ajouter une CV'!$E:$E,$B13,'Ajouter une CV'!$H:$H,"5",'Ajouter une CV'!$C:$C,AN$2)*5,COUNTIFS('Ajouter une CV'!$E:$E,$B13,'Ajouter une CV'!$H:$H,"5,5",'Ajouter une CV'!$C:$C,AN$2)*5.5,COUNTIFS('Ajouter une CV'!$F:$F,$B13,'Ajouter une CV'!$H:$H,"6",'Ajouter une CV'!$C:$C,AN$2)*6,COUNTIFS('Ajouter une CV'!$F:$F,$B13,'Ajouter une CV'!$H:$H,"6,5",'Ajouter une CV'!$C:$C,AN$2)*6.5,COUNTIFS('Ajouter une CV'!$F:$F,$B13,'Ajouter une CV'!$H:$H,"7",'Ajouter une CV'!$C:$C,AN$2)*7,COUNTIFS('Ajouter une CV'!$F:$F,$B13,'Ajouter une CV'!$H:$H,"7,5",'Ajouter une CV'!$C:$C,AN$2)*7.5,COUNTIFS('Ajouter une CV'!$F:$F,$B13,'Ajouter une CV'!$H:$H,"8",'Ajouter une CV'!$C:$C,AN$2)*8)</f>
        <v>0</v>
      </c>
      <c r="AO13" s="115">
        <f>SUM(COUNTIFS('Ajouter une CV'!$F:$F,$B13,'Ajouter une CV'!$H:$H,"0,5",'Ajouter une CV'!$C:$C,AO$2)*0.5,COUNTIFS('Ajouter une CV'!$F:$F,$B13,'Ajouter une CV'!$H:$H,"1",'Ajouter une CV'!$C:$C,AO$2),COUNTIFS('Ajouter une CV'!$F:$F,$B13,'Ajouter une CV'!$H:$H,"1,5",'Ajouter une CV'!$C:$C,AO$2)*1.5,COUNTIFS('Ajouter une CV'!$F:$F,$B13,'Ajouter une CV'!$H:$H,"2",'Ajouter une CV'!$C:$C,AO$2)*2,COUNTIFS('Ajouter une CV'!$F:$F,$B13,'Ajouter une CV'!$H:$H,"2,5",'Ajouter une CV'!$C:$C,AO$2)*2.5,COUNTIFS('Ajouter une CV'!$F:$F,$B13,'Ajouter une CV'!$H:$H,"3",'Ajouter une CV'!$C:$C,AO$2)*3,COUNTIFS('Ajouter une CV'!$F:$F,$B13,'Ajouter une CV'!$H:$H,"3,5",'Ajouter une CV'!$C:$C,AO$2)*3.5,COUNTIFS('Ajouter une CV'!$F:$F,$B13,'Ajouter une CV'!$H:$H,"4",'Ajouter une CV'!$C:$C,AO$2)*4,COUNTIFS('Ajouter une CV'!$F:$F,$B13,'Ajouter une CV'!$H:$H,"4,5",'Ajouter une CV'!$C:$C,AO$2)*4.5,COUNTIFS('Ajouter une CV'!$E:$E,$B13,'Ajouter une CV'!$H:$H,"5",'Ajouter une CV'!$C:$C,AO$2)*5,COUNTIFS('Ajouter une CV'!$E:$E,$B13,'Ajouter une CV'!$H:$H,"5,5",'Ajouter une CV'!$C:$C,AO$2)*5.5,COUNTIFS('Ajouter une CV'!$F:$F,$B13,'Ajouter une CV'!$H:$H,"6",'Ajouter une CV'!$C:$C,AO$2)*6,COUNTIFS('Ajouter une CV'!$F:$F,$B13,'Ajouter une CV'!$H:$H,"6,5",'Ajouter une CV'!$C:$C,AO$2)*6.5,COUNTIFS('Ajouter une CV'!$F:$F,$B13,'Ajouter une CV'!$H:$H,"7",'Ajouter une CV'!$C:$C,AO$2)*7,COUNTIFS('Ajouter une CV'!$F:$F,$B13,'Ajouter une CV'!$H:$H,"7,5",'Ajouter une CV'!$C:$C,AO$2)*7.5,COUNTIFS('Ajouter une CV'!$F:$F,$B13,'Ajouter une CV'!$H:$H,"8",'Ajouter une CV'!$C:$C,AO$2)*8)</f>
        <v>0</v>
      </c>
      <c r="AP13" s="115">
        <f>SUM(COUNTIFS('Ajouter une CV'!$F:$F,$B13,'Ajouter une CV'!$H:$H,"0,5",'Ajouter une CV'!$C:$C,AP$2)*0.5,COUNTIFS('Ajouter une CV'!$F:$F,$B13,'Ajouter une CV'!$H:$H,"1",'Ajouter une CV'!$C:$C,AP$2),COUNTIFS('Ajouter une CV'!$F:$F,$B13,'Ajouter une CV'!$H:$H,"1,5",'Ajouter une CV'!$C:$C,AP$2)*1.5,COUNTIFS('Ajouter une CV'!$F:$F,$B13,'Ajouter une CV'!$H:$H,"2",'Ajouter une CV'!$C:$C,AP$2)*2,COUNTIFS('Ajouter une CV'!$F:$F,$B13,'Ajouter une CV'!$H:$H,"2,5",'Ajouter une CV'!$C:$C,AP$2)*2.5,COUNTIFS('Ajouter une CV'!$F:$F,$B13,'Ajouter une CV'!$H:$H,"3",'Ajouter une CV'!$C:$C,AP$2)*3,COUNTIFS('Ajouter une CV'!$F:$F,$B13,'Ajouter une CV'!$H:$H,"3,5",'Ajouter une CV'!$C:$C,AP$2)*3.5,COUNTIFS('Ajouter une CV'!$F:$F,$B13,'Ajouter une CV'!$H:$H,"4",'Ajouter une CV'!$C:$C,AP$2)*4,COUNTIFS('Ajouter une CV'!$F:$F,$B13,'Ajouter une CV'!$H:$H,"4,5",'Ajouter une CV'!$C:$C,AP$2)*4.5,COUNTIFS('Ajouter une CV'!$E:$E,$B13,'Ajouter une CV'!$H:$H,"5",'Ajouter une CV'!$C:$C,AP$2)*5,COUNTIFS('Ajouter une CV'!$E:$E,$B13,'Ajouter une CV'!$H:$H,"5,5",'Ajouter une CV'!$C:$C,AP$2)*5.5,COUNTIFS('Ajouter une CV'!$F:$F,$B13,'Ajouter une CV'!$H:$H,"6",'Ajouter une CV'!$C:$C,AP$2)*6,COUNTIFS('Ajouter une CV'!$F:$F,$B13,'Ajouter une CV'!$H:$H,"6,5",'Ajouter une CV'!$C:$C,AP$2)*6.5,COUNTIFS('Ajouter une CV'!$F:$F,$B13,'Ajouter une CV'!$H:$H,"7",'Ajouter une CV'!$C:$C,AP$2)*7,COUNTIFS('Ajouter une CV'!$F:$F,$B13,'Ajouter une CV'!$H:$H,"7,5",'Ajouter une CV'!$C:$C,AP$2)*7.5,COUNTIFS('Ajouter une CV'!$F:$F,$B13,'Ajouter une CV'!$H:$H,"8",'Ajouter une CV'!$C:$C,AP$2)*8)</f>
        <v>0</v>
      </c>
      <c r="AQ13" s="115">
        <f>SUM(COUNTIFS('Ajouter une CV'!$F:$F,$B13,'Ajouter une CV'!$H:$H,"0,5",'Ajouter une CV'!$C:$C,AQ$2)*0.5,COUNTIFS('Ajouter une CV'!$F:$F,$B13,'Ajouter une CV'!$H:$H,"1",'Ajouter une CV'!$C:$C,AQ$2),COUNTIFS('Ajouter une CV'!$F:$F,$B13,'Ajouter une CV'!$H:$H,"1,5",'Ajouter une CV'!$C:$C,AQ$2)*1.5,COUNTIFS('Ajouter une CV'!$F:$F,$B13,'Ajouter une CV'!$H:$H,"2",'Ajouter une CV'!$C:$C,AQ$2)*2,COUNTIFS('Ajouter une CV'!$F:$F,$B13,'Ajouter une CV'!$H:$H,"2,5",'Ajouter une CV'!$C:$C,AQ$2)*2.5,COUNTIFS('Ajouter une CV'!$F:$F,$B13,'Ajouter une CV'!$H:$H,"3",'Ajouter une CV'!$C:$C,AQ$2)*3,COUNTIFS('Ajouter une CV'!$F:$F,$B13,'Ajouter une CV'!$H:$H,"3,5",'Ajouter une CV'!$C:$C,AQ$2)*3.5,COUNTIFS('Ajouter une CV'!$F:$F,$B13,'Ajouter une CV'!$H:$H,"4",'Ajouter une CV'!$C:$C,AQ$2)*4,COUNTIFS('Ajouter une CV'!$F:$F,$B13,'Ajouter une CV'!$H:$H,"4,5",'Ajouter une CV'!$C:$C,AQ$2)*4.5,COUNTIFS('Ajouter une CV'!$E:$E,$B13,'Ajouter une CV'!$H:$H,"5",'Ajouter une CV'!$C:$C,AQ$2)*5,COUNTIFS('Ajouter une CV'!$E:$E,$B13,'Ajouter une CV'!$H:$H,"5,5",'Ajouter une CV'!$C:$C,AQ$2)*5.5,COUNTIFS('Ajouter une CV'!$F:$F,$B13,'Ajouter une CV'!$H:$H,"6",'Ajouter une CV'!$C:$C,AQ$2)*6,COUNTIFS('Ajouter une CV'!$F:$F,$B13,'Ajouter une CV'!$H:$H,"6,5",'Ajouter une CV'!$C:$C,AQ$2)*6.5,COUNTIFS('Ajouter une CV'!$F:$F,$B13,'Ajouter une CV'!$H:$H,"7",'Ajouter une CV'!$C:$C,AQ$2)*7,COUNTIFS('Ajouter une CV'!$F:$F,$B13,'Ajouter une CV'!$H:$H,"7,5",'Ajouter une CV'!$C:$C,AQ$2)*7.5,COUNTIFS('Ajouter une CV'!$F:$F,$B13,'Ajouter une CV'!$H:$H,"8",'Ajouter une CV'!$C:$C,AQ$2)*8)</f>
        <v>0</v>
      </c>
      <c r="AR13" s="115">
        <f>SUM(COUNTIFS('Ajouter une CV'!$F:$F,$B13,'Ajouter une CV'!$H:$H,"0,5",'Ajouter une CV'!$C:$C,AR$2)*0.5,COUNTIFS('Ajouter une CV'!$F:$F,$B13,'Ajouter une CV'!$H:$H,"1",'Ajouter une CV'!$C:$C,AR$2),COUNTIFS('Ajouter une CV'!$F:$F,$B13,'Ajouter une CV'!$H:$H,"1,5",'Ajouter une CV'!$C:$C,AR$2)*1.5,COUNTIFS('Ajouter une CV'!$F:$F,$B13,'Ajouter une CV'!$H:$H,"2",'Ajouter une CV'!$C:$C,AR$2)*2,COUNTIFS('Ajouter une CV'!$F:$F,$B13,'Ajouter une CV'!$H:$H,"2,5",'Ajouter une CV'!$C:$C,AR$2)*2.5,COUNTIFS('Ajouter une CV'!$F:$F,$B13,'Ajouter une CV'!$H:$H,"3",'Ajouter une CV'!$C:$C,AR$2)*3,COUNTIFS('Ajouter une CV'!$F:$F,$B13,'Ajouter une CV'!$H:$H,"3,5",'Ajouter une CV'!$C:$C,AR$2)*3.5,COUNTIFS('Ajouter une CV'!$F:$F,$B13,'Ajouter une CV'!$H:$H,"4",'Ajouter une CV'!$C:$C,AR$2)*4,COUNTIFS('Ajouter une CV'!$F:$F,$B13,'Ajouter une CV'!$H:$H,"4,5",'Ajouter une CV'!$C:$C,AR$2)*4.5,COUNTIFS('Ajouter une CV'!$E:$E,$B13,'Ajouter une CV'!$H:$H,"5",'Ajouter une CV'!$C:$C,AR$2)*5,COUNTIFS('Ajouter une CV'!$E:$E,$B13,'Ajouter une CV'!$H:$H,"5,5",'Ajouter une CV'!$C:$C,AR$2)*5.5,COUNTIFS('Ajouter une CV'!$F:$F,$B13,'Ajouter une CV'!$H:$H,"6",'Ajouter une CV'!$C:$C,AR$2)*6,COUNTIFS('Ajouter une CV'!$F:$F,$B13,'Ajouter une CV'!$H:$H,"6,5",'Ajouter une CV'!$C:$C,AR$2)*6.5,COUNTIFS('Ajouter une CV'!$F:$F,$B13,'Ajouter une CV'!$H:$H,"7",'Ajouter une CV'!$C:$C,AR$2)*7,COUNTIFS('Ajouter une CV'!$F:$F,$B13,'Ajouter une CV'!$H:$H,"7,5",'Ajouter une CV'!$C:$C,AR$2)*7.5,COUNTIFS('Ajouter une CV'!$F:$F,$B13,'Ajouter une CV'!$H:$H,"8",'Ajouter une CV'!$C:$C,AR$2)*8)</f>
        <v>0</v>
      </c>
      <c r="AS13" s="115">
        <f>SUM(COUNTIFS('Ajouter une CV'!$F:$F,$B13,'Ajouter une CV'!$H:$H,"0,5",'Ajouter une CV'!$C:$C,AS$2)*0.5,COUNTIFS('Ajouter une CV'!$F:$F,$B13,'Ajouter une CV'!$H:$H,"1",'Ajouter une CV'!$C:$C,AS$2),COUNTIFS('Ajouter une CV'!$F:$F,$B13,'Ajouter une CV'!$H:$H,"1,5",'Ajouter une CV'!$C:$C,AS$2)*1.5,COUNTIFS('Ajouter une CV'!$F:$F,$B13,'Ajouter une CV'!$H:$H,"2",'Ajouter une CV'!$C:$C,AS$2)*2,COUNTIFS('Ajouter une CV'!$F:$F,$B13,'Ajouter une CV'!$H:$H,"2,5",'Ajouter une CV'!$C:$C,AS$2)*2.5,COUNTIFS('Ajouter une CV'!$F:$F,$B13,'Ajouter une CV'!$H:$H,"3",'Ajouter une CV'!$C:$C,AS$2)*3,COUNTIFS('Ajouter une CV'!$F:$F,$B13,'Ajouter une CV'!$H:$H,"3,5",'Ajouter une CV'!$C:$C,AS$2)*3.5,COUNTIFS('Ajouter une CV'!$F:$F,$B13,'Ajouter une CV'!$H:$H,"4",'Ajouter une CV'!$C:$C,AS$2)*4,COUNTIFS('Ajouter une CV'!$F:$F,$B13,'Ajouter une CV'!$H:$H,"4,5",'Ajouter une CV'!$C:$C,AS$2)*4.5,COUNTIFS('Ajouter une CV'!$E:$E,$B13,'Ajouter une CV'!$H:$H,"5",'Ajouter une CV'!$C:$C,AS$2)*5,COUNTIFS('Ajouter une CV'!$E:$E,$B13,'Ajouter une CV'!$H:$H,"5,5",'Ajouter une CV'!$C:$C,AS$2)*5.5,COUNTIFS('Ajouter une CV'!$F:$F,$B13,'Ajouter une CV'!$H:$H,"6",'Ajouter une CV'!$C:$C,AS$2)*6,COUNTIFS('Ajouter une CV'!$F:$F,$B13,'Ajouter une CV'!$H:$H,"6,5",'Ajouter une CV'!$C:$C,AS$2)*6.5,COUNTIFS('Ajouter une CV'!$F:$F,$B13,'Ajouter une CV'!$H:$H,"7",'Ajouter une CV'!$C:$C,AS$2)*7,COUNTIFS('Ajouter une CV'!$F:$F,$B13,'Ajouter une CV'!$H:$H,"7,5",'Ajouter une CV'!$C:$C,AS$2)*7.5,COUNTIFS('Ajouter une CV'!$F:$F,$B13,'Ajouter une CV'!$H:$H,"8",'Ajouter une CV'!$C:$C,AS$2)*8)</f>
        <v>0</v>
      </c>
      <c r="AT13" s="115">
        <f>SUM(COUNTIFS('Ajouter une CV'!$F:$F,$B13,'Ajouter une CV'!$H:$H,"0,5",'Ajouter une CV'!$C:$C,AT$2)*0.5,COUNTIFS('Ajouter une CV'!$F:$F,$B13,'Ajouter une CV'!$H:$H,"1",'Ajouter une CV'!$C:$C,AT$2),COUNTIFS('Ajouter une CV'!$F:$F,$B13,'Ajouter une CV'!$H:$H,"1,5",'Ajouter une CV'!$C:$C,AT$2)*1.5,COUNTIFS('Ajouter une CV'!$F:$F,$B13,'Ajouter une CV'!$H:$H,"2",'Ajouter une CV'!$C:$C,AT$2)*2,COUNTIFS('Ajouter une CV'!$F:$F,$B13,'Ajouter une CV'!$H:$H,"2,5",'Ajouter une CV'!$C:$C,AT$2)*2.5,COUNTIFS('Ajouter une CV'!$F:$F,$B13,'Ajouter une CV'!$H:$H,"3",'Ajouter une CV'!$C:$C,AT$2)*3,COUNTIFS('Ajouter une CV'!$F:$F,$B13,'Ajouter une CV'!$H:$H,"3,5",'Ajouter une CV'!$C:$C,AT$2)*3.5,COUNTIFS('Ajouter une CV'!$F:$F,$B13,'Ajouter une CV'!$H:$H,"4",'Ajouter une CV'!$C:$C,AT$2)*4,COUNTIFS('Ajouter une CV'!$F:$F,$B13,'Ajouter une CV'!$H:$H,"4,5",'Ajouter une CV'!$C:$C,AT$2)*4.5,COUNTIFS('Ajouter une CV'!$E:$E,$B13,'Ajouter une CV'!$H:$H,"5",'Ajouter une CV'!$C:$C,AT$2)*5,COUNTIFS('Ajouter une CV'!$E:$E,$B13,'Ajouter une CV'!$H:$H,"5,5",'Ajouter une CV'!$C:$C,AT$2)*5.5,COUNTIFS('Ajouter une CV'!$F:$F,$B13,'Ajouter une CV'!$H:$H,"6",'Ajouter une CV'!$C:$C,AT$2)*6,COUNTIFS('Ajouter une CV'!$F:$F,$B13,'Ajouter une CV'!$H:$H,"6,5",'Ajouter une CV'!$C:$C,AT$2)*6.5,COUNTIFS('Ajouter une CV'!$F:$F,$B13,'Ajouter une CV'!$H:$H,"7",'Ajouter une CV'!$C:$C,AT$2)*7,COUNTIFS('Ajouter une CV'!$F:$F,$B13,'Ajouter une CV'!$H:$H,"7,5",'Ajouter une CV'!$C:$C,AT$2)*7.5,COUNTIFS('Ajouter une CV'!$F:$F,$B13,'Ajouter une CV'!$H:$H,"8",'Ajouter une CV'!$C:$C,AT$2)*8)</f>
        <v>0</v>
      </c>
      <c r="AU13" s="115">
        <f>SUM(COUNTIFS('Ajouter une CV'!$F:$F,$B13,'Ajouter une CV'!$H:$H,"0,5",'Ajouter une CV'!$C:$C,AU$2)*0.5,COUNTIFS('Ajouter une CV'!$F:$F,$B13,'Ajouter une CV'!$H:$H,"1",'Ajouter une CV'!$C:$C,AU$2),COUNTIFS('Ajouter une CV'!$F:$F,$B13,'Ajouter une CV'!$H:$H,"1,5",'Ajouter une CV'!$C:$C,AU$2)*1.5,COUNTIFS('Ajouter une CV'!$F:$F,$B13,'Ajouter une CV'!$H:$H,"2",'Ajouter une CV'!$C:$C,AU$2)*2,COUNTIFS('Ajouter une CV'!$F:$F,$B13,'Ajouter une CV'!$H:$H,"2,5",'Ajouter une CV'!$C:$C,AU$2)*2.5,COUNTIFS('Ajouter une CV'!$F:$F,$B13,'Ajouter une CV'!$H:$H,"3",'Ajouter une CV'!$C:$C,AU$2)*3,COUNTIFS('Ajouter une CV'!$F:$F,$B13,'Ajouter une CV'!$H:$H,"3,5",'Ajouter une CV'!$C:$C,AU$2)*3.5,COUNTIFS('Ajouter une CV'!$F:$F,$B13,'Ajouter une CV'!$H:$H,"4",'Ajouter une CV'!$C:$C,AU$2)*4,COUNTIFS('Ajouter une CV'!$F:$F,$B13,'Ajouter une CV'!$H:$H,"4,5",'Ajouter une CV'!$C:$C,AU$2)*4.5,COUNTIFS('Ajouter une CV'!$E:$E,$B13,'Ajouter une CV'!$H:$H,"5",'Ajouter une CV'!$C:$C,AU$2)*5,COUNTIFS('Ajouter une CV'!$E:$E,$B13,'Ajouter une CV'!$H:$H,"5,5",'Ajouter une CV'!$C:$C,AU$2)*5.5,COUNTIFS('Ajouter une CV'!$F:$F,$B13,'Ajouter une CV'!$H:$H,"6",'Ajouter une CV'!$C:$C,AU$2)*6,COUNTIFS('Ajouter une CV'!$F:$F,$B13,'Ajouter une CV'!$H:$H,"6,5",'Ajouter une CV'!$C:$C,AU$2)*6.5,COUNTIFS('Ajouter une CV'!$F:$F,$B13,'Ajouter une CV'!$H:$H,"7",'Ajouter une CV'!$C:$C,AU$2)*7,COUNTIFS('Ajouter une CV'!$F:$F,$B13,'Ajouter une CV'!$H:$H,"7,5",'Ajouter une CV'!$C:$C,AU$2)*7.5,COUNTIFS('Ajouter une CV'!$F:$F,$B13,'Ajouter une CV'!$H:$H,"8",'Ajouter une CV'!$C:$C,AU$2)*8)</f>
        <v>0</v>
      </c>
      <c r="AV13" s="115">
        <f>SUM(COUNTIFS('Ajouter une CV'!$F:$F,$B13,'Ajouter une CV'!$H:$H,"0,5",'Ajouter une CV'!$C:$C,AV$2)*0.5,COUNTIFS('Ajouter une CV'!$F:$F,$B13,'Ajouter une CV'!$H:$H,"1",'Ajouter une CV'!$C:$C,AV$2),COUNTIFS('Ajouter une CV'!$F:$F,$B13,'Ajouter une CV'!$H:$H,"1,5",'Ajouter une CV'!$C:$C,AV$2)*1.5,COUNTIFS('Ajouter une CV'!$F:$F,$B13,'Ajouter une CV'!$H:$H,"2",'Ajouter une CV'!$C:$C,AV$2)*2,COUNTIFS('Ajouter une CV'!$F:$F,$B13,'Ajouter une CV'!$H:$H,"2,5",'Ajouter une CV'!$C:$C,AV$2)*2.5,COUNTIFS('Ajouter une CV'!$F:$F,$B13,'Ajouter une CV'!$H:$H,"3",'Ajouter une CV'!$C:$C,AV$2)*3,COUNTIFS('Ajouter une CV'!$F:$F,$B13,'Ajouter une CV'!$H:$H,"3,5",'Ajouter une CV'!$C:$C,AV$2)*3.5,COUNTIFS('Ajouter une CV'!$F:$F,$B13,'Ajouter une CV'!$H:$H,"4",'Ajouter une CV'!$C:$C,AV$2)*4,COUNTIFS('Ajouter une CV'!$F:$F,$B13,'Ajouter une CV'!$H:$H,"4,5",'Ajouter une CV'!$C:$C,AV$2)*4.5,COUNTIFS('Ajouter une CV'!$E:$E,$B13,'Ajouter une CV'!$H:$H,"5",'Ajouter une CV'!$C:$C,AV$2)*5,COUNTIFS('Ajouter une CV'!$E:$E,$B13,'Ajouter une CV'!$H:$H,"5,5",'Ajouter une CV'!$C:$C,AV$2)*5.5,COUNTIFS('Ajouter une CV'!$F:$F,$B13,'Ajouter une CV'!$H:$H,"6",'Ajouter une CV'!$C:$C,AV$2)*6,COUNTIFS('Ajouter une CV'!$F:$F,$B13,'Ajouter une CV'!$H:$H,"6,5",'Ajouter une CV'!$C:$C,AV$2)*6.5,COUNTIFS('Ajouter une CV'!$F:$F,$B13,'Ajouter une CV'!$H:$H,"7",'Ajouter une CV'!$C:$C,AV$2)*7,COUNTIFS('Ajouter une CV'!$F:$F,$B13,'Ajouter une CV'!$H:$H,"7,5",'Ajouter une CV'!$C:$C,AV$2)*7.5,COUNTIFS('Ajouter une CV'!$F:$F,$B13,'Ajouter une CV'!$H:$H,"8",'Ajouter une CV'!$C:$C,AV$2)*8)</f>
        <v>0</v>
      </c>
      <c r="AW13" s="115">
        <f>SUM(COUNTIFS('Ajouter une CV'!$F:$F,$B13,'Ajouter une CV'!$H:$H,"0,5",'Ajouter une CV'!$C:$C,AW$2)*0.5,COUNTIFS('Ajouter une CV'!$F:$F,$B13,'Ajouter une CV'!$H:$H,"1",'Ajouter une CV'!$C:$C,AW$2),COUNTIFS('Ajouter une CV'!$F:$F,$B13,'Ajouter une CV'!$H:$H,"1,5",'Ajouter une CV'!$C:$C,AW$2)*1.5,COUNTIFS('Ajouter une CV'!$F:$F,$B13,'Ajouter une CV'!$H:$H,"2",'Ajouter une CV'!$C:$C,AW$2)*2,COUNTIFS('Ajouter une CV'!$F:$F,$B13,'Ajouter une CV'!$H:$H,"2,5",'Ajouter une CV'!$C:$C,AW$2)*2.5,COUNTIFS('Ajouter une CV'!$F:$F,$B13,'Ajouter une CV'!$H:$H,"3",'Ajouter une CV'!$C:$C,AW$2)*3,COUNTIFS('Ajouter une CV'!$F:$F,$B13,'Ajouter une CV'!$H:$H,"3,5",'Ajouter une CV'!$C:$C,AW$2)*3.5,COUNTIFS('Ajouter une CV'!$F:$F,$B13,'Ajouter une CV'!$H:$H,"4",'Ajouter une CV'!$C:$C,AW$2)*4,COUNTIFS('Ajouter une CV'!$F:$F,$B13,'Ajouter une CV'!$H:$H,"4,5",'Ajouter une CV'!$C:$C,AW$2)*4.5,COUNTIFS('Ajouter une CV'!$E:$E,$B13,'Ajouter une CV'!$H:$H,"5",'Ajouter une CV'!$C:$C,AW$2)*5,COUNTIFS('Ajouter une CV'!$E:$E,$B13,'Ajouter une CV'!$H:$H,"5,5",'Ajouter une CV'!$C:$C,AW$2)*5.5,COUNTIFS('Ajouter une CV'!$F:$F,$B13,'Ajouter une CV'!$H:$H,"6",'Ajouter une CV'!$C:$C,AW$2)*6,COUNTIFS('Ajouter une CV'!$F:$F,$B13,'Ajouter une CV'!$H:$H,"6,5",'Ajouter une CV'!$C:$C,AW$2)*6.5,COUNTIFS('Ajouter une CV'!$F:$F,$B13,'Ajouter une CV'!$H:$H,"7",'Ajouter une CV'!$C:$C,AW$2)*7,COUNTIFS('Ajouter une CV'!$F:$F,$B13,'Ajouter une CV'!$H:$H,"7,5",'Ajouter une CV'!$C:$C,AW$2)*7.5,COUNTIFS('Ajouter une CV'!$F:$F,$B13,'Ajouter une CV'!$H:$H,"8",'Ajouter une CV'!$C:$C,AW$2)*8)</f>
        <v>0</v>
      </c>
      <c r="AX13" s="115">
        <f>SUM(COUNTIFS('Ajouter une CV'!$F:$F,$B13,'Ajouter une CV'!$H:$H,"0,5",'Ajouter une CV'!$C:$C,AX$2)*0.5,COUNTIFS('Ajouter une CV'!$F:$F,$B13,'Ajouter une CV'!$H:$H,"1",'Ajouter une CV'!$C:$C,AX$2),COUNTIFS('Ajouter une CV'!$F:$F,$B13,'Ajouter une CV'!$H:$H,"1,5",'Ajouter une CV'!$C:$C,AX$2)*1.5,COUNTIFS('Ajouter une CV'!$F:$F,$B13,'Ajouter une CV'!$H:$H,"2",'Ajouter une CV'!$C:$C,AX$2)*2,COUNTIFS('Ajouter une CV'!$F:$F,$B13,'Ajouter une CV'!$H:$H,"2,5",'Ajouter une CV'!$C:$C,AX$2)*2.5,COUNTIFS('Ajouter une CV'!$F:$F,$B13,'Ajouter une CV'!$H:$H,"3",'Ajouter une CV'!$C:$C,AX$2)*3,COUNTIFS('Ajouter une CV'!$F:$F,$B13,'Ajouter une CV'!$H:$H,"3,5",'Ajouter une CV'!$C:$C,AX$2)*3.5,COUNTIFS('Ajouter une CV'!$F:$F,$B13,'Ajouter une CV'!$H:$H,"4",'Ajouter une CV'!$C:$C,AX$2)*4,COUNTIFS('Ajouter une CV'!$F:$F,$B13,'Ajouter une CV'!$H:$H,"4,5",'Ajouter une CV'!$C:$C,AX$2)*4.5,COUNTIFS('Ajouter une CV'!$E:$E,$B13,'Ajouter une CV'!$H:$H,"5",'Ajouter une CV'!$C:$C,AX$2)*5,COUNTIFS('Ajouter une CV'!$E:$E,$B13,'Ajouter une CV'!$H:$H,"5,5",'Ajouter une CV'!$C:$C,AX$2)*5.5,COUNTIFS('Ajouter une CV'!$F:$F,$B13,'Ajouter une CV'!$H:$H,"6",'Ajouter une CV'!$C:$C,AX$2)*6,COUNTIFS('Ajouter une CV'!$F:$F,$B13,'Ajouter une CV'!$H:$H,"6,5",'Ajouter une CV'!$C:$C,AX$2)*6.5,COUNTIFS('Ajouter une CV'!$F:$F,$B13,'Ajouter une CV'!$H:$H,"7",'Ajouter une CV'!$C:$C,AX$2)*7,COUNTIFS('Ajouter une CV'!$F:$F,$B13,'Ajouter une CV'!$H:$H,"7,5",'Ajouter une CV'!$C:$C,AX$2)*7.5,COUNTIFS('Ajouter une CV'!$F:$F,$B13,'Ajouter une CV'!$H:$H,"8",'Ajouter une CV'!$C:$C,AX$2)*8)</f>
        <v>0</v>
      </c>
      <c r="AY13" s="115">
        <f>SUM(COUNTIFS('Ajouter une CV'!$F:$F,$B13,'Ajouter une CV'!$H:$H,"0,5",'Ajouter une CV'!$C:$C,AY$2)*0.5,COUNTIFS('Ajouter une CV'!$F:$F,$B13,'Ajouter une CV'!$H:$H,"1",'Ajouter une CV'!$C:$C,AY$2),COUNTIFS('Ajouter une CV'!$F:$F,$B13,'Ajouter une CV'!$H:$H,"1,5",'Ajouter une CV'!$C:$C,AY$2)*1.5,COUNTIFS('Ajouter une CV'!$F:$F,$B13,'Ajouter une CV'!$H:$H,"2",'Ajouter une CV'!$C:$C,AY$2)*2,COUNTIFS('Ajouter une CV'!$F:$F,$B13,'Ajouter une CV'!$H:$H,"2,5",'Ajouter une CV'!$C:$C,AY$2)*2.5,COUNTIFS('Ajouter une CV'!$F:$F,$B13,'Ajouter une CV'!$H:$H,"3",'Ajouter une CV'!$C:$C,AY$2)*3,COUNTIFS('Ajouter une CV'!$F:$F,$B13,'Ajouter une CV'!$H:$H,"3,5",'Ajouter une CV'!$C:$C,AY$2)*3.5,COUNTIFS('Ajouter une CV'!$F:$F,$B13,'Ajouter une CV'!$H:$H,"4",'Ajouter une CV'!$C:$C,AY$2)*4,COUNTIFS('Ajouter une CV'!$F:$F,$B13,'Ajouter une CV'!$H:$H,"4,5",'Ajouter une CV'!$C:$C,AY$2)*4.5,COUNTIFS('Ajouter une CV'!$E:$E,$B13,'Ajouter une CV'!$H:$H,"5",'Ajouter une CV'!$C:$C,AY$2)*5,COUNTIFS('Ajouter une CV'!$E:$E,$B13,'Ajouter une CV'!$H:$H,"5,5",'Ajouter une CV'!$C:$C,AY$2)*5.5,COUNTIFS('Ajouter une CV'!$F:$F,$B13,'Ajouter une CV'!$H:$H,"6",'Ajouter une CV'!$C:$C,AY$2)*6,COUNTIFS('Ajouter une CV'!$F:$F,$B13,'Ajouter une CV'!$H:$H,"6,5",'Ajouter une CV'!$C:$C,AY$2)*6.5,COUNTIFS('Ajouter une CV'!$F:$F,$B13,'Ajouter une CV'!$H:$H,"7",'Ajouter une CV'!$C:$C,AY$2)*7,COUNTIFS('Ajouter une CV'!$F:$F,$B13,'Ajouter une CV'!$H:$H,"7,5",'Ajouter une CV'!$C:$C,AY$2)*7.5,COUNTIFS('Ajouter une CV'!$F:$F,$B13,'Ajouter une CV'!$H:$H,"8",'Ajouter une CV'!$C:$C,AY$2)*8)</f>
        <v>0</v>
      </c>
      <c r="AZ13" s="115">
        <f>SUM(COUNTIFS('Ajouter une CV'!$F:$F,$B13,'Ajouter une CV'!$H:$H,"0,5",'Ajouter une CV'!$C:$C,AZ$2)*0.5,COUNTIFS('Ajouter une CV'!$F:$F,$B13,'Ajouter une CV'!$H:$H,"1",'Ajouter une CV'!$C:$C,AZ$2),COUNTIFS('Ajouter une CV'!$F:$F,$B13,'Ajouter une CV'!$H:$H,"1,5",'Ajouter une CV'!$C:$C,AZ$2)*1.5,COUNTIFS('Ajouter une CV'!$F:$F,$B13,'Ajouter une CV'!$H:$H,"2",'Ajouter une CV'!$C:$C,AZ$2)*2,COUNTIFS('Ajouter une CV'!$F:$F,$B13,'Ajouter une CV'!$H:$H,"2,5",'Ajouter une CV'!$C:$C,AZ$2)*2.5,COUNTIFS('Ajouter une CV'!$F:$F,$B13,'Ajouter une CV'!$H:$H,"3",'Ajouter une CV'!$C:$C,AZ$2)*3,COUNTIFS('Ajouter une CV'!$F:$F,$B13,'Ajouter une CV'!$H:$H,"3,5",'Ajouter une CV'!$C:$C,AZ$2)*3.5,COUNTIFS('Ajouter une CV'!$F:$F,$B13,'Ajouter une CV'!$H:$H,"4",'Ajouter une CV'!$C:$C,AZ$2)*4,COUNTIFS('Ajouter une CV'!$F:$F,$B13,'Ajouter une CV'!$H:$H,"4,5",'Ajouter une CV'!$C:$C,AZ$2)*4.5,COUNTIFS('Ajouter une CV'!$E:$E,$B13,'Ajouter une CV'!$H:$H,"5",'Ajouter une CV'!$C:$C,AZ$2)*5,COUNTIFS('Ajouter une CV'!$E:$E,$B13,'Ajouter une CV'!$H:$H,"5,5",'Ajouter une CV'!$C:$C,AZ$2)*5.5,COUNTIFS('Ajouter une CV'!$F:$F,$B13,'Ajouter une CV'!$H:$H,"6",'Ajouter une CV'!$C:$C,AZ$2)*6,COUNTIFS('Ajouter une CV'!$F:$F,$B13,'Ajouter une CV'!$H:$H,"6,5",'Ajouter une CV'!$C:$C,AZ$2)*6.5,COUNTIFS('Ajouter une CV'!$F:$F,$B13,'Ajouter une CV'!$H:$H,"7",'Ajouter une CV'!$C:$C,AZ$2)*7,COUNTIFS('Ajouter une CV'!$F:$F,$B13,'Ajouter une CV'!$H:$H,"7,5",'Ajouter une CV'!$C:$C,AZ$2)*7.5,COUNTIFS('Ajouter une CV'!$F:$F,$B13,'Ajouter une CV'!$H:$H,"8",'Ajouter une CV'!$C:$C,AZ$2)*8)</f>
        <v>0</v>
      </c>
      <c r="BA13" s="115">
        <f>SUM(COUNTIFS('Ajouter une CV'!$F:$F,$B13,'Ajouter une CV'!$H:$H,"0,5",'Ajouter une CV'!$C:$C,BA$2)*0.5,COUNTIFS('Ajouter une CV'!$F:$F,$B13,'Ajouter une CV'!$H:$H,"1",'Ajouter une CV'!$C:$C,BA$2),COUNTIFS('Ajouter une CV'!$F:$F,$B13,'Ajouter une CV'!$H:$H,"1,5",'Ajouter une CV'!$C:$C,BA$2)*1.5,COUNTIFS('Ajouter une CV'!$F:$F,$B13,'Ajouter une CV'!$H:$H,"2",'Ajouter une CV'!$C:$C,BA$2)*2,COUNTIFS('Ajouter une CV'!$F:$F,$B13,'Ajouter une CV'!$H:$H,"2,5",'Ajouter une CV'!$C:$C,BA$2)*2.5,COUNTIFS('Ajouter une CV'!$F:$F,$B13,'Ajouter une CV'!$H:$H,"3",'Ajouter une CV'!$C:$C,BA$2)*3,COUNTIFS('Ajouter une CV'!$F:$F,$B13,'Ajouter une CV'!$H:$H,"3,5",'Ajouter une CV'!$C:$C,BA$2)*3.5,COUNTIFS('Ajouter une CV'!$F:$F,$B13,'Ajouter une CV'!$H:$H,"4",'Ajouter une CV'!$C:$C,BA$2)*4,COUNTIFS('Ajouter une CV'!$F:$F,$B13,'Ajouter une CV'!$H:$H,"4,5",'Ajouter une CV'!$C:$C,BA$2)*4.5,COUNTIFS('Ajouter une CV'!$E:$E,$B13,'Ajouter une CV'!$H:$H,"5",'Ajouter une CV'!$C:$C,BA$2)*5,COUNTIFS('Ajouter une CV'!$E:$E,$B13,'Ajouter une CV'!$H:$H,"5,5",'Ajouter une CV'!$C:$C,BA$2)*5.5,COUNTIFS('Ajouter une CV'!$F:$F,$B13,'Ajouter une CV'!$H:$H,"6",'Ajouter une CV'!$C:$C,BA$2)*6,COUNTIFS('Ajouter une CV'!$F:$F,$B13,'Ajouter une CV'!$H:$H,"6,5",'Ajouter une CV'!$C:$C,BA$2)*6.5,COUNTIFS('Ajouter une CV'!$F:$F,$B13,'Ajouter une CV'!$H:$H,"7",'Ajouter une CV'!$C:$C,BA$2)*7,COUNTIFS('Ajouter une CV'!$F:$F,$B13,'Ajouter une CV'!$H:$H,"7,5",'Ajouter une CV'!$C:$C,BA$2)*7.5,COUNTIFS('Ajouter une CV'!$F:$F,$B13,'Ajouter une CV'!$H:$H,"8",'Ajouter une CV'!$C:$C,BA$2)*8)</f>
        <v>0</v>
      </c>
      <c r="BB13" s="115">
        <f>SUM(COUNTIFS('Ajouter une CV'!$F:$F,$B13,'Ajouter une CV'!$H:$H,"0,5",'Ajouter une CV'!$C:$C,BB$2)*0.5,COUNTIFS('Ajouter une CV'!$F:$F,$B13,'Ajouter une CV'!$H:$H,"1",'Ajouter une CV'!$C:$C,BB$2),COUNTIFS('Ajouter une CV'!$F:$F,$B13,'Ajouter une CV'!$H:$H,"1,5",'Ajouter une CV'!$C:$C,BB$2)*1.5,COUNTIFS('Ajouter une CV'!$F:$F,$B13,'Ajouter une CV'!$H:$H,"2",'Ajouter une CV'!$C:$C,BB$2)*2,COUNTIFS('Ajouter une CV'!$F:$F,$B13,'Ajouter une CV'!$H:$H,"2,5",'Ajouter une CV'!$C:$C,BB$2)*2.5,COUNTIFS('Ajouter une CV'!$F:$F,$B13,'Ajouter une CV'!$H:$H,"3",'Ajouter une CV'!$C:$C,BB$2)*3,COUNTIFS('Ajouter une CV'!$F:$F,$B13,'Ajouter une CV'!$H:$H,"3,5",'Ajouter une CV'!$C:$C,BB$2)*3.5,COUNTIFS('Ajouter une CV'!$F:$F,$B13,'Ajouter une CV'!$H:$H,"4",'Ajouter une CV'!$C:$C,BB$2)*4,COUNTIFS('Ajouter une CV'!$F:$F,$B13,'Ajouter une CV'!$H:$H,"4,5",'Ajouter une CV'!$C:$C,BB$2)*4.5,COUNTIFS('Ajouter une CV'!$E:$E,$B13,'Ajouter une CV'!$H:$H,"5",'Ajouter une CV'!$C:$C,BB$2)*5,COUNTIFS('Ajouter une CV'!$E:$E,$B13,'Ajouter une CV'!$H:$H,"5,5",'Ajouter une CV'!$C:$C,BB$2)*5.5,COUNTIFS('Ajouter une CV'!$F:$F,$B13,'Ajouter une CV'!$H:$H,"6",'Ajouter une CV'!$C:$C,BB$2)*6,COUNTIFS('Ajouter une CV'!$F:$F,$B13,'Ajouter une CV'!$H:$H,"6,5",'Ajouter une CV'!$C:$C,BB$2)*6.5,COUNTIFS('Ajouter une CV'!$F:$F,$B13,'Ajouter une CV'!$H:$H,"7",'Ajouter une CV'!$C:$C,BB$2)*7,COUNTIFS('Ajouter une CV'!$F:$F,$B13,'Ajouter une CV'!$H:$H,"7,5",'Ajouter une CV'!$C:$C,BB$2)*7.5,COUNTIFS('Ajouter une CV'!$F:$F,$B13,'Ajouter une CV'!$H:$H,"8",'Ajouter une CV'!$C:$C,BB$2)*8)</f>
        <v>0</v>
      </c>
      <c r="BC13" s="121">
        <f t="shared" si="1"/>
        <v>0</v>
      </c>
    </row>
    <row r="14" spans="2:55" x14ac:dyDescent="0.2">
      <c r="B14" s="45" t="str">
        <f>'Bénévolat par activité'!B14</f>
        <v>Jardin</v>
      </c>
      <c r="C14" s="118">
        <f>SUM(C15:C17)</f>
        <v>0</v>
      </c>
      <c r="D14" s="118">
        <f>SUM(D15:D17)</f>
        <v>0</v>
      </c>
      <c r="E14" s="118">
        <f>SUM(E15:E17)</f>
        <v>0</v>
      </c>
      <c r="F14" s="118">
        <f>SUM(F15:F17)</f>
        <v>0</v>
      </c>
      <c r="G14" s="118">
        <f>SUM(G15:G17)</f>
        <v>0</v>
      </c>
      <c r="H14" s="118">
        <f>SUM(H15:H17)</f>
        <v>0</v>
      </c>
      <c r="I14" s="118">
        <f>SUM(I15:I17)</f>
        <v>0</v>
      </c>
      <c r="J14" s="118">
        <f>SUM(J15:J17)</f>
        <v>0</v>
      </c>
      <c r="K14" s="118">
        <f>SUM(K15:K17)</f>
        <v>0</v>
      </c>
      <c r="L14" s="118">
        <f>SUM(L15:L17)</f>
        <v>0</v>
      </c>
      <c r="M14" s="118">
        <f>SUM(M15:M17)</f>
        <v>0</v>
      </c>
      <c r="N14" s="118">
        <f>SUM(N15:N17)</f>
        <v>0</v>
      </c>
      <c r="O14" s="118">
        <f>SUM(O15:O17)</f>
        <v>0</v>
      </c>
      <c r="P14" s="118">
        <f>SUM(P15:P17)</f>
        <v>0</v>
      </c>
      <c r="Q14" s="118">
        <f>SUM(Q15:Q17)</f>
        <v>0</v>
      </c>
      <c r="R14" s="118">
        <f>SUM(R15:R17)</f>
        <v>0</v>
      </c>
      <c r="S14" s="118">
        <f>SUM(S15:S17)</f>
        <v>0</v>
      </c>
      <c r="T14" s="118">
        <f>SUM(T15:T17)</f>
        <v>0</v>
      </c>
      <c r="U14" s="118">
        <f>SUM(U15:U17)</f>
        <v>0</v>
      </c>
      <c r="V14" s="118">
        <f>SUM(V15:V17)</f>
        <v>0</v>
      </c>
      <c r="W14" s="118">
        <f>SUM(W15:W17)</f>
        <v>0</v>
      </c>
      <c r="X14" s="118">
        <f>SUM(X15:X17)</f>
        <v>0</v>
      </c>
      <c r="Y14" s="118">
        <f>SUM(Y15:Y17)</f>
        <v>0</v>
      </c>
      <c r="Z14" s="118">
        <f>SUM(Z15:Z17)</f>
        <v>0</v>
      </c>
      <c r="AA14" s="118">
        <f>SUM(AA15:AA17)</f>
        <v>0</v>
      </c>
      <c r="AB14" s="118">
        <f>SUM(AB15:AB17)</f>
        <v>0</v>
      </c>
      <c r="AC14" s="118">
        <f>SUM(AC15:AC17)</f>
        <v>0</v>
      </c>
      <c r="AD14" s="118">
        <f>SUM(AD15:AD17)</f>
        <v>0</v>
      </c>
      <c r="AE14" s="118">
        <f>SUM(AE15:AE17)</f>
        <v>0</v>
      </c>
      <c r="AF14" s="118">
        <f>SUM(AF15:AF17)</f>
        <v>0</v>
      </c>
      <c r="AG14" s="118">
        <f>SUM(AG15:AG17)</f>
        <v>0</v>
      </c>
      <c r="AH14" s="118">
        <f>SUM(AH15:AH17)</f>
        <v>0</v>
      </c>
      <c r="AI14" s="118">
        <f>SUM(AI15:AI17)</f>
        <v>0</v>
      </c>
      <c r="AJ14" s="118">
        <f>SUM(AJ15:AJ17)</f>
        <v>0</v>
      </c>
      <c r="AK14" s="118">
        <f>SUM(AK15:AK17)</f>
        <v>0</v>
      </c>
      <c r="AL14" s="118">
        <f>SUM(AL15:AL17)</f>
        <v>0</v>
      </c>
      <c r="AM14" s="118">
        <f>SUM(AM15:AM17)</f>
        <v>0</v>
      </c>
      <c r="AN14" s="118">
        <f>SUM(AN15:AN17)</f>
        <v>0</v>
      </c>
      <c r="AO14" s="118">
        <f>SUM(AO15:AO17)</f>
        <v>0</v>
      </c>
      <c r="AP14" s="118">
        <f>SUM(AP15:AP17)</f>
        <v>0</v>
      </c>
      <c r="AQ14" s="118">
        <f>SUM(AQ15:AQ17)</f>
        <v>0</v>
      </c>
      <c r="AR14" s="118">
        <f>SUM(AR15:AR17)</f>
        <v>0</v>
      </c>
      <c r="AS14" s="118">
        <f>SUM(AS15:AS17)</f>
        <v>0</v>
      </c>
      <c r="AT14" s="118">
        <f>SUM(AT15:AT17)</f>
        <v>0</v>
      </c>
      <c r="AU14" s="118">
        <f>SUM(AU15:AU17)</f>
        <v>0</v>
      </c>
      <c r="AV14" s="118">
        <f>SUM(AV15:AV17)</f>
        <v>0</v>
      </c>
      <c r="AW14" s="118">
        <f>SUM(AW15:AW17)</f>
        <v>0</v>
      </c>
      <c r="AX14" s="118">
        <f>SUM(AX15:AX17)</f>
        <v>0</v>
      </c>
      <c r="AY14" s="118">
        <f>SUM(AY15:AY17)</f>
        <v>0</v>
      </c>
      <c r="AZ14" s="118">
        <f>SUM(AZ15:AZ17)</f>
        <v>0</v>
      </c>
      <c r="BA14" s="118">
        <f>SUM(BA15:BA17)</f>
        <v>0</v>
      </c>
      <c r="BB14" s="118">
        <f>SUM(BB15:BB17)</f>
        <v>0</v>
      </c>
      <c r="BC14" s="124">
        <f t="shared" si="1"/>
        <v>0</v>
      </c>
    </row>
    <row r="15" spans="2:55" x14ac:dyDescent="0.2">
      <c r="B15" s="78" t="str">
        <f>'Bénévolat par activité'!B15</f>
        <v>Accueil/permanence - Jardin</v>
      </c>
      <c r="C15" s="115">
        <f>SUM(COUNTIFS('Ajouter une CV'!$F:$F,$B15,'Ajouter une CV'!$H:$H,"0,5",'Ajouter une CV'!$C:$C,C$2)*0.5,COUNTIFS('Ajouter une CV'!$F:$F,$B15,'Ajouter une CV'!$H:$H,"1",'Ajouter une CV'!$C:$C,C$2),COUNTIFS('Ajouter une CV'!$F:$F,$B15,'Ajouter une CV'!$H:$H,"1,5",'Ajouter une CV'!$C:$C,C$2)*1.5,COUNTIFS('Ajouter une CV'!$F:$F,$B15,'Ajouter une CV'!$H:$H,"2",'Ajouter une CV'!$C:$C,C$2)*2,COUNTIFS('Ajouter une CV'!$F:$F,$B15,'Ajouter une CV'!$H:$H,"2,5",'Ajouter une CV'!$C:$C,C$2)*2.5,COUNTIFS('Ajouter une CV'!$F:$F,$B15,'Ajouter une CV'!$H:$H,"3",'Ajouter une CV'!$C:$C,C$2)*3,COUNTIFS('Ajouter une CV'!$F:$F,$B15,'Ajouter une CV'!$H:$H,"3,5",'Ajouter une CV'!$C:$C,C$2)*3.5,COUNTIFS('Ajouter une CV'!$F:$F,$B15,'Ajouter une CV'!$H:$H,"4",'Ajouter une CV'!$C:$C,C$2)*4,COUNTIFS('Ajouter une CV'!$F:$F,$B15,'Ajouter une CV'!$H:$H,"4,5",'Ajouter une CV'!$C:$C,C$2)*4.5,COUNTIFS('Ajouter une CV'!$E:$E,$B15,'Ajouter une CV'!$H:$H,"5",'Ajouter une CV'!$C:$C,C$2)*5,COUNTIFS('Ajouter une CV'!$E:$E,$B15,'Ajouter une CV'!$H:$H,"5,5",'Ajouter une CV'!$C:$C,C$2)*5.5,COUNTIFS('Ajouter une CV'!$F:$F,$B15,'Ajouter une CV'!$H:$H,"6",'Ajouter une CV'!$C:$C,C$2)*6,COUNTIFS('Ajouter une CV'!$F:$F,$B15,'Ajouter une CV'!$H:$H,"6,5",'Ajouter une CV'!$C:$C,C$2)*6.5,COUNTIFS('Ajouter une CV'!$F:$F,$B15,'Ajouter une CV'!$H:$H,"7",'Ajouter une CV'!$C:$C,C$2)*7,COUNTIFS('Ajouter une CV'!$F:$F,$B15,'Ajouter une CV'!$H:$H,"7,5",'Ajouter une CV'!$C:$C,C$2)*7.5,COUNTIFS('Ajouter une CV'!$F:$F,$B15,'Ajouter une CV'!$H:$H,"8",'Ajouter une CV'!$C:$C,C$2)*8)</f>
        <v>0</v>
      </c>
      <c r="D15" s="115">
        <f>SUM(COUNTIFS('Ajouter une CV'!$F:$F,$B15,'Ajouter une CV'!$H:$H,"0,5",'Ajouter une CV'!$C:$C,D$2)*0.5,COUNTIFS('Ajouter une CV'!$F:$F,$B15,'Ajouter une CV'!$H:$H,"1",'Ajouter une CV'!$C:$C,D$2),COUNTIFS('Ajouter une CV'!$F:$F,$B15,'Ajouter une CV'!$H:$H,"1,5",'Ajouter une CV'!$C:$C,D$2)*1.5,COUNTIFS('Ajouter une CV'!$F:$F,$B15,'Ajouter une CV'!$H:$H,"2",'Ajouter une CV'!$C:$C,D$2)*2,COUNTIFS('Ajouter une CV'!$F:$F,$B15,'Ajouter une CV'!$H:$H,"2,5",'Ajouter une CV'!$C:$C,D$2)*2.5,COUNTIFS('Ajouter une CV'!$F:$F,$B15,'Ajouter une CV'!$H:$H,"3",'Ajouter une CV'!$C:$C,D$2)*3,COUNTIFS('Ajouter une CV'!$F:$F,$B15,'Ajouter une CV'!$H:$H,"3,5",'Ajouter une CV'!$C:$C,D$2)*3.5,COUNTIFS('Ajouter une CV'!$F:$F,$B15,'Ajouter une CV'!$H:$H,"4",'Ajouter une CV'!$C:$C,D$2)*4,COUNTIFS('Ajouter une CV'!$F:$F,$B15,'Ajouter une CV'!$H:$H,"4,5",'Ajouter une CV'!$C:$C,D$2)*4.5,COUNTIFS('Ajouter une CV'!$E:$E,$B15,'Ajouter une CV'!$H:$H,"5",'Ajouter une CV'!$C:$C,D$2)*5,COUNTIFS('Ajouter une CV'!$E:$E,$B15,'Ajouter une CV'!$H:$H,"5,5",'Ajouter une CV'!$C:$C,D$2)*5.5,COUNTIFS('Ajouter une CV'!$F:$F,$B15,'Ajouter une CV'!$H:$H,"6",'Ajouter une CV'!$C:$C,D$2)*6,COUNTIFS('Ajouter une CV'!$F:$F,$B15,'Ajouter une CV'!$H:$H,"6,5",'Ajouter une CV'!$C:$C,D$2)*6.5,COUNTIFS('Ajouter une CV'!$F:$F,$B15,'Ajouter une CV'!$H:$H,"7",'Ajouter une CV'!$C:$C,D$2)*7,COUNTIFS('Ajouter une CV'!$F:$F,$B15,'Ajouter une CV'!$H:$H,"7,5",'Ajouter une CV'!$C:$C,D$2)*7.5,COUNTIFS('Ajouter une CV'!$F:$F,$B15,'Ajouter une CV'!$H:$H,"8",'Ajouter une CV'!$C:$C,D$2)*8)</f>
        <v>0</v>
      </c>
      <c r="E15" s="115">
        <f>SUM(COUNTIFS('Ajouter une CV'!$F:$F,$B15,'Ajouter une CV'!$H:$H,"0,5",'Ajouter une CV'!$C:$C,E$2)*0.5,COUNTIFS('Ajouter une CV'!$F:$F,$B15,'Ajouter une CV'!$H:$H,"1",'Ajouter une CV'!$C:$C,E$2),COUNTIFS('Ajouter une CV'!$F:$F,$B15,'Ajouter une CV'!$H:$H,"1,5",'Ajouter une CV'!$C:$C,E$2)*1.5,COUNTIFS('Ajouter une CV'!$F:$F,$B15,'Ajouter une CV'!$H:$H,"2",'Ajouter une CV'!$C:$C,E$2)*2,COUNTIFS('Ajouter une CV'!$F:$F,$B15,'Ajouter une CV'!$H:$H,"2,5",'Ajouter une CV'!$C:$C,E$2)*2.5,COUNTIFS('Ajouter une CV'!$F:$F,$B15,'Ajouter une CV'!$H:$H,"3",'Ajouter une CV'!$C:$C,E$2)*3,COUNTIFS('Ajouter une CV'!$F:$F,$B15,'Ajouter une CV'!$H:$H,"3,5",'Ajouter une CV'!$C:$C,E$2)*3.5,COUNTIFS('Ajouter une CV'!$F:$F,$B15,'Ajouter une CV'!$H:$H,"4",'Ajouter une CV'!$C:$C,E$2)*4,COUNTIFS('Ajouter une CV'!$F:$F,$B15,'Ajouter une CV'!$H:$H,"4,5",'Ajouter une CV'!$C:$C,E$2)*4.5,COUNTIFS('Ajouter une CV'!$E:$E,$B15,'Ajouter une CV'!$H:$H,"5",'Ajouter une CV'!$C:$C,E$2)*5,COUNTIFS('Ajouter une CV'!$E:$E,$B15,'Ajouter une CV'!$H:$H,"5,5",'Ajouter une CV'!$C:$C,E$2)*5.5,COUNTIFS('Ajouter une CV'!$F:$F,$B15,'Ajouter une CV'!$H:$H,"6",'Ajouter une CV'!$C:$C,E$2)*6,COUNTIFS('Ajouter une CV'!$F:$F,$B15,'Ajouter une CV'!$H:$H,"6,5",'Ajouter une CV'!$C:$C,E$2)*6.5,COUNTIFS('Ajouter une CV'!$F:$F,$B15,'Ajouter une CV'!$H:$H,"7",'Ajouter une CV'!$C:$C,E$2)*7,COUNTIFS('Ajouter une CV'!$F:$F,$B15,'Ajouter une CV'!$H:$H,"7,5",'Ajouter une CV'!$C:$C,E$2)*7.5,COUNTIFS('Ajouter une CV'!$F:$F,$B15,'Ajouter une CV'!$H:$H,"8",'Ajouter une CV'!$C:$C,E$2)*8)</f>
        <v>0</v>
      </c>
      <c r="F15" s="115">
        <f>SUM(COUNTIFS('Ajouter une CV'!$F:$F,$B15,'Ajouter une CV'!$H:$H,"0,5",'Ajouter une CV'!$C:$C,F$2)*0.5,COUNTIFS('Ajouter une CV'!$F:$F,$B15,'Ajouter une CV'!$H:$H,"1",'Ajouter une CV'!$C:$C,F$2),COUNTIFS('Ajouter une CV'!$F:$F,$B15,'Ajouter une CV'!$H:$H,"1,5",'Ajouter une CV'!$C:$C,F$2)*1.5,COUNTIFS('Ajouter une CV'!$F:$F,$B15,'Ajouter une CV'!$H:$H,"2",'Ajouter une CV'!$C:$C,F$2)*2,COUNTIFS('Ajouter une CV'!$F:$F,$B15,'Ajouter une CV'!$H:$H,"2,5",'Ajouter une CV'!$C:$C,F$2)*2.5,COUNTIFS('Ajouter une CV'!$F:$F,$B15,'Ajouter une CV'!$H:$H,"3",'Ajouter une CV'!$C:$C,F$2)*3,COUNTIFS('Ajouter une CV'!$F:$F,$B15,'Ajouter une CV'!$H:$H,"3,5",'Ajouter une CV'!$C:$C,F$2)*3.5,COUNTIFS('Ajouter une CV'!$F:$F,$B15,'Ajouter une CV'!$H:$H,"4",'Ajouter une CV'!$C:$C,F$2)*4,COUNTIFS('Ajouter une CV'!$F:$F,$B15,'Ajouter une CV'!$H:$H,"4,5",'Ajouter une CV'!$C:$C,F$2)*4.5,COUNTIFS('Ajouter une CV'!$E:$E,$B15,'Ajouter une CV'!$H:$H,"5",'Ajouter une CV'!$C:$C,F$2)*5,COUNTIFS('Ajouter une CV'!$E:$E,$B15,'Ajouter une CV'!$H:$H,"5,5",'Ajouter une CV'!$C:$C,F$2)*5.5,COUNTIFS('Ajouter une CV'!$F:$F,$B15,'Ajouter une CV'!$H:$H,"6",'Ajouter une CV'!$C:$C,F$2)*6,COUNTIFS('Ajouter une CV'!$F:$F,$B15,'Ajouter une CV'!$H:$H,"6,5",'Ajouter une CV'!$C:$C,F$2)*6.5,COUNTIFS('Ajouter une CV'!$F:$F,$B15,'Ajouter une CV'!$H:$H,"7",'Ajouter une CV'!$C:$C,F$2)*7,COUNTIFS('Ajouter une CV'!$F:$F,$B15,'Ajouter une CV'!$H:$H,"7,5",'Ajouter une CV'!$C:$C,F$2)*7.5,COUNTIFS('Ajouter une CV'!$F:$F,$B15,'Ajouter une CV'!$H:$H,"8",'Ajouter une CV'!$C:$C,F$2)*8)</f>
        <v>0</v>
      </c>
      <c r="G15" s="115">
        <f>SUM(COUNTIFS('Ajouter une CV'!$F:$F,$B15,'Ajouter une CV'!$H:$H,"0,5",'Ajouter une CV'!$C:$C,G$2)*0.5,COUNTIFS('Ajouter une CV'!$F:$F,$B15,'Ajouter une CV'!$H:$H,"1",'Ajouter une CV'!$C:$C,G$2),COUNTIFS('Ajouter une CV'!$F:$F,$B15,'Ajouter une CV'!$H:$H,"1,5",'Ajouter une CV'!$C:$C,G$2)*1.5,COUNTIFS('Ajouter une CV'!$F:$F,$B15,'Ajouter une CV'!$H:$H,"2",'Ajouter une CV'!$C:$C,G$2)*2,COUNTIFS('Ajouter une CV'!$F:$F,$B15,'Ajouter une CV'!$H:$H,"2,5",'Ajouter une CV'!$C:$C,G$2)*2.5,COUNTIFS('Ajouter une CV'!$F:$F,$B15,'Ajouter une CV'!$H:$H,"3",'Ajouter une CV'!$C:$C,G$2)*3,COUNTIFS('Ajouter une CV'!$F:$F,$B15,'Ajouter une CV'!$H:$H,"3,5",'Ajouter une CV'!$C:$C,G$2)*3.5,COUNTIFS('Ajouter une CV'!$F:$F,$B15,'Ajouter une CV'!$H:$H,"4",'Ajouter une CV'!$C:$C,G$2)*4,COUNTIFS('Ajouter une CV'!$F:$F,$B15,'Ajouter une CV'!$H:$H,"4,5",'Ajouter une CV'!$C:$C,G$2)*4.5,COUNTIFS('Ajouter une CV'!$E:$E,$B15,'Ajouter une CV'!$H:$H,"5",'Ajouter une CV'!$C:$C,G$2)*5,COUNTIFS('Ajouter une CV'!$E:$E,$B15,'Ajouter une CV'!$H:$H,"5,5",'Ajouter une CV'!$C:$C,G$2)*5.5,COUNTIFS('Ajouter une CV'!$F:$F,$B15,'Ajouter une CV'!$H:$H,"6",'Ajouter une CV'!$C:$C,G$2)*6,COUNTIFS('Ajouter une CV'!$F:$F,$B15,'Ajouter une CV'!$H:$H,"6,5",'Ajouter une CV'!$C:$C,G$2)*6.5,COUNTIFS('Ajouter une CV'!$F:$F,$B15,'Ajouter une CV'!$H:$H,"7",'Ajouter une CV'!$C:$C,G$2)*7,COUNTIFS('Ajouter une CV'!$F:$F,$B15,'Ajouter une CV'!$H:$H,"7,5",'Ajouter une CV'!$C:$C,G$2)*7.5,COUNTIFS('Ajouter une CV'!$F:$F,$B15,'Ajouter une CV'!$H:$H,"8",'Ajouter une CV'!$C:$C,G$2)*8)</f>
        <v>0</v>
      </c>
      <c r="H15" s="115">
        <f>SUM(COUNTIFS('Ajouter une CV'!$F:$F,$B15,'Ajouter une CV'!$H:$H,"0,5",'Ajouter une CV'!$C:$C,H$2)*0.5,COUNTIFS('Ajouter une CV'!$F:$F,$B15,'Ajouter une CV'!$H:$H,"1",'Ajouter une CV'!$C:$C,H$2),COUNTIFS('Ajouter une CV'!$F:$F,$B15,'Ajouter une CV'!$H:$H,"1,5",'Ajouter une CV'!$C:$C,H$2)*1.5,COUNTIFS('Ajouter une CV'!$F:$F,$B15,'Ajouter une CV'!$H:$H,"2",'Ajouter une CV'!$C:$C,H$2)*2,COUNTIFS('Ajouter une CV'!$F:$F,$B15,'Ajouter une CV'!$H:$H,"2,5",'Ajouter une CV'!$C:$C,H$2)*2.5,COUNTIFS('Ajouter une CV'!$F:$F,$B15,'Ajouter une CV'!$H:$H,"3",'Ajouter une CV'!$C:$C,H$2)*3,COUNTIFS('Ajouter une CV'!$F:$F,$B15,'Ajouter une CV'!$H:$H,"3,5",'Ajouter une CV'!$C:$C,H$2)*3.5,COUNTIFS('Ajouter une CV'!$F:$F,$B15,'Ajouter une CV'!$H:$H,"4",'Ajouter une CV'!$C:$C,H$2)*4,COUNTIFS('Ajouter une CV'!$F:$F,$B15,'Ajouter une CV'!$H:$H,"4,5",'Ajouter une CV'!$C:$C,H$2)*4.5,COUNTIFS('Ajouter une CV'!$E:$E,$B15,'Ajouter une CV'!$H:$H,"5",'Ajouter une CV'!$C:$C,H$2)*5,COUNTIFS('Ajouter une CV'!$E:$E,$B15,'Ajouter une CV'!$H:$H,"5,5",'Ajouter une CV'!$C:$C,H$2)*5.5,COUNTIFS('Ajouter une CV'!$F:$F,$B15,'Ajouter une CV'!$H:$H,"6",'Ajouter une CV'!$C:$C,H$2)*6,COUNTIFS('Ajouter une CV'!$F:$F,$B15,'Ajouter une CV'!$H:$H,"6,5",'Ajouter une CV'!$C:$C,H$2)*6.5,COUNTIFS('Ajouter une CV'!$F:$F,$B15,'Ajouter une CV'!$H:$H,"7",'Ajouter une CV'!$C:$C,H$2)*7,COUNTIFS('Ajouter une CV'!$F:$F,$B15,'Ajouter une CV'!$H:$H,"7,5",'Ajouter une CV'!$C:$C,H$2)*7.5,COUNTIFS('Ajouter une CV'!$F:$F,$B15,'Ajouter une CV'!$H:$H,"8",'Ajouter une CV'!$C:$C,H$2)*8)</f>
        <v>0</v>
      </c>
      <c r="I15" s="115">
        <f>SUM(COUNTIFS('Ajouter une CV'!$F:$F,$B15,'Ajouter une CV'!$H:$H,"0,5",'Ajouter une CV'!$C:$C,I$2)*0.5,COUNTIFS('Ajouter une CV'!$F:$F,$B15,'Ajouter une CV'!$H:$H,"1",'Ajouter une CV'!$C:$C,I$2),COUNTIFS('Ajouter une CV'!$F:$F,$B15,'Ajouter une CV'!$H:$H,"1,5",'Ajouter une CV'!$C:$C,I$2)*1.5,COUNTIFS('Ajouter une CV'!$F:$F,$B15,'Ajouter une CV'!$H:$H,"2",'Ajouter une CV'!$C:$C,I$2)*2,COUNTIFS('Ajouter une CV'!$F:$F,$B15,'Ajouter une CV'!$H:$H,"2,5",'Ajouter une CV'!$C:$C,I$2)*2.5,COUNTIFS('Ajouter une CV'!$F:$F,$B15,'Ajouter une CV'!$H:$H,"3",'Ajouter une CV'!$C:$C,I$2)*3,COUNTIFS('Ajouter une CV'!$F:$F,$B15,'Ajouter une CV'!$H:$H,"3,5",'Ajouter une CV'!$C:$C,I$2)*3.5,COUNTIFS('Ajouter une CV'!$F:$F,$B15,'Ajouter une CV'!$H:$H,"4",'Ajouter une CV'!$C:$C,I$2)*4,COUNTIFS('Ajouter une CV'!$F:$F,$B15,'Ajouter une CV'!$H:$H,"4,5",'Ajouter une CV'!$C:$C,I$2)*4.5,COUNTIFS('Ajouter une CV'!$E:$E,$B15,'Ajouter une CV'!$H:$H,"5",'Ajouter une CV'!$C:$C,I$2)*5,COUNTIFS('Ajouter une CV'!$E:$E,$B15,'Ajouter une CV'!$H:$H,"5,5",'Ajouter une CV'!$C:$C,I$2)*5.5,COUNTIFS('Ajouter une CV'!$F:$F,$B15,'Ajouter une CV'!$H:$H,"6",'Ajouter une CV'!$C:$C,I$2)*6,COUNTIFS('Ajouter une CV'!$F:$F,$B15,'Ajouter une CV'!$H:$H,"6,5",'Ajouter une CV'!$C:$C,I$2)*6.5,COUNTIFS('Ajouter une CV'!$F:$F,$B15,'Ajouter une CV'!$H:$H,"7",'Ajouter une CV'!$C:$C,I$2)*7,COUNTIFS('Ajouter une CV'!$F:$F,$B15,'Ajouter une CV'!$H:$H,"7,5",'Ajouter une CV'!$C:$C,I$2)*7.5,COUNTIFS('Ajouter une CV'!$F:$F,$B15,'Ajouter une CV'!$H:$H,"8",'Ajouter une CV'!$C:$C,I$2)*8)</f>
        <v>0</v>
      </c>
      <c r="J15" s="115">
        <f>SUM(COUNTIFS('Ajouter une CV'!$F:$F,$B15,'Ajouter une CV'!$H:$H,"0,5",'Ajouter une CV'!$C:$C,J$2)*0.5,COUNTIFS('Ajouter une CV'!$F:$F,$B15,'Ajouter une CV'!$H:$H,"1",'Ajouter une CV'!$C:$C,J$2),COUNTIFS('Ajouter une CV'!$F:$F,$B15,'Ajouter une CV'!$H:$H,"1,5",'Ajouter une CV'!$C:$C,J$2)*1.5,COUNTIFS('Ajouter une CV'!$F:$F,$B15,'Ajouter une CV'!$H:$H,"2",'Ajouter une CV'!$C:$C,J$2)*2,COUNTIFS('Ajouter une CV'!$F:$F,$B15,'Ajouter une CV'!$H:$H,"2,5",'Ajouter une CV'!$C:$C,J$2)*2.5,COUNTIFS('Ajouter une CV'!$F:$F,$B15,'Ajouter une CV'!$H:$H,"3",'Ajouter une CV'!$C:$C,J$2)*3,COUNTIFS('Ajouter une CV'!$F:$F,$B15,'Ajouter une CV'!$H:$H,"3,5",'Ajouter une CV'!$C:$C,J$2)*3.5,COUNTIFS('Ajouter une CV'!$F:$F,$B15,'Ajouter une CV'!$H:$H,"4",'Ajouter une CV'!$C:$C,J$2)*4,COUNTIFS('Ajouter une CV'!$F:$F,$B15,'Ajouter une CV'!$H:$H,"4,5",'Ajouter une CV'!$C:$C,J$2)*4.5,COUNTIFS('Ajouter une CV'!$E:$E,$B15,'Ajouter une CV'!$H:$H,"5",'Ajouter une CV'!$C:$C,J$2)*5,COUNTIFS('Ajouter une CV'!$E:$E,$B15,'Ajouter une CV'!$H:$H,"5,5",'Ajouter une CV'!$C:$C,J$2)*5.5,COUNTIFS('Ajouter une CV'!$F:$F,$B15,'Ajouter une CV'!$H:$H,"6",'Ajouter une CV'!$C:$C,J$2)*6,COUNTIFS('Ajouter une CV'!$F:$F,$B15,'Ajouter une CV'!$H:$H,"6,5",'Ajouter une CV'!$C:$C,J$2)*6.5,COUNTIFS('Ajouter une CV'!$F:$F,$B15,'Ajouter une CV'!$H:$H,"7",'Ajouter une CV'!$C:$C,J$2)*7,COUNTIFS('Ajouter une CV'!$F:$F,$B15,'Ajouter une CV'!$H:$H,"7,5",'Ajouter une CV'!$C:$C,J$2)*7.5,COUNTIFS('Ajouter une CV'!$F:$F,$B15,'Ajouter une CV'!$H:$H,"8",'Ajouter une CV'!$C:$C,J$2)*8)</f>
        <v>0</v>
      </c>
      <c r="K15" s="115">
        <f>SUM(COUNTIFS('Ajouter une CV'!$F:$F,$B15,'Ajouter une CV'!$H:$H,"0,5",'Ajouter une CV'!$C:$C,K$2)*0.5,COUNTIFS('Ajouter une CV'!$F:$F,$B15,'Ajouter une CV'!$H:$H,"1",'Ajouter une CV'!$C:$C,K$2),COUNTIFS('Ajouter une CV'!$F:$F,$B15,'Ajouter une CV'!$H:$H,"1,5",'Ajouter une CV'!$C:$C,K$2)*1.5,COUNTIFS('Ajouter une CV'!$F:$F,$B15,'Ajouter une CV'!$H:$H,"2",'Ajouter une CV'!$C:$C,K$2)*2,COUNTIFS('Ajouter une CV'!$F:$F,$B15,'Ajouter une CV'!$H:$H,"2,5",'Ajouter une CV'!$C:$C,K$2)*2.5,COUNTIFS('Ajouter une CV'!$F:$F,$B15,'Ajouter une CV'!$H:$H,"3",'Ajouter une CV'!$C:$C,K$2)*3,COUNTIFS('Ajouter une CV'!$F:$F,$B15,'Ajouter une CV'!$H:$H,"3,5",'Ajouter une CV'!$C:$C,K$2)*3.5,COUNTIFS('Ajouter une CV'!$F:$F,$B15,'Ajouter une CV'!$H:$H,"4",'Ajouter une CV'!$C:$C,K$2)*4,COUNTIFS('Ajouter une CV'!$F:$F,$B15,'Ajouter une CV'!$H:$H,"4,5",'Ajouter une CV'!$C:$C,K$2)*4.5,COUNTIFS('Ajouter une CV'!$E:$E,$B15,'Ajouter une CV'!$H:$H,"5",'Ajouter une CV'!$C:$C,K$2)*5,COUNTIFS('Ajouter une CV'!$E:$E,$B15,'Ajouter une CV'!$H:$H,"5,5",'Ajouter une CV'!$C:$C,K$2)*5.5,COUNTIFS('Ajouter une CV'!$F:$F,$B15,'Ajouter une CV'!$H:$H,"6",'Ajouter une CV'!$C:$C,K$2)*6,COUNTIFS('Ajouter une CV'!$F:$F,$B15,'Ajouter une CV'!$H:$H,"6,5",'Ajouter une CV'!$C:$C,K$2)*6.5,COUNTIFS('Ajouter une CV'!$F:$F,$B15,'Ajouter une CV'!$H:$H,"7",'Ajouter une CV'!$C:$C,K$2)*7,COUNTIFS('Ajouter une CV'!$F:$F,$B15,'Ajouter une CV'!$H:$H,"7,5",'Ajouter une CV'!$C:$C,K$2)*7.5,COUNTIFS('Ajouter une CV'!$F:$F,$B15,'Ajouter une CV'!$H:$H,"8",'Ajouter une CV'!$C:$C,K$2)*8)</f>
        <v>0</v>
      </c>
      <c r="L15" s="115">
        <f>SUM(COUNTIFS('Ajouter une CV'!$F:$F,$B15,'Ajouter une CV'!$H:$H,"0,5",'Ajouter une CV'!$C:$C,L$2)*0.5,COUNTIFS('Ajouter une CV'!$F:$F,$B15,'Ajouter une CV'!$H:$H,"1",'Ajouter une CV'!$C:$C,L$2),COUNTIFS('Ajouter une CV'!$F:$F,$B15,'Ajouter une CV'!$H:$H,"1,5",'Ajouter une CV'!$C:$C,L$2)*1.5,COUNTIFS('Ajouter une CV'!$F:$F,$B15,'Ajouter une CV'!$H:$H,"2",'Ajouter une CV'!$C:$C,L$2)*2,COUNTIFS('Ajouter une CV'!$F:$F,$B15,'Ajouter une CV'!$H:$H,"2,5",'Ajouter une CV'!$C:$C,L$2)*2.5,COUNTIFS('Ajouter une CV'!$F:$F,$B15,'Ajouter une CV'!$H:$H,"3",'Ajouter une CV'!$C:$C,L$2)*3,COUNTIFS('Ajouter une CV'!$F:$F,$B15,'Ajouter une CV'!$H:$H,"3,5",'Ajouter une CV'!$C:$C,L$2)*3.5,COUNTIFS('Ajouter une CV'!$F:$F,$B15,'Ajouter une CV'!$H:$H,"4",'Ajouter une CV'!$C:$C,L$2)*4,COUNTIFS('Ajouter une CV'!$F:$F,$B15,'Ajouter une CV'!$H:$H,"4,5",'Ajouter une CV'!$C:$C,L$2)*4.5,COUNTIFS('Ajouter une CV'!$E:$E,$B15,'Ajouter une CV'!$H:$H,"5",'Ajouter une CV'!$C:$C,L$2)*5,COUNTIFS('Ajouter une CV'!$E:$E,$B15,'Ajouter une CV'!$H:$H,"5,5",'Ajouter une CV'!$C:$C,L$2)*5.5,COUNTIFS('Ajouter une CV'!$F:$F,$B15,'Ajouter une CV'!$H:$H,"6",'Ajouter une CV'!$C:$C,L$2)*6,COUNTIFS('Ajouter une CV'!$F:$F,$B15,'Ajouter une CV'!$H:$H,"6,5",'Ajouter une CV'!$C:$C,L$2)*6.5,COUNTIFS('Ajouter une CV'!$F:$F,$B15,'Ajouter une CV'!$H:$H,"7",'Ajouter une CV'!$C:$C,L$2)*7,COUNTIFS('Ajouter une CV'!$F:$F,$B15,'Ajouter une CV'!$H:$H,"7,5",'Ajouter une CV'!$C:$C,L$2)*7.5,COUNTIFS('Ajouter une CV'!$F:$F,$B15,'Ajouter une CV'!$H:$H,"8",'Ajouter une CV'!$C:$C,L$2)*8)</f>
        <v>0</v>
      </c>
      <c r="M15" s="115">
        <f>SUM(COUNTIFS('Ajouter une CV'!$F:$F,$B15,'Ajouter une CV'!$H:$H,"0,5",'Ajouter une CV'!$C:$C,M$2)*0.5,COUNTIFS('Ajouter une CV'!$F:$F,$B15,'Ajouter une CV'!$H:$H,"1",'Ajouter une CV'!$C:$C,M$2),COUNTIFS('Ajouter une CV'!$F:$F,$B15,'Ajouter une CV'!$H:$H,"1,5",'Ajouter une CV'!$C:$C,M$2)*1.5,COUNTIFS('Ajouter une CV'!$F:$F,$B15,'Ajouter une CV'!$H:$H,"2",'Ajouter une CV'!$C:$C,M$2)*2,COUNTIFS('Ajouter une CV'!$F:$F,$B15,'Ajouter une CV'!$H:$H,"2,5",'Ajouter une CV'!$C:$C,M$2)*2.5,COUNTIFS('Ajouter une CV'!$F:$F,$B15,'Ajouter une CV'!$H:$H,"3",'Ajouter une CV'!$C:$C,M$2)*3,COUNTIFS('Ajouter une CV'!$F:$F,$B15,'Ajouter une CV'!$H:$H,"3,5",'Ajouter une CV'!$C:$C,M$2)*3.5,COUNTIFS('Ajouter une CV'!$F:$F,$B15,'Ajouter une CV'!$H:$H,"4",'Ajouter une CV'!$C:$C,M$2)*4,COUNTIFS('Ajouter une CV'!$F:$F,$B15,'Ajouter une CV'!$H:$H,"4,5",'Ajouter une CV'!$C:$C,M$2)*4.5,COUNTIFS('Ajouter une CV'!$E:$E,$B15,'Ajouter une CV'!$H:$H,"5",'Ajouter une CV'!$C:$C,M$2)*5,COUNTIFS('Ajouter une CV'!$E:$E,$B15,'Ajouter une CV'!$H:$H,"5,5",'Ajouter une CV'!$C:$C,M$2)*5.5,COUNTIFS('Ajouter une CV'!$F:$F,$B15,'Ajouter une CV'!$H:$H,"6",'Ajouter une CV'!$C:$C,M$2)*6,COUNTIFS('Ajouter une CV'!$F:$F,$B15,'Ajouter une CV'!$H:$H,"6,5",'Ajouter une CV'!$C:$C,M$2)*6.5,COUNTIFS('Ajouter une CV'!$F:$F,$B15,'Ajouter une CV'!$H:$H,"7",'Ajouter une CV'!$C:$C,M$2)*7,COUNTIFS('Ajouter une CV'!$F:$F,$B15,'Ajouter une CV'!$H:$H,"7,5",'Ajouter une CV'!$C:$C,M$2)*7.5,COUNTIFS('Ajouter une CV'!$F:$F,$B15,'Ajouter une CV'!$H:$H,"8",'Ajouter une CV'!$C:$C,M$2)*8)</f>
        <v>0</v>
      </c>
      <c r="N15" s="115">
        <f>SUM(COUNTIFS('Ajouter une CV'!$F:$F,$B15,'Ajouter une CV'!$H:$H,"0,5",'Ajouter une CV'!$C:$C,N$2)*0.5,COUNTIFS('Ajouter une CV'!$F:$F,$B15,'Ajouter une CV'!$H:$H,"1",'Ajouter une CV'!$C:$C,N$2),COUNTIFS('Ajouter une CV'!$F:$F,$B15,'Ajouter une CV'!$H:$H,"1,5",'Ajouter une CV'!$C:$C,N$2)*1.5,COUNTIFS('Ajouter une CV'!$F:$F,$B15,'Ajouter une CV'!$H:$H,"2",'Ajouter une CV'!$C:$C,N$2)*2,COUNTIFS('Ajouter une CV'!$F:$F,$B15,'Ajouter une CV'!$H:$H,"2,5",'Ajouter une CV'!$C:$C,N$2)*2.5,COUNTIFS('Ajouter une CV'!$F:$F,$B15,'Ajouter une CV'!$H:$H,"3",'Ajouter une CV'!$C:$C,N$2)*3,COUNTIFS('Ajouter une CV'!$F:$F,$B15,'Ajouter une CV'!$H:$H,"3,5",'Ajouter une CV'!$C:$C,N$2)*3.5,COUNTIFS('Ajouter une CV'!$F:$F,$B15,'Ajouter une CV'!$H:$H,"4",'Ajouter une CV'!$C:$C,N$2)*4,COUNTIFS('Ajouter une CV'!$F:$F,$B15,'Ajouter une CV'!$H:$H,"4,5",'Ajouter une CV'!$C:$C,N$2)*4.5,COUNTIFS('Ajouter une CV'!$E:$E,$B15,'Ajouter une CV'!$H:$H,"5",'Ajouter une CV'!$C:$C,N$2)*5,COUNTIFS('Ajouter une CV'!$E:$E,$B15,'Ajouter une CV'!$H:$H,"5,5",'Ajouter une CV'!$C:$C,N$2)*5.5,COUNTIFS('Ajouter une CV'!$F:$F,$B15,'Ajouter une CV'!$H:$H,"6",'Ajouter une CV'!$C:$C,N$2)*6,COUNTIFS('Ajouter une CV'!$F:$F,$B15,'Ajouter une CV'!$H:$H,"6,5",'Ajouter une CV'!$C:$C,N$2)*6.5,COUNTIFS('Ajouter une CV'!$F:$F,$B15,'Ajouter une CV'!$H:$H,"7",'Ajouter une CV'!$C:$C,N$2)*7,COUNTIFS('Ajouter une CV'!$F:$F,$B15,'Ajouter une CV'!$H:$H,"7,5",'Ajouter une CV'!$C:$C,N$2)*7.5,COUNTIFS('Ajouter une CV'!$F:$F,$B15,'Ajouter une CV'!$H:$H,"8",'Ajouter une CV'!$C:$C,N$2)*8)</f>
        <v>0</v>
      </c>
      <c r="O15" s="115">
        <f>SUM(COUNTIFS('Ajouter une CV'!$F:$F,$B15,'Ajouter une CV'!$H:$H,"0,5",'Ajouter une CV'!$C:$C,O$2)*0.5,COUNTIFS('Ajouter une CV'!$F:$F,$B15,'Ajouter une CV'!$H:$H,"1",'Ajouter une CV'!$C:$C,O$2),COUNTIFS('Ajouter une CV'!$F:$F,$B15,'Ajouter une CV'!$H:$H,"1,5",'Ajouter une CV'!$C:$C,O$2)*1.5,COUNTIFS('Ajouter une CV'!$F:$F,$B15,'Ajouter une CV'!$H:$H,"2",'Ajouter une CV'!$C:$C,O$2)*2,COUNTIFS('Ajouter une CV'!$F:$F,$B15,'Ajouter une CV'!$H:$H,"2,5",'Ajouter une CV'!$C:$C,O$2)*2.5,COUNTIFS('Ajouter une CV'!$F:$F,$B15,'Ajouter une CV'!$H:$H,"3",'Ajouter une CV'!$C:$C,O$2)*3,COUNTIFS('Ajouter une CV'!$F:$F,$B15,'Ajouter une CV'!$H:$H,"3,5",'Ajouter une CV'!$C:$C,O$2)*3.5,COUNTIFS('Ajouter une CV'!$F:$F,$B15,'Ajouter une CV'!$H:$H,"4",'Ajouter une CV'!$C:$C,O$2)*4,COUNTIFS('Ajouter une CV'!$F:$F,$B15,'Ajouter une CV'!$H:$H,"4,5",'Ajouter une CV'!$C:$C,O$2)*4.5,COUNTIFS('Ajouter une CV'!$E:$E,$B15,'Ajouter une CV'!$H:$H,"5",'Ajouter une CV'!$C:$C,O$2)*5,COUNTIFS('Ajouter une CV'!$E:$E,$B15,'Ajouter une CV'!$H:$H,"5,5",'Ajouter une CV'!$C:$C,O$2)*5.5,COUNTIFS('Ajouter une CV'!$F:$F,$B15,'Ajouter une CV'!$H:$H,"6",'Ajouter une CV'!$C:$C,O$2)*6,COUNTIFS('Ajouter une CV'!$F:$F,$B15,'Ajouter une CV'!$H:$H,"6,5",'Ajouter une CV'!$C:$C,O$2)*6.5,COUNTIFS('Ajouter une CV'!$F:$F,$B15,'Ajouter une CV'!$H:$H,"7",'Ajouter une CV'!$C:$C,O$2)*7,COUNTIFS('Ajouter une CV'!$F:$F,$B15,'Ajouter une CV'!$H:$H,"7,5",'Ajouter une CV'!$C:$C,O$2)*7.5,COUNTIFS('Ajouter une CV'!$F:$F,$B15,'Ajouter une CV'!$H:$H,"8",'Ajouter une CV'!$C:$C,O$2)*8)</f>
        <v>0</v>
      </c>
      <c r="P15" s="115">
        <f>SUM(COUNTIFS('Ajouter une CV'!$F:$F,$B15,'Ajouter une CV'!$H:$H,"0,5",'Ajouter une CV'!$C:$C,P$2)*0.5,COUNTIFS('Ajouter une CV'!$F:$F,$B15,'Ajouter une CV'!$H:$H,"1",'Ajouter une CV'!$C:$C,P$2),COUNTIFS('Ajouter une CV'!$F:$F,$B15,'Ajouter une CV'!$H:$H,"1,5",'Ajouter une CV'!$C:$C,P$2)*1.5,COUNTIFS('Ajouter une CV'!$F:$F,$B15,'Ajouter une CV'!$H:$H,"2",'Ajouter une CV'!$C:$C,P$2)*2,COUNTIFS('Ajouter une CV'!$F:$F,$B15,'Ajouter une CV'!$H:$H,"2,5",'Ajouter une CV'!$C:$C,P$2)*2.5,COUNTIFS('Ajouter une CV'!$F:$F,$B15,'Ajouter une CV'!$H:$H,"3",'Ajouter une CV'!$C:$C,P$2)*3,COUNTIFS('Ajouter une CV'!$F:$F,$B15,'Ajouter une CV'!$H:$H,"3,5",'Ajouter une CV'!$C:$C,P$2)*3.5,COUNTIFS('Ajouter une CV'!$F:$F,$B15,'Ajouter une CV'!$H:$H,"4",'Ajouter une CV'!$C:$C,P$2)*4,COUNTIFS('Ajouter une CV'!$F:$F,$B15,'Ajouter une CV'!$H:$H,"4,5",'Ajouter une CV'!$C:$C,P$2)*4.5,COUNTIFS('Ajouter une CV'!$E:$E,$B15,'Ajouter une CV'!$H:$H,"5",'Ajouter une CV'!$C:$C,P$2)*5,COUNTIFS('Ajouter une CV'!$E:$E,$B15,'Ajouter une CV'!$H:$H,"5,5",'Ajouter une CV'!$C:$C,P$2)*5.5,COUNTIFS('Ajouter une CV'!$F:$F,$B15,'Ajouter une CV'!$H:$H,"6",'Ajouter une CV'!$C:$C,P$2)*6,COUNTIFS('Ajouter une CV'!$F:$F,$B15,'Ajouter une CV'!$H:$H,"6,5",'Ajouter une CV'!$C:$C,P$2)*6.5,COUNTIFS('Ajouter une CV'!$F:$F,$B15,'Ajouter une CV'!$H:$H,"7",'Ajouter une CV'!$C:$C,P$2)*7,COUNTIFS('Ajouter une CV'!$F:$F,$B15,'Ajouter une CV'!$H:$H,"7,5",'Ajouter une CV'!$C:$C,P$2)*7.5,COUNTIFS('Ajouter une CV'!$F:$F,$B15,'Ajouter une CV'!$H:$H,"8",'Ajouter une CV'!$C:$C,P$2)*8)</f>
        <v>0</v>
      </c>
      <c r="Q15" s="115">
        <f>SUM(COUNTIFS('Ajouter une CV'!$F:$F,$B15,'Ajouter une CV'!$H:$H,"0,5",'Ajouter une CV'!$C:$C,Q$2)*0.5,COUNTIFS('Ajouter une CV'!$F:$F,$B15,'Ajouter une CV'!$H:$H,"1",'Ajouter une CV'!$C:$C,Q$2),COUNTIFS('Ajouter une CV'!$F:$F,$B15,'Ajouter une CV'!$H:$H,"1,5",'Ajouter une CV'!$C:$C,Q$2)*1.5,COUNTIFS('Ajouter une CV'!$F:$F,$B15,'Ajouter une CV'!$H:$H,"2",'Ajouter une CV'!$C:$C,Q$2)*2,COUNTIFS('Ajouter une CV'!$F:$F,$B15,'Ajouter une CV'!$H:$H,"2,5",'Ajouter une CV'!$C:$C,Q$2)*2.5,COUNTIFS('Ajouter une CV'!$F:$F,$B15,'Ajouter une CV'!$H:$H,"3",'Ajouter une CV'!$C:$C,Q$2)*3,COUNTIFS('Ajouter une CV'!$F:$F,$B15,'Ajouter une CV'!$H:$H,"3,5",'Ajouter une CV'!$C:$C,Q$2)*3.5,COUNTIFS('Ajouter une CV'!$F:$F,$B15,'Ajouter une CV'!$H:$H,"4",'Ajouter une CV'!$C:$C,Q$2)*4,COUNTIFS('Ajouter une CV'!$F:$F,$B15,'Ajouter une CV'!$H:$H,"4,5",'Ajouter une CV'!$C:$C,Q$2)*4.5,COUNTIFS('Ajouter une CV'!$E:$E,$B15,'Ajouter une CV'!$H:$H,"5",'Ajouter une CV'!$C:$C,Q$2)*5,COUNTIFS('Ajouter une CV'!$E:$E,$B15,'Ajouter une CV'!$H:$H,"5,5",'Ajouter une CV'!$C:$C,Q$2)*5.5,COUNTIFS('Ajouter une CV'!$F:$F,$B15,'Ajouter une CV'!$H:$H,"6",'Ajouter une CV'!$C:$C,Q$2)*6,COUNTIFS('Ajouter une CV'!$F:$F,$B15,'Ajouter une CV'!$H:$H,"6,5",'Ajouter une CV'!$C:$C,Q$2)*6.5,COUNTIFS('Ajouter une CV'!$F:$F,$B15,'Ajouter une CV'!$H:$H,"7",'Ajouter une CV'!$C:$C,Q$2)*7,COUNTIFS('Ajouter une CV'!$F:$F,$B15,'Ajouter une CV'!$H:$H,"7,5",'Ajouter une CV'!$C:$C,Q$2)*7.5,COUNTIFS('Ajouter une CV'!$F:$F,$B15,'Ajouter une CV'!$H:$H,"8",'Ajouter une CV'!$C:$C,Q$2)*8)</f>
        <v>0</v>
      </c>
      <c r="R15" s="115">
        <f>SUM(COUNTIFS('Ajouter une CV'!$F:$F,$B15,'Ajouter une CV'!$H:$H,"0,5",'Ajouter une CV'!$C:$C,R$2)*0.5,COUNTIFS('Ajouter une CV'!$F:$F,$B15,'Ajouter une CV'!$H:$H,"1",'Ajouter une CV'!$C:$C,R$2),COUNTIFS('Ajouter une CV'!$F:$F,$B15,'Ajouter une CV'!$H:$H,"1,5",'Ajouter une CV'!$C:$C,R$2)*1.5,COUNTIFS('Ajouter une CV'!$F:$F,$B15,'Ajouter une CV'!$H:$H,"2",'Ajouter une CV'!$C:$C,R$2)*2,COUNTIFS('Ajouter une CV'!$F:$F,$B15,'Ajouter une CV'!$H:$H,"2,5",'Ajouter une CV'!$C:$C,R$2)*2.5,COUNTIFS('Ajouter une CV'!$F:$F,$B15,'Ajouter une CV'!$H:$H,"3",'Ajouter une CV'!$C:$C,R$2)*3,COUNTIFS('Ajouter une CV'!$F:$F,$B15,'Ajouter une CV'!$H:$H,"3,5",'Ajouter une CV'!$C:$C,R$2)*3.5,COUNTIFS('Ajouter une CV'!$F:$F,$B15,'Ajouter une CV'!$H:$H,"4",'Ajouter une CV'!$C:$C,R$2)*4,COUNTIFS('Ajouter une CV'!$F:$F,$B15,'Ajouter une CV'!$H:$H,"4,5",'Ajouter une CV'!$C:$C,R$2)*4.5,COUNTIFS('Ajouter une CV'!$E:$E,$B15,'Ajouter une CV'!$H:$H,"5",'Ajouter une CV'!$C:$C,R$2)*5,COUNTIFS('Ajouter une CV'!$E:$E,$B15,'Ajouter une CV'!$H:$H,"5,5",'Ajouter une CV'!$C:$C,R$2)*5.5,COUNTIFS('Ajouter une CV'!$F:$F,$B15,'Ajouter une CV'!$H:$H,"6",'Ajouter une CV'!$C:$C,R$2)*6,COUNTIFS('Ajouter une CV'!$F:$F,$B15,'Ajouter une CV'!$H:$H,"6,5",'Ajouter une CV'!$C:$C,R$2)*6.5,COUNTIFS('Ajouter une CV'!$F:$F,$B15,'Ajouter une CV'!$H:$H,"7",'Ajouter une CV'!$C:$C,R$2)*7,COUNTIFS('Ajouter une CV'!$F:$F,$B15,'Ajouter une CV'!$H:$H,"7,5",'Ajouter une CV'!$C:$C,R$2)*7.5,COUNTIFS('Ajouter une CV'!$F:$F,$B15,'Ajouter une CV'!$H:$H,"8",'Ajouter une CV'!$C:$C,R$2)*8)</f>
        <v>0</v>
      </c>
      <c r="S15" s="115">
        <f>SUM(COUNTIFS('Ajouter une CV'!$F:$F,$B15,'Ajouter une CV'!$H:$H,"0,5",'Ajouter une CV'!$C:$C,S$2)*0.5,COUNTIFS('Ajouter une CV'!$F:$F,$B15,'Ajouter une CV'!$H:$H,"1",'Ajouter une CV'!$C:$C,S$2),COUNTIFS('Ajouter une CV'!$F:$F,$B15,'Ajouter une CV'!$H:$H,"1,5",'Ajouter une CV'!$C:$C,S$2)*1.5,COUNTIFS('Ajouter une CV'!$F:$F,$B15,'Ajouter une CV'!$H:$H,"2",'Ajouter une CV'!$C:$C,S$2)*2,COUNTIFS('Ajouter une CV'!$F:$F,$B15,'Ajouter une CV'!$H:$H,"2,5",'Ajouter une CV'!$C:$C,S$2)*2.5,COUNTIFS('Ajouter une CV'!$F:$F,$B15,'Ajouter une CV'!$H:$H,"3",'Ajouter une CV'!$C:$C,S$2)*3,COUNTIFS('Ajouter une CV'!$F:$F,$B15,'Ajouter une CV'!$H:$H,"3,5",'Ajouter une CV'!$C:$C,S$2)*3.5,COUNTIFS('Ajouter une CV'!$F:$F,$B15,'Ajouter une CV'!$H:$H,"4",'Ajouter une CV'!$C:$C,S$2)*4,COUNTIFS('Ajouter une CV'!$F:$F,$B15,'Ajouter une CV'!$H:$H,"4,5",'Ajouter une CV'!$C:$C,S$2)*4.5,COUNTIFS('Ajouter une CV'!$E:$E,$B15,'Ajouter une CV'!$H:$H,"5",'Ajouter une CV'!$C:$C,S$2)*5,COUNTIFS('Ajouter une CV'!$E:$E,$B15,'Ajouter une CV'!$H:$H,"5,5",'Ajouter une CV'!$C:$C,S$2)*5.5,COUNTIFS('Ajouter une CV'!$F:$F,$B15,'Ajouter une CV'!$H:$H,"6",'Ajouter une CV'!$C:$C,S$2)*6,COUNTIFS('Ajouter une CV'!$F:$F,$B15,'Ajouter une CV'!$H:$H,"6,5",'Ajouter une CV'!$C:$C,S$2)*6.5,COUNTIFS('Ajouter une CV'!$F:$F,$B15,'Ajouter une CV'!$H:$H,"7",'Ajouter une CV'!$C:$C,S$2)*7,COUNTIFS('Ajouter une CV'!$F:$F,$B15,'Ajouter une CV'!$H:$H,"7,5",'Ajouter une CV'!$C:$C,S$2)*7.5,COUNTIFS('Ajouter une CV'!$F:$F,$B15,'Ajouter une CV'!$H:$H,"8",'Ajouter une CV'!$C:$C,S$2)*8)</f>
        <v>0</v>
      </c>
      <c r="T15" s="115">
        <f>SUM(COUNTIFS('Ajouter une CV'!$F:$F,$B15,'Ajouter une CV'!$H:$H,"0,5",'Ajouter une CV'!$C:$C,T$2)*0.5,COUNTIFS('Ajouter une CV'!$F:$F,$B15,'Ajouter une CV'!$H:$H,"1",'Ajouter une CV'!$C:$C,T$2),COUNTIFS('Ajouter une CV'!$F:$F,$B15,'Ajouter une CV'!$H:$H,"1,5",'Ajouter une CV'!$C:$C,T$2)*1.5,COUNTIFS('Ajouter une CV'!$F:$F,$B15,'Ajouter une CV'!$H:$H,"2",'Ajouter une CV'!$C:$C,T$2)*2,COUNTIFS('Ajouter une CV'!$F:$F,$B15,'Ajouter une CV'!$H:$H,"2,5",'Ajouter une CV'!$C:$C,T$2)*2.5,COUNTIFS('Ajouter une CV'!$F:$F,$B15,'Ajouter une CV'!$H:$H,"3",'Ajouter une CV'!$C:$C,T$2)*3,COUNTIFS('Ajouter une CV'!$F:$F,$B15,'Ajouter une CV'!$H:$H,"3,5",'Ajouter une CV'!$C:$C,T$2)*3.5,COUNTIFS('Ajouter une CV'!$F:$F,$B15,'Ajouter une CV'!$H:$H,"4",'Ajouter une CV'!$C:$C,T$2)*4,COUNTIFS('Ajouter une CV'!$F:$F,$B15,'Ajouter une CV'!$H:$H,"4,5",'Ajouter une CV'!$C:$C,T$2)*4.5,COUNTIFS('Ajouter une CV'!$E:$E,$B15,'Ajouter une CV'!$H:$H,"5",'Ajouter une CV'!$C:$C,T$2)*5,COUNTIFS('Ajouter une CV'!$E:$E,$B15,'Ajouter une CV'!$H:$H,"5,5",'Ajouter une CV'!$C:$C,T$2)*5.5,COUNTIFS('Ajouter une CV'!$F:$F,$B15,'Ajouter une CV'!$H:$H,"6",'Ajouter une CV'!$C:$C,T$2)*6,COUNTIFS('Ajouter une CV'!$F:$F,$B15,'Ajouter une CV'!$H:$H,"6,5",'Ajouter une CV'!$C:$C,T$2)*6.5,COUNTIFS('Ajouter une CV'!$F:$F,$B15,'Ajouter une CV'!$H:$H,"7",'Ajouter une CV'!$C:$C,T$2)*7,COUNTIFS('Ajouter une CV'!$F:$F,$B15,'Ajouter une CV'!$H:$H,"7,5",'Ajouter une CV'!$C:$C,T$2)*7.5,COUNTIFS('Ajouter une CV'!$F:$F,$B15,'Ajouter une CV'!$H:$H,"8",'Ajouter une CV'!$C:$C,T$2)*8)</f>
        <v>0</v>
      </c>
      <c r="U15" s="115">
        <f>SUM(COUNTIFS('Ajouter une CV'!$F:$F,$B15,'Ajouter une CV'!$H:$H,"0,5",'Ajouter une CV'!$C:$C,U$2)*0.5,COUNTIFS('Ajouter une CV'!$F:$F,$B15,'Ajouter une CV'!$H:$H,"1",'Ajouter une CV'!$C:$C,U$2),COUNTIFS('Ajouter une CV'!$F:$F,$B15,'Ajouter une CV'!$H:$H,"1,5",'Ajouter une CV'!$C:$C,U$2)*1.5,COUNTIFS('Ajouter une CV'!$F:$F,$B15,'Ajouter une CV'!$H:$H,"2",'Ajouter une CV'!$C:$C,U$2)*2,COUNTIFS('Ajouter une CV'!$F:$F,$B15,'Ajouter une CV'!$H:$H,"2,5",'Ajouter une CV'!$C:$C,U$2)*2.5,COUNTIFS('Ajouter une CV'!$F:$F,$B15,'Ajouter une CV'!$H:$H,"3",'Ajouter une CV'!$C:$C,U$2)*3,COUNTIFS('Ajouter une CV'!$F:$F,$B15,'Ajouter une CV'!$H:$H,"3,5",'Ajouter une CV'!$C:$C,U$2)*3.5,COUNTIFS('Ajouter une CV'!$F:$F,$B15,'Ajouter une CV'!$H:$H,"4",'Ajouter une CV'!$C:$C,U$2)*4,COUNTIFS('Ajouter une CV'!$F:$F,$B15,'Ajouter une CV'!$H:$H,"4,5",'Ajouter une CV'!$C:$C,U$2)*4.5,COUNTIFS('Ajouter une CV'!$E:$E,$B15,'Ajouter une CV'!$H:$H,"5",'Ajouter une CV'!$C:$C,U$2)*5,COUNTIFS('Ajouter une CV'!$E:$E,$B15,'Ajouter une CV'!$H:$H,"5,5",'Ajouter une CV'!$C:$C,U$2)*5.5,COUNTIFS('Ajouter une CV'!$F:$F,$B15,'Ajouter une CV'!$H:$H,"6",'Ajouter une CV'!$C:$C,U$2)*6,COUNTIFS('Ajouter une CV'!$F:$F,$B15,'Ajouter une CV'!$H:$H,"6,5",'Ajouter une CV'!$C:$C,U$2)*6.5,COUNTIFS('Ajouter une CV'!$F:$F,$B15,'Ajouter une CV'!$H:$H,"7",'Ajouter une CV'!$C:$C,U$2)*7,COUNTIFS('Ajouter une CV'!$F:$F,$B15,'Ajouter une CV'!$H:$H,"7,5",'Ajouter une CV'!$C:$C,U$2)*7.5,COUNTIFS('Ajouter une CV'!$F:$F,$B15,'Ajouter une CV'!$H:$H,"8",'Ajouter une CV'!$C:$C,U$2)*8)</f>
        <v>0</v>
      </c>
      <c r="V15" s="115">
        <f>SUM(COUNTIFS('Ajouter une CV'!$F:$F,$B15,'Ajouter une CV'!$H:$H,"0,5",'Ajouter une CV'!$C:$C,V$2)*0.5,COUNTIFS('Ajouter une CV'!$F:$F,$B15,'Ajouter une CV'!$H:$H,"1",'Ajouter une CV'!$C:$C,V$2),COUNTIFS('Ajouter une CV'!$F:$F,$B15,'Ajouter une CV'!$H:$H,"1,5",'Ajouter une CV'!$C:$C,V$2)*1.5,COUNTIFS('Ajouter une CV'!$F:$F,$B15,'Ajouter une CV'!$H:$H,"2",'Ajouter une CV'!$C:$C,V$2)*2,COUNTIFS('Ajouter une CV'!$F:$F,$B15,'Ajouter une CV'!$H:$H,"2,5",'Ajouter une CV'!$C:$C,V$2)*2.5,COUNTIFS('Ajouter une CV'!$F:$F,$B15,'Ajouter une CV'!$H:$H,"3",'Ajouter une CV'!$C:$C,V$2)*3,COUNTIFS('Ajouter une CV'!$F:$F,$B15,'Ajouter une CV'!$H:$H,"3,5",'Ajouter une CV'!$C:$C,V$2)*3.5,COUNTIFS('Ajouter une CV'!$F:$F,$B15,'Ajouter une CV'!$H:$H,"4",'Ajouter une CV'!$C:$C,V$2)*4,COUNTIFS('Ajouter une CV'!$F:$F,$B15,'Ajouter une CV'!$H:$H,"4,5",'Ajouter une CV'!$C:$C,V$2)*4.5,COUNTIFS('Ajouter une CV'!$E:$E,$B15,'Ajouter une CV'!$H:$H,"5",'Ajouter une CV'!$C:$C,V$2)*5,COUNTIFS('Ajouter une CV'!$E:$E,$B15,'Ajouter une CV'!$H:$H,"5,5",'Ajouter une CV'!$C:$C,V$2)*5.5,COUNTIFS('Ajouter une CV'!$F:$F,$B15,'Ajouter une CV'!$H:$H,"6",'Ajouter une CV'!$C:$C,V$2)*6,COUNTIFS('Ajouter une CV'!$F:$F,$B15,'Ajouter une CV'!$H:$H,"6,5",'Ajouter une CV'!$C:$C,V$2)*6.5,COUNTIFS('Ajouter une CV'!$F:$F,$B15,'Ajouter une CV'!$H:$H,"7",'Ajouter une CV'!$C:$C,V$2)*7,COUNTIFS('Ajouter une CV'!$F:$F,$B15,'Ajouter une CV'!$H:$H,"7,5",'Ajouter une CV'!$C:$C,V$2)*7.5,COUNTIFS('Ajouter une CV'!$F:$F,$B15,'Ajouter une CV'!$H:$H,"8",'Ajouter une CV'!$C:$C,V$2)*8)</f>
        <v>0</v>
      </c>
      <c r="W15" s="115">
        <f>SUM(COUNTIFS('Ajouter une CV'!$F:$F,$B15,'Ajouter une CV'!$H:$H,"0,5",'Ajouter une CV'!$C:$C,W$2)*0.5,COUNTIFS('Ajouter une CV'!$F:$F,$B15,'Ajouter une CV'!$H:$H,"1",'Ajouter une CV'!$C:$C,W$2),COUNTIFS('Ajouter une CV'!$F:$F,$B15,'Ajouter une CV'!$H:$H,"1,5",'Ajouter une CV'!$C:$C,W$2)*1.5,COUNTIFS('Ajouter une CV'!$F:$F,$B15,'Ajouter une CV'!$H:$H,"2",'Ajouter une CV'!$C:$C,W$2)*2,COUNTIFS('Ajouter une CV'!$F:$F,$B15,'Ajouter une CV'!$H:$H,"2,5",'Ajouter une CV'!$C:$C,W$2)*2.5,COUNTIFS('Ajouter une CV'!$F:$F,$B15,'Ajouter une CV'!$H:$H,"3",'Ajouter une CV'!$C:$C,W$2)*3,COUNTIFS('Ajouter une CV'!$F:$F,$B15,'Ajouter une CV'!$H:$H,"3,5",'Ajouter une CV'!$C:$C,W$2)*3.5,COUNTIFS('Ajouter une CV'!$F:$F,$B15,'Ajouter une CV'!$H:$H,"4",'Ajouter une CV'!$C:$C,W$2)*4,COUNTIFS('Ajouter une CV'!$F:$F,$B15,'Ajouter une CV'!$H:$H,"4,5",'Ajouter une CV'!$C:$C,W$2)*4.5,COUNTIFS('Ajouter une CV'!$E:$E,$B15,'Ajouter une CV'!$H:$H,"5",'Ajouter une CV'!$C:$C,W$2)*5,COUNTIFS('Ajouter une CV'!$E:$E,$B15,'Ajouter une CV'!$H:$H,"5,5",'Ajouter une CV'!$C:$C,W$2)*5.5,COUNTIFS('Ajouter une CV'!$F:$F,$B15,'Ajouter une CV'!$H:$H,"6",'Ajouter une CV'!$C:$C,W$2)*6,COUNTIFS('Ajouter une CV'!$F:$F,$B15,'Ajouter une CV'!$H:$H,"6,5",'Ajouter une CV'!$C:$C,W$2)*6.5,COUNTIFS('Ajouter une CV'!$F:$F,$B15,'Ajouter une CV'!$H:$H,"7",'Ajouter une CV'!$C:$C,W$2)*7,COUNTIFS('Ajouter une CV'!$F:$F,$B15,'Ajouter une CV'!$H:$H,"7,5",'Ajouter une CV'!$C:$C,W$2)*7.5,COUNTIFS('Ajouter une CV'!$F:$F,$B15,'Ajouter une CV'!$H:$H,"8",'Ajouter une CV'!$C:$C,W$2)*8)</f>
        <v>0</v>
      </c>
      <c r="X15" s="115">
        <f>SUM(COUNTIFS('Ajouter une CV'!$F:$F,$B15,'Ajouter une CV'!$H:$H,"0,5",'Ajouter une CV'!$C:$C,X$2)*0.5,COUNTIFS('Ajouter une CV'!$F:$F,$B15,'Ajouter une CV'!$H:$H,"1",'Ajouter une CV'!$C:$C,X$2),COUNTIFS('Ajouter une CV'!$F:$F,$B15,'Ajouter une CV'!$H:$H,"1,5",'Ajouter une CV'!$C:$C,X$2)*1.5,COUNTIFS('Ajouter une CV'!$F:$F,$B15,'Ajouter une CV'!$H:$H,"2",'Ajouter une CV'!$C:$C,X$2)*2,COUNTIFS('Ajouter une CV'!$F:$F,$B15,'Ajouter une CV'!$H:$H,"2,5",'Ajouter une CV'!$C:$C,X$2)*2.5,COUNTIFS('Ajouter une CV'!$F:$F,$B15,'Ajouter une CV'!$H:$H,"3",'Ajouter une CV'!$C:$C,X$2)*3,COUNTIFS('Ajouter une CV'!$F:$F,$B15,'Ajouter une CV'!$H:$H,"3,5",'Ajouter une CV'!$C:$C,X$2)*3.5,COUNTIFS('Ajouter une CV'!$F:$F,$B15,'Ajouter une CV'!$H:$H,"4",'Ajouter une CV'!$C:$C,X$2)*4,COUNTIFS('Ajouter une CV'!$F:$F,$B15,'Ajouter une CV'!$H:$H,"4,5",'Ajouter une CV'!$C:$C,X$2)*4.5,COUNTIFS('Ajouter une CV'!$E:$E,$B15,'Ajouter une CV'!$H:$H,"5",'Ajouter une CV'!$C:$C,X$2)*5,COUNTIFS('Ajouter une CV'!$E:$E,$B15,'Ajouter une CV'!$H:$H,"5,5",'Ajouter une CV'!$C:$C,X$2)*5.5,COUNTIFS('Ajouter une CV'!$F:$F,$B15,'Ajouter une CV'!$H:$H,"6",'Ajouter une CV'!$C:$C,X$2)*6,COUNTIFS('Ajouter une CV'!$F:$F,$B15,'Ajouter une CV'!$H:$H,"6,5",'Ajouter une CV'!$C:$C,X$2)*6.5,COUNTIFS('Ajouter une CV'!$F:$F,$B15,'Ajouter une CV'!$H:$H,"7",'Ajouter une CV'!$C:$C,X$2)*7,COUNTIFS('Ajouter une CV'!$F:$F,$B15,'Ajouter une CV'!$H:$H,"7,5",'Ajouter une CV'!$C:$C,X$2)*7.5,COUNTIFS('Ajouter une CV'!$F:$F,$B15,'Ajouter une CV'!$H:$H,"8",'Ajouter une CV'!$C:$C,X$2)*8)</f>
        <v>0</v>
      </c>
      <c r="Y15" s="115">
        <f>SUM(COUNTIFS('Ajouter une CV'!$F:$F,$B15,'Ajouter une CV'!$H:$H,"0,5",'Ajouter une CV'!$C:$C,Y$2)*0.5,COUNTIFS('Ajouter une CV'!$F:$F,$B15,'Ajouter une CV'!$H:$H,"1",'Ajouter une CV'!$C:$C,Y$2),COUNTIFS('Ajouter une CV'!$F:$F,$B15,'Ajouter une CV'!$H:$H,"1,5",'Ajouter une CV'!$C:$C,Y$2)*1.5,COUNTIFS('Ajouter une CV'!$F:$F,$B15,'Ajouter une CV'!$H:$H,"2",'Ajouter une CV'!$C:$C,Y$2)*2,COUNTIFS('Ajouter une CV'!$F:$F,$B15,'Ajouter une CV'!$H:$H,"2,5",'Ajouter une CV'!$C:$C,Y$2)*2.5,COUNTIFS('Ajouter une CV'!$F:$F,$B15,'Ajouter une CV'!$H:$H,"3",'Ajouter une CV'!$C:$C,Y$2)*3,COUNTIFS('Ajouter une CV'!$F:$F,$B15,'Ajouter une CV'!$H:$H,"3,5",'Ajouter une CV'!$C:$C,Y$2)*3.5,COUNTIFS('Ajouter une CV'!$F:$F,$B15,'Ajouter une CV'!$H:$H,"4",'Ajouter une CV'!$C:$C,Y$2)*4,COUNTIFS('Ajouter une CV'!$F:$F,$B15,'Ajouter une CV'!$H:$H,"4,5",'Ajouter une CV'!$C:$C,Y$2)*4.5,COUNTIFS('Ajouter une CV'!$E:$E,$B15,'Ajouter une CV'!$H:$H,"5",'Ajouter une CV'!$C:$C,Y$2)*5,COUNTIFS('Ajouter une CV'!$E:$E,$B15,'Ajouter une CV'!$H:$H,"5,5",'Ajouter une CV'!$C:$C,Y$2)*5.5,COUNTIFS('Ajouter une CV'!$F:$F,$B15,'Ajouter une CV'!$H:$H,"6",'Ajouter une CV'!$C:$C,Y$2)*6,COUNTIFS('Ajouter une CV'!$F:$F,$B15,'Ajouter une CV'!$H:$H,"6,5",'Ajouter une CV'!$C:$C,Y$2)*6.5,COUNTIFS('Ajouter une CV'!$F:$F,$B15,'Ajouter une CV'!$H:$H,"7",'Ajouter une CV'!$C:$C,Y$2)*7,COUNTIFS('Ajouter une CV'!$F:$F,$B15,'Ajouter une CV'!$H:$H,"7,5",'Ajouter une CV'!$C:$C,Y$2)*7.5,COUNTIFS('Ajouter une CV'!$F:$F,$B15,'Ajouter une CV'!$H:$H,"8",'Ajouter une CV'!$C:$C,Y$2)*8)</f>
        <v>0</v>
      </c>
      <c r="Z15" s="115">
        <f>SUM(COUNTIFS('Ajouter une CV'!$F:$F,$B15,'Ajouter une CV'!$H:$H,"0,5",'Ajouter une CV'!$C:$C,Z$2)*0.5,COUNTIFS('Ajouter une CV'!$F:$F,$B15,'Ajouter une CV'!$H:$H,"1",'Ajouter une CV'!$C:$C,Z$2),COUNTIFS('Ajouter une CV'!$F:$F,$B15,'Ajouter une CV'!$H:$H,"1,5",'Ajouter une CV'!$C:$C,Z$2)*1.5,COUNTIFS('Ajouter une CV'!$F:$F,$B15,'Ajouter une CV'!$H:$H,"2",'Ajouter une CV'!$C:$C,Z$2)*2,COUNTIFS('Ajouter une CV'!$F:$F,$B15,'Ajouter une CV'!$H:$H,"2,5",'Ajouter une CV'!$C:$C,Z$2)*2.5,COUNTIFS('Ajouter une CV'!$F:$F,$B15,'Ajouter une CV'!$H:$H,"3",'Ajouter une CV'!$C:$C,Z$2)*3,COUNTIFS('Ajouter une CV'!$F:$F,$B15,'Ajouter une CV'!$H:$H,"3,5",'Ajouter une CV'!$C:$C,Z$2)*3.5,COUNTIFS('Ajouter une CV'!$F:$F,$B15,'Ajouter une CV'!$H:$H,"4",'Ajouter une CV'!$C:$C,Z$2)*4,COUNTIFS('Ajouter une CV'!$F:$F,$B15,'Ajouter une CV'!$H:$H,"4,5",'Ajouter une CV'!$C:$C,Z$2)*4.5,COUNTIFS('Ajouter une CV'!$E:$E,$B15,'Ajouter une CV'!$H:$H,"5",'Ajouter une CV'!$C:$C,Z$2)*5,COUNTIFS('Ajouter une CV'!$E:$E,$B15,'Ajouter une CV'!$H:$H,"5,5",'Ajouter une CV'!$C:$C,Z$2)*5.5,COUNTIFS('Ajouter une CV'!$F:$F,$B15,'Ajouter une CV'!$H:$H,"6",'Ajouter une CV'!$C:$C,Z$2)*6,COUNTIFS('Ajouter une CV'!$F:$F,$B15,'Ajouter une CV'!$H:$H,"6,5",'Ajouter une CV'!$C:$C,Z$2)*6.5,COUNTIFS('Ajouter une CV'!$F:$F,$B15,'Ajouter une CV'!$H:$H,"7",'Ajouter une CV'!$C:$C,Z$2)*7,COUNTIFS('Ajouter une CV'!$F:$F,$B15,'Ajouter une CV'!$H:$H,"7,5",'Ajouter une CV'!$C:$C,Z$2)*7.5,COUNTIFS('Ajouter une CV'!$F:$F,$B15,'Ajouter une CV'!$H:$H,"8",'Ajouter une CV'!$C:$C,Z$2)*8)</f>
        <v>0</v>
      </c>
      <c r="AA15" s="115">
        <f>SUM(COUNTIFS('Ajouter une CV'!$F:$F,$B15,'Ajouter une CV'!$H:$H,"0,5",'Ajouter une CV'!$C:$C,AA$2)*0.5,COUNTIFS('Ajouter une CV'!$F:$F,$B15,'Ajouter une CV'!$H:$H,"1",'Ajouter une CV'!$C:$C,AA$2),COUNTIFS('Ajouter une CV'!$F:$F,$B15,'Ajouter une CV'!$H:$H,"1,5",'Ajouter une CV'!$C:$C,AA$2)*1.5,COUNTIFS('Ajouter une CV'!$F:$F,$B15,'Ajouter une CV'!$H:$H,"2",'Ajouter une CV'!$C:$C,AA$2)*2,COUNTIFS('Ajouter une CV'!$F:$F,$B15,'Ajouter une CV'!$H:$H,"2,5",'Ajouter une CV'!$C:$C,AA$2)*2.5,COUNTIFS('Ajouter une CV'!$F:$F,$B15,'Ajouter une CV'!$H:$H,"3",'Ajouter une CV'!$C:$C,AA$2)*3,COUNTIFS('Ajouter une CV'!$F:$F,$B15,'Ajouter une CV'!$H:$H,"3,5",'Ajouter une CV'!$C:$C,AA$2)*3.5,COUNTIFS('Ajouter une CV'!$F:$F,$B15,'Ajouter une CV'!$H:$H,"4",'Ajouter une CV'!$C:$C,AA$2)*4,COUNTIFS('Ajouter une CV'!$F:$F,$B15,'Ajouter une CV'!$H:$H,"4,5",'Ajouter une CV'!$C:$C,AA$2)*4.5,COUNTIFS('Ajouter une CV'!$E:$E,$B15,'Ajouter une CV'!$H:$H,"5",'Ajouter une CV'!$C:$C,AA$2)*5,COUNTIFS('Ajouter une CV'!$E:$E,$B15,'Ajouter une CV'!$H:$H,"5,5",'Ajouter une CV'!$C:$C,AA$2)*5.5,COUNTIFS('Ajouter une CV'!$F:$F,$B15,'Ajouter une CV'!$H:$H,"6",'Ajouter une CV'!$C:$C,AA$2)*6,COUNTIFS('Ajouter une CV'!$F:$F,$B15,'Ajouter une CV'!$H:$H,"6,5",'Ajouter une CV'!$C:$C,AA$2)*6.5,COUNTIFS('Ajouter une CV'!$F:$F,$B15,'Ajouter une CV'!$H:$H,"7",'Ajouter une CV'!$C:$C,AA$2)*7,COUNTIFS('Ajouter une CV'!$F:$F,$B15,'Ajouter une CV'!$H:$H,"7,5",'Ajouter une CV'!$C:$C,AA$2)*7.5,COUNTIFS('Ajouter une CV'!$F:$F,$B15,'Ajouter une CV'!$H:$H,"8",'Ajouter une CV'!$C:$C,AA$2)*8)</f>
        <v>0</v>
      </c>
      <c r="AB15" s="115">
        <f>SUM(COUNTIFS('Ajouter une CV'!$F:$F,$B15,'Ajouter une CV'!$H:$H,"0,5",'Ajouter une CV'!$C:$C,AB$2)*0.5,COUNTIFS('Ajouter une CV'!$F:$F,$B15,'Ajouter une CV'!$H:$H,"1",'Ajouter une CV'!$C:$C,AB$2),COUNTIFS('Ajouter une CV'!$F:$F,$B15,'Ajouter une CV'!$H:$H,"1,5",'Ajouter une CV'!$C:$C,AB$2)*1.5,COUNTIFS('Ajouter une CV'!$F:$F,$B15,'Ajouter une CV'!$H:$H,"2",'Ajouter une CV'!$C:$C,AB$2)*2,COUNTIFS('Ajouter une CV'!$F:$F,$B15,'Ajouter une CV'!$H:$H,"2,5",'Ajouter une CV'!$C:$C,AB$2)*2.5,COUNTIFS('Ajouter une CV'!$F:$F,$B15,'Ajouter une CV'!$H:$H,"3",'Ajouter une CV'!$C:$C,AB$2)*3,COUNTIFS('Ajouter une CV'!$F:$F,$B15,'Ajouter une CV'!$H:$H,"3,5",'Ajouter une CV'!$C:$C,AB$2)*3.5,COUNTIFS('Ajouter une CV'!$F:$F,$B15,'Ajouter une CV'!$H:$H,"4",'Ajouter une CV'!$C:$C,AB$2)*4,COUNTIFS('Ajouter une CV'!$F:$F,$B15,'Ajouter une CV'!$H:$H,"4,5",'Ajouter une CV'!$C:$C,AB$2)*4.5,COUNTIFS('Ajouter une CV'!$E:$E,$B15,'Ajouter une CV'!$H:$H,"5",'Ajouter une CV'!$C:$C,AB$2)*5,COUNTIFS('Ajouter une CV'!$E:$E,$B15,'Ajouter une CV'!$H:$H,"5,5",'Ajouter une CV'!$C:$C,AB$2)*5.5,COUNTIFS('Ajouter une CV'!$F:$F,$B15,'Ajouter une CV'!$H:$H,"6",'Ajouter une CV'!$C:$C,AB$2)*6,COUNTIFS('Ajouter une CV'!$F:$F,$B15,'Ajouter une CV'!$H:$H,"6,5",'Ajouter une CV'!$C:$C,AB$2)*6.5,COUNTIFS('Ajouter une CV'!$F:$F,$B15,'Ajouter une CV'!$H:$H,"7",'Ajouter une CV'!$C:$C,AB$2)*7,COUNTIFS('Ajouter une CV'!$F:$F,$B15,'Ajouter une CV'!$H:$H,"7,5",'Ajouter une CV'!$C:$C,AB$2)*7.5,COUNTIFS('Ajouter une CV'!$F:$F,$B15,'Ajouter une CV'!$H:$H,"8",'Ajouter une CV'!$C:$C,AB$2)*8)</f>
        <v>0</v>
      </c>
      <c r="AC15" s="115">
        <f>SUM(COUNTIFS('Ajouter une CV'!$F:$F,$B15,'Ajouter une CV'!$H:$H,"0,5",'Ajouter une CV'!$C:$C,AC$2)*0.5,COUNTIFS('Ajouter une CV'!$F:$F,$B15,'Ajouter une CV'!$H:$H,"1",'Ajouter une CV'!$C:$C,AC$2),COUNTIFS('Ajouter une CV'!$F:$F,$B15,'Ajouter une CV'!$H:$H,"1,5",'Ajouter une CV'!$C:$C,AC$2)*1.5,COUNTIFS('Ajouter une CV'!$F:$F,$B15,'Ajouter une CV'!$H:$H,"2",'Ajouter une CV'!$C:$C,AC$2)*2,COUNTIFS('Ajouter une CV'!$F:$F,$B15,'Ajouter une CV'!$H:$H,"2,5",'Ajouter une CV'!$C:$C,AC$2)*2.5,COUNTIFS('Ajouter une CV'!$F:$F,$B15,'Ajouter une CV'!$H:$H,"3",'Ajouter une CV'!$C:$C,AC$2)*3,COUNTIFS('Ajouter une CV'!$F:$F,$B15,'Ajouter une CV'!$H:$H,"3,5",'Ajouter une CV'!$C:$C,AC$2)*3.5,COUNTIFS('Ajouter une CV'!$F:$F,$B15,'Ajouter une CV'!$H:$H,"4",'Ajouter une CV'!$C:$C,AC$2)*4,COUNTIFS('Ajouter une CV'!$F:$F,$B15,'Ajouter une CV'!$H:$H,"4,5",'Ajouter une CV'!$C:$C,AC$2)*4.5,COUNTIFS('Ajouter une CV'!$E:$E,$B15,'Ajouter une CV'!$H:$H,"5",'Ajouter une CV'!$C:$C,AC$2)*5,COUNTIFS('Ajouter une CV'!$E:$E,$B15,'Ajouter une CV'!$H:$H,"5,5",'Ajouter une CV'!$C:$C,AC$2)*5.5,COUNTIFS('Ajouter une CV'!$F:$F,$B15,'Ajouter une CV'!$H:$H,"6",'Ajouter une CV'!$C:$C,AC$2)*6,COUNTIFS('Ajouter une CV'!$F:$F,$B15,'Ajouter une CV'!$H:$H,"6,5",'Ajouter une CV'!$C:$C,AC$2)*6.5,COUNTIFS('Ajouter une CV'!$F:$F,$B15,'Ajouter une CV'!$H:$H,"7",'Ajouter une CV'!$C:$C,AC$2)*7,COUNTIFS('Ajouter une CV'!$F:$F,$B15,'Ajouter une CV'!$H:$H,"7,5",'Ajouter une CV'!$C:$C,AC$2)*7.5,COUNTIFS('Ajouter une CV'!$F:$F,$B15,'Ajouter une CV'!$H:$H,"8",'Ajouter une CV'!$C:$C,AC$2)*8)</f>
        <v>0</v>
      </c>
      <c r="AD15" s="115">
        <f>SUM(COUNTIFS('Ajouter une CV'!$F:$F,$B15,'Ajouter une CV'!$H:$H,"0,5",'Ajouter une CV'!$C:$C,AD$2)*0.5,COUNTIFS('Ajouter une CV'!$F:$F,$B15,'Ajouter une CV'!$H:$H,"1",'Ajouter une CV'!$C:$C,AD$2),COUNTIFS('Ajouter une CV'!$F:$F,$B15,'Ajouter une CV'!$H:$H,"1,5",'Ajouter une CV'!$C:$C,AD$2)*1.5,COUNTIFS('Ajouter une CV'!$F:$F,$B15,'Ajouter une CV'!$H:$H,"2",'Ajouter une CV'!$C:$C,AD$2)*2,COUNTIFS('Ajouter une CV'!$F:$F,$B15,'Ajouter une CV'!$H:$H,"2,5",'Ajouter une CV'!$C:$C,AD$2)*2.5,COUNTIFS('Ajouter une CV'!$F:$F,$B15,'Ajouter une CV'!$H:$H,"3",'Ajouter une CV'!$C:$C,AD$2)*3,COUNTIFS('Ajouter une CV'!$F:$F,$B15,'Ajouter une CV'!$H:$H,"3,5",'Ajouter une CV'!$C:$C,AD$2)*3.5,COUNTIFS('Ajouter une CV'!$F:$F,$B15,'Ajouter une CV'!$H:$H,"4",'Ajouter une CV'!$C:$C,AD$2)*4,COUNTIFS('Ajouter une CV'!$F:$F,$B15,'Ajouter une CV'!$H:$H,"4,5",'Ajouter une CV'!$C:$C,AD$2)*4.5,COUNTIFS('Ajouter une CV'!$E:$E,$B15,'Ajouter une CV'!$H:$H,"5",'Ajouter une CV'!$C:$C,AD$2)*5,COUNTIFS('Ajouter une CV'!$E:$E,$B15,'Ajouter une CV'!$H:$H,"5,5",'Ajouter une CV'!$C:$C,AD$2)*5.5,COUNTIFS('Ajouter une CV'!$F:$F,$B15,'Ajouter une CV'!$H:$H,"6",'Ajouter une CV'!$C:$C,AD$2)*6,COUNTIFS('Ajouter une CV'!$F:$F,$B15,'Ajouter une CV'!$H:$H,"6,5",'Ajouter une CV'!$C:$C,AD$2)*6.5,COUNTIFS('Ajouter une CV'!$F:$F,$B15,'Ajouter une CV'!$H:$H,"7",'Ajouter une CV'!$C:$C,AD$2)*7,COUNTIFS('Ajouter une CV'!$F:$F,$B15,'Ajouter une CV'!$H:$H,"7,5",'Ajouter une CV'!$C:$C,AD$2)*7.5,COUNTIFS('Ajouter une CV'!$F:$F,$B15,'Ajouter une CV'!$H:$H,"8",'Ajouter une CV'!$C:$C,AD$2)*8)</f>
        <v>0</v>
      </c>
      <c r="AE15" s="115">
        <f>SUM(COUNTIFS('Ajouter une CV'!$F:$F,$B15,'Ajouter une CV'!$H:$H,"0,5",'Ajouter une CV'!$C:$C,AE$2)*0.5,COUNTIFS('Ajouter une CV'!$F:$F,$B15,'Ajouter une CV'!$H:$H,"1",'Ajouter une CV'!$C:$C,AE$2),COUNTIFS('Ajouter une CV'!$F:$F,$B15,'Ajouter une CV'!$H:$H,"1,5",'Ajouter une CV'!$C:$C,AE$2)*1.5,COUNTIFS('Ajouter une CV'!$F:$F,$B15,'Ajouter une CV'!$H:$H,"2",'Ajouter une CV'!$C:$C,AE$2)*2,COUNTIFS('Ajouter une CV'!$F:$F,$B15,'Ajouter une CV'!$H:$H,"2,5",'Ajouter une CV'!$C:$C,AE$2)*2.5,COUNTIFS('Ajouter une CV'!$F:$F,$B15,'Ajouter une CV'!$H:$H,"3",'Ajouter une CV'!$C:$C,AE$2)*3,COUNTIFS('Ajouter une CV'!$F:$F,$B15,'Ajouter une CV'!$H:$H,"3,5",'Ajouter une CV'!$C:$C,AE$2)*3.5,COUNTIFS('Ajouter une CV'!$F:$F,$B15,'Ajouter une CV'!$H:$H,"4",'Ajouter une CV'!$C:$C,AE$2)*4,COUNTIFS('Ajouter une CV'!$F:$F,$B15,'Ajouter une CV'!$H:$H,"4,5",'Ajouter une CV'!$C:$C,AE$2)*4.5,COUNTIFS('Ajouter une CV'!$E:$E,$B15,'Ajouter une CV'!$H:$H,"5",'Ajouter une CV'!$C:$C,AE$2)*5,COUNTIFS('Ajouter une CV'!$E:$E,$B15,'Ajouter une CV'!$H:$H,"5,5",'Ajouter une CV'!$C:$C,AE$2)*5.5,COUNTIFS('Ajouter une CV'!$F:$F,$B15,'Ajouter une CV'!$H:$H,"6",'Ajouter une CV'!$C:$C,AE$2)*6,COUNTIFS('Ajouter une CV'!$F:$F,$B15,'Ajouter une CV'!$H:$H,"6,5",'Ajouter une CV'!$C:$C,AE$2)*6.5,COUNTIFS('Ajouter une CV'!$F:$F,$B15,'Ajouter une CV'!$H:$H,"7",'Ajouter une CV'!$C:$C,AE$2)*7,COUNTIFS('Ajouter une CV'!$F:$F,$B15,'Ajouter une CV'!$H:$H,"7,5",'Ajouter une CV'!$C:$C,AE$2)*7.5,COUNTIFS('Ajouter une CV'!$F:$F,$B15,'Ajouter une CV'!$H:$H,"8",'Ajouter une CV'!$C:$C,AE$2)*8)</f>
        <v>0</v>
      </c>
      <c r="AF15" s="115">
        <f>SUM(COUNTIFS('Ajouter une CV'!$F:$F,$B15,'Ajouter une CV'!$H:$H,"0,5",'Ajouter une CV'!$C:$C,AF$2)*0.5,COUNTIFS('Ajouter une CV'!$F:$F,$B15,'Ajouter une CV'!$H:$H,"1",'Ajouter une CV'!$C:$C,AF$2),COUNTIFS('Ajouter une CV'!$F:$F,$B15,'Ajouter une CV'!$H:$H,"1,5",'Ajouter une CV'!$C:$C,AF$2)*1.5,COUNTIFS('Ajouter une CV'!$F:$F,$B15,'Ajouter une CV'!$H:$H,"2",'Ajouter une CV'!$C:$C,AF$2)*2,COUNTIFS('Ajouter une CV'!$F:$F,$B15,'Ajouter une CV'!$H:$H,"2,5",'Ajouter une CV'!$C:$C,AF$2)*2.5,COUNTIFS('Ajouter une CV'!$F:$F,$B15,'Ajouter une CV'!$H:$H,"3",'Ajouter une CV'!$C:$C,AF$2)*3,COUNTIFS('Ajouter une CV'!$F:$F,$B15,'Ajouter une CV'!$H:$H,"3,5",'Ajouter une CV'!$C:$C,AF$2)*3.5,COUNTIFS('Ajouter une CV'!$F:$F,$B15,'Ajouter une CV'!$H:$H,"4",'Ajouter une CV'!$C:$C,AF$2)*4,COUNTIFS('Ajouter une CV'!$F:$F,$B15,'Ajouter une CV'!$H:$H,"4,5",'Ajouter une CV'!$C:$C,AF$2)*4.5,COUNTIFS('Ajouter une CV'!$E:$E,$B15,'Ajouter une CV'!$H:$H,"5",'Ajouter une CV'!$C:$C,AF$2)*5,COUNTIFS('Ajouter une CV'!$E:$E,$B15,'Ajouter une CV'!$H:$H,"5,5",'Ajouter une CV'!$C:$C,AF$2)*5.5,COUNTIFS('Ajouter une CV'!$F:$F,$B15,'Ajouter une CV'!$H:$H,"6",'Ajouter une CV'!$C:$C,AF$2)*6,COUNTIFS('Ajouter une CV'!$F:$F,$B15,'Ajouter une CV'!$H:$H,"6,5",'Ajouter une CV'!$C:$C,AF$2)*6.5,COUNTIFS('Ajouter une CV'!$F:$F,$B15,'Ajouter une CV'!$H:$H,"7",'Ajouter une CV'!$C:$C,AF$2)*7,COUNTIFS('Ajouter une CV'!$F:$F,$B15,'Ajouter une CV'!$H:$H,"7,5",'Ajouter une CV'!$C:$C,AF$2)*7.5,COUNTIFS('Ajouter une CV'!$F:$F,$B15,'Ajouter une CV'!$H:$H,"8",'Ajouter une CV'!$C:$C,AF$2)*8)</f>
        <v>0</v>
      </c>
      <c r="AG15" s="115">
        <f>SUM(COUNTIFS('Ajouter une CV'!$F:$F,$B15,'Ajouter une CV'!$H:$H,"0,5",'Ajouter une CV'!$C:$C,AG$2)*0.5,COUNTIFS('Ajouter une CV'!$F:$F,$B15,'Ajouter une CV'!$H:$H,"1",'Ajouter une CV'!$C:$C,AG$2),COUNTIFS('Ajouter une CV'!$F:$F,$B15,'Ajouter une CV'!$H:$H,"1,5",'Ajouter une CV'!$C:$C,AG$2)*1.5,COUNTIFS('Ajouter une CV'!$F:$F,$B15,'Ajouter une CV'!$H:$H,"2",'Ajouter une CV'!$C:$C,AG$2)*2,COUNTIFS('Ajouter une CV'!$F:$F,$B15,'Ajouter une CV'!$H:$H,"2,5",'Ajouter une CV'!$C:$C,AG$2)*2.5,COUNTIFS('Ajouter une CV'!$F:$F,$B15,'Ajouter une CV'!$H:$H,"3",'Ajouter une CV'!$C:$C,AG$2)*3,COUNTIFS('Ajouter une CV'!$F:$F,$B15,'Ajouter une CV'!$H:$H,"3,5",'Ajouter une CV'!$C:$C,AG$2)*3.5,COUNTIFS('Ajouter une CV'!$F:$F,$B15,'Ajouter une CV'!$H:$H,"4",'Ajouter une CV'!$C:$C,AG$2)*4,COUNTIFS('Ajouter une CV'!$F:$F,$B15,'Ajouter une CV'!$H:$H,"4,5",'Ajouter une CV'!$C:$C,AG$2)*4.5,COUNTIFS('Ajouter une CV'!$E:$E,$B15,'Ajouter une CV'!$H:$H,"5",'Ajouter une CV'!$C:$C,AG$2)*5,COUNTIFS('Ajouter une CV'!$E:$E,$B15,'Ajouter une CV'!$H:$H,"5,5",'Ajouter une CV'!$C:$C,AG$2)*5.5,COUNTIFS('Ajouter une CV'!$F:$F,$B15,'Ajouter une CV'!$H:$H,"6",'Ajouter une CV'!$C:$C,AG$2)*6,COUNTIFS('Ajouter une CV'!$F:$F,$B15,'Ajouter une CV'!$H:$H,"6,5",'Ajouter une CV'!$C:$C,AG$2)*6.5,COUNTIFS('Ajouter une CV'!$F:$F,$B15,'Ajouter une CV'!$H:$H,"7",'Ajouter une CV'!$C:$C,AG$2)*7,COUNTIFS('Ajouter une CV'!$F:$F,$B15,'Ajouter une CV'!$H:$H,"7,5",'Ajouter une CV'!$C:$C,AG$2)*7.5,COUNTIFS('Ajouter une CV'!$F:$F,$B15,'Ajouter une CV'!$H:$H,"8",'Ajouter une CV'!$C:$C,AG$2)*8)</f>
        <v>0</v>
      </c>
      <c r="AH15" s="115">
        <f>SUM(COUNTIFS('Ajouter une CV'!$F:$F,$B15,'Ajouter une CV'!$H:$H,"0,5",'Ajouter une CV'!$C:$C,AH$2)*0.5,COUNTIFS('Ajouter une CV'!$F:$F,$B15,'Ajouter une CV'!$H:$H,"1",'Ajouter une CV'!$C:$C,AH$2),COUNTIFS('Ajouter une CV'!$F:$F,$B15,'Ajouter une CV'!$H:$H,"1,5",'Ajouter une CV'!$C:$C,AH$2)*1.5,COUNTIFS('Ajouter une CV'!$F:$F,$B15,'Ajouter une CV'!$H:$H,"2",'Ajouter une CV'!$C:$C,AH$2)*2,COUNTIFS('Ajouter une CV'!$F:$F,$B15,'Ajouter une CV'!$H:$H,"2,5",'Ajouter une CV'!$C:$C,AH$2)*2.5,COUNTIFS('Ajouter une CV'!$F:$F,$B15,'Ajouter une CV'!$H:$H,"3",'Ajouter une CV'!$C:$C,AH$2)*3,COUNTIFS('Ajouter une CV'!$F:$F,$B15,'Ajouter une CV'!$H:$H,"3,5",'Ajouter une CV'!$C:$C,AH$2)*3.5,COUNTIFS('Ajouter une CV'!$F:$F,$B15,'Ajouter une CV'!$H:$H,"4",'Ajouter une CV'!$C:$C,AH$2)*4,COUNTIFS('Ajouter une CV'!$F:$F,$B15,'Ajouter une CV'!$H:$H,"4,5",'Ajouter une CV'!$C:$C,AH$2)*4.5,COUNTIFS('Ajouter une CV'!$E:$E,$B15,'Ajouter une CV'!$H:$H,"5",'Ajouter une CV'!$C:$C,AH$2)*5,COUNTIFS('Ajouter une CV'!$E:$E,$B15,'Ajouter une CV'!$H:$H,"5,5",'Ajouter une CV'!$C:$C,AH$2)*5.5,COUNTIFS('Ajouter une CV'!$F:$F,$B15,'Ajouter une CV'!$H:$H,"6",'Ajouter une CV'!$C:$C,AH$2)*6,COUNTIFS('Ajouter une CV'!$F:$F,$B15,'Ajouter une CV'!$H:$H,"6,5",'Ajouter une CV'!$C:$C,AH$2)*6.5,COUNTIFS('Ajouter une CV'!$F:$F,$B15,'Ajouter une CV'!$H:$H,"7",'Ajouter une CV'!$C:$C,AH$2)*7,COUNTIFS('Ajouter une CV'!$F:$F,$B15,'Ajouter une CV'!$H:$H,"7,5",'Ajouter une CV'!$C:$C,AH$2)*7.5,COUNTIFS('Ajouter une CV'!$F:$F,$B15,'Ajouter une CV'!$H:$H,"8",'Ajouter une CV'!$C:$C,AH$2)*8)</f>
        <v>0</v>
      </c>
      <c r="AI15" s="115">
        <f>SUM(COUNTIFS('Ajouter une CV'!$F:$F,$B15,'Ajouter une CV'!$H:$H,"0,5",'Ajouter une CV'!$C:$C,AI$2)*0.5,COUNTIFS('Ajouter une CV'!$F:$F,$B15,'Ajouter une CV'!$H:$H,"1",'Ajouter une CV'!$C:$C,AI$2),COUNTIFS('Ajouter une CV'!$F:$F,$B15,'Ajouter une CV'!$H:$H,"1,5",'Ajouter une CV'!$C:$C,AI$2)*1.5,COUNTIFS('Ajouter une CV'!$F:$F,$B15,'Ajouter une CV'!$H:$H,"2",'Ajouter une CV'!$C:$C,AI$2)*2,COUNTIFS('Ajouter une CV'!$F:$F,$B15,'Ajouter une CV'!$H:$H,"2,5",'Ajouter une CV'!$C:$C,AI$2)*2.5,COUNTIFS('Ajouter une CV'!$F:$F,$B15,'Ajouter une CV'!$H:$H,"3",'Ajouter une CV'!$C:$C,AI$2)*3,COUNTIFS('Ajouter une CV'!$F:$F,$B15,'Ajouter une CV'!$H:$H,"3,5",'Ajouter une CV'!$C:$C,AI$2)*3.5,COUNTIFS('Ajouter une CV'!$F:$F,$B15,'Ajouter une CV'!$H:$H,"4",'Ajouter une CV'!$C:$C,AI$2)*4,COUNTIFS('Ajouter une CV'!$F:$F,$B15,'Ajouter une CV'!$H:$H,"4,5",'Ajouter une CV'!$C:$C,AI$2)*4.5,COUNTIFS('Ajouter une CV'!$E:$E,$B15,'Ajouter une CV'!$H:$H,"5",'Ajouter une CV'!$C:$C,AI$2)*5,COUNTIFS('Ajouter une CV'!$E:$E,$B15,'Ajouter une CV'!$H:$H,"5,5",'Ajouter une CV'!$C:$C,AI$2)*5.5,COUNTIFS('Ajouter une CV'!$F:$F,$B15,'Ajouter une CV'!$H:$H,"6",'Ajouter une CV'!$C:$C,AI$2)*6,COUNTIFS('Ajouter une CV'!$F:$F,$B15,'Ajouter une CV'!$H:$H,"6,5",'Ajouter une CV'!$C:$C,AI$2)*6.5,COUNTIFS('Ajouter une CV'!$F:$F,$B15,'Ajouter une CV'!$H:$H,"7",'Ajouter une CV'!$C:$C,AI$2)*7,COUNTIFS('Ajouter une CV'!$F:$F,$B15,'Ajouter une CV'!$H:$H,"7,5",'Ajouter une CV'!$C:$C,AI$2)*7.5,COUNTIFS('Ajouter une CV'!$F:$F,$B15,'Ajouter une CV'!$H:$H,"8",'Ajouter une CV'!$C:$C,AI$2)*8)</f>
        <v>0</v>
      </c>
      <c r="AJ15" s="115">
        <f>SUM(COUNTIFS('Ajouter une CV'!$F:$F,$B15,'Ajouter une CV'!$H:$H,"0,5",'Ajouter une CV'!$C:$C,AJ$2)*0.5,COUNTIFS('Ajouter une CV'!$F:$F,$B15,'Ajouter une CV'!$H:$H,"1",'Ajouter une CV'!$C:$C,AJ$2),COUNTIFS('Ajouter une CV'!$F:$F,$B15,'Ajouter une CV'!$H:$H,"1,5",'Ajouter une CV'!$C:$C,AJ$2)*1.5,COUNTIFS('Ajouter une CV'!$F:$F,$B15,'Ajouter une CV'!$H:$H,"2",'Ajouter une CV'!$C:$C,AJ$2)*2,COUNTIFS('Ajouter une CV'!$F:$F,$B15,'Ajouter une CV'!$H:$H,"2,5",'Ajouter une CV'!$C:$C,AJ$2)*2.5,COUNTIFS('Ajouter une CV'!$F:$F,$B15,'Ajouter une CV'!$H:$H,"3",'Ajouter une CV'!$C:$C,AJ$2)*3,COUNTIFS('Ajouter une CV'!$F:$F,$B15,'Ajouter une CV'!$H:$H,"3,5",'Ajouter une CV'!$C:$C,AJ$2)*3.5,COUNTIFS('Ajouter une CV'!$F:$F,$B15,'Ajouter une CV'!$H:$H,"4",'Ajouter une CV'!$C:$C,AJ$2)*4,COUNTIFS('Ajouter une CV'!$F:$F,$B15,'Ajouter une CV'!$H:$H,"4,5",'Ajouter une CV'!$C:$C,AJ$2)*4.5,COUNTIFS('Ajouter une CV'!$E:$E,$B15,'Ajouter une CV'!$H:$H,"5",'Ajouter une CV'!$C:$C,AJ$2)*5,COUNTIFS('Ajouter une CV'!$E:$E,$B15,'Ajouter une CV'!$H:$H,"5,5",'Ajouter une CV'!$C:$C,AJ$2)*5.5,COUNTIFS('Ajouter une CV'!$F:$F,$B15,'Ajouter une CV'!$H:$H,"6",'Ajouter une CV'!$C:$C,AJ$2)*6,COUNTIFS('Ajouter une CV'!$F:$F,$B15,'Ajouter une CV'!$H:$H,"6,5",'Ajouter une CV'!$C:$C,AJ$2)*6.5,COUNTIFS('Ajouter une CV'!$F:$F,$B15,'Ajouter une CV'!$H:$H,"7",'Ajouter une CV'!$C:$C,AJ$2)*7,COUNTIFS('Ajouter une CV'!$F:$F,$B15,'Ajouter une CV'!$H:$H,"7,5",'Ajouter une CV'!$C:$C,AJ$2)*7.5,COUNTIFS('Ajouter une CV'!$F:$F,$B15,'Ajouter une CV'!$H:$H,"8",'Ajouter une CV'!$C:$C,AJ$2)*8)</f>
        <v>0</v>
      </c>
      <c r="AK15" s="115">
        <f>SUM(COUNTIFS('Ajouter une CV'!$F:$F,$B15,'Ajouter une CV'!$H:$H,"0,5",'Ajouter une CV'!$C:$C,AK$2)*0.5,COUNTIFS('Ajouter une CV'!$F:$F,$B15,'Ajouter une CV'!$H:$H,"1",'Ajouter une CV'!$C:$C,AK$2),COUNTIFS('Ajouter une CV'!$F:$F,$B15,'Ajouter une CV'!$H:$H,"1,5",'Ajouter une CV'!$C:$C,AK$2)*1.5,COUNTIFS('Ajouter une CV'!$F:$F,$B15,'Ajouter une CV'!$H:$H,"2",'Ajouter une CV'!$C:$C,AK$2)*2,COUNTIFS('Ajouter une CV'!$F:$F,$B15,'Ajouter une CV'!$H:$H,"2,5",'Ajouter une CV'!$C:$C,AK$2)*2.5,COUNTIFS('Ajouter une CV'!$F:$F,$B15,'Ajouter une CV'!$H:$H,"3",'Ajouter une CV'!$C:$C,AK$2)*3,COUNTIFS('Ajouter une CV'!$F:$F,$B15,'Ajouter une CV'!$H:$H,"3,5",'Ajouter une CV'!$C:$C,AK$2)*3.5,COUNTIFS('Ajouter une CV'!$F:$F,$B15,'Ajouter une CV'!$H:$H,"4",'Ajouter une CV'!$C:$C,AK$2)*4,COUNTIFS('Ajouter une CV'!$F:$F,$B15,'Ajouter une CV'!$H:$H,"4,5",'Ajouter une CV'!$C:$C,AK$2)*4.5,COUNTIFS('Ajouter une CV'!$E:$E,$B15,'Ajouter une CV'!$H:$H,"5",'Ajouter une CV'!$C:$C,AK$2)*5,COUNTIFS('Ajouter une CV'!$E:$E,$B15,'Ajouter une CV'!$H:$H,"5,5",'Ajouter une CV'!$C:$C,AK$2)*5.5,COUNTIFS('Ajouter une CV'!$F:$F,$B15,'Ajouter une CV'!$H:$H,"6",'Ajouter une CV'!$C:$C,AK$2)*6,COUNTIFS('Ajouter une CV'!$F:$F,$B15,'Ajouter une CV'!$H:$H,"6,5",'Ajouter une CV'!$C:$C,AK$2)*6.5,COUNTIFS('Ajouter une CV'!$F:$F,$B15,'Ajouter une CV'!$H:$H,"7",'Ajouter une CV'!$C:$C,AK$2)*7,COUNTIFS('Ajouter une CV'!$F:$F,$B15,'Ajouter une CV'!$H:$H,"7,5",'Ajouter une CV'!$C:$C,AK$2)*7.5,COUNTIFS('Ajouter une CV'!$F:$F,$B15,'Ajouter une CV'!$H:$H,"8",'Ajouter une CV'!$C:$C,AK$2)*8)</f>
        <v>0</v>
      </c>
      <c r="AL15" s="115">
        <f>SUM(COUNTIFS('Ajouter une CV'!$F:$F,$B15,'Ajouter une CV'!$H:$H,"0,5",'Ajouter une CV'!$C:$C,AL$2)*0.5,COUNTIFS('Ajouter une CV'!$F:$F,$B15,'Ajouter une CV'!$H:$H,"1",'Ajouter une CV'!$C:$C,AL$2),COUNTIFS('Ajouter une CV'!$F:$F,$B15,'Ajouter une CV'!$H:$H,"1,5",'Ajouter une CV'!$C:$C,AL$2)*1.5,COUNTIFS('Ajouter une CV'!$F:$F,$B15,'Ajouter une CV'!$H:$H,"2",'Ajouter une CV'!$C:$C,AL$2)*2,COUNTIFS('Ajouter une CV'!$F:$F,$B15,'Ajouter une CV'!$H:$H,"2,5",'Ajouter une CV'!$C:$C,AL$2)*2.5,COUNTIFS('Ajouter une CV'!$F:$F,$B15,'Ajouter une CV'!$H:$H,"3",'Ajouter une CV'!$C:$C,AL$2)*3,COUNTIFS('Ajouter une CV'!$F:$F,$B15,'Ajouter une CV'!$H:$H,"3,5",'Ajouter une CV'!$C:$C,AL$2)*3.5,COUNTIFS('Ajouter une CV'!$F:$F,$B15,'Ajouter une CV'!$H:$H,"4",'Ajouter une CV'!$C:$C,AL$2)*4,COUNTIFS('Ajouter une CV'!$F:$F,$B15,'Ajouter une CV'!$H:$H,"4,5",'Ajouter une CV'!$C:$C,AL$2)*4.5,COUNTIFS('Ajouter une CV'!$E:$E,$B15,'Ajouter une CV'!$H:$H,"5",'Ajouter une CV'!$C:$C,AL$2)*5,COUNTIFS('Ajouter une CV'!$E:$E,$B15,'Ajouter une CV'!$H:$H,"5,5",'Ajouter une CV'!$C:$C,AL$2)*5.5,COUNTIFS('Ajouter une CV'!$F:$F,$B15,'Ajouter une CV'!$H:$H,"6",'Ajouter une CV'!$C:$C,AL$2)*6,COUNTIFS('Ajouter une CV'!$F:$F,$B15,'Ajouter une CV'!$H:$H,"6,5",'Ajouter une CV'!$C:$C,AL$2)*6.5,COUNTIFS('Ajouter une CV'!$F:$F,$B15,'Ajouter une CV'!$H:$H,"7",'Ajouter une CV'!$C:$C,AL$2)*7,COUNTIFS('Ajouter une CV'!$F:$F,$B15,'Ajouter une CV'!$H:$H,"7,5",'Ajouter une CV'!$C:$C,AL$2)*7.5,COUNTIFS('Ajouter une CV'!$F:$F,$B15,'Ajouter une CV'!$H:$H,"8",'Ajouter une CV'!$C:$C,AL$2)*8)</f>
        <v>0</v>
      </c>
      <c r="AM15" s="115">
        <f>SUM(COUNTIFS('Ajouter une CV'!$F:$F,$B15,'Ajouter une CV'!$H:$H,"0,5",'Ajouter une CV'!$C:$C,AM$2)*0.5,COUNTIFS('Ajouter une CV'!$F:$F,$B15,'Ajouter une CV'!$H:$H,"1",'Ajouter une CV'!$C:$C,AM$2),COUNTIFS('Ajouter une CV'!$F:$F,$B15,'Ajouter une CV'!$H:$H,"1,5",'Ajouter une CV'!$C:$C,AM$2)*1.5,COUNTIFS('Ajouter une CV'!$F:$F,$B15,'Ajouter une CV'!$H:$H,"2",'Ajouter une CV'!$C:$C,AM$2)*2,COUNTIFS('Ajouter une CV'!$F:$F,$B15,'Ajouter une CV'!$H:$H,"2,5",'Ajouter une CV'!$C:$C,AM$2)*2.5,COUNTIFS('Ajouter une CV'!$F:$F,$B15,'Ajouter une CV'!$H:$H,"3",'Ajouter une CV'!$C:$C,AM$2)*3,COUNTIFS('Ajouter une CV'!$F:$F,$B15,'Ajouter une CV'!$H:$H,"3,5",'Ajouter une CV'!$C:$C,AM$2)*3.5,COUNTIFS('Ajouter une CV'!$F:$F,$B15,'Ajouter une CV'!$H:$H,"4",'Ajouter une CV'!$C:$C,AM$2)*4,COUNTIFS('Ajouter une CV'!$F:$F,$B15,'Ajouter une CV'!$H:$H,"4,5",'Ajouter une CV'!$C:$C,AM$2)*4.5,COUNTIFS('Ajouter une CV'!$E:$E,$B15,'Ajouter une CV'!$H:$H,"5",'Ajouter une CV'!$C:$C,AM$2)*5,COUNTIFS('Ajouter une CV'!$E:$E,$B15,'Ajouter une CV'!$H:$H,"5,5",'Ajouter une CV'!$C:$C,AM$2)*5.5,COUNTIFS('Ajouter une CV'!$F:$F,$B15,'Ajouter une CV'!$H:$H,"6",'Ajouter une CV'!$C:$C,AM$2)*6,COUNTIFS('Ajouter une CV'!$F:$F,$B15,'Ajouter une CV'!$H:$H,"6,5",'Ajouter une CV'!$C:$C,AM$2)*6.5,COUNTIFS('Ajouter une CV'!$F:$F,$B15,'Ajouter une CV'!$H:$H,"7",'Ajouter une CV'!$C:$C,AM$2)*7,COUNTIFS('Ajouter une CV'!$F:$F,$B15,'Ajouter une CV'!$H:$H,"7,5",'Ajouter une CV'!$C:$C,AM$2)*7.5,COUNTIFS('Ajouter une CV'!$F:$F,$B15,'Ajouter une CV'!$H:$H,"8",'Ajouter une CV'!$C:$C,AM$2)*8)</f>
        <v>0</v>
      </c>
      <c r="AN15" s="115">
        <f>SUM(COUNTIFS('Ajouter une CV'!$F:$F,$B15,'Ajouter une CV'!$H:$H,"0,5",'Ajouter une CV'!$C:$C,AN$2)*0.5,COUNTIFS('Ajouter une CV'!$F:$F,$B15,'Ajouter une CV'!$H:$H,"1",'Ajouter une CV'!$C:$C,AN$2),COUNTIFS('Ajouter une CV'!$F:$F,$B15,'Ajouter une CV'!$H:$H,"1,5",'Ajouter une CV'!$C:$C,AN$2)*1.5,COUNTIFS('Ajouter une CV'!$F:$F,$B15,'Ajouter une CV'!$H:$H,"2",'Ajouter une CV'!$C:$C,AN$2)*2,COUNTIFS('Ajouter une CV'!$F:$F,$B15,'Ajouter une CV'!$H:$H,"2,5",'Ajouter une CV'!$C:$C,AN$2)*2.5,COUNTIFS('Ajouter une CV'!$F:$F,$B15,'Ajouter une CV'!$H:$H,"3",'Ajouter une CV'!$C:$C,AN$2)*3,COUNTIFS('Ajouter une CV'!$F:$F,$B15,'Ajouter une CV'!$H:$H,"3,5",'Ajouter une CV'!$C:$C,AN$2)*3.5,COUNTIFS('Ajouter une CV'!$F:$F,$B15,'Ajouter une CV'!$H:$H,"4",'Ajouter une CV'!$C:$C,AN$2)*4,COUNTIFS('Ajouter une CV'!$F:$F,$B15,'Ajouter une CV'!$H:$H,"4,5",'Ajouter une CV'!$C:$C,AN$2)*4.5,COUNTIFS('Ajouter une CV'!$E:$E,$B15,'Ajouter une CV'!$H:$H,"5",'Ajouter une CV'!$C:$C,AN$2)*5,COUNTIFS('Ajouter une CV'!$E:$E,$B15,'Ajouter une CV'!$H:$H,"5,5",'Ajouter une CV'!$C:$C,AN$2)*5.5,COUNTIFS('Ajouter une CV'!$F:$F,$B15,'Ajouter une CV'!$H:$H,"6",'Ajouter une CV'!$C:$C,AN$2)*6,COUNTIFS('Ajouter une CV'!$F:$F,$B15,'Ajouter une CV'!$H:$H,"6,5",'Ajouter une CV'!$C:$C,AN$2)*6.5,COUNTIFS('Ajouter une CV'!$F:$F,$B15,'Ajouter une CV'!$H:$H,"7",'Ajouter une CV'!$C:$C,AN$2)*7,COUNTIFS('Ajouter une CV'!$F:$F,$B15,'Ajouter une CV'!$H:$H,"7,5",'Ajouter une CV'!$C:$C,AN$2)*7.5,COUNTIFS('Ajouter une CV'!$F:$F,$B15,'Ajouter une CV'!$H:$H,"8",'Ajouter une CV'!$C:$C,AN$2)*8)</f>
        <v>0</v>
      </c>
      <c r="AO15" s="115">
        <f>SUM(COUNTIFS('Ajouter une CV'!$F:$F,$B15,'Ajouter une CV'!$H:$H,"0,5",'Ajouter une CV'!$C:$C,AO$2)*0.5,COUNTIFS('Ajouter une CV'!$F:$F,$B15,'Ajouter une CV'!$H:$H,"1",'Ajouter une CV'!$C:$C,AO$2),COUNTIFS('Ajouter une CV'!$F:$F,$B15,'Ajouter une CV'!$H:$H,"1,5",'Ajouter une CV'!$C:$C,AO$2)*1.5,COUNTIFS('Ajouter une CV'!$F:$F,$B15,'Ajouter une CV'!$H:$H,"2",'Ajouter une CV'!$C:$C,AO$2)*2,COUNTIFS('Ajouter une CV'!$F:$F,$B15,'Ajouter une CV'!$H:$H,"2,5",'Ajouter une CV'!$C:$C,AO$2)*2.5,COUNTIFS('Ajouter une CV'!$F:$F,$B15,'Ajouter une CV'!$H:$H,"3",'Ajouter une CV'!$C:$C,AO$2)*3,COUNTIFS('Ajouter une CV'!$F:$F,$B15,'Ajouter une CV'!$H:$H,"3,5",'Ajouter une CV'!$C:$C,AO$2)*3.5,COUNTIFS('Ajouter une CV'!$F:$F,$B15,'Ajouter une CV'!$H:$H,"4",'Ajouter une CV'!$C:$C,AO$2)*4,COUNTIFS('Ajouter une CV'!$F:$F,$B15,'Ajouter une CV'!$H:$H,"4,5",'Ajouter une CV'!$C:$C,AO$2)*4.5,COUNTIFS('Ajouter une CV'!$E:$E,$B15,'Ajouter une CV'!$H:$H,"5",'Ajouter une CV'!$C:$C,AO$2)*5,COUNTIFS('Ajouter une CV'!$E:$E,$B15,'Ajouter une CV'!$H:$H,"5,5",'Ajouter une CV'!$C:$C,AO$2)*5.5,COUNTIFS('Ajouter une CV'!$F:$F,$B15,'Ajouter une CV'!$H:$H,"6",'Ajouter une CV'!$C:$C,AO$2)*6,COUNTIFS('Ajouter une CV'!$F:$F,$B15,'Ajouter une CV'!$H:$H,"6,5",'Ajouter une CV'!$C:$C,AO$2)*6.5,COUNTIFS('Ajouter une CV'!$F:$F,$B15,'Ajouter une CV'!$H:$H,"7",'Ajouter une CV'!$C:$C,AO$2)*7,COUNTIFS('Ajouter une CV'!$F:$F,$B15,'Ajouter une CV'!$H:$H,"7,5",'Ajouter une CV'!$C:$C,AO$2)*7.5,COUNTIFS('Ajouter une CV'!$F:$F,$B15,'Ajouter une CV'!$H:$H,"8",'Ajouter une CV'!$C:$C,AO$2)*8)</f>
        <v>0</v>
      </c>
      <c r="AP15" s="115">
        <f>SUM(COUNTIFS('Ajouter une CV'!$F:$F,$B15,'Ajouter une CV'!$H:$H,"0,5",'Ajouter une CV'!$C:$C,AP$2)*0.5,COUNTIFS('Ajouter une CV'!$F:$F,$B15,'Ajouter une CV'!$H:$H,"1",'Ajouter une CV'!$C:$C,AP$2),COUNTIFS('Ajouter une CV'!$F:$F,$B15,'Ajouter une CV'!$H:$H,"1,5",'Ajouter une CV'!$C:$C,AP$2)*1.5,COUNTIFS('Ajouter une CV'!$F:$F,$B15,'Ajouter une CV'!$H:$H,"2",'Ajouter une CV'!$C:$C,AP$2)*2,COUNTIFS('Ajouter une CV'!$F:$F,$B15,'Ajouter une CV'!$H:$H,"2,5",'Ajouter une CV'!$C:$C,AP$2)*2.5,COUNTIFS('Ajouter une CV'!$F:$F,$B15,'Ajouter une CV'!$H:$H,"3",'Ajouter une CV'!$C:$C,AP$2)*3,COUNTIFS('Ajouter une CV'!$F:$F,$B15,'Ajouter une CV'!$H:$H,"3,5",'Ajouter une CV'!$C:$C,AP$2)*3.5,COUNTIFS('Ajouter une CV'!$F:$F,$B15,'Ajouter une CV'!$H:$H,"4",'Ajouter une CV'!$C:$C,AP$2)*4,COUNTIFS('Ajouter une CV'!$F:$F,$B15,'Ajouter une CV'!$H:$H,"4,5",'Ajouter une CV'!$C:$C,AP$2)*4.5,COUNTIFS('Ajouter une CV'!$E:$E,$B15,'Ajouter une CV'!$H:$H,"5",'Ajouter une CV'!$C:$C,AP$2)*5,COUNTIFS('Ajouter une CV'!$E:$E,$B15,'Ajouter une CV'!$H:$H,"5,5",'Ajouter une CV'!$C:$C,AP$2)*5.5,COUNTIFS('Ajouter une CV'!$F:$F,$B15,'Ajouter une CV'!$H:$H,"6",'Ajouter une CV'!$C:$C,AP$2)*6,COUNTIFS('Ajouter une CV'!$F:$F,$B15,'Ajouter une CV'!$H:$H,"6,5",'Ajouter une CV'!$C:$C,AP$2)*6.5,COUNTIFS('Ajouter une CV'!$F:$F,$B15,'Ajouter une CV'!$H:$H,"7",'Ajouter une CV'!$C:$C,AP$2)*7,COUNTIFS('Ajouter une CV'!$F:$F,$B15,'Ajouter une CV'!$H:$H,"7,5",'Ajouter une CV'!$C:$C,AP$2)*7.5,COUNTIFS('Ajouter une CV'!$F:$F,$B15,'Ajouter une CV'!$H:$H,"8",'Ajouter une CV'!$C:$C,AP$2)*8)</f>
        <v>0</v>
      </c>
      <c r="AQ15" s="115">
        <f>SUM(COUNTIFS('Ajouter une CV'!$F:$F,$B15,'Ajouter une CV'!$H:$H,"0,5",'Ajouter une CV'!$C:$C,AQ$2)*0.5,COUNTIFS('Ajouter une CV'!$F:$F,$B15,'Ajouter une CV'!$H:$H,"1",'Ajouter une CV'!$C:$C,AQ$2),COUNTIFS('Ajouter une CV'!$F:$F,$B15,'Ajouter une CV'!$H:$H,"1,5",'Ajouter une CV'!$C:$C,AQ$2)*1.5,COUNTIFS('Ajouter une CV'!$F:$F,$B15,'Ajouter une CV'!$H:$H,"2",'Ajouter une CV'!$C:$C,AQ$2)*2,COUNTIFS('Ajouter une CV'!$F:$F,$B15,'Ajouter une CV'!$H:$H,"2,5",'Ajouter une CV'!$C:$C,AQ$2)*2.5,COUNTIFS('Ajouter une CV'!$F:$F,$B15,'Ajouter une CV'!$H:$H,"3",'Ajouter une CV'!$C:$C,AQ$2)*3,COUNTIFS('Ajouter une CV'!$F:$F,$B15,'Ajouter une CV'!$H:$H,"3,5",'Ajouter une CV'!$C:$C,AQ$2)*3.5,COUNTIFS('Ajouter une CV'!$F:$F,$B15,'Ajouter une CV'!$H:$H,"4",'Ajouter une CV'!$C:$C,AQ$2)*4,COUNTIFS('Ajouter une CV'!$F:$F,$B15,'Ajouter une CV'!$H:$H,"4,5",'Ajouter une CV'!$C:$C,AQ$2)*4.5,COUNTIFS('Ajouter une CV'!$E:$E,$B15,'Ajouter une CV'!$H:$H,"5",'Ajouter une CV'!$C:$C,AQ$2)*5,COUNTIFS('Ajouter une CV'!$E:$E,$B15,'Ajouter une CV'!$H:$H,"5,5",'Ajouter une CV'!$C:$C,AQ$2)*5.5,COUNTIFS('Ajouter une CV'!$F:$F,$B15,'Ajouter une CV'!$H:$H,"6",'Ajouter une CV'!$C:$C,AQ$2)*6,COUNTIFS('Ajouter une CV'!$F:$F,$B15,'Ajouter une CV'!$H:$H,"6,5",'Ajouter une CV'!$C:$C,AQ$2)*6.5,COUNTIFS('Ajouter une CV'!$F:$F,$B15,'Ajouter une CV'!$H:$H,"7",'Ajouter une CV'!$C:$C,AQ$2)*7,COUNTIFS('Ajouter une CV'!$F:$F,$B15,'Ajouter une CV'!$H:$H,"7,5",'Ajouter une CV'!$C:$C,AQ$2)*7.5,COUNTIFS('Ajouter une CV'!$F:$F,$B15,'Ajouter une CV'!$H:$H,"8",'Ajouter une CV'!$C:$C,AQ$2)*8)</f>
        <v>0</v>
      </c>
      <c r="AR15" s="115">
        <f>SUM(COUNTIFS('Ajouter une CV'!$F:$F,$B15,'Ajouter une CV'!$H:$H,"0,5",'Ajouter une CV'!$C:$C,AR$2)*0.5,COUNTIFS('Ajouter une CV'!$F:$F,$B15,'Ajouter une CV'!$H:$H,"1",'Ajouter une CV'!$C:$C,AR$2),COUNTIFS('Ajouter une CV'!$F:$F,$B15,'Ajouter une CV'!$H:$H,"1,5",'Ajouter une CV'!$C:$C,AR$2)*1.5,COUNTIFS('Ajouter une CV'!$F:$F,$B15,'Ajouter une CV'!$H:$H,"2",'Ajouter une CV'!$C:$C,AR$2)*2,COUNTIFS('Ajouter une CV'!$F:$F,$B15,'Ajouter une CV'!$H:$H,"2,5",'Ajouter une CV'!$C:$C,AR$2)*2.5,COUNTIFS('Ajouter une CV'!$F:$F,$B15,'Ajouter une CV'!$H:$H,"3",'Ajouter une CV'!$C:$C,AR$2)*3,COUNTIFS('Ajouter une CV'!$F:$F,$B15,'Ajouter une CV'!$H:$H,"3,5",'Ajouter une CV'!$C:$C,AR$2)*3.5,COUNTIFS('Ajouter une CV'!$F:$F,$B15,'Ajouter une CV'!$H:$H,"4",'Ajouter une CV'!$C:$C,AR$2)*4,COUNTIFS('Ajouter une CV'!$F:$F,$B15,'Ajouter une CV'!$H:$H,"4,5",'Ajouter une CV'!$C:$C,AR$2)*4.5,COUNTIFS('Ajouter une CV'!$E:$E,$B15,'Ajouter une CV'!$H:$H,"5",'Ajouter une CV'!$C:$C,AR$2)*5,COUNTIFS('Ajouter une CV'!$E:$E,$B15,'Ajouter une CV'!$H:$H,"5,5",'Ajouter une CV'!$C:$C,AR$2)*5.5,COUNTIFS('Ajouter une CV'!$F:$F,$B15,'Ajouter une CV'!$H:$H,"6",'Ajouter une CV'!$C:$C,AR$2)*6,COUNTIFS('Ajouter une CV'!$F:$F,$B15,'Ajouter une CV'!$H:$H,"6,5",'Ajouter une CV'!$C:$C,AR$2)*6.5,COUNTIFS('Ajouter une CV'!$F:$F,$B15,'Ajouter une CV'!$H:$H,"7",'Ajouter une CV'!$C:$C,AR$2)*7,COUNTIFS('Ajouter une CV'!$F:$F,$B15,'Ajouter une CV'!$H:$H,"7,5",'Ajouter une CV'!$C:$C,AR$2)*7.5,COUNTIFS('Ajouter une CV'!$F:$F,$B15,'Ajouter une CV'!$H:$H,"8",'Ajouter une CV'!$C:$C,AR$2)*8)</f>
        <v>0</v>
      </c>
      <c r="AS15" s="115">
        <f>SUM(COUNTIFS('Ajouter une CV'!$F:$F,$B15,'Ajouter une CV'!$H:$H,"0,5",'Ajouter une CV'!$C:$C,AS$2)*0.5,COUNTIFS('Ajouter une CV'!$F:$F,$B15,'Ajouter une CV'!$H:$H,"1",'Ajouter une CV'!$C:$C,AS$2),COUNTIFS('Ajouter une CV'!$F:$F,$B15,'Ajouter une CV'!$H:$H,"1,5",'Ajouter une CV'!$C:$C,AS$2)*1.5,COUNTIFS('Ajouter une CV'!$F:$F,$B15,'Ajouter une CV'!$H:$H,"2",'Ajouter une CV'!$C:$C,AS$2)*2,COUNTIFS('Ajouter une CV'!$F:$F,$B15,'Ajouter une CV'!$H:$H,"2,5",'Ajouter une CV'!$C:$C,AS$2)*2.5,COUNTIFS('Ajouter une CV'!$F:$F,$B15,'Ajouter une CV'!$H:$H,"3",'Ajouter une CV'!$C:$C,AS$2)*3,COUNTIFS('Ajouter une CV'!$F:$F,$B15,'Ajouter une CV'!$H:$H,"3,5",'Ajouter une CV'!$C:$C,AS$2)*3.5,COUNTIFS('Ajouter une CV'!$F:$F,$B15,'Ajouter une CV'!$H:$H,"4",'Ajouter une CV'!$C:$C,AS$2)*4,COUNTIFS('Ajouter une CV'!$F:$F,$B15,'Ajouter une CV'!$H:$H,"4,5",'Ajouter une CV'!$C:$C,AS$2)*4.5,COUNTIFS('Ajouter une CV'!$E:$E,$B15,'Ajouter une CV'!$H:$H,"5",'Ajouter une CV'!$C:$C,AS$2)*5,COUNTIFS('Ajouter une CV'!$E:$E,$B15,'Ajouter une CV'!$H:$H,"5,5",'Ajouter une CV'!$C:$C,AS$2)*5.5,COUNTIFS('Ajouter une CV'!$F:$F,$B15,'Ajouter une CV'!$H:$H,"6",'Ajouter une CV'!$C:$C,AS$2)*6,COUNTIFS('Ajouter une CV'!$F:$F,$B15,'Ajouter une CV'!$H:$H,"6,5",'Ajouter une CV'!$C:$C,AS$2)*6.5,COUNTIFS('Ajouter une CV'!$F:$F,$B15,'Ajouter une CV'!$H:$H,"7",'Ajouter une CV'!$C:$C,AS$2)*7,COUNTIFS('Ajouter une CV'!$F:$F,$B15,'Ajouter une CV'!$H:$H,"7,5",'Ajouter une CV'!$C:$C,AS$2)*7.5,COUNTIFS('Ajouter une CV'!$F:$F,$B15,'Ajouter une CV'!$H:$H,"8",'Ajouter une CV'!$C:$C,AS$2)*8)</f>
        <v>0</v>
      </c>
      <c r="AT15" s="115">
        <f>SUM(COUNTIFS('Ajouter une CV'!$F:$F,$B15,'Ajouter une CV'!$H:$H,"0,5",'Ajouter une CV'!$C:$C,AT$2)*0.5,COUNTIFS('Ajouter une CV'!$F:$F,$B15,'Ajouter une CV'!$H:$H,"1",'Ajouter une CV'!$C:$C,AT$2),COUNTIFS('Ajouter une CV'!$F:$F,$B15,'Ajouter une CV'!$H:$H,"1,5",'Ajouter une CV'!$C:$C,AT$2)*1.5,COUNTIFS('Ajouter une CV'!$F:$F,$B15,'Ajouter une CV'!$H:$H,"2",'Ajouter une CV'!$C:$C,AT$2)*2,COUNTIFS('Ajouter une CV'!$F:$F,$B15,'Ajouter une CV'!$H:$H,"2,5",'Ajouter une CV'!$C:$C,AT$2)*2.5,COUNTIFS('Ajouter une CV'!$F:$F,$B15,'Ajouter une CV'!$H:$H,"3",'Ajouter une CV'!$C:$C,AT$2)*3,COUNTIFS('Ajouter une CV'!$F:$F,$B15,'Ajouter une CV'!$H:$H,"3,5",'Ajouter une CV'!$C:$C,AT$2)*3.5,COUNTIFS('Ajouter une CV'!$F:$F,$B15,'Ajouter une CV'!$H:$H,"4",'Ajouter une CV'!$C:$C,AT$2)*4,COUNTIFS('Ajouter une CV'!$F:$F,$B15,'Ajouter une CV'!$H:$H,"4,5",'Ajouter une CV'!$C:$C,AT$2)*4.5,COUNTIFS('Ajouter une CV'!$E:$E,$B15,'Ajouter une CV'!$H:$H,"5",'Ajouter une CV'!$C:$C,AT$2)*5,COUNTIFS('Ajouter une CV'!$E:$E,$B15,'Ajouter une CV'!$H:$H,"5,5",'Ajouter une CV'!$C:$C,AT$2)*5.5,COUNTIFS('Ajouter une CV'!$F:$F,$B15,'Ajouter une CV'!$H:$H,"6",'Ajouter une CV'!$C:$C,AT$2)*6,COUNTIFS('Ajouter une CV'!$F:$F,$B15,'Ajouter une CV'!$H:$H,"6,5",'Ajouter une CV'!$C:$C,AT$2)*6.5,COUNTIFS('Ajouter une CV'!$F:$F,$B15,'Ajouter une CV'!$H:$H,"7",'Ajouter une CV'!$C:$C,AT$2)*7,COUNTIFS('Ajouter une CV'!$F:$F,$B15,'Ajouter une CV'!$H:$H,"7,5",'Ajouter une CV'!$C:$C,AT$2)*7.5,COUNTIFS('Ajouter une CV'!$F:$F,$B15,'Ajouter une CV'!$H:$H,"8",'Ajouter une CV'!$C:$C,AT$2)*8)</f>
        <v>0</v>
      </c>
      <c r="AU15" s="115">
        <f>SUM(COUNTIFS('Ajouter une CV'!$F:$F,$B15,'Ajouter une CV'!$H:$H,"0,5",'Ajouter une CV'!$C:$C,AU$2)*0.5,COUNTIFS('Ajouter une CV'!$F:$F,$B15,'Ajouter une CV'!$H:$H,"1",'Ajouter une CV'!$C:$C,AU$2),COUNTIFS('Ajouter une CV'!$F:$F,$B15,'Ajouter une CV'!$H:$H,"1,5",'Ajouter une CV'!$C:$C,AU$2)*1.5,COUNTIFS('Ajouter une CV'!$F:$F,$B15,'Ajouter une CV'!$H:$H,"2",'Ajouter une CV'!$C:$C,AU$2)*2,COUNTIFS('Ajouter une CV'!$F:$F,$B15,'Ajouter une CV'!$H:$H,"2,5",'Ajouter une CV'!$C:$C,AU$2)*2.5,COUNTIFS('Ajouter une CV'!$F:$F,$B15,'Ajouter une CV'!$H:$H,"3",'Ajouter une CV'!$C:$C,AU$2)*3,COUNTIFS('Ajouter une CV'!$F:$F,$B15,'Ajouter une CV'!$H:$H,"3,5",'Ajouter une CV'!$C:$C,AU$2)*3.5,COUNTIFS('Ajouter une CV'!$F:$F,$B15,'Ajouter une CV'!$H:$H,"4",'Ajouter une CV'!$C:$C,AU$2)*4,COUNTIFS('Ajouter une CV'!$F:$F,$B15,'Ajouter une CV'!$H:$H,"4,5",'Ajouter une CV'!$C:$C,AU$2)*4.5,COUNTIFS('Ajouter une CV'!$E:$E,$B15,'Ajouter une CV'!$H:$H,"5",'Ajouter une CV'!$C:$C,AU$2)*5,COUNTIFS('Ajouter une CV'!$E:$E,$B15,'Ajouter une CV'!$H:$H,"5,5",'Ajouter une CV'!$C:$C,AU$2)*5.5,COUNTIFS('Ajouter une CV'!$F:$F,$B15,'Ajouter une CV'!$H:$H,"6",'Ajouter une CV'!$C:$C,AU$2)*6,COUNTIFS('Ajouter une CV'!$F:$F,$B15,'Ajouter une CV'!$H:$H,"6,5",'Ajouter une CV'!$C:$C,AU$2)*6.5,COUNTIFS('Ajouter une CV'!$F:$F,$B15,'Ajouter une CV'!$H:$H,"7",'Ajouter une CV'!$C:$C,AU$2)*7,COUNTIFS('Ajouter une CV'!$F:$F,$B15,'Ajouter une CV'!$H:$H,"7,5",'Ajouter une CV'!$C:$C,AU$2)*7.5,COUNTIFS('Ajouter une CV'!$F:$F,$B15,'Ajouter une CV'!$H:$H,"8",'Ajouter une CV'!$C:$C,AU$2)*8)</f>
        <v>0</v>
      </c>
      <c r="AV15" s="115">
        <f>SUM(COUNTIFS('Ajouter une CV'!$F:$F,$B15,'Ajouter une CV'!$H:$H,"0,5",'Ajouter une CV'!$C:$C,AV$2)*0.5,COUNTIFS('Ajouter une CV'!$F:$F,$B15,'Ajouter une CV'!$H:$H,"1",'Ajouter une CV'!$C:$C,AV$2),COUNTIFS('Ajouter une CV'!$F:$F,$B15,'Ajouter une CV'!$H:$H,"1,5",'Ajouter une CV'!$C:$C,AV$2)*1.5,COUNTIFS('Ajouter une CV'!$F:$F,$B15,'Ajouter une CV'!$H:$H,"2",'Ajouter une CV'!$C:$C,AV$2)*2,COUNTIFS('Ajouter une CV'!$F:$F,$B15,'Ajouter une CV'!$H:$H,"2,5",'Ajouter une CV'!$C:$C,AV$2)*2.5,COUNTIFS('Ajouter une CV'!$F:$F,$B15,'Ajouter une CV'!$H:$H,"3",'Ajouter une CV'!$C:$C,AV$2)*3,COUNTIFS('Ajouter une CV'!$F:$F,$B15,'Ajouter une CV'!$H:$H,"3,5",'Ajouter une CV'!$C:$C,AV$2)*3.5,COUNTIFS('Ajouter une CV'!$F:$F,$B15,'Ajouter une CV'!$H:$H,"4",'Ajouter une CV'!$C:$C,AV$2)*4,COUNTIFS('Ajouter une CV'!$F:$F,$B15,'Ajouter une CV'!$H:$H,"4,5",'Ajouter une CV'!$C:$C,AV$2)*4.5,COUNTIFS('Ajouter une CV'!$E:$E,$B15,'Ajouter une CV'!$H:$H,"5",'Ajouter une CV'!$C:$C,AV$2)*5,COUNTIFS('Ajouter une CV'!$E:$E,$B15,'Ajouter une CV'!$H:$H,"5,5",'Ajouter une CV'!$C:$C,AV$2)*5.5,COUNTIFS('Ajouter une CV'!$F:$F,$B15,'Ajouter une CV'!$H:$H,"6",'Ajouter une CV'!$C:$C,AV$2)*6,COUNTIFS('Ajouter une CV'!$F:$F,$B15,'Ajouter une CV'!$H:$H,"6,5",'Ajouter une CV'!$C:$C,AV$2)*6.5,COUNTIFS('Ajouter une CV'!$F:$F,$B15,'Ajouter une CV'!$H:$H,"7",'Ajouter une CV'!$C:$C,AV$2)*7,COUNTIFS('Ajouter une CV'!$F:$F,$B15,'Ajouter une CV'!$H:$H,"7,5",'Ajouter une CV'!$C:$C,AV$2)*7.5,COUNTIFS('Ajouter une CV'!$F:$F,$B15,'Ajouter une CV'!$H:$H,"8",'Ajouter une CV'!$C:$C,AV$2)*8)</f>
        <v>0</v>
      </c>
      <c r="AW15" s="115">
        <f>SUM(COUNTIFS('Ajouter une CV'!$F:$F,$B15,'Ajouter une CV'!$H:$H,"0,5",'Ajouter une CV'!$C:$C,AW$2)*0.5,COUNTIFS('Ajouter une CV'!$F:$F,$B15,'Ajouter une CV'!$H:$H,"1",'Ajouter une CV'!$C:$C,AW$2),COUNTIFS('Ajouter une CV'!$F:$F,$B15,'Ajouter une CV'!$H:$H,"1,5",'Ajouter une CV'!$C:$C,AW$2)*1.5,COUNTIFS('Ajouter une CV'!$F:$F,$B15,'Ajouter une CV'!$H:$H,"2",'Ajouter une CV'!$C:$C,AW$2)*2,COUNTIFS('Ajouter une CV'!$F:$F,$B15,'Ajouter une CV'!$H:$H,"2,5",'Ajouter une CV'!$C:$C,AW$2)*2.5,COUNTIFS('Ajouter une CV'!$F:$F,$B15,'Ajouter une CV'!$H:$H,"3",'Ajouter une CV'!$C:$C,AW$2)*3,COUNTIFS('Ajouter une CV'!$F:$F,$B15,'Ajouter une CV'!$H:$H,"3,5",'Ajouter une CV'!$C:$C,AW$2)*3.5,COUNTIFS('Ajouter une CV'!$F:$F,$B15,'Ajouter une CV'!$H:$H,"4",'Ajouter une CV'!$C:$C,AW$2)*4,COUNTIFS('Ajouter une CV'!$F:$F,$B15,'Ajouter une CV'!$H:$H,"4,5",'Ajouter une CV'!$C:$C,AW$2)*4.5,COUNTIFS('Ajouter une CV'!$E:$E,$B15,'Ajouter une CV'!$H:$H,"5",'Ajouter une CV'!$C:$C,AW$2)*5,COUNTIFS('Ajouter une CV'!$E:$E,$B15,'Ajouter une CV'!$H:$H,"5,5",'Ajouter une CV'!$C:$C,AW$2)*5.5,COUNTIFS('Ajouter une CV'!$F:$F,$B15,'Ajouter une CV'!$H:$H,"6",'Ajouter une CV'!$C:$C,AW$2)*6,COUNTIFS('Ajouter une CV'!$F:$F,$B15,'Ajouter une CV'!$H:$H,"6,5",'Ajouter une CV'!$C:$C,AW$2)*6.5,COUNTIFS('Ajouter une CV'!$F:$F,$B15,'Ajouter une CV'!$H:$H,"7",'Ajouter une CV'!$C:$C,AW$2)*7,COUNTIFS('Ajouter une CV'!$F:$F,$B15,'Ajouter une CV'!$H:$H,"7,5",'Ajouter une CV'!$C:$C,AW$2)*7.5,COUNTIFS('Ajouter une CV'!$F:$F,$B15,'Ajouter une CV'!$H:$H,"8",'Ajouter une CV'!$C:$C,AW$2)*8)</f>
        <v>0</v>
      </c>
      <c r="AX15" s="115">
        <f>SUM(COUNTIFS('Ajouter une CV'!$F:$F,$B15,'Ajouter une CV'!$H:$H,"0,5",'Ajouter une CV'!$C:$C,AX$2)*0.5,COUNTIFS('Ajouter une CV'!$F:$F,$B15,'Ajouter une CV'!$H:$H,"1",'Ajouter une CV'!$C:$C,AX$2),COUNTIFS('Ajouter une CV'!$F:$F,$B15,'Ajouter une CV'!$H:$H,"1,5",'Ajouter une CV'!$C:$C,AX$2)*1.5,COUNTIFS('Ajouter une CV'!$F:$F,$B15,'Ajouter une CV'!$H:$H,"2",'Ajouter une CV'!$C:$C,AX$2)*2,COUNTIFS('Ajouter une CV'!$F:$F,$B15,'Ajouter une CV'!$H:$H,"2,5",'Ajouter une CV'!$C:$C,AX$2)*2.5,COUNTIFS('Ajouter une CV'!$F:$F,$B15,'Ajouter une CV'!$H:$H,"3",'Ajouter une CV'!$C:$C,AX$2)*3,COUNTIFS('Ajouter une CV'!$F:$F,$B15,'Ajouter une CV'!$H:$H,"3,5",'Ajouter une CV'!$C:$C,AX$2)*3.5,COUNTIFS('Ajouter une CV'!$F:$F,$B15,'Ajouter une CV'!$H:$H,"4",'Ajouter une CV'!$C:$C,AX$2)*4,COUNTIFS('Ajouter une CV'!$F:$F,$B15,'Ajouter une CV'!$H:$H,"4,5",'Ajouter une CV'!$C:$C,AX$2)*4.5,COUNTIFS('Ajouter une CV'!$E:$E,$B15,'Ajouter une CV'!$H:$H,"5",'Ajouter une CV'!$C:$C,AX$2)*5,COUNTIFS('Ajouter une CV'!$E:$E,$B15,'Ajouter une CV'!$H:$H,"5,5",'Ajouter une CV'!$C:$C,AX$2)*5.5,COUNTIFS('Ajouter une CV'!$F:$F,$B15,'Ajouter une CV'!$H:$H,"6",'Ajouter une CV'!$C:$C,AX$2)*6,COUNTIFS('Ajouter une CV'!$F:$F,$B15,'Ajouter une CV'!$H:$H,"6,5",'Ajouter une CV'!$C:$C,AX$2)*6.5,COUNTIFS('Ajouter une CV'!$F:$F,$B15,'Ajouter une CV'!$H:$H,"7",'Ajouter une CV'!$C:$C,AX$2)*7,COUNTIFS('Ajouter une CV'!$F:$F,$B15,'Ajouter une CV'!$H:$H,"7,5",'Ajouter une CV'!$C:$C,AX$2)*7.5,COUNTIFS('Ajouter une CV'!$F:$F,$B15,'Ajouter une CV'!$H:$H,"8",'Ajouter une CV'!$C:$C,AX$2)*8)</f>
        <v>0</v>
      </c>
      <c r="AY15" s="115">
        <f>SUM(COUNTIFS('Ajouter une CV'!$F:$F,$B15,'Ajouter une CV'!$H:$H,"0,5",'Ajouter une CV'!$C:$C,AY$2)*0.5,COUNTIFS('Ajouter une CV'!$F:$F,$B15,'Ajouter une CV'!$H:$H,"1",'Ajouter une CV'!$C:$C,AY$2),COUNTIFS('Ajouter une CV'!$F:$F,$B15,'Ajouter une CV'!$H:$H,"1,5",'Ajouter une CV'!$C:$C,AY$2)*1.5,COUNTIFS('Ajouter une CV'!$F:$F,$B15,'Ajouter une CV'!$H:$H,"2",'Ajouter une CV'!$C:$C,AY$2)*2,COUNTIFS('Ajouter une CV'!$F:$F,$B15,'Ajouter une CV'!$H:$H,"2,5",'Ajouter une CV'!$C:$C,AY$2)*2.5,COUNTIFS('Ajouter une CV'!$F:$F,$B15,'Ajouter une CV'!$H:$H,"3",'Ajouter une CV'!$C:$C,AY$2)*3,COUNTIFS('Ajouter une CV'!$F:$F,$B15,'Ajouter une CV'!$H:$H,"3,5",'Ajouter une CV'!$C:$C,AY$2)*3.5,COUNTIFS('Ajouter une CV'!$F:$F,$B15,'Ajouter une CV'!$H:$H,"4",'Ajouter une CV'!$C:$C,AY$2)*4,COUNTIFS('Ajouter une CV'!$F:$F,$B15,'Ajouter une CV'!$H:$H,"4,5",'Ajouter une CV'!$C:$C,AY$2)*4.5,COUNTIFS('Ajouter une CV'!$E:$E,$B15,'Ajouter une CV'!$H:$H,"5",'Ajouter une CV'!$C:$C,AY$2)*5,COUNTIFS('Ajouter une CV'!$E:$E,$B15,'Ajouter une CV'!$H:$H,"5,5",'Ajouter une CV'!$C:$C,AY$2)*5.5,COUNTIFS('Ajouter une CV'!$F:$F,$B15,'Ajouter une CV'!$H:$H,"6",'Ajouter une CV'!$C:$C,AY$2)*6,COUNTIFS('Ajouter une CV'!$F:$F,$B15,'Ajouter une CV'!$H:$H,"6,5",'Ajouter une CV'!$C:$C,AY$2)*6.5,COUNTIFS('Ajouter une CV'!$F:$F,$B15,'Ajouter une CV'!$H:$H,"7",'Ajouter une CV'!$C:$C,AY$2)*7,COUNTIFS('Ajouter une CV'!$F:$F,$B15,'Ajouter une CV'!$H:$H,"7,5",'Ajouter une CV'!$C:$C,AY$2)*7.5,COUNTIFS('Ajouter une CV'!$F:$F,$B15,'Ajouter une CV'!$H:$H,"8",'Ajouter une CV'!$C:$C,AY$2)*8)</f>
        <v>0</v>
      </c>
      <c r="AZ15" s="115">
        <f>SUM(COUNTIFS('Ajouter une CV'!$F:$F,$B15,'Ajouter une CV'!$H:$H,"0,5",'Ajouter une CV'!$C:$C,AZ$2)*0.5,COUNTIFS('Ajouter une CV'!$F:$F,$B15,'Ajouter une CV'!$H:$H,"1",'Ajouter une CV'!$C:$C,AZ$2),COUNTIFS('Ajouter une CV'!$F:$F,$B15,'Ajouter une CV'!$H:$H,"1,5",'Ajouter une CV'!$C:$C,AZ$2)*1.5,COUNTIFS('Ajouter une CV'!$F:$F,$B15,'Ajouter une CV'!$H:$H,"2",'Ajouter une CV'!$C:$C,AZ$2)*2,COUNTIFS('Ajouter une CV'!$F:$F,$B15,'Ajouter une CV'!$H:$H,"2,5",'Ajouter une CV'!$C:$C,AZ$2)*2.5,COUNTIFS('Ajouter une CV'!$F:$F,$B15,'Ajouter une CV'!$H:$H,"3",'Ajouter une CV'!$C:$C,AZ$2)*3,COUNTIFS('Ajouter une CV'!$F:$F,$B15,'Ajouter une CV'!$H:$H,"3,5",'Ajouter une CV'!$C:$C,AZ$2)*3.5,COUNTIFS('Ajouter une CV'!$F:$F,$B15,'Ajouter une CV'!$H:$H,"4",'Ajouter une CV'!$C:$C,AZ$2)*4,COUNTIFS('Ajouter une CV'!$F:$F,$B15,'Ajouter une CV'!$H:$H,"4,5",'Ajouter une CV'!$C:$C,AZ$2)*4.5,COUNTIFS('Ajouter une CV'!$E:$E,$B15,'Ajouter une CV'!$H:$H,"5",'Ajouter une CV'!$C:$C,AZ$2)*5,COUNTIFS('Ajouter une CV'!$E:$E,$B15,'Ajouter une CV'!$H:$H,"5,5",'Ajouter une CV'!$C:$C,AZ$2)*5.5,COUNTIFS('Ajouter une CV'!$F:$F,$B15,'Ajouter une CV'!$H:$H,"6",'Ajouter une CV'!$C:$C,AZ$2)*6,COUNTIFS('Ajouter une CV'!$F:$F,$B15,'Ajouter une CV'!$H:$H,"6,5",'Ajouter une CV'!$C:$C,AZ$2)*6.5,COUNTIFS('Ajouter une CV'!$F:$F,$B15,'Ajouter une CV'!$H:$H,"7",'Ajouter une CV'!$C:$C,AZ$2)*7,COUNTIFS('Ajouter une CV'!$F:$F,$B15,'Ajouter une CV'!$H:$H,"7,5",'Ajouter une CV'!$C:$C,AZ$2)*7.5,COUNTIFS('Ajouter une CV'!$F:$F,$B15,'Ajouter une CV'!$H:$H,"8",'Ajouter une CV'!$C:$C,AZ$2)*8)</f>
        <v>0</v>
      </c>
      <c r="BA15" s="115">
        <f>SUM(COUNTIFS('Ajouter une CV'!$F:$F,$B15,'Ajouter une CV'!$H:$H,"0,5",'Ajouter une CV'!$C:$C,BA$2)*0.5,COUNTIFS('Ajouter une CV'!$F:$F,$B15,'Ajouter une CV'!$H:$H,"1",'Ajouter une CV'!$C:$C,BA$2),COUNTIFS('Ajouter une CV'!$F:$F,$B15,'Ajouter une CV'!$H:$H,"1,5",'Ajouter une CV'!$C:$C,BA$2)*1.5,COUNTIFS('Ajouter une CV'!$F:$F,$B15,'Ajouter une CV'!$H:$H,"2",'Ajouter une CV'!$C:$C,BA$2)*2,COUNTIFS('Ajouter une CV'!$F:$F,$B15,'Ajouter une CV'!$H:$H,"2,5",'Ajouter une CV'!$C:$C,BA$2)*2.5,COUNTIFS('Ajouter une CV'!$F:$F,$B15,'Ajouter une CV'!$H:$H,"3",'Ajouter une CV'!$C:$C,BA$2)*3,COUNTIFS('Ajouter une CV'!$F:$F,$B15,'Ajouter une CV'!$H:$H,"3,5",'Ajouter une CV'!$C:$C,BA$2)*3.5,COUNTIFS('Ajouter une CV'!$F:$F,$B15,'Ajouter une CV'!$H:$H,"4",'Ajouter une CV'!$C:$C,BA$2)*4,COUNTIFS('Ajouter une CV'!$F:$F,$B15,'Ajouter une CV'!$H:$H,"4,5",'Ajouter une CV'!$C:$C,BA$2)*4.5,COUNTIFS('Ajouter une CV'!$E:$E,$B15,'Ajouter une CV'!$H:$H,"5",'Ajouter une CV'!$C:$C,BA$2)*5,COUNTIFS('Ajouter une CV'!$E:$E,$B15,'Ajouter une CV'!$H:$H,"5,5",'Ajouter une CV'!$C:$C,BA$2)*5.5,COUNTIFS('Ajouter une CV'!$F:$F,$B15,'Ajouter une CV'!$H:$H,"6",'Ajouter une CV'!$C:$C,BA$2)*6,COUNTIFS('Ajouter une CV'!$F:$F,$B15,'Ajouter une CV'!$H:$H,"6,5",'Ajouter une CV'!$C:$C,BA$2)*6.5,COUNTIFS('Ajouter une CV'!$F:$F,$B15,'Ajouter une CV'!$H:$H,"7",'Ajouter une CV'!$C:$C,BA$2)*7,COUNTIFS('Ajouter une CV'!$F:$F,$B15,'Ajouter une CV'!$H:$H,"7,5",'Ajouter une CV'!$C:$C,BA$2)*7.5,COUNTIFS('Ajouter une CV'!$F:$F,$B15,'Ajouter une CV'!$H:$H,"8",'Ajouter une CV'!$C:$C,BA$2)*8)</f>
        <v>0</v>
      </c>
      <c r="BB15" s="115">
        <f>SUM(COUNTIFS('Ajouter une CV'!$F:$F,$B15,'Ajouter une CV'!$H:$H,"0,5",'Ajouter une CV'!$C:$C,BB$2)*0.5,COUNTIFS('Ajouter une CV'!$F:$F,$B15,'Ajouter une CV'!$H:$H,"1",'Ajouter une CV'!$C:$C,BB$2),COUNTIFS('Ajouter une CV'!$F:$F,$B15,'Ajouter une CV'!$H:$H,"1,5",'Ajouter une CV'!$C:$C,BB$2)*1.5,COUNTIFS('Ajouter une CV'!$F:$F,$B15,'Ajouter une CV'!$H:$H,"2",'Ajouter une CV'!$C:$C,BB$2)*2,COUNTIFS('Ajouter une CV'!$F:$F,$B15,'Ajouter une CV'!$H:$H,"2,5",'Ajouter une CV'!$C:$C,BB$2)*2.5,COUNTIFS('Ajouter une CV'!$F:$F,$B15,'Ajouter une CV'!$H:$H,"3",'Ajouter une CV'!$C:$C,BB$2)*3,COUNTIFS('Ajouter une CV'!$F:$F,$B15,'Ajouter une CV'!$H:$H,"3,5",'Ajouter une CV'!$C:$C,BB$2)*3.5,COUNTIFS('Ajouter une CV'!$F:$F,$B15,'Ajouter une CV'!$H:$H,"4",'Ajouter une CV'!$C:$C,BB$2)*4,COUNTIFS('Ajouter une CV'!$F:$F,$B15,'Ajouter une CV'!$H:$H,"4,5",'Ajouter une CV'!$C:$C,BB$2)*4.5,COUNTIFS('Ajouter une CV'!$E:$E,$B15,'Ajouter une CV'!$H:$H,"5",'Ajouter une CV'!$C:$C,BB$2)*5,COUNTIFS('Ajouter une CV'!$E:$E,$B15,'Ajouter une CV'!$H:$H,"5,5",'Ajouter une CV'!$C:$C,BB$2)*5.5,COUNTIFS('Ajouter une CV'!$F:$F,$B15,'Ajouter une CV'!$H:$H,"6",'Ajouter une CV'!$C:$C,BB$2)*6,COUNTIFS('Ajouter une CV'!$F:$F,$B15,'Ajouter une CV'!$H:$H,"6,5",'Ajouter une CV'!$C:$C,BB$2)*6.5,COUNTIFS('Ajouter une CV'!$F:$F,$B15,'Ajouter une CV'!$H:$H,"7",'Ajouter une CV'!$C:$C,BB$2)*7,COUNTIFS('Ajouter une CV'!$F:$F,$B15,'Ajouter une CV'!$H:$H,"7,5",'Ajouter une CV'!$C:$C,BB$2)*7.5,COUNTIFS('Ajouter une CV'!$F:$F,$B15,'Ajouter une CV'!$H:$H,"8",'Ajouter une CV'!$C:$C,BB$2)*8)</f>
        <v>0</v>
      </c>
      <c r="BC15" s="121">
        <f t="shared" si="1"/>
        <v>0</v>
      </c>
    </row>
    <row r="16" spans="2:55" x14ac:dyDescent="0.2">
      <c r="B16" s="78" t="str">
        <f>'Bénévolat par activité'!B16</f>
        <v>Réunion - Jardin</v>
      </c>
      <c r="C16" s="115">
        <f>SUM(COUNTIFS('Ajouter une CV'!$F:$F,$B16,'Ajouter une CV'!$H:$H,"0,5",'Ajouter une CV'!$C:$C,C$2)*0.5,COUNTIFS('Ajouter une CV'!$F:$F,$B16,'Ajouter une CV'!$H:$H,"1",'Ajouter une CV'!$C:$C,C$2),COUNTIFS('Ajouter une CV'!$F:$F,$B16,'Ajouter une CV'!$H:$H,"1,5",'Ajouter une CV'!$C:$C,C$2)*1.5,COUNTIFS('Ajouter une CV'!$F:$F,$B16,'Ajouter une CV'!$H:$H,"2",'Ajouter une CV'!$C:$C,C$2)*2,COUNTIFS('Ajouter une CV'!$F:$F,$B16,'Ajouter une CV'!$H:$H,"2,5",'Ajouter une CV'!$C:$C,C$2)*2.5,COUNTIFS('Ajouter une CV'!$F:$F,$B16,'Ajouter une CV'!$H:$H,"3",'Ajouter une CV'!$C:$C,C$2)*3,COUNTIFS('Ajouter une CV'!$F:$F,$B16,'Ajouter une CV'!$H:$H,"3,5",'Ajouter une CV'!$C:$C,C$2)*3.5,COUNTIFS('Ajouter une CV'!$F:$F,$B16,'Ajouter une CV'!$H:$H,"4",'Ajouter une CV'!$C:$C,C$2)*4,COUNTIFS('Ajouter une CV'!$F:$F,$B16,'Ajouter une CV'!$H:$H,"4,5",'Ajouter une CV'!$C:$C,C$2)*4.5,COUNTIFS('Ajouter une CV'!$E:$E,$B16,'Ajouter une CV'!$H:$H,"5",'Ajouter une CV'!$C:$C,C$2)*5,COUNTIFS('Ajouter une CV'!$E:$E,$B16,'Ajouter une CV'!$H:$H,"5,5",'Ajouter une CV'!$C:$C,C$2)*5.5,COUNTIFS('Ajouter une CV'!$F:$F,$B16,'Ajouter une CV'!$H:$H,"6",'Ajouter une CV'!$C:$C,C$2)*6,COUNTIFS('Ajouter une CV'!$F:$F,$B16,'Ajouter une CV'!$H:$H,"6,5",'Ajouter une CV'!$C:$C,C$2)*6.5,COUNTIFS('Ajouter une CV'!$F:$F,$B16,'Ajouter une CV'!$H:$H,"7",'Ajouter une CV'!$C:$C,C$2)*7,COUNTIFS('Ajouter une CV'!$F:$F,$B16,'Ajouter une CV'!$H:$H,"7,5",'Ajouter une CV'!$C:$C,C$2)*7.5,COUNTIFS('Ajouter une CV'!$F:$F,$B16,'Ajouter une CV'!$H:$H,"8",'Ajouter une CV'!$C:$C,C$2)*8)</f>
        <v>0</v>
      </c>
      <c r="D16" s="115">
        <f>SUM(COUNTIFS('Ajouter une CV'!$F:$F,$B16,'Ajouter une CV'!$H:$H,"0,5",'Ajouter une CV'!$C:$C,D$2)*0.5,COUNTIFS('Ajouter une CV'!$F:$F,$B16,'Ajouter une CV'!$H:$H,"1",'Ajouter une CV'!$C:$C,D$2),COUNTIFS('Ajouter une CV'!$F:$F,$B16,'Ajouter une CV'!$H:$H,"1,5",'Ajouter une CV'!$C:$C,D$2)*1.5,COUNTIFS('Ajouter une CV'!$F:$F,$B16,'Ajouter une CV'!$H:$H,"2",'Ajouter une CV'!$C:$C,D$2)*2,COUNTIFS('Ajouter une CV'!$F:$F,$B16,'Ajouter une CV'!$H:$H,"2,5",'Ajouter une CV'!$C:$C,D$2)*2.5,COUNTIFS('Ajouter une CV'!$F:$F,$B16,'Ajouter une CV'!$H:$H,"3",'Ajouter une CV'!$C:$C,D$2)*3,COUNTIFS('Ajouter une CV'!$F:$F,$B16,'Ajouter une CV'!$H:$H,"3,5",'Ajouter une CV'!$C:$C,D$2)*3.5,COUNTIFS('Ajouter une CV'!$F:$F,$B16,'Ajouter une CV'!$H:$H,"4",'Ajouter une CV'!$C:$C,D$2)*4,COUNTIFS('Ajouter une CV'!$F:$F,$B16,'Ajouter une CV'!$H:$H,"4,5",'Ajouter une CV'!$C:$C,D$2)*4.5,COUNTIFS('Ajouter une CV'!$E:$E,$B16,'Ajouter une CV'!$H:$H,"5",'Ajouter une CV'!$C:$C,D$2)*5,COUNTIFS('Ajouter une CV'!$E:$E,$B16,'Ajouter une CV'!$H:$H,"5,5",'Ajouter une CV'!$C:$C,D$2)*5.5,COUNTIFS('Ajouter une CV'!$F:$F,$B16,'Ajouter une CV'!$H:$H,"6",'Ajouter une CV'!$C:$C,D$2)*6,COUNTIFS('Ajouter une CV'!$F:$F,$B16,'Ajouter une CV'!$H:$H,"6,5",'Ajouter une CV'!$C:$C,D$2)*6.5,COUNTIFS('Ajouter une CV'!$F:$F,$B16,'Ajouter une CV'!$H:$H,"7",'Ajouter une CV'!$C:$C,D$2)*7,COUNTIFS('Ajouter une CV'!$F:$F,$B16,'Ajouter une CV'!$H:$H,"7,5",'Ajouter une CV'!$C:$C,D$2)*7.5,COUNTIFS('Ajouter une CV'!$F:$F,$B16,'Ajouter une CV'!$H:$H,"8",'Ajouter une CV'!$C:$C,D$2)*8)</f>
        <v>0</v>
      </c>
      <c r="E16" s="115">
        <f>SUM(COUNTIFS('Ajouter une CV'!$F:$F,$B16,'Ajouter une CV'!$H:$H,"0,5",'Ajouter une CV'!$C:$C,E$2)*0.5,COUNTIFS('Ajouter une CV'!$F:$F,$B16,'Ajouter une CV'!$H:$H,"1",'Ajouter une CV'!$C:$C,E$2),COUNTIFS('Ajouter une CV'!$F:$F,$B16,'Ajouter une CV'!$H:$H,"1,5",'Ajouter une CV'!$C:$C,E$2)*1.5,COUNTIFS('Ajouter une CV'!$F:$F,$B16,'Ajouter une CV'!$H:$H,"2",'Ajouter une CV'!$C:$C,E$2)*2,COUNTIFS('Ajouter une CV'!$F:$F,$B16,'Ajouter une CV'!$H:$H,"2,5",'Ajouter une CV'!$C:$C,E$2)*2.5,COUNTIFS('Ajouter une CV'!$F:$F,$B16,'Ajouter une CV'!$H:$H,"3",'Ajouter une CV'!$C:$C,E$2)*3,COUNTIFS('Ajouter une CV'!$F:$F,$B16,'Ajouter une CV'!$H:$H,"3,5",'Ajouter une CV'!$C:$C,E$2)*3.5,COUNTIFS('Ajouter une CV'!$F:$F,$B16,'Ajouter une CV'!$H:$H,"4",'Ajouter une CV'!$C:$C,E$2)*4,COUNTIFS('Ajouter une CV'!$F:$F,$B16,'Ajouter une CV'!$H:$H,"4,5",'Ajouter une CV'!$C:$C,E$2)*4.5,COUNTIFS('Ajouter une CV'!$E:$E,$B16,'Ajouter une CV'!$H:$H,"5",'Ajouter une CV'!$C:$C,E$2)*5,COUNTIFS('Ajouter une CV'!$E:$E,$B16,'Ajouter une CV'!$H:$H,"5,5",'Ajouter une CV'!$C:$C,E$2)*5.5,COUNTIFS('Ajouter une CV'!$F:$F,$B16,'Ajouter une CV'!$H:$H,"6",'Ajouter une CV'!$C:$C,E$2)*6,COUNTIFS('Ajouter une CV'!$F:$F,$B16,'Ajouter une CV'!$H:$H,"6,5",'Ajouter une CV'!$C:$C,E$2)*6.5,COUNTIFS('Ajouter une CV'!$F:$F,$B16,'Ajouter une CV'!$H:$H,"7",'Ajouter une CV'!$C:$C,E$2)*7,COUNTIFS('Ajouter une CV'!$F:$F,$B16,'Ajouter une CV'!$H:$H,"7,5",'Ajouter une CV'!$C:$C,E$2)*7.5,COUNTIFS('Ajouter une CV'!$F:$F,$B16,'Ajouter une CV'!$H:$H,"8",'Ajouter une CV'!$C:$C,E$2)*8)</f>
        <v>0</v>
      </c>
      <c r="F16" s="115">
        <f>SUM(COUNTIFS('Ajouter une CV'!$F:$F,$B16,'Ajouter une CV'!$H:$H,"0,5",'Ajouter une CV'!$C:$C,F$2)*0.5,COUNTIFS('Ajouter une CV'!$F:$F,$B16,'Ajouter une CV'!$H:$H,"1",'Ajouter une CV'!$C:$C,F$2),COUNTIFS('Ajouter une CV'!$F:$F,$B16,'Ajouter une CV'!$H:$H,"1,5",'Ajouter une CV'!$C:$C,F$2)*1.5,COUNTIFS('Ajouter une CV'!$F:$F,$B16,'Ajouter une CV'!$H:$H,"2",'Ajouter une CV'!$C:$C,F$2)*2,COUNTIFS('Ajouter une CV'!$F:$F,$B16,'Ajouter une CV'!$H:$H,"2,5",'Ajouter une CV'!$C:$C,F$2)*2.5,COUNTIFS('Ajouter une CV'!$F:$F,$B16,'Ajouter une CV'!$H:$H,"3",'Ajouter une CV'!$C:$C,F$2)*3,COUNTIFS('Ajouter une CV'!$F:$F,$B16,'Ajouter une CV'!$H:$H,"3,5",'Ajouter une CV'!$C:$C,F$2)*3.5,COUNTIFS('Ajouter une CV'!$F:$F,$B16,'Ajouter une CV'!$H:$H,"4",'Ajouter une CV'!$C:$C,F$2)*4,COUNTIFS('Ajouter une CV'!$F:$F,$B16,'Ajouter une CV'!$H:$H,"4,5",'Ajouter une CV'!$C:$C,F$2)*4.5,COUNTIFS('Ajouter une CV'!$E:$E,$B16,'Ajouter une CV'!$H:$H,"5",'Ajouter une CV'!$C:$C,F$2)*5,COUNTIFS('Ajouter une CV'!$E:$E,$B16,'Ajouter une CV'!$H:$H,"5,5",'Ajouter une CV'!$C:$C,F$2)*5.5,COUNTIFS('Ajouter une CV'!$F:$F,$B16,'Ajouter une CV'!$H:$H,"6",'Ajouter une CV'!$C:$C,F$2)*6,COUNTIFS('Ajouter une CV'!$F:$F,$B16,'Ajouter une CV'!$H:$H,"6,5",'Ajouter une CV'!$C:$C,F$2)*6.5,COUNTIFS('Ajouter une CV'!$F:$F,$B16,'Ajouter une CV'!$H:$H,"7",'Ajouter une CV'!$C:$C,F$2)*7,COUNTIFS('Ajouter une CV'!$F:$F,$B16,'Ajouter une CV'!$H:$H,"7,5",'Ajouter une CV'!$C:$C,F$2)*7.5,COUNTIFS('Ajouter une CV'!$F:$F,$B16,'Ajouter une CV'!$H:$H,"8",'Ajouter une CV'!$C:$C,F$2)*8)</f>
        <v>0</v>
      </c>
      <c r="G16" s="115">
        <f>SUM(COUNTIFS('Ajouter une CV'!$F:$F,$B16,'Ajouter une CV'!$H:$H,"0,5",'Ajouter une CV'!$C:$C,G$2)*0.5,COUNTIFS('Ajouter une CV'!$F:$F,$B16,'Ajouter une CV'!$H:$H,"1",'Ajouter une CV'!$C:$C,G$2),COUNTIFS('Ajouter une CV'!$F:$F,$B16,'Ajouter une CV'!$H:$H,"1,5",'Ajouter une CV'!$C:$C,G$2)*1.5,COUNTIFS('Ajouter une CV'!$F:$F,$B16,'Ajouter une CV'!$H:$H,"2",'Ajouter une CV'!$C:$C,G$2)*2,COUNTIFS('Ajouter une CV'!$F:$F,$B16,'Ajouter une CV'!$H:$H,"2,5",'Ajouter une CV'!$C:$C,G$2)*2.5,COUNTIFS('Ajouter une CV'!$F:$F,$B16,'Ajouter une CV'!$H:$H,"3",'Ajouter une CV'!$C:$C,G$2)*3,COUNTIFS('Ajouter une CV'!$F:$F,$B16,'Ajouter une CV'!$H:$H,"3,5",'Ajouter une CV'!$C:$C,G$2)*3.5,COUNTIFS('Ajouter une CV'!$F:$F,$B16,'Ajouter une CV'!$H:$H,"4",'Ajouter une CV'!$C:$C,G$2)*4,COUNTIFS('Ajouter une CV'!$F:$F,$B16,'Ajouter une CV'!$H:$H,"4,5",'Ajouter une CV'!$C:$C,G$2)*4.5,COUNTIFS('Ajouter une CV'!$E:$E,$B16,'Ajouter une CV'!$H:$H,"5",'Ajouter une CV'!$C:$C,G$2)*5,COUNTIFS('Ajouter une CV'!$E:$E,$B16,'Ajouter une CV'!$H:$H,"5,5",'Ajouter une CV'!$C:$C,G$2)*5.5,COUNTIFS('Ajouter une CV'!$F:$F,$B16,'Ajouter une CV'!$H:$H,"6",'Ajouter une CV'!$C:$C,G$2)*6,COUNTIFS('Ajouter une CV'!$F:$F,$B16,'Ajouter une CV'!$H:$H,"6,5",'Ajouter une CV'!$C:$C,G$2)*6.5,COUNTIFS('Ajouter une CV'!$F:$F,$B16,'Ajouter une CV'!$H:$H,"7",'Ajouter une CV'!$C:$C,G$2)*7,COUNTIFS('Ajouter une CV'!$F:$F,$B16,'Ajouter une CV'!$H:$H,"7,5",'Ajouter une CV'!$C:$C,G$2)*7.5,COUNTIFS('Ajouter une CV'!$F:$F,$B16,'Ajouter une CV'!$H:$H,"8",'Ajouter une CV'!$C:$C,G$2)*8)</f>
        <v>0</v>
      </c>
      <c r="H16" s="115">
        <f>SUM(COUNTIFS('Ajouter une CV'!$F:$F,$B16,'Ajouter une CV'!$H:$H,"0,5",'Ajouter une CV'!$C:$C,H$2)*0.5,COUNTIFS('Ajouter une CV'!$F:$F,$B16,'Ajouter une CV'!$H:$H,"1",'Ajouter une CV'!$C:$C,H$2),COUNTIFS('Ajouter une CV'!$F:$F,$B16,'Ajouter une CV'!$H:$H,"1,5",'Ajouter une CV'!$C:$C,H$2)*1.5,COUNTIFS('Ajouter une CV'!$F:$F,$B16,'Ajouter une CV'!$H:$H,"2",'Ajouter une CV'!$C:$C,H$2)*2,COUNTIFS('Ajouter une CV'!$F:$F,$B16,'Ajouter une CV'!$H:$H,"2,5",'Ajouter une CV'!$C:$C,H$2)*2.5,COUNTIFS('Ajouter une CV'!$F:$F,$B16,'Ajouter une CV'!$H:$H,"3",'Ajouter une CV'!$C:$C,H$2)*3,COUNTIFS('Ajouter une CV'!$F:$F,$B16,'Ajouter une CV'!$H:$H,"3,5",'Ajouter une CV'!$C:$C,H$2)*3.5,COUNTIFS('Ajouter une CV'!$F:$F,$B16,'Ajouter une CV'!$H:$H,"4",'Ajouter une CV'!$C:$C,H$2)*4,COUNTIFS('Ajouter une CV'!$F:$F,$B16,'Ajouter une CV'!$H:$H,"4,5",'Ajouter une CV'!$C:$C,H$2)*4.5,COUNTIFS('Ajouter une CV'!$E:$E,$B16,'Ajouter une CV'!$H:$H,"5",'Ajouter une CV'!$C:$C,H$2)*5,COUNTIFS('Ajouter une CV'!$E:$E,$B16,'Ajouter une CV'!$H:$H,"5,5",'Ajouter une CV'!$C:$C,H$2)*5.5,COUNTIFS('Ajouter une CV'!$F:$F,$B16,'Ajouter une CV'!$H:$H,"6",'Ajouter une CV'!$C:$C,H$2)*6,COUNTIFS('Ajouter une CV'!$F:$F,$B16,'Ajouter une CV'!$H:$H,"6,5",'Ajouter une CV'!$C:$C,H$2)*6.5,COUNTIFS('Ajouter une CV'!$F:$F,$B16,'Ajouter une CV'!$H:$H,"7",'Ajouter une CV'!$C:$C,H$2)*7,COUNTIFS('Ajouter une CV'!$F:$F,$B16,'Ajouter une CV'!$H:$H,"7,5",'Ajouter une CV'!$C:$C,H$2)*7.5,COUNTIFS('Ajouter une CV'!$F:$F,$B16,'Ajouter une CV'!$H:$H,"8",'Ajouter une CV'!$C:$C,H$2)*8)</f>
        <v>0</v>
      </c>
      <c r="I16" s="115">
        <f>SUM(COUNTIFS('Ajouter une CV'!$F:$F,$B16,'Ajouter une CV'!$H:$H,"0,5",'Ajouter une CV'!$C:$C,I$2)*0.5,COUNTIFS('Ajouter une CV'!$F:$F,$B16,'Ajouter une CV'!$H:$H,"1",'Ajouter une CV'!$C:$C,I$2),COUNTIFS('Ajouter une CV'!$F:$F,$B16,'Ajouter une CV'!$H:$H,"1,5",'Ajouter une CV'!$C:$C,I$2)*1.5,COUNTIFS('Ajouter une CV'!$F:$F,$B16,'Ajouter une CV'!$H:$H,"2",'Ajouter une CV'!$C:$C,I$2)*2,COUNTIFS('Ajouter une CV'!$F:$F,$B16,'Ajouter une CV'!$H:$H,"2,5",'Ajouter une CV'!$C:$C,I$2)*2.5,COUNTIFS('Ajouter une CV'!$F:$F,$B16,'Ajouter une CV'!$H:$H,"3",'Ajouter une CV'!$C:$C,I$2)*3,COUNTIFS('Ajouter une CV'!$F:$F,$B16,'Ajouter une CV'!$H:$H,"3,5",'Ajouter une CV'!$C:$C,I$2)*3.5,COUNTIFS('Ajouter une CV'!$F:$F,$B16,'Ajouter une CV'!$H:$H,"4",'Ajouter une CV'!$C:$C,I$2)*4,COUNTIFS('Ajouter une CV'!$F:$F,$B16,'Ajouter une CV'!$H:$H,"4,5",'Ajouter une CV'!$C:$C,I$2)*4.5,COUNTIFS('Ajouter une CV'!$E:$E,$B16,'Ajouter une CV'!$H:$H,"5",'Ajouter une CV'!$C:$C,I$2)*5,COUNTIFS('Ajouter une CV'!$E:$E,$B16,'Ajouter une CV'!$H:$H,"5,5",'Ajouter une CV'!$C:$C,I$2)*5.5,COUNTIFS('Ajouter une CV'!$F:$F,$B16,'Ajouter une CV'!$H:$H,"6",'Ajouter une CV'!$C:$C,I$2)*6,COUNTIFS('Ajouter une CV'!$F:$F,$B16,'Ajouter une CV'!$H:$H,"6,5",'Ajouter une CV'!$C:$C,I$2)*6.5,COUNTIFS('Ajouter une CV'!$F:$F,$B16,'Ajouter une CV'!$H:$H,"7",'Ajouter une CV'!$C:$C,I$2)*7,COUNTIFS('Ajouter une CV'!$F:$F,$B16,'Ajouter une CV'!$H:$H,"7,5",'Ajouter une CV'!$C:$C,I$2)*7.5,COUNTIFS('Ajouter une CV'!$F:$F,$B16,'Ajouter une CV'!$H:$H,"8",'Ajouter une CV'!$C:$C,I$2)*8)</f>
        <v>0</v>
      </c>
      <c r="J16" s="115">
        <f>SUM(COUNTIFS('Ajouter une CV'!$F:$F,$B16,'Ajouter une CV'!$H:$H,"0,5",'Ajouter une CV'!$C:$C,J$2)*0.5,COUNTIFS('Ajouter une CV'!$F:$F,$B16,'Ajouter une CV'!$H:$H,"1",'Ajouter une CV'!$C:$C,J$2),COUNTIFS('Ajouter une CV'!$F:$F,$B16,'Ajouter une CV'!$H:$H,"1,5",'Ajouter une CV'!$C:$C,J$2)*1.5,COUNTIFS('Ajouter une CV'!$F:$F,$B16,'Ajouter une CV'!$H:$H,"2",'Ajouter une CV'!$C:$C,J$2)*2,COUNTIFS('Ajouter une CV'!$F:$F,$B16,'Ajouter une CV'!$H:$H,"2,5",'Ajouter une CV'!$C:$C,J$2)*2.5,COUNTIFS('Ajouter une CV'!$F:$F,$B16,'Ajouter une CV'!$H:$H,"3",'Ajouter une CV'!$C:$C,J$2)*3,COUNTIFS('Ajouter une CV'!$F:$F,$B16,'Ajouter une CV'!$H:$H,"3,5",'Ajouter une CV'!$C:$C,J$2)*3.5,COUNTIFS('Ajouter une CV'!$F:$F,$B16,'Ajouter une CV'!$H:$H,"4",'Ajouter une CV'!$C:$C,J$2)*4,COUNTIFS('Ajouter une CV'!$F:$F,$B16,'Ajouter une CV'!$H:$H,"4,5",'Ajouter une CV'!$C:$C,J$2)*4.5,COUNTIFS('Ajouter une CV'!$E:$E,$B16,'Ajouter une CV'!$H:$H,"5",'Ajouter une CV'!$C:$C,J$2)*5,COUNTIFS('Ajouter une CV'!$E:$E,$B16,'Ajouter une CV'!$H:$H,"5,5",'Ajouter une CV'!$C:$C,J$2)*5.5,COUNTIFS('Ajouter une CV'!$F:$F,$B16,'Ajouter une CV'!$H:$H,"6",'Ajouter une CV'!$C:$C,J$2)*6,COUNTIFS('Ajouter une CV'!$F:$F,$B16,'Ajouter une CV'!$H:$H,"6,5",'Ajouter une CV'!$C:$C,J$2)*6.5,COUNTIFS('Ajouter une CV'!$F:$F,$B16,'Ajouter une CV'!$H:$H,"7",'Ajouter une CV'!$C:$C,J$2)*7,COUNTIFS('Ajouter une CV'!$F:$F,$B16,'Ajouter une CV'!$H:$H,"7,5",'Ajouter une CV'!$C:$C,J$2)*7.5,COUNTIFS('Ajouter une CV'!$F:$F,$B16,'Ajouter une CV'!$H:$H,"8",'Ajouter une CV'!$C:$C,J$2)*8)</f>
        <v>0</v>
      </c>
      <c r="K16" s="115">
        <f>SUM(COUNTIFS('Ajouter une CV'!$F:$F,$B16,'Ajouter une CV'!$H:$H,"0,5",'Ajouter une CV'!$C:$C,K$2)*0.5,COUNTIFS('Ajouter une CV'!$F:$F,$B16,'Ajouter une CV'!$H:$H,"1",'Ajouter une CV'!$C:$C,K$2),COUNTIFS('Ajouter une CV'!$F:$F,$B16,'Ajouter une CV'!$H:$H,"1,5",'Ajouter une CV'!$C:$C,K$2)*1.5,COUNTIFS('Ajouter une CV'!$F:$F,$B16,'Ajouter une CV'!$H:$H,"2",'Ajouter une CV'!$C:$C,K$2)*2,COUNTIFS('Ajouter une CV'!$F:$F,$B16,'Ajouter une CV'!$H:$H,"2,5",'Ajouter une CV'!$C:$C,K$2)*2.5,COUNTIFS('Ajouter une CV'!$F:$F,$B16,'Ajouter une CV'!$H:$H,"3",'Ajouter une CV'!$C:$C,K$2)*3,COUNTIFS('Ajouter une CV'!$F:$F,$B16,'Ajouter une CV'!$H:$H,"3,5",'Ajouter une CV'!$C:$C,K$2)*3.5,COUNTIFS('Ajouter une CV'!$F:$F,$B16,'Ajouter une CV'!$H:$H,"4",'Ajouter une CV'!$C:$C,K$2)*4,COUNTIFS('Ajouter une CV'!$F:$F,$B16,'Ajouter une CV'!$H:$H,"4,5",'Ajouter une CV'!$C:$C,K$2)*4.5,COUNTIFS('Ajouter une CV'!$E:$E,$B16,'Ajouter une CV'!$H:$H,"5",'Ajouter une CV'!$C:$C,K$2)*5,COUNTIFS('Ajouter une CV'!$E:$E,$B16,'Ajouter une CV'!$H:$H,"5,5",'Ajouter une CV'!$C:$C,K$2)*5.5,COUNTIFS('Ajouter une CV'!$F:$F,$B16,'Ajouter une CV'!$H:$H,"6",'Ajouter une CV'!$C:$C,K$2)*6,COUNTIFS('Ajouter une CV'!$F:$F,$B16,'Ajouter une CV'!$H:$H,"6,5",'Ajouter une CV'!$C:$C,K$2)*6.5,COUNTIFS('Ajouter une CV'!$F:$F,$B16,'Ajouter une CV'!$H:$H,"7",'Ajouter une CV'!$C:$C,K$2)*7,COUNTIFS('Ajouter une CV'!$F:$F,$B16,'Ajouter une CV'!$H:$H,"7,5",'Ajouter une CV'!$C:$C,K$2)*7.5,COUNTIFS('Ajouter une CV'!$F:$F,$B16,'Ajouter une CV'!$H:$H,"8",'Ajouter une CV'!$C:$C,K$2)*8)</f>
        <v>0</v>
      </c>
      <c r="L16" s="115">
        <f>SUM(COUNTIFS('Ajouter une CV'!$F:$F,$B16,'Ajouter une CV'!$H:$H,"0,5",'Ajouter une CV'!$C:$C,L$2)*0.5,COUNTIFS('Ajouter une CV'!$F:$F,$B16,'Ajouter une CV'!$H:$H,"1",'Ajouter une CV'!$C:$C,L$2),COUNTIFS('Ajouter une CV'!$F:$F,$B16,'Ajouter une CV'!$H:$H,"1,5",'Ajouter une CV'!$C:$C,L$2)*1.5,COUNTIFS('Ajouter une CV'!$F:$F,$B16,'Ajouter une CV'!$H:$H,"2",'Ajouter une CV'!$C:$C,L$2)*2,COUNTIFS('Ajouter une CV'!$F:$F,$B16,'Ajouter une CV'!$H:$H,"2,5",'Ajouter une CV'!$C:$C,L$2)*2.5,COUNTIFS('Ajouter une CV'!$F:$F,$B16,'Ajouter une CV'!$H:$H,"3",'Ajouter une CV'!$C:$C,L$2)*3,COUNTIFS('Ajouter une CV'!$F:$F,$B16,'Ajouter une CV'!$H:$H,"3,5",'Ajouter une CV'!$C:$C,L$2)*3.5,COUNTIFS('Ajouter une CV'!$F:$F,$B16,'Ajouter une CV'!$H:$H,"4",'Ajouter une CV'!$C:$C,L$2)*4,COUNTIFS('Ajouter une CV'!$F:$F,$B16,'Ajouter une CV'!$H:$H,"4,5",'Ajouter une CV'!$C:$C,L$2)*4.5,COUNTIFS('Ajouter une CV'!$E:$E,$B16,'Ajouter une CV'!$H:$H,"5",'Ajouter une CV'!$C:$C,L$2)*5,COUNTIFS('Ajouter une CV'!$E:$E,$B16,'Ajouter une CV'!$H:$H,"5,5",'Ajouter une CV'!$C:$C,L$2)*5.5,COUNTIFS('Ajouter une CV'!$F:$F,$B16,'Ajouter une CV'!$H:$H,"6",'Ajouter une CV'!$C:$C,L$2)*6,COUNTIFS('Ajouter une CV'!$F:$F,$B16,'Ajouter une CV'!$H:$H,"6,5",'Ajouter une CV'!$C:$C,L$2)*6.5,COUNTIFS('Ajouter une CV'!$F:$F,$B16,'Ajouter une CV'!$H:$H,"7",'Ajouter une CV'!$C:$C,L$2)*7,COUNTIFS('Ajouter une CV'!$F:$F,$B16,'Ajouter une CV'!$H:$H,"7,5",'Ajouter une CV'!$C:$C,L$2)*7.5,COUNTIFS('Ajouter une CV'!$F:$F,$B16,'Ajouter une CV'!$H:$H,"8",'Ajouter une CV'!$C:$C,L$2)*8)</f>
        <v>0</v>
      </c>
      <c r="M16" s="115">
        <f>SUM(COUNTIFS('Ajouter une CV'!$F:$F,$B16,'Ajouter une CV'!$H:$H,"0,5",'Ajouter une CV'!$C:$C,M$2)*0.5,COUNTIFS('Ajouter une CV'!$F:$F,$B16,'Ajouter une CV'!$H:$H,"1",'Ajouter une CV'!$C:$C,M$2),COUNTIFS('Ajouter une CV'!$F:$F,$B16,'Ajouter une CV'!$H:$H,"1,5",'Ajouter une CV'!$C:$C,M$2)*1.5,COUNTIFS('Ajouter une CV'!$F:$F,$B16,'Ajouter une CV'!$H:$H,"2",'Ajouter une CV'!$C:$C,M$2)*2,COUNTIFS('Ajouter une CV'!$F:$F,$B16,'Ajouter une CV'!$H:$H,"2,5",'Ajouter une CV'!$C:$C,M$2)*2.5,COUNTIFS('Ajouter une CV'!$F:$F,$B16,'Ajouter une CV'!$H:$H,"3",'Ajouter une CV'!$C:$C,M$2)*3,COUNTIFS('Ajouter une CV'!$F:$F,$B16,'Ajouter une CV'!$H:$H,"3,5",'Ajouter une CV'!$C:$C,M$2)*3.5,COUNTIFS('Ajouter une CV'!$F:$F,$B16,'Ajouter une CV'!$H:$H,"4",'Ajouter une CV'!$C:$C,M$2)*4,COUNTIFS('Ajouter une CV'!$F:$F,$B16,'Ajouter une CV'!$H:$H,"4,5",'Ajouter une CV'!$C:$C,M$2)*4.5,COUNTIFS('Ajouter une CV'!$E:$E,$B16,'Ajouter une CV'!$H:$H,"5",'Ajouter une CV'!$C:$C,M$2)*5,COUNTIFS('Ajouter une CV'!$E:$E,$B16,'Ajouter une CV'!$H:$H,"5,5",'Ajouter une CV'!$C:$C,M$2)*5.5,COUNTIFS('Ajouter une CV'!$F:$F,$B16,'Ajouter une CV'!$H:$H,"6",'Ajouter une CV'!$C:$C,M$2)*6,COUNTIFS('Ajouter une CV'!$F:$F,$B16,'Ajouter une CV'!$H:$H,"6,5",'Ajouter une CV'!$C:$C,M$2)*6.5,COUNTIFS('Ajouter une CV'!$F:$F,$B16,'Ajouter une CV'!$H:$H,"7",'Ajouter une CV'!$C:$C,M$2)*7,COUNTIFS('Ajouter une CV'!$F:$F,$B16,'Ajouter une CV'!$H:$H,"7,5",'Ajouter une CV'!$C:$C,M$2)*7.5,COUNTIFS('Ajouter une CV'!$F:$F,$B16,'Ajouter une CV'!$H:$H,"8",'Ajouter une CV'!$C:$C,M$2)*8)</f>
        <v>0</v>
      </c>
      <c r="N16" s="115">
        <f>SUM(COUNTIFS('Ajouter une CV'!$F:$F,$B16,'Ajouter une CV'!$H:$H,"0,5",'Ajouter une CV'!$C:$C,N$2)*0.5,COUNTIFS('Ajouter une CV'!$F:$F,$B16,'Ajouter une CV'!$H:$H,"1",'Ajouter une CV'!$C:$C,N$2),COUNTIFS('Ajouter une CV'!$F:$F,$B16,'Ajouter une CV'!$H:$H,"1,5",'Ajouter une CV'!$C:$C,N$2)*1.5,COUNTIFS('Ajouter une CV'!$F:$F,$B16,'Ajouter une CV'!$H:$H,"2",'Ajouter une CV'!$C:$C,N$2)*2,COUNTIFS('Ajouter une CV'!$F:$F,$B16,'Ajouter une CV'!$H:$H,"2,5",'Ajouter une CV'!$C:$C,N$2)*2.5,COUNTIFS('Ajouter une CV'!$F:$F,$B16,'Ajouter une CV'!$H:$H,"3",'Ajouter une CV'!$C:$C,N$2)*3,COUNTIFS('Ajouter une CV'!$F:$F,$B16,'Ajouter une CV'!$H:$H,"3,5",'Ajouter une CV'!$C:$C,N$2)*3.5,COUNTIFS('Ajouter une CV'!$F:$F,$B16,'Ajouter une CV'!$H:$H,"4",'Ajouter une CV'!$C:$C,N$2)*4,COUNTIFS('Ajouter une CV'!$F:$F,$B16,'Ajouter une CV'!$H:$H,"4,5",'Ajouter une CV'!$C:$C,N$2)*4.5,COUNTIFS('Ajouter une CV'!$E:$E,$B16,'Ajouter une CV'!$H:$H,"5",'Ajouter une CV'!$C:$C,N$2)*5,COUNTIFS('Ajouter une CV'!$E:$E,$B16,'Ajouter une CV'!$H:$H,"5,5",'Ajouter une CV'!$C:$C,N$2)*5.5,COUNTIFS('Ajouter une CV'!$F:$F,$B16,'Ajouter une CV'!$H:$H,"6",'Ajouter une CV'!$C:$C,N$2)*6,COUNTIFS('Ajouter une CV'!$F:$F,$B16,'Ajouter une CV'!$H:$H,"6,5",'Ajouter une CV'!$C:$C,N$2)*6.5,COUNTIFS('Ajouter une CV'!$F:$F,$B16,'Ajouter une CV'!$H:$H,"7",'Ajouter une CV'!$C:$C,N$2)*7,COUNTIFS('Ajouter une CV'!$F:$F,$B16,'Ajouter une CV'!$H:$H,"7,5",'Ajouter une CV'!$C:$C,N$2)*7.5,COUNTIFS('Ajouter une CV'!$F:$F,$B16,'Ajouter une CV'!$H:$H,"8",'Ajouter une CV'!$C:$C,N$2)*8)</f>
        <v>0</v>
      </c>
      <c r="O16" s="115">
        <f>SUM(COUNTIFS('Ajouter une CV'!$F:$F,$B16,'Ajouter une CV'!$H:$H,"0,5",'Ajouter une CV'!$C:$C,O$2)*0.5,COUNTIFS('Ajouter une CV'!$F:$F,$B16,'Ajouter une CV'!$H:$H,"1",'Ajouter une CV'!$C:$C,O$2),COUNTIFS('Ajouter une CV'!$F:$F,$B16,'Ajouter une CV'!$H:$H,"1,5",'Ajouter une CV'!$C:$C,O$2)*1.5,COUNTIFS('Ajouter une CV'!$F:$F,$B16,'Ajouter une CV'!$H:$H,"2",'Ajouter une CV'!$C:$C,O$2)*2,COUNTIFS('Ajouter une CV'!$F:$F,$B16,'Ajouter une CV'!$H:$H,"2,5",'Ajouter une CV'!$C:$C,O$2)*2.5,COUNTIFS('Ajouter une CV'!$F:$F,$B16,'Ajouter une CV'!$H:$H,"3",'Ajouter une CV'!$C:$C,O$2)*3,COUNTIFS('Ajouter une CV'!$F:$F,$B16,'Ajouter une CV'!$H:$H,"3,5",'Ajouter une CV'!$C:$C,O$2)*3.5,COUNTIFS('Ajouter une CV'!$F:$F,$B16,'Ajouter une CV'!$H:$H,"4",'Ajouter une CV'!$C:$C,O$2)*4,COUNTIFS('Ajouter une CV'!$F:$F,$B16,'Ajouter une CV'!$H:$H,"4,5",'Ajouter une CV'!$C:$C,O$2)*4.5,COUNTIFS('Ajouter une CV'!$E:$E,$B16,'Ajouter une CV'!$H:$H,"5",'Ajouter une CV'!$C:$C,O$2)*5,COUNTIFS('Ajouter une CV'!$E:$E,$B16,'Ajouter une CV'!$H:$H,"5,5",'Ajouter une CV'!$C:$C,O$2)*5.5,COUNTIFS('Ajouter une CV'!$F:$F,$B16,'Ajouter une CV'!$H:$H,"6",'Ajouter une CV'!$C:$C,O$2)*6,COUNTIFS('Ajouter une CV'!$F:$F,$B16,'Ajouter une CV'!$H:$H,"6,5",'Ajouter une CV'!$C:$C,O$2)*6.5,COUNTIFS('Ajouter une CV'!$F:$F,$B16,'Ajouter une CV'!$H:$H,"7",'Ajouter une CV'!$C:$C,O$2)*7,COUNTIFS('Ajouter une CV'!$F:$F,$B16,'Ajouter une CV'!$H:$H,"7,5",'Ajouter une CV'!$C:$C,O$2)*7.5,COUNTIFS('Ajouter une CV'!$F:$F,$B16,'Ajouter une CV'!$H:$H,"8",'Ajouter une CV'!$C:$C,O$2)*8)</f>
        <v>0</v>
      </c>
      <c r="P16" s="115">
        <f>SUM(COUNTIFS('Ajouter une CV'!$F:$F,$B16,'Ajouter une CV'!$H:$H,"0,5",'Ajouter une CV'!$C:$C,P$2)*0.5,COUNTIFS('Ajouter une CV'!$F:$F,$B16,'Ajouter une CV'!$H:$H,"1",'Ajouter une CV'!$C:$C,P$2),COUNTIFS('Ajouter une CV'!$F:$F,$B16,'Ajouter une CV'!$H:$H,"1,5",'Ajouter une CV'!$C:$C,P$2)*1.5,COUNTIFS('Ajouter une CV'!$F:$F,$B16,'Ajouter une CV'!$H:$H,"2",'Ajouter une CV'!$C:$C,P$2)*2,COUNTIFS('Ajouter une CV'!$F:$F,$B16,'Ajouter une CV'!$H:$H,"2,5",'Ajouter une CV'!$C:$C,P$2)*2.5,COUNTIFS('Ajouter une CV'!$F:$F,$B16,'Ajouter une CV'!$H:$H,"3",'Ajouter une CV'!$C:$C,P$2)*3,COUNTIFS('Ajouter une CV'!$F:$F,$B16,'Ajouter une CV'!$H:$H,"3,5",'Ajouter une CV'!$C:$C,P$2)*3.5,COUNTIFS('Ajouter une CV'!$F:$F,$B16,'Ajouter une CV'!$H:$H,"4",'Ajouter une CV'!$C:$C,P$2)*4,COUNTIFS('Ajouter une CV'!$F:$F,$B16,'Ajouter une CV'!$H:$H,"4,5",'Ajouter une CV'!$C:$C,P$2)*4.5,COUNTIFS('Ajouter une CV'!$E:$E,$B16,'Ajouter une CV'!$H:$H,"5",'Ajouter une CV'!$C:$C,P$2)*5,COUNTIFS('Ajouter une CV'!$E:$E,$B16,'Ajouter une CV'!$H:$H,"5,5",'Ajouter une CV'!$C:$C,P$2)*5.5,COUNTIFS('Ajouter une CV'!$F:$F,$B16,'Ajouter une CV'!$H:$H,"6",'Ajouter une CV'!$C:$C,P$2)*6,COUNTIFS('Ajouter une CV'!$F:$F,$B16,'Ajouter une CV'!$H:$H,"6,5",'Ajouter une CV'!$C:$C,P$2)*6.5,COUNTIFS('Ajouter une CV'!$F:$F,$B16,'Ajouter une CV'!$H:$H,"7",'Ajouter une CV'!$C:$C,P$2)*7,COUNTIFS('Ajouter une CV'!$F:$F,$B16,'Ajouter une CV'!$H:$H,"7,5",'Ajouter une CV'!$C:$C,P$2)*7.5,COUNTIFS('Ajouter une CV'!$F:$F,$B16,'Ajouter une CV'!$H:$H,"8",'Ajouter une CV'!$C:$C,P$2)*8)</f>
        <v>0</v>
      </c>
      <c r="Q16" s="115">
        <f>SUM(COUNTIFS('Ajouter une CV'!$F:$F,$B16,'Ajouter une CV'!$H:$H,"0,5",'Ajouter une CV'!$C:$C,Q$2)*0.5,COUNTIFS('Ajouter une CV'!$F:$F,$B16,'Ajouter une CV'!$H:$H,"1",'Ajouter une CV'!$C:$C,Q$2),COUNTIFS('Ajouter une CV'!$F:$F,$B16,'Ajouter une CV'!$H:$H,"1,5",'Ajouter une CV'!$C:$C,Q$2)*1.5,COUNTIFS('Ajouter une CV'!$F:$F,$B16,'Ajouter une CV'!$H:$H,"2",'Ajouter une CV'!$C:$C,Q$2)*2,COUNTIFS('Ajouter une CV'!$F:$F,$B16,'Ajouter une CV'!$H:$H,"2,5",'Ajouter une CV'!$C:$C,Q$2)*2.5,COUNTIFS('Ajouter une CV'!$F:$F,$B16,'Ajouter une CV'!$H:$H,"3",'Ajouter une CV'!$C:$C,Q$2)*3,COUNTIFS('Ajouter une CV'!$F:$F,$B16,'Ajouter une CV'!$H:$H,"3,5",'Ajouter une CV'!$C:$C,Q$2)*3.5,COUNTIFS('Ajouter une CV'!$F:$F,$B16,'Ajouter une CV'!$H:$H,"4",'Ajouter une CV'!$C:$C,Q$2)*4,COUNTIFS('Ajouter une CV'!$F:$F,$B16,'Ajouter une CV'!$H:$H,"4,5",'Ajouter une CV'!$C:$C,Q$2)*4.5,COUNTIFS('Ajouter une CV'!$E:$E,$B16,'Ajouter une CV'!$H:$H,"5",'Ajouter une CV'!$C:$C,Q$2)*5,COUNTIFS('Ajouter une CV'!$E:$E,$B16,'Ajouter une CV'!$H:$H,"5,5",'Ajouter une CV'!$C:$C,Q$2)*5.5,COUNTIFS('Ajouter une CV'!$F:$F,$B16,'Ajouter une CV'!$H:$H,"6",'Ajouter une CV'!$C:$C,Q$2)*6,COUNTIFS('Ajouter une CV'!$F:$F,$B16,'Ajouter une CV'!$H:$H,"6,5",'Ajouter une CV'!$C:$C,Q$2)*6.5,COUNTIFS('Ajouter une CV'!$F:$F,$B16,'Ajouter une CV'!$H:$H,"7",'Ajouter une CV'!$C:$C,Q$2)*7,COUNTIFS('Ajouter une CV'!$F:$F,$B16,'Ajouter une CV'!$H:$H,"7,5",'Ajouter une CV'!$C:$C,Q$2)*7.5,COUNTIFS('Ajouter une CV'!$F:$F,$B16,'Ajouter une CV'!$H:$H,"8",'Ajouter une CV'!$C:$C,Q$2)*8)</f>
        <v>0</v>
      </c>
      <c r="R16" s="115">
        <f>SUM(COUNTIFS('Ajouter une CV'!$F:$F,$B16,'Ajouter une CV'!$H:$H,"0,5",'Ajouter une CV'!$C:$C,R$2)*0.5,COUNTIFS('Ajouter une CV'!$F:$F,$B16,'Ajouter une CV'!$H:$H,"1",'Ajouter une CV'!$C:$C,R$2),COUNTIFS('Ajouter une CV'!$F:$F,$B16,'Ajouter une CV'!$H:$H,"1,5",'Ajouter une CV'!$C:$C,R$2)*1.5,COUNTIFS('Ajouter une CV'!$F:$F,$B16,'Ajouter une CV'!$H:$H,"2",'Ajouter une CV'!$C:$C,R$2)*2,COUNTIFS('Ajouter une CV'!$F:$F,$B16,'Ajouter une CV'!$H:$H,"2,5",'Ajouter une CV'!$C:$C,R$2)*2.5,COUNTIFS('Ajouter une CV'!$F:$F,$B16,'Ajouter une CV'!$H:$H,"3",'Ajouter une CV'!$C:$C,R$2)*3,COUNTIFS('Ajouter une CV'!$F:$F,$B16,'Ajouter une CV'!$H:$H,"3,5",'Ajouter une CV'!$C:$C,R$2)*3.5,COUNTIFS('Ajouter une CV'!$F:$F,$B16,'Ajouter une CV'!$H:$H,"4",'Ajouter une CV'!$C:$C,R$2)*4,COUNTIFS('Ajouter une CV'!$F:$F,$B16,'Ajouter une CV'!$H:$H,"4,5",'Ajouter une CV'!$C:$C,R$2)*4.5,COUNTIFS('Ajouter une CV'!$E:$E,$B16,'Ajouter une CV'!$H:$H,"5",'Ajouter une CV'!$C:$C,R$2)*5,COUNTIFS('Ajouter une CV'!$E:$E,$B16,'Ajouter une CV'!$H:$H,"5,5",'Ajouter une CV'!$C:$C,R$2)*5.5,COUNTIFS('Ajouter une CV'!$F:$F,$B16,'Ajouter une CV'!$H:$H,"6",'Ajouter une CV'!$C:$C,R$2)*6,COUNTIFS('Ajouter une CV'!$F:$F,$B16,'Ajouter une CV'!$H:$H,"6,5",'Ajouter une CV'!$C:$C,R$2)*6.5,COUNTIFS('Ajouter une CV'!$F:$F,$B16,'Ajouter une CV'!$H:$H,"7",'Ajouter une CV'!$C:$C,R$2)*7,COUNTIFS('Ajouter une CV'!$F:$F,$B16,'Ajouter une CV'!$H:$H,"7,5",'Ajouter une CV'!$C:$C,R$2)*7.5,COUNTIFS('Ajouter une CV'!$F:$F,$B16,'Ajouter une CV'!$H:$H,"8",'Ajouter une CV'!$C:$C,R$2)*8)</f>
        <v>0</v>
      </c>
      <c r="S16" s="115">
        <f>SUM(COUNTIFS('Ajouter une CV'!$F:$F,$B16,'Ajouter une CV'!$H:$H,"0,5",'Ajouter une CV'!$C:$C,S$2)*0.5,COUNTIFS('Ajouter une CV'!$F:$F,$B16,'Ajouter une CV'!$H:$H,"1",'Ajouter une CV'!$C:$C,S$2),COUNTIFS('Ajouter une CV'!$F:$F,$B16,'Ajouter une CV'!$H:$H,"1,5",'Ajouter une CV'!$C:$C,S$2)*1.5,COUNTIFS('Ajouter une CV'!$F:$F,$B16,'Ajouter une CV'!$H:$H,"2",'Ajouter une CV'!$C:$C,S$2)*2,COUNTIFS('Ajouter une CV'!$F:$F,$B16,'Ajouter une CV'!$H:$H,"2,5",'Ajouter une CV'!$C:$C,S$2)*2.5,COUNTIFS('Ajouter une CV'!$F:$F,$B16,'Ajouter une CV'!$H:$H,"3",'Ajouter une CV'!$C:$C,S$2)*3,COUNTIFS('Ajouter une CV'!$F:$F,$B16,'Ajouter une CV'!$H:$H,"3,5",'Ajouter une CV'!$C:$C,S$2)*3.5,COUNTIFS('Ajouter une CV'!$F:$F,$B16,'Ajouter une CV'!$H:$H,"4",'Ajouter une CV'!$C:$C,S$2)*4,COUNTIFS('Ajouter une CV'!$F:$F,$B16,'Ajouter une CV'!$H:$H,"4,5",'Ajouter une CV'!$C:$C,S$2)*4.5,COUNTIFS('Ajouter une CV'!$E:$E,$B16,'Ajouter une CV'!$H:$H,"5",'Ajouter une CV'!$C:$C,S$2)*5,COUNTIFS('Ajouter une CV'!$E:$E,$B16,'Ajouter une CV'!$H:$H,"5,5",'Ajouter une CV'!$C:$C,S$2)*5.5,COUNTIFS('Ajouter une CV'!$F:$F,$B16,'Ajouter une CV'!$H:$H,"6",'Ajouter une CV'!$C:$C,S$2)*6,COUNTIFS('Ajouter une CV'!$F:$F,$B16,'Ajouter une CV'!$H:$H,"6,5",'Ajouter une CV'!$C:$C,S$2)*6.5,COUNTIFS('Ajouter une CV'!$F:$F,$B16,'Ajouter une CV'!$H:$H,"7",'Ajouter une CV'!$C:$C,S$2)*7,COUNTIFS('Ajouter une CV'!$F:$F,$B16,'Ajouter une CV'!$H:$H,"7,5",'Ajouter une CV'!$C:$C,S$2)*7.5,COUNTIFS('Ajouter une CV'!$F:$F,$B16,'Ajouter une CV'!$H:$H,"8",'Ajouter une CV'!$C:$C,S$2)*8)</f>
        <v>0</v>
      </c>
      <c r="T16" s="115">
        <f>SUM(COUNTIFS('Ajouter une CV'!$F:$F,$B16,'Ajouter une CV'!$H:$H,"0,5",'Ajouter une CV'!$C:$C,T$2)*0.5,COUNTIFS('Ajouter une CV'!$F:$F,$B16,'Ajouter une CV'!$H:$H,"1",'Ajouter une CV'!$C:$C,T$2),COUNTIFS('Ajouter une CV'!$F:$F,$B16,'Ajouter une CV'!$H:$H,"1,5",'Ajouter une CV'!$C:$C,T$2)*1.5,COUNTIFS('Ajouter une CV'!$F:$F,$B16,'Ajouter une CV'!$H:$H,"2",'Ajouter une CV'!$C:$C,T$2)*2,COUNTIFS('Ajouter une CV'!$F:$F,$B16,'Ajouter une CV'!$H:$H,"2,5",'Ajouter une CV'!$C:$C,T$2)*2.5,COUNTIFS('Ajouter une CV'!$F:$F,$B16,'Ajouter une CV'!$H:$H,"3",'Ajouter une CV'!$C:$C,T$2)*3,COUNTIFS('Ajouter une CV'!$F:$F,$B16,'Ajouter une CV'!$H:$H,"3,5",'Ajouter une CV'!$C:$C,T$2)*3.5,COUNTIFS('Ajouter une CV'!$F:$F,$B16,'Ajouter une CV'!$H:$H,"4",'Ajouter une CV'!$C:$C,T$2)*4,COUNTIFS('Ajouter une CV'!$F:$F,$B16,'Ajouter une CV'!$H:$H,"4,5",'Ajouter une CV'!$C:$C,T$2)*4.5,COUNTIFS('Ajouter une CV'!$E:$E,$B16,'Ajouter une CV'!$H:$H,"5",'Ajouter une CV'!$C:$C,T$2)*5,COUNTIFS('Ajouter une CV'!$E:$E,$B16,'Ajouter une CV'!$H:$H,"5,5",'Ajouter une CV'!$C:$C,T$2)*5.5,COUNTIFS('Ajouter une CV'!$F:$F,$B16,'Ajouter une CV'!$H:$H,"6",'Ajouter une CV'!$C:$C,T$2)*6,COUNTIFS('Ajouter une CV'!$F:$F,$B16,'Ajouter une CV'!$H:$H,"6,5",'Ajouter une CV'!$C:$C,T$2)*6.5,COUNTIFS('Ajouter une CV'!$F:$F,$B16,'Ajouter une CV'!$H:$H,"7",'Ajouter une CV'!$C:$C,T$2)*7,COUNTIFS('Ajouter une CV'!$F:$F,$B16,'Ajouter une CV'!$H:$H,"7,5",'Ajouter une CV'!$C:$C,T$2)*7.5,COUNTIFS('Ajouter une CV'!$F:$F,$B16,'Ajouter une CV'!$H:$H,"8",'Ajouter une CV'!$C:$C,T$2)*8)</f>
        <v>0</v>
      </c>
      <c r="U16" s="115">
        <f>SUM(COUNTIFS('Ajouter une CV'!$F:$F,$B16,'Ajouter une CV'!$H:$H,"0,5",'Ajouter une CV'!$C:$C,U$2)*0.5,COUNTIFS('Ajouter une CV'!$F:$F,$B16,'Ajouter une CV'!$H:$H,"1",'Ajouter une CV'!$C:$C,U$2),COUNTIFS('Ajouter une CV'!$F:$F,$B16,'Ajouter une CV'!$H:$H,"1,5",'Ajouter une CV'!$C:$C,U$2)*1.5,COUNTIFS('Ajouter une CV'!$F:$F,$B16,'Ajouter une CV'!$H:$H,"2",'Ajouter une CV'!$C:$C,U$2)*2,COUNTIFS('Ajouter une CV'!$F:$F,$B16,'Ajouter une CV'!$H:$H,"2,5",'Ajouter une CV'!$C:$C,U$2)*2.5,COUNTIFS('Ajouter une CV'!$F:$F,$B16,'Ajouter une CV'!$H:$H,"3",'Ajouter une CV'!$C:$C,U$2)*3,COUNTIFS('Ajouter une CV'!$F:$F,$B16,'Ajouter une CV'!$H:$H,"3,5",'Ajouter une CV'!$C:$C,U$2)*3.5,COUNTIFS('Ajouter une CV'!$F:$F,$B16,'Ajouter une CV'!$H:$H,"4",'Ajouter une CV'!$C:$C,U$2)*4,COUNTIFS('Ajouter une CV'!$F:$F,$B16,'Ajouter une CV'!$H:$H,"4,5",'Ajouter une CV'!$C:$C,U$2)*4.5,COUNTIFS('Ajouter une CV'!$E:$E,$B16,'Ajouter une CV'!$H:$H,"5",'Ajouter une CV'!$C:$C,U$2)*5,COUNTIFS('Ajouter une CV'!$E:$E,$B16,'Ajouter une CV'!$H:$H,"5,5",'Ajouter une CV'!$C:$C,U$2)*5.5,COUNTIFS('Ajouter une CV'!$F:$F,$B16,'Ajouter une CV'!$H:$H,"6",'Ajouter une CV'!$C:$C,U$2)*6,COUNTIFS('Ajouter une CV'!$F:$F,$B16,'Ajouter une CV'!$H:$H,"6,5",'Ajouter une CV'!$C:$C,U$2)*6.5,COUNTIFS('Ajouter une CV'!$F:$F,$B16,'Ajouter une CV'!$H:$H,"7",'Ajouter une CV'!$C:$C,U$2)*7,COUNTIFS('Ajouter une CV'!$F:$F,$B16,'Ajouter une CV'!$H:$H,"7,5",'Ajouter une CV'!$C:$C,U$2)*7.5,COUNTIFS('Ajouter une CV'!$F:$F,$B16,'Ajouter une CV'!$H:$H,"8",'Ajouter une CV'!$C:$C,U$2)*8)</f>
        <v>0</v>
      </c>
      <c r="V16" s="115">
        <f>SUM(COUNTIFS('Ajouter une CV'!$F:$F,$B16,'Ajouter une CV'!$H:$H,"0,5",'Ajouter une CV'!$C:$C,V$2)*0.5,COUNTIFS('Ajouter une CV'!$F:$F,$B16,'Ajouter une CV'!$H:$H,"1",'Ajouter une CV'!$C:$C,V$2),COUNTIFS('Ajouter une CV'!$F:$F,$B16,'Ajouter une CV'!$H:$H,"1,5",'Ajouter une CV'!$C:$C,V$2)*1.5,COUNTIFS('Ajouter une CV'!$F:$F,$B16,'Ajouter une CV'!$H:$H,"2",'Ajouter une CV'!$C:$C,V$2)*2,COUNTIFS('Ajouter une CV'!$F:$F,$B16,'Ajouter une CV'!$H:$H,"2,5",'Ajouter une CV'!$C:$C,V$2)*2.5,COUNTIFS('Ajouter une CV'!$F:$F,$B16,'Ajouter une CV'!$H:$H,"3",'Ajouter une CV'!$C:$C,V$2)*3,COUNTIFS('Ajouter une CV'!$F:$F,$B16,'Ajouter une CV'!$H:$H,"3,5",'Ajouter une CV'!$C:$C,V$2)*3.5,COUNTIFS('Ajouter une CV'!$F:$F,$B16,'Ajouter une CV'!$H:$H,"4",'Ajouter une CV'!$C:$C,V$2)*4,COUNTIFS('Ajouter une CV'!$F:$F,$B16,'Ajouter une CV'!$H:$H,"4,5",'Ajouter une CV'!$C:$C,V$2)*4.5,COUNTIFS('Ajouter une CV'!$E:$E,$B16,'Ajouter une CV'!$H:$H,"5",'Ajouter une CV'!$C:$C,V$2)*5,COUNTIFS('Ajouter une CV'!$E:$E,$B16,'Ajouter une CV'!$H:$H,"5,5",'Ajouter une CV'!$C:$C,V$2)*5.5,COUNTIFS('Ajouter une CV'!$F:$F,$B16,'Ajouter une CV'!$H:$H,"6",'Ajouter une CV'!$C:$C,V$2)*6,COUNTIFS('Ajouter une CV'!$F:$F,$B16,'Ajouter une CV'!$H:$H,"6,5",'Ajouter une CV'!$C:$C,V$2)*6.5,COUNTIFS('Ajouter une CV'!$F:$F,$B16,'Ajouter une CV'!$H:$H,"7",'Ajouter une CV'!$C:$C,V$2)*7,COUNTIFS('Ajouter une CV'!$F:$F,$B16,'Ajouter une CV'!$H:$H,"7,5",'Ajouter une CV'!$C:$C,V$2)*7.5,COUNTIFS('Ajouter une CV'!$F:$F,$B16,'Ajouter une CV'!$H:$H,"8",'Ajouter une CV'!$C:$C,V$2)*8)</f>
        <v>0</v>
      </c>
      <c r="W16" s="115">
        <f>SUM(COUNTIFS('Ajouter une CV'!$F:$F,$B16,'Ajouter une CV'!$H:$H,"0,5",'Ajouter une CV'!$C:$C,W$2)*0.5,COUNTIFS('Ajouter une CV'!$F:$F,$B16,'Ajouter une CV'!$H:$H,"1",'Ajouter une CV'!$C:$C,W$2),COUNTIFS('Ajouter une CV'!$F:$F,$B16,'Ajouter une CV'!$H:$H,"1,5",'Ajouter une CV'!$C:$C,W$2)*1.5,COUNTIFS('Ajouter une CV'!$F:$F,$B16,'Ajouter une CV'!$H:$H,"2",'Ajouter une CV'!$C:$C,W$2)*2,COUNTIFS('Ajouter une CV'!$F:$F,$B16,'Ajouter une CV'!$H:$H,"2,5",'Ajouter une CV'!$C:$C,W$2)*2.5,COUNTIFS('Ajouter une CV'!$F:$F,$B16,'Ajouter une CV'!$H:$H,"3",'Ajouter une CV'!$C:$C,W$2)*3,COUNTIFS('Ajouter une CV'!$F:$F,$B16,'Ajouter une CV'!$H:$H,"3,5",'Ajouter une CV'!$C:$C,W$2)*3.5,COUNTIFS('Ajouter une CV'!$F:$F,$B16,'Ajouter une CV'!$H:$H,"4",'Ajouter une CV'!$C:$C,W$2)*4,COUNTIFS('Ajouter une CV'!$F:$F,$B16,'Ajouter une CV'!$H:$H,"4,5",'Ajouter une CV'!$C:$C,W$2)*4.5,COUNTIFS('Ajouter une CV'!$E:$E,$B16,'Ajouter une CV'!$H:$H,"5",'Ajouter une CV'!$C:$C,W$2)*5,COUNTIFS('Ajouter une CV'!$E:$E,$B16,'Ajouter une CV'!$H:$H,"5,5",'Ajouter une CV'!$C:$C,W$2)*5.5,COUNTIFS('Ajouter une CV'!$F:$F,$B16,'Ajouter une CV'!$H:$H,"6",'Ajouter une CV'!$C:$C,W$2)*6,COUNTIFS('Ajouter une CV'!$F:$F,$B16,'Ajouter une CV'!$H:$H,"6,5",'Ajouter une CV'!$C:$C,W$2)*6.5,COUNTIFS('Ajouter une CV'!$F:$F,$B16,'Ajouter une CV'!$H:$H,"7",'Ajouter une CV'!$C:$C,W$2)*7,COUNTIFS('Ajouter une CV'!$F:$F,$B16,'Ajouter une CV'!$H:$H,"7,5",'Ajouter une CV'!$C:$C,W$2)*7.5,COUNTIFS('Ajouter une CV'!$F:$F,$B16,'Ajouter une CV'!$H:$H,"8",'Ajouter une CV'!$C:$C,W$2)*8)</f>
        <v>0</v>
      </c>
      <c r="X16" s="115">
        <f>SUM(COUNTIFS('Ajouter une CV'!$F:$F,$B16,'Ajouter une CV'!$H:$H,"0,5",'Ajouter une CV'!$C:$C,X$2)*0.5,COUNTIFS('Ajouter une CV'!$F:$F,$B16,'Ajouter une CV'!$H:$H,"1",'Ajouter une CV'!$C:$C,X$2),COUNTIFS('Ajouter une CV'!$F:$F,$B16,'Ajouter une CV'!$H:$H,"1,5",'Ajouter une CV'!$C:$C,X$2)*1.5,COUNTIFS('Ajouter une CV'!$F:$F,$B16,'Ajouter une CV'!$H:$H,"2",'Ajouter une CV'!$C:$C,X$2)*2,COUNTIFS('Ajouter une CV'!$F:$F,$B16,'Ajouter une CV'!$H:$H,"2,5",'Ajouter une CV'!$C:$C,X$2)*2.5,COUNTIFS('Ajouter une CV'!$F:$F,$B16,'Ajouter une CV'!$H:$H,"3",'Ajouter une CV'!$C:$C,X$2)*3,COUNTIFS('Ajouter une CV'!$F:$F,$B16,'Ajouter une CV'!$H:$H,"3,5",'Ajouter une CV'!$C:$C,X$2)*3.5,COUNTIFS('Ajouter une CV'!$F:$F,$B16,'Ajouter une CV'!$H:$H,"4",'Ajouter une CV'!$C:$C,X$2)*4,COUNTIFS('Ajouter une CV'!$F:$F,$B16,'Ajouter une CV'!$H:$H,"4,5",'Ajouter une CV'!$C:$C,X$2)*4.5,COUNTIFS('Ajouter une CV'!$E:$E,$B16,'Ajouter une CV'!$H:$H,"5",'Ajouter une CV'!$C:$C,X$2)*5,COUNTIFS('Ajouter une CV'!$E:$E,$B16,'Ajouter une CV'!$H:$H,"5,5",'Ajouter une CV'!$C:$C,X$2)*5.5,COUNTIFS('Ajouter une CV'!$F:$F,$B16,'Ajouter une CV'!$H:$H,"6",'Ajouter une CV'!$C:$C,X$2)*6,COUNTIFS('Ajouter une CV'!$F:$F,$B16,'Ajouter une CV'!$H:$H,"6,5",'Ajouter une CV'!$C:$C,X$2)*6.5,COUNTIFS('Ajouter une CV'!$F:$F,$B16,'Ajouter une CV'!$H:$H,"7",'Ajouter une CV'!$C:$C,X$2)*7,COUNTIFS('Ajouter une CV'!$F:$F,$B16,'Ajouter une CV'!$H:$H,"7,5",'Ajouter une CV'!$C:$C,X$2)*7.5,COUNTIFS('Ajouter une CV'!$F:$F,$B16,'Ajouter une CV'!$H:$H,"8",'Ajouter une CV'!$C:$C,X$2)*8)</f>
        <v>0</v>
      </c>
      <c r="Y16" s="115">
        <f>SUM(COUNTIFS('Ajouter une CV'!$F:$F,$B16,'Ajouter une CV'!$H:$H,"0,5",'Ajouter une CV'!$C:$C,Y$2)*0.5,COUNTIFS('Ajouter une CV'!$F:$F,$B16,'Ajouter une CV'!$H:$H,"1",'Ajouter une CV'!$C:$C,Y$2),COUNTIFS('Ajouter une CV'!$F:$F,$B16,'Ajouter une CV'!$H:$H,"1,5",'Ajouter une CV'!$C:$C,Y$2)*1.5,COUNTIFS('Ajouter une CV'!$F:$F,$B16,'Ajouter une CV'!$H:$H,"2",'Ajouter une CV'!$C:$C,Y$2)*2,COUNTIFS('Ajouter une CV'!$F:$F,$B16,'Ajouter une CV'!$H:$H,"2,5",'Ajouter une CV'!$C:$C,Y$2)*2.5,COUNTIFS('Ajouter une CV'!$F:$F,$B16,'Ajouter une CV'!$H:$H,"3",'Ajouter une CV'!$C:$C,Y$2)*3,COUNTIFS('Ajouter une CV'!$F:$F,$B16,'Ajouter une CV'!$H:$H,"3,5",'Ajouter une CV'!$C:$C,Y$2)*3.5,COUNTIFS('Ajouter une CV'!$F:$F,$B16,'Ajouter une CV'!$H:$H,"4",'Ajouter une CV'!$C:$C,Y$2)*4,COUNTIFS('Ajouter une CV'!$F:$F,$B16,'Ajouter une CV'!$H:$H,"4,5",'Ajouter une CV'!$C:$C,Y$2)*4.5,COUNTIFS('Ajouter une CV'!$E:$E,$B16,'Ajouter une CV'!$H:$H,"5",'Ajouter une CV'!$C:$C,Y$2)*5,COUNTIFS('Ajouter une CV'!$E:$E,$B16,'Ajouter une CV'!$H:$H,"5,5",'Ajouter une CV'!$C:$C,Y$2)*5.5,COUNTIFS('Ajouter une CV'!$F:$F,$B16,'Ajouter une CV'!$H:$H,"6",'Ajouter une CV'!$C:$C,Y$2)*6,COUNTIFS('Ajouter une CV'!$F:$F,$B16,'Ajouter une CV'!$H:$H,"6,5",'Ajouter une CV'!$C:$C,Y$2)*6.5,COUNTIFS('Ajouter une CV'!$F:$F,$B16,'Ajouter une CV'!$H:$H,"7",'Ajouter une CV'!$C:$C,Y$2)*7,COUNTIFS('Ajouter une CV'!$F:$F,$B16,'Ajouter une CV'!$H:$H,"7,5",'Ajouter une CV'!$C:$C,Y$2)*7.5,COUNTIFS('Ajouter une CV'!$F:$F,$B16,'Ajouter une CV'!$H:$H,"8",'Ajouter une CV'!$C:$C,Y$2)*8)</f>
        <v>0</v>
      </c>
      <c r="Z16" s="115">
        <f>SUM(COUNTIFS('Ajouter une CV'!$F:$F,$B16,'Ajouter une CV'!$H:$H,"0,5",'Ajouter une CV'!$C:$C,Z$2)*0.5,COUNTIFS('Ajouter une CV'!$F:$F,$B16,'Ajouter une CV'!$H:$H,"1",'Ajouter une CV'!$C:$C,Z$2),COUNTIFS('Ajouter une CV'!$F:$F,$B16,'Ajouter une CV'!$H:$H,"1,5",'Ajouter une CV'!$C:$C,Z$2)*1.5,COUNTIFS('Ajouter une CV'!$F:$F,$B16,'Ajouter une CV'!$H:$H,"2",'Ajouter une CV'!$C:$C,Z$2)*2,COUNTIFS('Ajouter une CV'!$F:$F,$B16,'Ajouter une CV'!$H:$H,"2,5",'Ajouter une CV'!$C:$C,Z$2)*2.5,COUNTIFS('Ajouter une CV'!$F:$F,$B16,'Ajouter une CV'!$H:$H,"3",'Ajouter une CV'!$C:$C,Z$2)*3,COUNTIFS('Ajouter une CV'!$F:$F,$B16,'Ajouter une CV'!$H:$H,"3,5",'Ajouter une CV'!$C:$C,Z$2)*3.5,COUNTIFS('Ajouter une CV'!$F:$F,$B16,'Ajouter une CV'!$H:$H,"4",'Ajouter une CV'!$C:$C,Z$2)*4,COUNTIFS('Ajouter une CV'!$F:$F,$B16,'Ajouter une CV'!$H:$H,"4,5",'Ajouter une CV'!$C:$C,Z$2)*4.5,COUNTIFS('Ajouter une CV'!$E:$E,$B16,'Ajouter une CV'!$H:$H,"5",'Ajouter une CV'!$C:$C,Z$2)*5,COUNTIFS('Ajouter une CV'!$E:$E,$B16,'Ajouter une CV'!$H:$H,"5,5",'Ajouter une CV'!$C:$C,Z$2)*5.5,COUNTIFS('Ajouter une CV'!$F:$F,$B16,'Ajouter une CV'!$H:$H,"6",'Ajouter une CV'!$C:$C,Z$2)*6,COUNTIFS('Ajouter une CV'!$F:$F,$B16,'Ajouter une CV'!$H:$H,"6,5",'Ajouter une CV'!$C:$C,Z$2)*6.5,COUNTIFS('Ajouter une CV'!$F:$F,$B16,'Ajouter une CV'!$H:$H,"7",'Ajouter une CV'!$C:$C,Z$2)*7,COUNTIFS('Ajouter une CV'!$F:$F,$B16,'Ajouter une CV'!$H:$H,"7,5",'Ajouter une CV'!$C:$C,Z$2)*7.5,COUNTIFS('Ajouter une CV'!$F:$F,$B16,'Ajouter une CV'!$H:$H,"8",'Ajouter une CV'!$C:$C,Z$2)*8)</f>
        <v>0</v>
      </c>
      <c r="AA16" s="115">
        <f>SUM(COUNTIFS('Ajouter une CV'!$F:$F,$B16,'Ajouter une CV'!$H:$H,"0,5",'Ajouter une CV'!$C:$C,AA$2)*0.5,COUNTIFS('Ajouter une CV'!$F:$F,$B16,'Ajouter une CV'!$H:$H,"1",'Ajouter une CV'!$C:$C,AA$2),COUNTIFS('Ajouter une CV'!$F:$F,$B16,'Ajouter une CV'!$H:$H,"1,5",'Ajouter une CV'!$C:$C,AA$2)*1.5,COUNTIFS('Ajouter une CV'!$F:$F,$B16,'Ajouter une CV'!$H:$H,"2",'Ajouter une CV'!$C:$C,AA$2)*2,COUNTIFS('Ajouter une CV'!$F:$F,$B16,'Ajouter une CV'!$H:$H,"2,5",'Ajouter une CV'!$C:$C,AA$2)*2.5,COUNTIFS('Ajouter une CV'!$F:$F,$B16,'Ajouter une CV'!$H:$H,"3",'Ajouter une CV'!$C:$C,AA$2)*3,COUNTIFS('Ajouter une CV'!$F:$F,$B16,'Ajouter une CV'!$H:$H,"3,5",'Ajouter une CV'!$C:$C,AA$2)*3.5,COUNTIFS('Ajouter une CV'!$F:$F,$B16,'Ajouter une CV'!$H:$H,"4",'Ajouter une CV'!$C:$C,AA$2)*4,COUNTIFS('Ajouter une CV'!$F:$F,$B16,'Ajouter une CV'!$H:$H,"4,5",'Ajouter une CV'!$C:$C,AA$2)*4.5,COUNTIFS('Ajouter une CV'!$E:$E,$B16,'Ajouter une CV'!$H:$H,"5",'Ajouter une CV'!$C:$C,AA$2)*5,COUNTIFS('Ajouter une CV'!$E:$E,$B16,'Ajouter une CV'!$H:$H,"5,5",'Ajouter une CV'!$C:$C,AA$2)*5.5,COUNTIFS('Ajouter une CV'!$F:$F,$B16,'Ajouter une CV'!$H:$H,"6",'Ajouter une CV'!$C:$C,AA$2)*6,COUNTIFS('Ajouter une CV'!$F:$F,$B16,'Ajouter une CV'!$H:$H,"6,5",'Ajouter une CV'!$C:$C,AA$2)*6.5,COUNTIFS('Ajouter une CV'!$F:$F,$B16,'Ajouter une CV'!$H:$H,"7",'Ajouter une CV'!$C:$C,AA$2)*7,COUNTIFS('Ajouter une CV'!$F:$F,$B16,'Ajouter une CV'!$H:$H,"7,5",'Ajouter une CV'!$C:$C,AA$2)*7.5,COUNTIFS('Ajouter une CV'!$F:$F,$B16,'Ajouter une CV'!$H:$H,"8",'Ajouter une CV'!$C:$C,AA$2)*8)</f>
        <v>0</v>
      </c>
      <c r="AB16" s="115">
        <f>SUM(COUNTIFS('Ajouter une CV'!$F:$F,$B16,'Ajouter une CV'!$H:$H,"0,5",'Ajouter une CV'!$C:$C,AB$2)*0.5,COUNTIFS('Ajouter une CV'!$F:$F,$B16,'Ajouter une CV'!$H:$H,"1",'Ajouter une CV'!$C:$C,AB$2),COUNTIFS('Ajouter une CV'!$F:$F,$B16,'Ajouter une CV'!$H:$H,"1,5",'Ajouter une CV'!$C:$C,AB$2)*1.5,COUNTIFS('Ajouter une CV'!$F:$F,$B16,'Ajouter une CV'!$H:$H,"2",'Ajouter une CV'!$C:$C,AB$2)*2,COUNTIFS('Ajouter une CV'!$F:$F,$B16,'Ajouter une CV'!$H:$H,"2,5",'Ajouter une CV'!$C:$C,AB$2)*2.5,COUNTIFS('Ajouter une CV'!$F:$F,$B16,'Ajouter une CV'!$H:$H,"3",'Ajouter une CV'!$C:$C,AB$2)*3,COUNTIFS('Ajouter une CV'!$F:$F,$B16,'Ajouter une CV'!$H:$H,"3,5",'Ajouter une CV'!$C:$C,AB$2)*3.5,COUNTIFS('Ajouter une CV'!$F:$F,$B16,'Ajouter une CV'!$H:$H,"4",'Ajouter une CV'!$C:$C,AB$2)*4,COUNTIFS('Ajouter une CV'!$F:$F,$B16,'Ajouter une CV'!$H:$H,"4,5",'Ajouter une CV'!$C:$C,AB$2)*4.5,COUNTIFS('Ajouter une CV'!$E:$E,$B16,'Ajouter une CV'!$H:$H,"5",'Ajouter une CV'!$C:$C,AB$2)*5,COUNTIFS('Ajouter une CV'!$E:$E,$B16,'Ajouter une CV'!$H:$H,"5,5",'Ajouter une CV'!$C:$C,AB$2)*5.5,COUNTIFS('Ajouter une CV'!$F:$F,$B16,'Ajouter une CV'!$H:$H,"6",'Ajouter une CV'!$C:$C,AB$2)*6,COUNTIFS('Ajouter une CV'!$F:$F,$B16,'Ajouter une CV'!$H:$H,"6,5",'Ajouter une CV'!$C:$C,AB$2)*6.5,COUNTIFS('Ajouter une CV'!$F:$F,$B16,'Ajouter une CV'!$H:$H,"7",'Ajouter une CV'!$C:$C,AB$2)*7,COUNTIFS('Ajouter une CV'!$F:$F,$B16,'Ajouter une CV'!$H:$H,"7,5",'Ajouter une CV'!$C:$C,AB$2)*7.5,COUNTIFS('Ajouter une CV'!$F:$F,$B16,'Ajouter une CV'!$H:$H,"8",'Ajouter une CV'!$C:$C,AB$2)*8)</f>
        <v>0</v>
      </c>
      <c r="AC16" s="115">
        <f>SUM(COUNTIFS('Ajouter une CV'!$F:$F,$B16,'Ajouter une CV'!$H:$H,"0,5",'Ajouter une CV'!$C:$C,AC$2)*0.5,COUNTIFS('Ajouter une CV'!$F:$F,$B16,'Ajouter une CV'!$H:$H,"1",'Ajouter une CV'!$C:$C,AC$2),COUNTIFS('Ajouter une CV'!$F:$F,$B16,'Ajouter une CV'!$H:$H,"1,5",'Ajouter une CV'!$C:$C,AC$2)*1.5,COUNTIFS('Ajouter une CV'!$F:$F,$B16,'Ajouter une CV'!$H:$H,"2",'Ajouter une CV'!$C:$C,AC$2)*2,COUNTIFS('Ajouter une CV'!$F:$F,$B16,'Ajouter une CV'!$H:$H,"2,5",'Ajouter une CV'!$C:$C,AC$2)*2.5,COUNTIFS('Ajouter une CV'!$F:$F,$B16,'Ajouter une CV'!$H:$H,"3",'Ajouter une CV'!$C:$C,AC$2)*3,COUNTIFS('Ajouter une CV'!$F:$F,$B16,'Ajouter une CV'!$H:$H,"3,5",'Ajouter une CV'!$C:$C,AC$2)*3.5,COUNTIFS('Ajouter une CV'!$F:$F,$B16,'Ajouter une CV'!$H:$H,"4",'Ajouter une CV'!$C:$C,AC$2)*4,COUNTIFS('Ajouter une CV'!$F:$F,$B16,'Ajouter une CV'!$H:$H,"4,5",'Ajouter une CV'!$C:$C,AC$2)*4.5,COUNTIFS('Ajouter une CV'!$E:$E,$B16,'Ajouter une CV'!$H:$H,"5",'Ajouter une CV'!$C:$C,AC$2)*5,COUNTIFS('Ajouter une CV'!$E:$E,$B16,'Ajouter une CV'!$H:$H,"5,5",'Ajouter une CV'!$C:$C,AC$2)*5.5,COUNTIFS('Ajouter une CV'!$F:$F,$B16,'Ajouter une CV'!$H:$H,"6",'Ajouter une CV'!$C:$C,AC$2)*6,COUNTIFS('Ajouter une CV'!$F:$F,$B16,'Ajouter une CV'!$H:$H,"6,5",'Ajouter une CV'!$C:$C,AC$2)*6.5,COUNTIFS('Ajouter une CV'!$F:$F,$B16,'Ajouter une CV'!$H:$H,"7",'Ajouter une CV'!$C:$C,AC$2)*7,COUNTIFS('Ajouter une CV'!$F:$F,$B16,'Ajouter une CV'!$H:$H,"7,5",'Ajouter une CV'!$C:$C,AC$2)*7.5,COUNTIFS('Ajouter une CV'!$F:$F,$B16,'Ajouter une CV'!$H:$H,"8",'Ajouter une CV'!$C:$C,AC$2)*8)</f>
        <v>0</v>
      </c>
      <c r="AD16" s="115">
        <f>SUM(COUNTIFS('Ajouter une CV'!$F:$F,$B16,'Ajouter une CV'!$H:$H,"0,5",'Ajouter une CV'!$C:$C,AD$2)*0.5,COUNTIFS('Ajouter une CV'!$F:$F,$B16,'Ajouter une CV'!$H:$H,"1",'Ajouter une CV'!$C:$C,AD$2),COUNTIFS('Ajouter une CV'!$F:$F,$B16,'Ajouter une CV'!$H:$H,"1,5",'Ajouter une CV'!$C:$C,AD$2)*1.5,COUNTIFS('Ajouter une CV'!$F:$F,$B16,'Ajouter une CV'!$H:$H,"2",'Ajouter une CV'!$C:$C,AD$2)*2,COUNTIFS('Ajouter une CV'!$F:$F,$B16,'Ajouter une CV'!$H:$H,"2,5",'Ajouter une CV'!$C:$C,AD$2)*2.5,COUNTIFS('Ajouter une CV'!$F:$F,$B16,'Ajouter une CV'!$H:$H,"3",'Ajouter une CV'!$C:$C,AD$2)*3,COUNTIFS('Ajouter une CV'!$F:$F,$B16,'Ajouter une CV'!$H:$H,"3,5",'Ajouter une CV'!$C:$C,AD$2)*3.5,COUNTIFS('Ajouter une CV'!$F:$F,$B16,'Ajouter une CV'!$H:$H,"4",'Ajouter une CV'!$C:$C,AD$2)*4,COUNTIFS('Ajouter une CV'!$F:$F,$B16,'Ajouter une CV'!$H:$H,"4,5",'Ajouter une CV'!$C:$C,AD$2)*4.5,COUNTIFS('Ajouter une CV'!$E:$E,$B16,'Ajouter une CV'!$H:$H,"5",'Ajouter une CV'!$C:$C,AD$2)*5,COUNTIFS('Ajouter une CV'!$E:$E,$B16,'Ajouter une CV'!$H:$H,"5,5",'Ajouter une CV'!$C:$C,AD$2)*5.5,COUNTIFS('Ajouter une CV'!$F:$F,$B16,'Ajouter une CV'!$H:$H,"6",'Ajouter une CV'!$C:$C,AD$2)*6,COUNTIFS('Ajouter une CV'!$F:$F,$B16,'Ajouter une CV'!$H:$H,"6,5",'Ajouter une CV'!$C:$C,AD$2)*6.5,COUNTIFS('Ajouter une CV'!$F:$F,$B16,'Ajouter une CV'!$H:$H,"7",'Ajouter une CV'!$C:$C,AD$2)*7,COUNTIFS('Ajouter une CV'!$F:$F,$B16,'Ajouter une CV'!$H:$H,"7,5",'Ajouter une CV'!$C:$C,AD$2)*7.5,COUNTIFS('Ajouter une CV'!$F:$F,$B16,'Ajouter une CV'!$H:$H,"8",'Ajouter une CV'!$C:$C,AD$2)*8)</f>
        <v>0</v>
      </c>
      <c r="AE16" s="115">
        <f>SUM(COUNTIFS('Ajouter une CV'!$F:$F,$B16,'Ajouter une CV'!$H:$H,"0,5",'Ajouter une CV'!$C:$C,AE$2)*0.5,COUNTIFS('Ajouter une CV'!$F:$F,$B16,'Ajouter une CV'!$H:$H,"1",'Ajouter une CV'!$C:$C,AE$2),COUNTIFS('Ajouter une CV'!$F:$F,$B16,'Ajouter une CV'!$H:$H,"1,5",'Ajouter une CV'!$C:$C,AE$2)*1.5,COUNTIFS('Ajouter une CV'!$F:$F,$B16,'Ajouter une CV'!$H:$H,"2",'Ajouter une CV'!$C:$C,AE$2)*2,COUNTIFS('Ajouter une CV'!$F:$F,$B16,'Ajouter une CV'!$H:$H,"2,5",'Ajouter une CV'!$C:$C,AE$2)*2.5,COUNTIFS('Ajouter une CV'!$F:$F,$B16,'Ajouter une CV'!$H:$H,"3",'Ajouter une CV'!$C:$C,AE$2)*3,COUNTIFS('Ajouter une CV'!$F:$F,$B16,'Ajouter une CV'!$H:$H,"3,5",'Ajouter une CV'!$C:$C,AE$2)*3.5,COUNTIFS('Ajouter une CV'!$F:$F,$B16,'Ajouter une CV'!$H:$H,"4",'Ajouter une CV'!$C:$C,AE$2)*4,COUNTIFS('Ajouter une CV'!$F:$F,$B16,'Ajouter une CV'!$H:$H,"4,5",'Ajouter une CV'!$C:$C,AE$2)*4.5,COUNTIFS('Ajouter une CV'!$E:$E,$B16,'Ajouter une CV'!$H:$H,"5",'Ajouter une CV'!$C:$C,AE$2)*5,COUNTIFS('Ajouter une CV'!$E:$E,$B16,'Ajouter une CV'!$H:$H,"5,5",'Ajouter une CV'!$C:$C,AE$2)*5.5,COUNTIFS('Ajouter une CV'!$F:$F,$B16,'Ajouter une CV'!$H:$H,"6",'Ajouter une CV'!$C:$C,AE$2)*6,COUNTIFS('Ajouter une CV'!$F:$F,$B16,'Ajouter une CV'!$H:$H,"6,5",'Ajouter une CV'!$C:$C,AE$2)*6.5,COUNTIFS('Ajouter une CV'!$F:$F,$B16,'Ajouter une CV'!$H:$H,"7",'Ajouter une CV'!$C:$C,AE$2)*7,COUNTIFS('Ajouter une CV'!$F:$F,$B16,'Ajouter une CV'!$H:$H,"7,5",'Ajouter une CV'!$C:$C,AE$2)*7.5,COUNTIFS('Ajouter une CV'!$F:$F,$B16,'Ajouter une CV'!$H:$H,"8",'Ajouter une CV'!$C:$C,AE$2)*8)</f>
        <v>0</v>
      </c>
      <c r="AF16" s="115">
        <f>SUM(COUNTIFS('Ajouter une CV'!$F:$F,$B16,'Ajouter une CV'!$H:$H,"0,5",'Ajouter une CV'!$C:$C,AF$2)*0.5,COUNTIFS('Ajouter une CV'!$F:$F,$B16,'Ajouter une CV'!$H:$H,"1",'Ajouter une CV'!$C:$C,AF$2),COUNTIFS('Ajouter une CV'!$F:$F,$B16,'Ajouter une CV'!$H:$H,"1,5",'Ajouter une CV'!$C:$C,AF$2)*1.5,COUNTIFS('Ajouter une CV'!$F:$F,$B16,'Ajouter une CV'!$H:$H,"2",'Ajouter une CV'!$C:$C,AF$2)*2,COUNTIFS('Ajouter une CV'!$F:$F,$B16,'Ajouter une CV'!$H:$H,"2,5",'Ajouter une CV'!$C:$C,AF$2)*2.5,COUNTIFS('Ajouter une CV'!$F:$F,$B16,'Ajouter une CV'!$H:$H,"3",'Ajouter une CV'!$C:$C,AF$2)*3,COUNTIFS('Ajouter une CV'!$F:$F,$B16,'Ajouter une CV'!$H:$H,"3,5",'Ajouter une CV'!$C:$C,AF$2)*3.5,COUNTIFS('Ajouter une CV'!$F:$F,$B16,'Ajouter une CV'!$H:$H,"4",'Ajouter une CV'!$C:$C,AF$2)*4,COUNTIFS('Ajouter une CV'!$F:$F,$B16,'Ajouter une CV'!$H:$H,"4,5",'Ajouter une CV'!$C:$C,AF$2)*4.5,COUNTIFS('Ajouter une CV'!$E:$E,$B16,'Ajouter une CV'!$H:$H,"5",'Ajouter une CV'!$C:$C,AF$2)*5,COUNTIFS('Ajouter une CV'!$E:$E,$B16,'Ajouter une CV'!$H:$H,"5,5",'Ajouter une CV'!$C:$C,AF$2)*5.5,COUNTIFS('Ajouter une CV'!$F:$F,$B16,'Ajouter une CV'!$H:$H,"6",'Ajouter une CV'!$C:$C,AF$2)*6,COUNTIFS('Ajouter une CV'!$F:$F,$B16,'Ajouter une CV'!$H:$H,"6,5",'Ajouter une CV'!$C:$C,AF$2)*6.5,COUNTIFS('Ajouter une CV'!$F:$F,$B16,'Ajouter une CV'!$H:$H,"7",'Ajouter une CV'!$C:$C,AF$2)*7,COUNTIFS('Ajouter une CV'!$F:$F,$B16,'Ajouter une CV'!$H:$H,"7,5",'Ajouter une CV'!$C:$C,AF$2)*7.5,COUNTIFS('Ajouter une CV'!$F:$F,$B16,'Ajouter une CV'!$H:$H,"8",'Ajouter une CV'!$C:$C,AF$2)*8)</f>
        <v>0</v>
      </c>
      <c r="AG16" s="115">
        <f>SUM(COUNTIFS('Ajouter une CV'!$F:$F,$B16,'Ajouter une CV'!$H:$H,"0,5",'Ajouter une CV'!$C:$C,AG$2)*0.5,COUNTIFS('Ajouter une CV'!$F:$F,$B16,'Ajouter une CV'!$H:$H,"1",'Ajouter une CV'!$C:$C,AG$2),COUNTIFS('Ajouter une CV'!$F:$F,$B16,'Ajouter une CV'!$H:$H,"1,5",'Ajouter une CV'!$C:$C,AG$2)*1.5,COUNTIFS('Ajouter une CV'!$F:$F,$B16,'Ajouter une CV'!$H:$H,"2",'Ajouter une CV'!$C:$C,AG$2)*2,COUNTIFS('Ajouter une CV'!$F:$F,$B16,'Ajouter une CV'!$H:$H,"2,5",'Ajouter une CV'!$C:$C,AG$2)*2.5,COUNTIFS('Ajouter une CV'!$F:$F,$B16,'Ajouter une CV'!$H:$H,"3",'Ajouter une CV'!$C:$C,AG$2)*3,COUNTIFS('Ajouter une CV'!$F:$F,$B16,'Ajouter une CV'!$H:$H,"3,5",'Ajouter une CV'!$C:$C,AG$2)*3.5,COUNTIFS('Ajouter une CV'!$F:$F,$B16,'Ajouter une CV'!$H:$H,"4",'Ajouter une CV'!$C:$C,AG$2)*4,COUNTIFS('Ajouter une CV'!$F:$F,$B16,'Ajouter une CV'!$H:$H,"4,5",'Ajouter une CV'!$C:$C,AG$2)*4.5,COUNTIFS('Ajouter une CV'!$E:$E,$B16,'Ajouter une CV'!$H:$H,"5",'Ajouter une CV'!$C:$C,AG$2)*5,COUNTIFS('Ajouter une CV'!$E:$E,$B16,'Ajouter une CV'!$H:$H,"5,5",'Ajouter une CV'!$C:$C,AG$2)*5.5,COUNTIFS('Ajouter une CV'!$F:$F,$B16,'Ajouter une CV'!$H:$H,"6",'Ajouter une CV'!$C:$C,AG$2)*6,COUNTIFS('Ajouter une CV'!$F:$F,$B16,'Ajouter une CV'!$H:$H,"6,5",'Ajouter une CV'!$C:$C,AG$2)*6.5,COUNTIFS('Ajouter une CV'!$F:$F,$B16,'Ajouter une CV'!$H:$H,"7",'Ajouter une CV'!$C:$C,AG$2)*7,COUNTIFS('Ajouter une CV'!$F:$F,$B16,'Ajouter une CV'!$H:$H,"7,5",'Ajouter une CV'!$C:$C,AG$2)*7.5,COUNTIFS('Ajouter une CV'!$F:$F,$B16,'Ajouter une CV'!$H:$H,"8",'Ajouter une CV'!$C:$C,AG$2)*8)</f>
        <v>0</v>
      </c>
      <c r="AH16" s="115">
        <f>SUM(COUNTIFS('Ajouter une CV'!$F:$F,$B16,'Ajouter une CV'!$H:$H,"0,5",'Ajouter une CV'!$C:$C,AH$2)*0.5,COUNTIFS('Ajouter une CV'!$F:$F,$B16,'Ajouter une CV'!$H:$H,"1",'Ajouter une CV'!$C:$C,AH$2),COUNTIFS('Ajouter une CV'!$F:$F,$B16,'Ajouter une CV'!$H:$H,"1,5",'Ajouter une CV'!$C:$C,AH$2)*1.5,COUNTIFS('Ajouter une CV'!$F:$F,$B16,'Ajouter une CV'!$H:$H,"2",'Ajouter une CV'!$C:$C,AH$2)*2,COUNTIFS('Ajouter une CV'!$F:$F,$B16,'Ajouter une CV'!$H:$H,"2,5",'Ajouter une CV'!$C:$C,AH$2)*2.5,COUNTIFS('Ajouter une CV'!$F:$F,$B16,'Ajouter une CV'!$H:$H,"3",'Ajouter une CV'!$C:$C,AH$2)*3,COUNTIFS('Ajouter une CV'!$F:$F,$B16,'Ajouter une CV'!$H:$H,"3,5",'Ajouter une CV'!$C:$C,AH$2)*3.5,COUNTIFS('Ajouter une CV'!$F:$F,$B16,'Ajouter une CV'!$H:$H,"4",'Ajouter une CV'!$C:$C,AH$2)*4,COUNTIFS('Ajouter une CV'!$F:$F,$B16,'Ajouter une CV'!$H:$H,"4,5",'Ajouter une CV'!$C:$C,AH$2)*4.5,COUNTIFS('Ajouter une CV'!$E:$E,$B16,'Ajouter une CV'!$H:$H,"5",'Ajouter une CV'!$C:$C,AH$2)*5,COUNTIFS('Ajouter une CV'!$E:$E,$B16,'Ajouter une CV'!$H:$H,"5,5",'Ajouter une CV'!$C:$C,AH$2)*5.5,COUNTIFS('Ajouter une CV'!$F:$F,$B16,'Ajouter une CV'!$H:$H,"6",'Ajouter une CV'!$C:$C,AH$2)*6,COUNTIFS('Ajouter une CV'!$F:$F,$B16,'Ajouter une CV'!$H:$H,"6,5",'Ajouter une CV'!$C:$C,AH$2)*6.5,COUNTIFS('Ajouter une CV'!$F:$F,$B16,'Ajouter une CV'!$H:$H,"7",'Ajouter une CV'!$C:$C,AH$2)*7,COUNTIFS('Ajouter une CV'!$F:$F,$B16,'Ajouter une CV'!$H:$H,"7,5",'Ajouter une CV'!$C:$C,AH$2)*7.5,COUNTIFS('Ajouter une CV'!$F:$F,$B16,'Ajouter une CV'!$H:$H,"8",'Ajouter une CV'!$C:$C,AH$2)*8)</f>
        <v>0</v>
      </c>
      <c r="AI16" s="115">
        <f>SUM(COUNTIFS('Ajouter une CV'!$F:$F,$B16,'Ajouter une CV'!$H:$H,"0,5",'Ajouter une CV'!$C:$C,AI$2)*0.5,COUNTIFS('Ajouter une CV'!$F:$F,$B16,'Ajouter une CV'!$H:$H,"1",'Ajouter une CV'!$C:$C,AI$2),COUNTIFS('Ajouter une CV'!$F:$F,$B16,'Ajouter une CV'!$H:$H,"1,5",'Ajouter une CV'!$C:$C,AI$2)*1.5,COUNTIFS('Ajouter une CV'!$F:$F,$B16,'Ajouter une CV'!$H:$H,"2",'Ajouter une CV'!$C:$C,AI$2)*2,COUNTIFS('Ajouter une CV'!$F:$F,$B16,'Ajouter une CV'!$H:$H,"2,5",'Ajouter une CV'!$C:$C,AI$2)*2.5,COUNTIFS('Ajouter une CV'!$F:$F,$B16,'Ajouter une CV'!$H:$H,"3",'Ajouter une CV'!$C:$C,AI$2)*3,COUNTIFS('Ajouter une CV'!$F:$F,$B16,'Ajouter une CV'!$H:$H,"3,5",'Ajouter une CV'!$C:$C,AI$2)*3.5,COUNTIFS('Ajouter une CV'!$F:$F,$B16,'Ajouter une CV'!$H:$H,"4",'Ajouter une CV'!$C:$C,AI$2)*4,COUNTIFS('Ajouter une CV'!$F:$F,$B16,'Ajouter une CV'!$H:$H,"4,5",'Ajouter une CV'!$C:$C,AI$2)*4.5,COUNTIFS('Ajouter une CV'!$E:$E,$B16,'Ajouter une CV'!$H:$H,"5",'Ajouter une CV'!$C:$C,AI$2)*5,COUNTIFS('Ajouter une CV'!$E:$E,$B16,'Ajouter une CV'!$H:$H,"5,5",'Ajouter une CV'!$C:$C,AI$2)*5.5,COUNTIFS('Ajouter une CV'!$F:$F,$B16,'Ajouter une CV'!$H:$H,"6",'Ajouter une CV'!$C:$C,AI$2)*6,COUNTIFS('Ajouter une CV'!$F:$F,$B16,'Ajouter une CV'!$H:$H,"6,5",'Ajouter une CV'!$C:$C,AI$2)*6.5,COUNTIFS('Ajouter une CV'!$F:$F,$B16,'Ajouter une CV'!$H:$H,"7",'Ajouter une CV'!$C:$C,AI$2)*7,COUNTIFS('Ajouter une CV'!$F:$F,$B16,'Ajouter une CV'!$H:$H,"7,5",'Ajouter une CV'!$C:$C,AI$2)*7.5,COUNTIFS('Ajouter une CV'!$F:$F,$B16,'Ajouter une CV'!$H:$H,"8",'Ajouter une CV'!$C:$C,AI$2)*8)</f>
        <v>0</v>
      </c>
      <c r="AJ16" s="115">
        <f>SUM(COUNTIFS('Ajouter une CV'!$F:$F,$B16,'Ajouter une CV'!$H:$H,"0,5",'Ajouter une CV'!$C:$C,AJ$2)*0.5,COUNTIFS('Ajouter une CV'!$F:$F,$B16,'Ajouter une CV'!$H:$H,"1",'Ajouter une CV'!$C:$C,AJ$2),COUNTIFS('Ajouter une CV'!$F:$F,$B16,'Ajouter une CV'!$H:$H,"1,5",'Ajouter une CV'!$C:$C,AJ$2)*1.5,COUNTIFS('Ajouter une CV'!$F:$F,$B16,'Ajouter une CV'!$H:$H,"2",'Ajouter une CV'!$C:$C,AJ$2)*2,COUNTIFS('Ajouter une CV'!$F:$F,$B16,'Ajouter une CV'!$H:$H,"2,5",'Ajouter une CV'!$C:$C,AJ$2)*2.5,COUNTIFS('Ajouter une CV'!$F:$F,$B16,'Ajouter une CV'!$H:$H,"3",'Ajouter une CV'!$C:$C,AJ$2)*3,COUNTIFS('Ajouter une CV'!$F:$F,$B16,'Ajouter une CV'!$H:$H,"3,5",'Ajouter une CV'!$C:$C,AJ$2)*3.5,COUNTIFS('Ajouter une CV'!$F:$F,$B16,'Ajouter une CV'!$H:$H,"4",'Ajouter une CV'!$C:$C,AJ$2)*4,COUNTIFS('Ajouter une CV'!$F:$F,$B16,'Ajouter une CV'!$H:$H,"4,5",'Ajouter une CV'!$C:$C,AJ$2)*4.5,COUNTIFS('Ajouter une CV'!$E:$E,$B16,'Ajouter une CV'!$H:$H,"5",'Ajouter une CV'!$C:$C,AJ$2)*5,COUNTIFS('Ajouter une CV'!$E:$E,$B16,'Ajouter une CV'!$H:$H,"5,5",'Ajouter une CV'!$C:$C,AJ$2)*5.5,COUNTIFS('Ajouter une CV'!$F:$F,$B16,'Ajouter une CV'!$H:$H,"6",'Ajouter une CV'!$C:$C,AJ$2)*6,COUNTIFS('Ajouter une CV'!$F:$F,$B16,'Ajouter une CV'!$H:$H,"6,5",'Ajouter une CV'!$C:$C,AJ$2)*6.5,COUNTIFS('Ajouter une CV'!$F:$F,$B16,'Ajouter une CV'!$H:$H,"7",'Ajouter une CV'!$C:$C,AJ$2)*7,COUNTIFS('Ajouter une CV'!$F:$F,$B16,'Ajouter une CV'!$H:$H,"7,5",'Ajouter une CV'!$C:$C,AJ$2)*7.5,COUNTIFS('Ajouter une CV'!$F:$F,$B16,'Ajouter une CV'!$H:$H,"8",'Ajouter une CV'!$C:$C,AJ$2)*8)</f>
        <v>0</v>
      </c>
      <c r="AK16" s="115">
        <f>SUM(COUNTIFS('Ajouter une CV'!$F:$F,$B16,'Ajouter une CV'!$H:$H,"0,5",'Ajouter une CV'!$C:$C,AK$2)*0.5,COUNTIFS('Ajouter une CV'!$F:$F,$B16,'Ajouter une CV'!$H:$H,"1",'Ajouter une CV'!$C:$C,AK$2),COUNTIFS('Ajouter une CV'!$F:$F,$B16,'Ajouter une CV'!$H:$H,"1,5",'Ajouter une CV'!$C:$C,AK$2)*1.5,COUNTIFS('Ajouter une CV'!$F:$F,$B16,'Ajouter une CV'!$H:$H,"2",'Ajouter une CV'!$C:$C,AK$2)*2,COUNTIFS('Ajouter une CV'!$F:$F,$B16,'Ajouter une CV'!$H:$H,"2,5",'Ajouter une CV'!$C:$C,AK$2)*2.5,COUNTIFS('Ajouter une CV'!$F:$F,$B16,'Ajouter une CV'!$H:$H,"3",'Ajouter une CV'!$C:$C,AK$2)*3,COUNTIFS('Ajouter une CV'!$F:$F,$B16,'Ajouter une CV'!$H:$H,"3,5",'Ajouter une CV'!$C:$C,AK$2)*3.5,COUNTIFS('Ajouter une CV'!$F:$F,$B16,'Ajouter une CV'!$H:$H,"4",'Ajouter une CV'!$C:$C,AK$2)*4,COUNTIFS('Ajouter une CV'!$F:$F,$B16,'Ajouter une CV'!$H:$H,"4,5",'Ajouter une CV'!$C:$C,AK$2)*4.5,COUNTIFS('Ajouter une CV'!$E:$E,$B16,'Ajouter une CV'!$H:$H,"5",'Ajouter une CV'!$C:$C,AK$2)*5,COUNTIFS('Ajouter une CV'!$E:$E,$B16,'Ajouter une CV'!$H:$H,"5,5",'Ajouter une CV'!$C:$C,AK$2)*5.5,COUNTIFS('Ajouter une CV'!$F:$F,$B16,'Ajouter une CV'!$H:$H,"6",'Ajouter une CV'!$C:$C,AK$2)*6,COUNTIFS('Ajouter une CV'!$F:$F,$B16,'Ajouter une CV'!$H:$H,"6,5",'Ajouter une CV'!$C:$C,AK$2)*6.5,COUNTIFS('Ajouter une CV'!$F:$F,$B16,'Ajouter une CV'!$H:$H,"7",'Ajouter une CV'!$C:$C,AK$2)*7,COUNTIFS('Ajouter une CV'!$F:$F,$B16,'Ajouter une CV'!$H:$H,"7,5",'Ajouter une CV'!$C:$C,AK$2)*7.5,COUNTIFS('Ajouter une CV'!$F:$F,$B16,'Ajouter une CV'!$H:$H,"8",'Ajouter une CV'!$C:$C,AK$2)*8)</f>
        <v>0</v>
      </c>
      <c r="AL16" s="115">
        <f>SUM(COUNTIFS('Ajouter une CV'!$F:$F,$B16,'Ajouter une CV'!$H:$H,"0,5",'Ajouter une CV'!$C:$C,AL$2)*0.5,COUNTIFS('Ajouter une CV'!$F:$F,$B16,'Ajouter une CV'!$H:$H,"1",'Ajouter une CV'!$C:$C,AL$2),COUNTIFS('Ajouter une CV'!$F:$F,$B16,'Ajouter une CV'!$H:$H,"1,5",'Ajouter une CV'!$C:$C,AL$2)*1.5,COUNTIFS('Ajouter une CV'!$F:$F,$B16,'Ajouter une CV'!$H:$H,"2",'Ajouter une CV'!$C:$C,AL$2)*2,COUNTIFS('Ajouter une CV'!$F:$F,$B16,'Ajouter une CV'!$H:$H,"2,5",'Ajouter une CV'!$C:$C,AL$2)*2.5,COUNTIFS('Ajouter une CV'!$F:$F,$B16,'Ajouter une CV'!$H:$H,"3",'Ajouter une CV'!$C:$C,AL$2)*3,COUNTIFS('Ajouter une CV'!$F:$F,$B16,'Ajouter une CV'!$H:$H,"3,5",'Ajouter une CV'!$C:$C,AL$2)*3.5,COUNTIFS('Ajouter une CV'!$F:$F,$B16,'Ajouter une CV'!$H:$H,"4",'Ajouter une CV'!$C:$C,AL$2)*4,COUNTIFS('Ajouter une CV'!$F:$F,$B16,'Ajouter une CV'!$H:$H,"4,5",'Ajouter une CV'!$C:$C,AL$2)*4.5,COUNTIFS('Ajouter une CV'!$E:$E,$B16,'Ajouter une CV'!$H:$H,"5",'Ajouter une CV'!$C:$C,AL$2)*5,COUNTIFS('Ajouter une CV'!$E:$E,$B16,'Ajouter une CV'!$H:$H,"5,5",'Ajouter une CV'!$C:$C,AL$2)*5.5,COUNTIFS('Ajouter une CV'!$F:$F,$B16,'Ajouter une CV'!$H:$H,"6",'Ajouter une CV'!$C:$C,AL$2)*6,COUNTIFS('Ajouter une CV'!$F:$F,$B16,'Ajouter une CV'!$H:$H,"6,5",'Ajouter une CV'!$C:$C,AL$2)*6.5,COUNTIFS('Ajouter une CV'!$F:$F,$B16,'Ajouter une CV'!$H:$H,"7",'Ajouter une CV'!$C:$C,AL$2)*7,COUNTIFS('Ajouter une CV'!$F:$F,$B16,'Ajouter une CV'!$H:$H,"7,5",'Ajouter une CV'!$C:$C,AL$2)*7.5,COUNTIFS('Ajouter une CV'!$F:$F,$B16,'Ajouter une CV'!$H:$H,"8",'Ajouter une CV'!$C:$C,AL$2)*8)</f>
        <v>0</v>
      </c>
      <c r="AM16" s="115">
        <f>SUM(COUNTIFS('Ajouter une CV'!$F:$F,$B16,'Ajouter une CV'!$H:$H,"0,5",'Ajouter une CV'!$C:$C,AM$2)*0.5,COUNTIFS('Ajouter une CV'!$F:$F,$B16,'Ajouter une CV'!$H:$H,"1",'Ajouter une CV'!$C:$C,AM$2),COUNTIFS('Ajouter une CV'!$F:$F,$B16,'Ajouter une CV'!$H:$H,"1,5",'Ajouter une CV'!$C:$C,AM$2)*1.5,COUNTIFS('Ajouter une CV'!$F:$F,$B16,'Ajouter une CV'!$H:$H,"2",'Ajouter une CV'!$C:$C,AM$2)*2,COUNTIFS('Ajouter une CV'!$F:$F,$B16,'Ajouter une CV'!$H:$H,"2,5",'Ajouter une CV'!$C:$C,AM$2)*2.5,COUNTIFS('Ajouter une CV'!$F:$F,$B16,'Ajouter une CV'!$H:$H,"3",'Ajouter une CV'!$C:$C,AM$2)*3,COUNTIFS('Ajouter une CV'!$F:$F,$B16,'Ajouter une CV'!$H:$H,"3,5",'Ajouter une CV'!$C:$C,AM$2)*3.5,COUNTIFS('Ajouter une CV'!$F:$F,$B16,'Ajouter une CV'!$H:$H,"4",'Ajouter une CV'!$C:$C,AM$2)*4,COUNTIFS('Ajouter une CV'!$F:$F,$B16,'Ajouter une CV'!$H:$H,"4,5",'Ajouter une CV'!$C:$C,AM$2)*4.5,COUNTIFS('Ajouter une CV'!$E:$E,$B16,'Ajouter une CV'!$H:$H,"5",'Ajouter une CV'!$C:$C,AM$2)*5,COUNTIFS('Ajouter une CV'!$E:$E,$B16,'Ajouter une CV'!$H:$H,"5,5",'Ajouter une CV'!$C:$C,AM$2)*5.5,COUNTIFS('Ajouter une CV'!$F:$F,$B16,'Ajouter une CV'!$H:$H,"6",'Ajouter une CV'!$C:$C,AM$2)*6,COUNTIFS('Ajouter une CV'!$F:$F,$B16,'Ajouter une CV'!$H:$H,"6,5",'Ajouter une CV'!$C:$C,AM$2)*6.5,COUNTIFS('Ajouter une CV'!$F:$F,$B16,'Ajouter une CV'!$H:$H,"7",'Ajouter une CV'!$C:$C,AM$2)*7,COUNTIFS('Ajouter une CV'!$F:$F,$B16,'Ajouter une CV'!$H:$H,"7,5",'Ajouter une CV'!$C:$C,AM$2)*7.5,COUNTIFS('Ajouter une CV'!$F:$F,$B16,'Ajouter une CV'!$H:$H,"8",'Ajouter une CV'!$C:$C,AM$2)*8)</f>
        <v>0</v>
      </c>
      <c r="AN16" s="115">
        <f>SUM(COUNTIFS('Ajouter une CV'!$F:$F,$B16,'Ajouter une CV'!$H:$H,"0,5",'Ajouter une CV'!$C:$C,AN$2)*0.5,COUNTIFS('Ajouter une CV'!$F:$F,$B16,'Ajouter une CV'!$H:$H,"1",'Ajouter une CV'!$C:$C,AN$2),COUNTIFS('Ajouter une CV'!$F:$F,$B16,'Ajouter une CV'!$H:$H,"1,5",'Ajouter une CV'!$C:$C,AN$2)*1.5,COUNTIFS('Ajouter une CV'!$F:$F,$B16,'Ajouter une CV'!$H:$H,"2",'Ajouter une CV'!$C:$C,AN$2)*2,COUNTIFS('Ajouter une CV'!$F:$F,$B16,'Ajouter une CV'!$H:$H,"2,5",'Ajouter une CV'!$C:$C,AN$2)*2.5,COUNTIFS('Ajouter une CV'!$F:$F,$B16,'Ajouter une CV'!$H:$H,"3",'Ajouter une CV'!$C:$C,AN$2)*3,COUNTIFS('Ajouter une CV'!$F:$F,$B16,'Ajouter une CV'!$H:$H,"3,5",'Ajouter une CV'!$C:$C,AN$2)*3.5,COUNTIFS('Ajouter une CV'!$F:$F,$B16,'Ajouter une CV'!$H:$H,"4",'Ajouter une CV'!$C:$C,AN$2)*4,COUNTIFS('Ajouter une CV'!$F:$F,$B16,'Ajouter une CV'!$H:$H,"4,5",'Ajouter une CV'!$C:$C,AN$2)*4.5,COUNTIFS('Ajouter une CV'!$E:$E,$B16,'Ajouter une CV'!$H:$H,"5",'Ajouter une CV'!$C:$C,AN$2)*5,COUNTIFS('Ajouter une CV'!$E:$E,$B16,'Ajouter une CV'!$H:$H,"5,5",'Ajouter une CV'!$C:$C,AN$2)*5.5,COUNTIFS('Ajouter une CV'!$F:$F,$B16,'Ajouter une CV'!$H:$H,"6",'Ajouter une CV'!$C:$C,AN$2)*6,COUNTIFS('Ajouter une CV'!$F:$F,$B16,'Ajouter une CV'!$H:$H,"6,5",'Ajouter une CV'!$C:$C,AN$2)*6.5,COUNTIFS('Ajouter une CV'!$F:$F,$B16,'Ajouter une CV'!$H:$H,"7",'Ajouter une CV'!$C:$C,AN$2)*7,COUNTIFS('Ajouter une CV'!$F:$F,$B16,'Ajouter une CV'!$H:$H,"7,5",'Ajouter une CV'!$C:$C,AN$2)*7.5,COUNTIFS('Ajouter une CV'!$F:$F,$B16,'Ajouter une CV'!$H:$H,"8",'Ajouter une CV'!$C:$C,AN$2)*8)</f>
        <v>0</v>
      </c>
      <c r="AO16" s="115">
        <f>SUM(COUNTIFS('Ajouter une CV'!$F:$F,$B16,'Ajouter une CV'!$H:$H,"0,5",'Ajouter une CV'!$C:$C,AO$2)*0.5,COUNTIFS('Ajouter une CV'!$F:$F,$B16,'Ajouter une CV'!$H:$H,"1",'Ajouter une CV'!$C:$C,AO$2),COUNTIFS('Ajouter une CV'!$F:$F,$B16,'Ajouter une CV'!$H:$H,"1,5",'Ajouter une CV'!$C:$C,AO$2)*1.5,COUNTIFS('Ajouter une CV'!$F:$F,$B16,'Ajouter une CV'!$H:$H,"2",'Ajouter une CV'!$C:$C,AO$2)*2,COUNTIFS('Ajouter une CV'!$F:$F,$B16,'Ajouter une CV'!$H:$H,"2,5",'Ajouter une CV'!$C:$C,AO$2)*2.5,COUNTIFS('Ajouter une CV'!$F:$F,$B16,'Ajouter une CV'!$H:$H,"3",'Ajouter une CV'!$C:$C,AO$2)*3,COUNTIFS('Ajouter une CV'!$F:$F,$B16,'Ajouter une CV'!$H:$H,"3,5",'Ajouter une CV'!$C:$C,AO$2)*3.5,COUNTIFS('Ajouter une CV'!$F:$F,$B16,'Ajouter une CV'!$H:$H,"4",'Ajouter une CV'!$C:$C,AO$2)*4,COUNTIFS('Ajouter une CV'!$F:$F,$B16,'Ajouter une CV'!$H:$H,"4,5",'Ajouter une CV'!$C:$C,AO$2)*4.5,COUNTIFS('Ajouter une CV'!$E:$E,$B16,'Ajouter une CV'!$H:$H,"5",'Ajouter une CV'!$C:$C,AO$2)*5,COUNTIFS('Ajouter une CV'!$E:$E,$B16,'Ajouter une CV'!$H:$H,"5,5",'Ajouter une CV'!$C:$C,AO$2)*5.5,COUNTIFS('Ajouter une CV'!$F:$F,$B16,'Ajouter une CV'!$H:$H,"6",'Ajouter une CV'!$C:$C,AO$2)*6,COUNTIFS('Ajouter une CV'!$F:$F,$B16,'Ajouter une CV'!$H:$H,"6,5",'Ajouter une CV'!$C:$C,AO$2)*6.5,COUNTIFS('Ajouter une CV'!$F:$F,$B16,'Ajouter une CV'!$H:$H,"7",'Ajouter une CV'!$C:$C,AO$2)*7,COUNTIFS('Ajouter une CV'!$F:$F,$B16,'Ajouter une CV'!$H:$H,"7,5",'Ajouter une CV'!$C:$C,AO$2)*7.5,COUNTIFS('Ajouter une CV'!$F:$F,$B16,'Ajouter une CV'!$H:$H,"8",'Ajouter une CV'!$C:$C,AO$2)*8)</f>
        <v>0</v>
      </c>
      <c r="AP16" s="115">
        <f>SUM(COUNTIFS('Ajouter une CV'!$F:$F,$B16,'Ajouter une CV'!$H:$H,"0,5",'Ajouter une CV'!$C:$C,AP$2)*0.5,COUNTIFS('Ajouter une CV'!$F:$F,$B16,'Ajouter une CV'!$H:$H,"1",'Ajouter une CV'!$C:$C,AP$2),COUNTIFS('Ajouter une CV'!$F:$F,$B16,'Ajouter une CV'!$H:$H,"1,5",'Ajouter une CV'!$C:$C,AP$2)*1.5,COUNTIFS('Ajouter une CV'!$F:$F,$B16,'Ajouter une CV'!$H:$H,"2",'Ajouter une CV'!$C:$C,AP$2)*2,COUNTIFS('Ajouter une CV'!$F:$F,$B16,'Ajouter une CV'!$H:$H,"2,5",'Ajouter une CV'!$C:$C,AP$2)*2.5,COUNTIFS('Ajouter une CV'!$F:$F,$B16,'Ajouter une CV'!$H:$H,"3",'Ajouter une CV'!$C:$C,AP$2)*3,COUNTIFS('Ajouter une CV'!$F:$F,$B16,'Ajouter une CV'!$H:$H,"3,5",'Ajouter une CV'!$C:$C,AP$2)*3.5,COUNTIFS('Ajouter une CV'!$F:$F,$B16,'Ajouter une CV'!$H:$H,"4",'Ajouter une CV'!$C:$C,AP$2)*4,COUNTIFS('Ajouter une CV'!$F:$F,$B16,'Ajouter une CV'!$H:$H,"4,5",'Ajouter une CV'!$C:$C,AP$2)*4.5,COUNTIFS('Ajouter une CV'!$E:$E,$B16,'Ajouter une CV'!$H:$H,"5",'Ajouter une CV'!$C:$C,AP$2)*5,COUNTIFS('Ajouter une CV'!$E:$E,$B16,'Ajouter une CV'!$H:$H,"5,5",'Ajouter une CV'!$C:$C,AP$2)*5.5,COUNTIFS('Ajouter une CV'!$F:$F,$B16,'Ajouter une CV'!$H:$H,"6",'Ajouter une CV'!$C:$C,AP$2)*6,COUNTIFS('Ajouter une CV'!$F:$F,$B16,'Ajouter une CV'!$H:$H,"6,5",'Ajouter une CV'!$C:$C,AP$2)*6.5,COUNTIFS('Ajouter une CV'!$F:$F,$B16,'Ajouter une CV'!$H:$H,"7",'Ajouter une CV'!$C:$C,AP$2)*7,COUNTIFS('Ajouter une CV'!$F:$F,$B16,'Ajouter une CV'!$H:$H,"7,5",'Ajouter une CV'!$C:$C,AP$2)*7.5,COUNTIFS('Ajouter une CV'!$F:$F,$B16,'Ajouter une CV'!$H:$H,"8",'Ajouter une CV'!$C:$C,AP$2)*8)</f>
        <v>0</v>
      </c>
      <c r="AQ16" s="115">
        <f>SUM(COUNTIFS('Ajouter une CV'!$F:$F,$B16,'Ajouter une CV'!$H:$H,"0,5",'Ajouter une CV'!$C:$C,AQ$2)*0.5,COUNTIFS('Ajouter une CV'!$F:$F,$B16,'Ajouter une CV'!$H:$H,"1",'Ajouter une CV'!$C:$C,AQ$2),COUNTIFS('Ajouter une CV'!$F:$F,$B16,'Ajouter une CV'!$H:$H,"1,5",'Ajouter une CV'!$C:$C,AQ$2)*1.5,COUNTIFS('Ajouter une CV'!$F:$F,$B16,'Ajouter une CV'!$H:$H,"2",'Ajouter une CV'!$C:$C,AQ$2)*2,COUNTIFS('Ajouter une CV'!$F:$F,$B16,'Ajouter une CV'!$H:$H,"2,5",'Ajouter une CV'!$C:$C,AQ$2)*2.5,COUNTIFS('Ajouter une CV'!$F:$F,$B16,'Ajouter une CV'!$H:$H,"3",'Ajouter une CV'!$C:$C,AQ$2)*3,COUNTIFS('Ajouter une CV'!$F:$F,$B16,'Ajouter une CV'!$H:$H,"3,5",'Ajouter une CV'!$C:$C,AQ$2)*3.5,COUNTIFS('Ajouter une CV'!$F:$F,$B16,'Ajouter une CV'!$H:$H,"4",'Ajouter une CV'!$C:$C,AQ$2)*4,COUNTIFS('Ajouter une CV'!$F:$F,$B16,'Ajouter une CV'!$H:$H,"4,5",'Ajouter une CV'!$C:$C,AQ$2)*4.5,COUNTIFS('Ajouter une CV'!$E:$E,$B16,'Ajouter une CV'!$H:$H,"5",'Ajouter une CV'!$C:$C,AQ$2)*5,COUNTIFS('Ajouter une CV'!$E:$E,$B16,'Ajouter une CV'!$H:$H,"5,5",'Ajouter une CV'!$C:$C,AQ$2)*5.5,COUNTIFS('Ajouter une CV'!$F:$F,$B16,'Ajouter une CV'!$H:$H,"6",'Ajouter une CV'!$C:$C,AQ$2)*6,COUNTIFS('Ajouter une CV'!$F:$F,$B16,'Ajouter une CV'!$H:$H,"6,5",'Ajouter une CV'!$C:$C,AQ$2)*6.5,COUNTIFS('Ajouter une CV'!$F:$F,$B16,'Ajouter une CV'!$H:$H,"7",'Ajouter une CV'!$C:$C,AQ$2)*7,COUNTIFS('Ajouter une CV'!$F:$F,$B16,'Ajouter une CV'!$H:$H,"7,5",'Ajouter une CV'!$C:$C,AQ$2)*7.5,COUNTIFS('Ajouter une CV'!$F:$F,$B16,'Ajouter une CV'!$H:$H,"8",'Ajouter une CV'!$C:$C,AQ$2)*8)</f>
        <v>0</v>
      </c>
      <c r="AR16" s="115">
        <f>SUM(COUNTIFS('Ajouter une CV'!$F:$F,$B16,'Ajouter une CV'!$H:$H,"0,5",'Ajouter une CV'!$C:$C,AR$2)*0.5,COUNTIFS('Ajouter une CV'!$F:$F,$B16,'Ajouter une CV'!$H:$H,"1",'Ajouter une CV'!$C:$C,AR$2),COUNTIFS('Ajouter une CV'!$F:$F,$B16,'Ajouter une CV'!$H:$H,"1,5",'Ajouter une CV'!$C:$C,AR$2)*1.5,COUNTIFS('Ajouter une CV'!$F:$F,$B16,'Ajouter une CV'!$H:$H,"2",'Ajouter une CV'!$C:$C,AR$2)*2,COUNTIFS('Ajouter une CV'!$F:$F,$B16,'Ajouter une CV'!$H:$H,"2,5",'Ajouter une CV'!$C:$C,AR$2)*2.5,COUNTIFS('Ajouter une CV'!$F:$F,$B16,'Ajouter une CV'!$H:$H,"3",'Ajouter une CV'!$C:$C,AR$2)*3,COUNTIFS('Ajouter une CV'!$F:$F,$B16,'Ajouter une CV'!$H:$H,"3,5",'Ajouter une CV'!$C:$C,AR$2)*3.5,COUNTIFS('Ajouter une CV'!$F:$F,$B16,'Ajouter une CV'!$H:$H,"4",'Ajouter une CV'!$C:$C,AR$2)*4,COUNTIFS('Ajouter une CV'!$F:$F,$B16,'Ajouter une CV'!$H:$H,"4,5",'Ajouter une CV'!$C:$C,AR$2)*4.5,COUNTIFS('Ajouter une CV'!$E:$E,$B16,'Ajouter une CV'!$H:$H,"5",'Ajouter une CV'!$C:$C,AR$2)*5,COUNTIFS('Ajouter une CV'!$E:$E,$B16,'Ajouter une CV'!$H:$H,"5,5",'Ajouter une CV'!$C:$C,AR$2)*5.5,COUNTIFS('Ajouter une CV'!$F:$F,$B16,'Ajouter une CV'!$H:$H,"6",'Ajouter une CV'!$C:$C,AR$2)*6,COUNTIFS('Ajouter une CV'!$F:$F,$B16,'Ajouter une CV'!$H:$H,"6,5",'Ajouter une CV'!$C:$C,AR$2)*6.5,COUNTIFS('Ajouter une CV'!$F:$F,$B16,'Ajouter une CV'!$H:$H,"7",'Ajouter une CV'!$C:$C,AR$2)*7,COUNTIFS('Ajouter une CV'!$F:$F,$B16,'Ajouter une CV'!$H:$H,"7,5",'Ajouter une CV'!$C:$C,AR$2)*7.5,COUNTIFS('Ajouter une CV'!$F:$F,$B16,'Ajouter une CV'!$H:$H,"8",'Ajouter une CV'!$C:$C,AR$2)*8)</f>
        <v>0</v>
      </c>
      <c r="AS16" s="115">
        <f>SUM(COUNTIFS('Ajouter une CV'!$F:$F,$B16,'Ajouter une CV'!$H:$H,"0,5",'Ajouter une CV'!$C:$C,AS$2)*0.5,COUNTIFS('Ajouter une CV'!$F:$F,$B16,'Ajouter une CV'!$H:$H,"1",'Ajouter une CV'!$C:$C,AS$2),COUNTIFS('Ajouter une CV'!$F:$F,$B16,'Ajouter une CV'!$H:$H,"1,5",'Ajouter une CV'!$C:$C,AS$2)*1.5,COUNTIFS('Ajouter une CV'!$F:$F,$B16,'Ajouter une CV'!$H:$H,"2",'Ajouter une CV'!$C:$C,AS$2)*2,COUNTIFS('Ajouter une CV'!$F:$F,$B16,'Ajouter une CV'!$H:$H,"2,5",'Ajouter une CV'!$C:$C,AS$2)*2.5,COUNTIFS('Ajouter une CV'!$F:$F,$B16,'Ajouter une CV'!$H:$H,"3",'Ajouter une CV'!$C:$C,AS$2)*3,COUNTIFS('Ajouter une CV'!$F:$F,$B16,'Ajouter une CV'!$H:$H,"3,5",'Ajouter une CV'!$C:$C,AS$2)*3.5,COUNTIFS('Ajouter une CV'!$F:$F,$B16,'Ajouter une CV'!$H:$H,"4",'Ajouter une CV'!$C:$C,AS$2)*4,COUNTIFS('Ajouter une CV'!$F:$F,$B16,'Ajouter une CV'!$H:$H,"4,5",'Ajouter une CV'!$C:$C,AS$2)*4.5,COUNTIFS('Ajouter une CV'!$E:$E,$B16,'Ajouter une CV'!$H:$H,"5",'Ajouter une CV'!$C:$C,AS$2)*5,COUNTIFS('Ajouter une CV'!$E:$E,$B16,'Ajouter une CV'!$H:$H,"5,5",'Ajouter une CV'!$C:$C,AS$2)*5.5,COUNTIFS('Ajouter une CV'!$F:$F,$B16,'Ajouter une CV'!$H:$H,"6",'Ajouter une CV'!$C:$C,AS$2)*6,COUNTIFS('Ajouter une CV'!$F:$F,$B16,'Ajouter une CV'!$H:$H,"6,5",'Ajouter une CV'!$C:$C,AS$2)*6.5,COUNTIFS('Ajouter une CV'!$F:$F,$B16,'Ajouter une CV'!$H:$H,"7",'Ajouter une CV'!$C:$C,AS$2)*7,COUNTIFS('Ajouter une CV'!$F:$F,$B16,'Ajouter une CV'!$H:$H,"7,5",'Ajouter une CV'!$C:$C,AS$2)*7.5,COUNTIFS('Ajouter une CV'!$F:$F,$B16,'Ajouter une CV'!$H:$H,"8",'Ajouter une CV'!$C:$C,AS$2)*8)</f>
        <v>0</v>
      </c>
      <c r="AT16" s="115">
        <f>SUM(COUNTIFS('Ajouter une CV'!$F:$F,$B16,'Ajouter une CV'!$H:$H,"0,5",'Ajouter une CV'!$C:$C,AT$2)*0.5,COUNTIFS('Ajouter une CV'!$F:$F,$B16,'Ajouter une CV'!$H:$H,"1",'Ajouter une CV'!$C:$C,AT$2),COUNTIFS('Ajouter une CV'!$F:$F,$B16,'Ajouter une CV'!$H:$H,"1,5",'Ajouter une CV'!$C:$C,AT$2)*1.5,COUNTIFS('Ajouter une CV'!$F:$F,$B16,'Ajouter une CV'!$H:$H,"2",'Ajouter une CV'!$C:$C,AT$2)*2,COUNTIFS('Ajouter une CV'!$F:$F,$B16,'Ajouter une CV'!$H:$H,"2,5",'Ajouter une CV'!$C:$C,AT$2)*2.5,COUNTIFS('Ajouter une CV'!$F:$F,$B16,'Ajouter une CV'!$H:$H,"3",'Ajouter une CV'!$C:$C,AT$2)*3,COUNTIFS('Ajouter une CV'!$F:$F,$B16,'Ajouter une CV'!$H:$H,"3,5",'Ajouter une CV'!$C:$C,AT$2)*3.5,COUNTIFS('Ajouter une CV'!$F:$F,$B16,'Ajouter une CV'!$H:$H,"4",'Ajouter une CV'!$C:$C,AT$2)*4,COUNTIFS('Ajouter une CV'!$F:$F,$B16,'Ajouter une CV'!$H:$H,"4,5",'Ajouter une CV'!$C:$C,AT$2)*4.5,COUNTIFS('Ajouter une CV'!$E:$E,$B16,'Ajouter une CV'!$H:$H,"5",'Ajouter une CV'!$C:$C,AT$2)*5,COUNTIFS('Ajouter une CV'!$E:$E,$B16,'Ajouter une CV'!$H:$H,"5,5",'Ajouter une CV'!$C:$C,AT$2)*5.5,COUNTIFS('Ajouter une CV'!$F:$F,$B16,'Ajouter une CV'!$H:$H,"6",'Ajouter une CV'!$C:$C,AT$2)*6,COUNTIFS('Ajouter une CV'!$F:$F,$B16,'Ajouter une CV'!$H:$H,"6,5",'Ajouter une CV'!$C:$C,AT$2)*6.5,COUNTIFS('Ajouter une CV'!$F:$F,$B16,'Ajouter une CV'!$H:$H,"7",'Ajouter une CV'!$C:$C,AT$2)*7,COUNTIFS('Ajouter une CV'!$F:$F,$B16,'Ajouter une CV'!$H:$H,"7,5",'Ajouter une CV'!$C:$C,AT$2)*7.5,COUNTIFS('Ajouter une CV'!$F:$F,$B16,'Ajouter une CV'!$H:$H,"8",'Ajouter une CV'!$C:$C,AT$2)*8)</f>
        <v>0</v>
      </c>
      <c r="AU16" s="115">
        <f>SUM(COUNTIFS('Ajouter une CV'!$F:$F,$B16,'Ajouter une CV'!$H:$H,"0,5",'Ajouter une CV'!$C:$C,AU$2)*0.5,COUNTIFS('Ajouter une CV'!$F:$F,$B16,'Ajouter une CV'!$H:$H,"1",'Ajouter une CV'!$C:$C,AU$2),COUNTIFS('Ajouter une CV'!$F:$F,$B16,'Ajouter une CV'!$H:$H,"1,5",'Ajouter une CV'!$C:$C,AU$2)*1.5,COUNTIFS('Ajouter une CV'!$F:$F,$B16,'Ajouter une CV'!$H:$H,"2",'Ajouter une CV'!$C:$C,AU$2)*2,COUNTIFS('Ajouter une CV'!$F:$F,$B16,'Ajouter une CV'!$H:$H,"2,5",'Ajouter une CV'!$C:$C,AU$2)*2.5,COUNTIFS('Ajouter une CV'!$F:$F,$B16,'Ajouter une CV'!$H:$H,"3",'Ajouter une CV'!$C:$C,AU$2)*3,COUNTIFS('Ajouter une CV'!$F:$F,$B16,'Ajouter une CV'!$H:$H,"3,5",'Ajouter une CV'!$C:$C,AU$2)*3.5,COUNTIFS('Ajouter une CV'!$F:$F,$B16,'Ajouter une CV'!$H:$H,"4",'Ajouter une CV'!$C:$C,AU$2)*4,COUNTIFS('Ajouter une CV'!$F:$F,$B16,'Ajouter une CV'!$H:$H,"4,5",'Ajouter une CV'!$C:$C,AU$2)*4.5,COUNTIFS('Ajouter une CV'!$E:$E,$B16,'Ajouter une CV'!$H:$H,"5",'Ajouter une CV'!$C:$C,AU$2)*5,COUNTIFS('Ajouter une CV'!$E:$E,$B16,'Ajouter une CV'!$H:$H,"5,5",'Ajouter une CV'!$C:$C,AU$2)*5.5,COUNTIFS('Ajouter une CV'!$F:$F,$B16,'Ajouter une CV'!$H:$H,"6",'Ajouter une CV'!$C:$C,AU$2)*6,COUNTIFS('Ajouter une CV'!$F:$F,$B16,'Ajouter une CV'!$H:$H,"6,5",'Ajouter une CV'!$C:$C,AU$2)*6.5,COUNTIFS('Ajouter une CV'!$F:$F,$B16,'Ajouter une CV'!$H:$H,"7",'Ajouter une CV'!$C:$C,AU$2)*7,COUNTIFS('Ajouter une CV'!$F:$F,$B16,'Ajouter une CV'!$H:$H,"7,5",'Ajouter une CV'!$C:$C,AU$2)*7.5,COUNTIFS('Ajouter une CV'!$F:$F,$B16,'Ajouter une CV'!$H:$H,"8",'Ajouter une CV'!$C:$C,AU$2)*8)</f>
        <v>0</v>
      </c>
      <c r="AV16" s="115">
        <f>SUM(COUNTIFS('Ajouter une CV'!$F:$F,$B16,'Ajouter une CV'!$H:$H,"0,5",'Ajouter une CV'!$C:$C,AV$2)*0.5,COUNTIFS('Ajouter une CV'!$F:$F,$B16,'Ajouter une CV'!$H:$H,"1",'Ajouter une CV'!$C:$C,AV$2),COUNTIFS('Ajouter une CV'!$F:$F,$B16,'Ajouter une CV'!$H:$H,"1,5",'Ajouter une CV'!$C:$C,AV$2)*1.5,COUNTIFS('Ajouter une CV'!$F:$F,$B16,'Ajouter une CV'!$H:$H,"2",'Ajouter une CV'!$C:$C,AV$2)*2,COUNTIFS('Ajouter une CV'!$F:$F,$B16,'Ajouter une CV'!$H:$H,"2,5",'Ajouter une CV'!$C:$C,AV$2)*2.5,COUNTIFS('Ajouter une CV'!$F:$F,$B16,'Ajouter une CV'!$H:$H,"3",'Ajouter une CV'!$C:$C,AV$2)*3,COUNTIFS('Ajouter une CV'!$F:$F,$B16,'Ajouter une CV'!$H:$H,"3,5",'Ajouter une CV'!$C:$C,AV$2)*3.5,COUNTIFS('Ajouter une CV'!$F:$F,$B16,'Ajouter une CV'!$H:$H,"4",'Ajouter une CV'!$C:$C,AV$2)*4,COUNTIFS('Ajouter une CV'!$F:$F,$B16,'Ajouter une CV'!$H:$H,"4,5",'Ajouter une CV'!$C:$C,AV$2)*4.5,COUNTIFS('Ajouter une CV'!$E:$E,$B16,'Ajouter une CV'!$H:$H,"5",'Ajouter une CV'!$C:$C,AV$2)*5,COUNTIFS('Ajouter une CV'!$E:$E,$B16,'Ajouter une CV'!$H:$H,"5,5",'Ajouter une CV'!$C:$C,AV$2)*5.5,COUNTIFS('Ajouter une CV'!$F:$F,$B16,'Ajouter une CV'!$H:$H,"6",'Ajouter une CV'!$C:$C,AV$2)*6,COUNTIFS('Ajouter une CV'!$F:$F,$B16,'Ajouter une CV'!$H:$H,"6,5",'Ajouter une CV'!$C:$C,AV$2)*6.5,COUNTIFS('Ajouter une CV'!$F:$F,$B16,'Ajouter une CV'!$H:$H,"7",'Ajouter une CV'!$C:$C,AV$2)*7,COUNTIFS('Ajouter une CV'!$F:$F,$B16,'Ajouter une CV'!$H:$H,"7,5",'Ajouter une CV'!$C:$C,AV$2)*7.5,COUNTIFS('Ajouter une CV'!$F:$F,$B16,'Ajouter une CV'!$H:$H,"8",'Ajouter une CV'!$C:$C,AV$2)*8)</f>
        <v>0</v>
      </c>
      <c r="AW16" s="115">
        <f>SUM(COUNTIFS('Ajouter une CV'!$F:$F,$B16,'Ajouter une CV'!$H:$H,"0,5",'Ajouter une CV'!$C:$C,AW$2)*0.5,COUNTIFS('Ajouter une CV'!$F:$F,$B16,'Ajouter une CV'!$H:$H,"1",'Ajouter une CV'!$C:$C,AW$2),COUNTIFS('Ajouter une CV'!$F:$F,$B16,'Ajouter une CV'!$H:$H,"1,5",'Ajouter une CV'!$C:$C,AW$2)*1.5,COUNTIFS('Ajouter une CV'!$F:$F,$B16,'Ajouter une CV'!$H:$H,"2",'Ajouter une CV'!$C:$C,AW$2)*2,COUNTIFS('Ajouter une CV'!$F:$F,$B16,'Ajouter une CV'!$H:$H,"2,5",'Ajouter une CV'!$C:$C,AW$2)*2.5,COUNTIFS('Ajouter une CV'!$F:$F,$B16,'Ajouter une CV'!$H:$H,"3",'Ajouter une CV'!$C:$C,AW$2)*3,COUNTIFS('Ajouter une CV'!$F:$F,$B16,'Ajouter une CV'!$H:$H,"3,5",'Ajouter une CV'!$C:$C,AW$2)*3.5,COUNTIFS('Ajouter une CV'!$F:$F,$B16,'Ajouter une CV'!$H:$H,"4",'Ajouter une CV'!$C:$C,AW$2)*4,COUNTIFS('Ajouter une CV'!$F:$F,$B16,'Ajouter une CV'!$H:$H,"4,5",'Ajouter une CV'!$C:$C,AW$2)*4.5,COUNTIFS('Ajouter une CV'!$E:$E,$B16,'Ajouter une CV'!$H:$H,"5",'Ajouter une CV'!$C:$C,AW$2)*5,COUNTIFS('Ajouter une CV'!$E:$E,$B16,'Ajouter une CV'!$H:$H,"5,5",'Ajouter une CV'!$C:$C,AW$2)*5.5,COUNTIFS('Ajouter une CV'!$F:$F,$B16,'Ajouter une CV'!$H:$H,"6",'Ajouter une CV'!$C:$C,AW$2)*6,COUNTIFS('Ajouter une CV'!$F:$F,$B16,'Ajouter une CV'!$H:$H,"6,5",'Ajouter une CV'!$C:$C,AW$2)*6.5,COUNTIFS('Ajouter une CV'!$F:$F,$B16,'Ajouter une CV'!$H:$H,"7",'Ajouter une CV'!$C:$C,AW$2)*7,COUNTIFS('Ajouter une CV'!$F:$F,$B16,'Ajouter une CV'!$H:$H,"7,5",'Ajouter une CV'!$C:$C,AW$2)*7.5,COUNTIFS('Ajouter une CV'!$F:$F,$B16,'Ajouter une CV'!$H:$H,"8",'Ajouter une CV'!$C:$C,AW$2)*8)</f>
        <v>0</v>
      </c>
      <c r="AX16" s="115">
        <f>SUM(COUNTIFS('Ajouter une CV'!$F:$F,$B16,'Ajouter une CV'!$H:$H,"0,5",'Ajouter une CV'!$C:$C,AX$2)*0.5,COUNTIFS('Ajouter une CV'!$F:$F,$B16,'Ajouter une CV'!$H:$H,"1",'Ajouter une CV'!$C:$C,AX$2),COUNTIFS('Ajouter une CV'!$F:$F,$B16,'Ajouter une CV'!$H:$H,"1,5",'Ajouter une CV'!$C:$C,AX$2)*1.5,COUNTIFS('Ajouter une CV'!$F:$F,$B16,'Ajouter une CV'!$H:$H,"2",'Ajouter une CV'!$C:$C,AX$2)*2,COUNTIFS('Ajouter une CV'!$F:$F,$B16,'Ajouter une CV'!$H:$H,"2,5",'Ajouter une CV'!$C:$C,AX$2)*2.5,COUNTIFS('Ajouter une CV'!$F:$F,$B16,'Ajouter une CV'!$H:$H,"3",'Ajouter une CV'!$C:$C,AX$2)*3,COUNTIFS('Ajouter une CV'!$F:$F,$B16,'Ajouter une CV'!$H:$H,"3,5",'Ajouter une CV'!$C:$C,AX$2)*3.5,COUNTIFS('Ajouter une CV'!$F:$F,$B16,'Ajouter une CV'!$H:$H,"4",'Ajouter une CV'!$C:$C,AX$2)*4,COUNTIFS('Ajouter une CV'!$F:$F,$B16,'Ajouter une CV'!$H:$H,"4,5",'Ajouter une CV'!$C:$C,AX$2)*4.5,COUNTIFS('Ajouter une CV'!$E:$E,$B16,'Ajouter une CV'!$H:$H,"5",'Ajouter une CV'!$C:$C,AX$2)*5,COUNTIFS('Ajouter une CV'!$E:$E,$B16,'Ajouter une CV'!$H:$H,"5,5",'Ajouter une CV'!$C:$C,AX$2)*5.5,COUNTIFS('Ajouter une CV'!$F:$F,$B16,'Ajouter une CV'!$H:$H,"6",'Ajouter une CV'!$C:$C,AX$2)*6,COUNTIFS('Ajouter une CV'!$F:$F,$B16,'Ajouter une CV'!$H:$H,"6,5",'Ajouter une CV'!$C:$C,AX$2)*6.5,COUNTIFS('Ajouter une CV'!$F:$F,$B16,'Ajouter une CV'!$H:$H,"7",'Ajouter une CV'!$C:$C,AX$2)*7,COUNTIFS('Ajouter une CV'!$F:$F,$B16,'Ajouter une CV'!$H:$H,"7,5",'Ajouter une CV'!$C:$C,AX$2)*7.5,COUNTIFS('Ajouter une CV'!$F:$F,$B16,'Ajouter une CV'!$H:$H,"8",'Ajouter une CV'!$C:$C,AX$2)*8)</f>
        <v>0</v>
      </c>
      <c r="AY16" s="115">
        <f>SUM(COUNTIFS('Ajouter une CV'!$F:$F,$B16,'Ajouter une CV'!$H:$H,"0,5",'Ajouter une CV'!$C:$C,AY$2)*0.5,COUNTIFS('Ajouter une CV'!$F:$F,$B16,'Ajouter une CV'!$H:$H,"1",'Ajouter une CV'!$C:$C,AY$2),COUNTIFS('Ajouter une CV'!$F:$F,$B16,'Ajouter une CV'!$H:$H,"1,5",'Ajouter une CV'!$C:$C,AY$2)*1.5,COUNTIFS('Ajouter une CV'!$F:$F,$B16,'Ajouter une CV'!$H:$H,"2",'Ajouter une CV'!$C:$C,AY$2)*2,COUNTIFS('Ajouter une CV'!$F:$F,$B16,'Ajouter une CV'!$H:$H,"2,5",'Ajouter une CV'!$C:$C,AY$2)*2.5,COUNTIFS('Ajouter une CV'!$F:$F,$B16,'Ajouter une CV'!$H:$H,"3",'Ajouter une CV'!$C:$C,AY$2)*3,COUNTIFS('Ajouter une CV'!$F:$F,$B16,'Ajouter une CV'!$H:$H,"3,5",'Ajouter une CV'!$C:$C,AY$2)*3.5,COUNTIFS('Ajouter une CV'!$F:$F,$B16,'Ajouter une CV'!$H:$H,"4",'Ajouter une CV'!$C:$C,AY$2)*4,COUNTIFS('Ajouter une CV'!$F:$F,$B16,'Ajouter une CV'!$H:$H,"4,5",'Ajouter une CV'!$C:$C,AY$2)*4.5,COUNTIFS('Ajouter une CV'!$E:$E,$B16,'Ajouter une CV'!$H:$H,"5",'Ajouter une CV'!$C:$C,AY$2)*5,COUNTIFS('Ajouter une CV'!$E:$E,$B16,'Ajouter une CV'!$H:$H,"5,5",'Ajouter une CV'!$C:$C,AY$2)*5.5,COUNTIFS('Ajouter une CV'!$F:$F,$B16,'Ajouter une CV'!$H:$H,"6",'Ajouter une CV'!$C:$C,AY$2)*6,COUNTIFS('Ajouter une CV'!$F:$F,$B16,'Ajouter une CV'!$H:$H,"6,5",'Ajouter une CV'!$C:$C,AY$2)*6.5,COUNTIFS('Ajouter une CV'!$F:$F,$B16,'Ajouter une CV'!$H:$H,"7",'Ajouter une CV'!$C:$C,AY$2)*7,COUNTIFS('Ajouter une CV'!$F:$F,$B16,'Ajouter une CV'!$H:$H,"7,5",'Ajouter une CV'!$C:$C,AY$2)*7.5,COUNTIFS('Ajouter une CV'!$F:$F,$B16,'Ajouter une CV'!$H:$H,"8",'Ajouter une CV'!$C:$C,AY$2)*8)</f>
        <v>0</v>
      </c>
      <c r="AZ16" s="115">
        <f>SUM(COUNTIFS('Ajouter une CV'!$F:$F,$B16,'Ajouter une CV'!$H:$H,"0,5",'Ajouter une CV'!$C:$C,AZ$2)*0.5,COUNTIFS('Ajouter une CV'!$F:$F,$B16,'Ajouter une CV'!$H:$H,"1",'Ajouter une CV'!$C:$C,AZ$2),COUNTIFS('Ajouter une CV'!$F:$F,$B16,'Ajouter une CV'!$H:$H,"1,5",'Ajouter une CV'!$C:$C,AZ$2)*1.5,COUNTIFS('Ajouter une CV'!$F:$F,$B16,'Ajouter une CV'!$H:$H,"2",'Ajouter une CV'!$C:$C,AZ$2)*2,COUNTIFS('Ajouter une CV'!$F:$F,$B16,'Ajouter une CV'!$H:$H,"2,5",'Ajouter une CV'!$C:$C,AZ$2)*2.5,COUNTIFS('Ajouter une CV'!$F:$F,$B16,'Ajouter une CV'!$H:$H,"3",'Ajouter une CV'!$C:$C,AZ$2)*3,COUNTIFS('Ajouter une CV'!$F:$F,$B16,'Ajouter une CV'!$H:$H,"3,5",'Ajouter une CV'!$C:$C,AZ$2)*3.5,COUNTIFS('Ajouter une CV'!$F:$F,$B16,'Ajouter une CV'!$H:$H,"4",'Ajouter une CV'!$C:$C,AZ$2)*4,COUNTIFS('Ajouter une CV'!$F:$F,$B16,'Ajouter une CV'!$H:$H,"4,5",'Ajouter une CV'!$C:$C,AZ$2)*4.5,COUNTIFS('Ajouter une CV'!$E:$E,$B16,'Ajouter une CV'!$H:$H,"5",'Ajouter une CV'!$C:$C,AZ$2)*5,COUNTIFS('Ajouter une CV'!$E:$E,$B16,'Ajouter une CV'!$H:$H,"5,5",'Ajouter une CV'!$C:$C,AZ$2)*5.5,COUNTIFS('Ajouter une CV'!$F:$F,$B16,'Ajouter une CV'!$H:$H,"6",'Ajouter une CV'!$C:$C,AZ$2)*6,COUNTIFS('Ajouter une CV'!$F:$F,$B16,'Ajouter une CV'!$H:$H,"6,5",'Ajouter une CV'!$C:$C,AZ$2)*6.5,COUNTIFS('Ajouter une CV'!$F:$F,$B16,'Ajouter une CV'!$H:$H,"7",'Ajouter une CV'!$C:$C,AZ$2)*7,COUNTIFS('Ajouter une CV'!$F:$F,$B16,'Ajouter une CV'!$H:$H,"7,5",'Ajouter une CV'!$C:$C,AZ$2)*7.5,COUNTIFS('Ajouter une CV'!$F:$F,$B16,'Ajouter une CV'!$H:$H,"8",'Ajouter une CV'!$C:$C,AZ$2)*8)</f>
        <v>0</v>
      </c>
      <c r="BA16" s="115">
        <f>SUM(COUNTIFS('Ajouter une CV'!$F:$F,$B16,'Ajouter une CV'!$H:$H,"0,5",'Ajouter une CV'!$C:$C,BA$2)*0.5,COUNTIFS('Ajouter une CV'!$F:$F,$B16,'Ajouter une CV'!$H:$H,"1",'Ajouter une CV'!$C:$C,BA$2),COUNTIFS('Ajouter une CV'!$F:$F,$B16,'Ajouter une CV'!$H:$H,"1,5",'Ajouter une CV'!$C:$C,BA$2)*1.5,COUNTIFS('Ajouter une CV'!$F:$F,$B16,'Ajouter une CV'!$H:$H,"2",'Ajouter une CV'!$C:$C,BA$2)*2,COUNTIFS('Ajouter une CV'!$F:$F,$B16,'Ajouter une CV'!$H:$H,"2,5",'Ajouter une CV'!$C:$C,BA$2)*2.5,COUNTIFS('Ajouter une CV'!$F:$F,$B16,'Ajouter une CV'!$H:$H,"3",'Ajouter une CV'!$C:$C,BA$2)*3,COUNTIFS('Ajouter une CV'!$F:$F,$B16,'Ajouter une CV'!$H:$H,"3,5",'Ajouter une CV'!$C:$C,BA$2)*3.5,COUNTIFS('Ajouter une CV'!$F:$F,$B16,'Ajouter une CV'!$H:$H,"4",'Ajouter une CV'!$C:$C,BA$2)*4,COUNTIFS('Ajouter une CV'!$F:$F,$B16,'Ajouter une CV'!$H:$H,"4,5",'Ajouter une CV'!$C:$C,BA$2)*4.5,COUNTIFS('Ajouter une CV'!$E:$E,$B16,'Ajouter une CV'!$H:$H,"5",'Ajouter une CV'!$C:$C,BA$2)*5,COUNTIFS('Ajouter une CV'!$E:$E,$B16,'Ajouter une CV'!$H:$H,"5,5",'Ajouter une CV'!$C:$C,BA$2)*5.5,COUNTIFS('Ajouter une CV'!$F:$F,$B16,'Ajouter une CV'!$H:$H,"6",'Ajouter une CV'!$C:$C,BA$2)*6,COUNTIFS('Ajouter une CV'!$F:$F,$B16,'Ajouter une CV'!$H:$H,"6,5",'Ajouter une CV'!$C:$C,BA$2)*6.5,COUNTIFS('Ajouter une CV'!$F:$F,$B16,'Ajouter une CV'!$H:$H,"7",'Ajouter une CV'!$C:$C,BA$2)*7,COUNTIFS('Ajouter une CV'!$F:$F,$B16,'Ajouter une CV'!$H:$H,"7,5",'Ajouter une CV'!$C:$C,BA$2)*7.5,COUNTIFS('Ajouter une CV'!$F:$F,$B16,'Ajouter une CV'!$H:$H,"8",'Ajouter une CV'!$C:$C,BA$2)*8)</f>
        <v>0</v>
      </c>
      <c r="BB16" s="115">
        <f>SUM(COUNTIFS('Ajouter une CV'!$F:$F,$B16,'Ajouter une CV'!$H:$H,"0,5",'Ajouter une CV'!$C:$C,BB$2)*0.5,COUNTIFS('Ajouter une CV'!$F:$F,$B16,'Ajouter une CV'!$H:$H,"1",'Ajouter une CV'!$C:$C,BB$2),COUNTIFS('Ajouter une CV'!$F:$F,$B16,'Ajouter une CV'!$H:$H,"1,5",'Ajouter une CV'!$C:$C,BB$2)*1.5,COUNTIFS('Ajouter une CV'!$F:$F,$B16,'Ajouter une CV'!$H:$H,"2",'Ajouter une CV'!$C:$C,BB$2)*2,COUNTIFS('Ajouter une CV'!$F:$F,$B16,'Ajouter une CV'!$H:$H,"2,5",'Ajouter une CV'!$C:$C,BB$2)*2.5,COUNTIFS('Ajouter une CV'!$F:$F,$B16,'Ajouter une CV'!$H:$H,"3",'Ajouter une CV'!$C:$C,BB$2)*3,COUNTIFS('Ajouter une CV'!$F:$F,$B16,'Ajouter une CV'!$H:$H,"3,5",'Ajouter une CV'!$C:$C,BB$2)*3.5,COUNTIFS('Ajouter une CV'!$F:$F,$B16,'Ajouter une CV'!$H:$H,"4",'Ajouter une CV'!$C:$C,BB$2)*4,COUNTIFS('Ajouter une CV'!$F:$F,$B16,'Ajouter une CV'!$H:$H,"4,5",'Ajouter une CV'!$C:$C,BB$2)*4.5,COUNTIFS('Ajouter une CV'!$E:$E,$B16,'Ajouter une CV'!$H:$H,"5",'Ajouter une CV'!$C:$C,BB$2)*5,COUNTIFS('Ajouter une CV'!$E:$E,$B16,'Ajouter une CV'!$H:$H,"5,5",'Ajouter une CV'!$C:$C,BB$2)*5.5,COUNTIFS('Ajouter une CV'!$F:$F,$B16,'Ajouter une CV'!$H:$H,"6",'Ajouter une CV'!$C:$C,BB$2)*6,COUNTIFS('Ajouter une CV'!$F:$F,$B16,'Ajouter une CV'!$H:$H,"6,5",'Ajouter une CV'!$C:$C,BB$2)*6.5,COUNTIFS('Ajouter une CV'!$F:$F,$B16,'Ajouter une CV'!$H:$H,"7",'Ajouter une CV'!$C:$C,BB$2)*7,COUNTIFS('Ajouter une CV'!$F:$F,$B16,'Ajouter une CV'!$H:$H,"7,5",'Ajouter une CV'!$C:$C,BB$2)*7.5,COUNTIFS('Ajouter une CV'!$F:$F,$B16,'Ajouter une CV'!$H:$H,"8",'Ajouter une CV'!$C:$C,BB$2)*8)</f>
        <v>0</v>
      </c>
      <c r="BC16" s="121">
        <f t="shared" si="1"/>
        <v>0</v>
      </c>
    </row>
    <row r="17" spans="2:55" ht="16" thickBot="1" x14ac:dyDescent="0.25">
      <c r="B17" s="78" t="str">
        <f>'Bénévolat par activité'!B17</f>
        <v>Ménage et entretien - Jardin</v>
      </c>
      <c r="C17" s="115">
        <f>SUM(COUNTIFS('Ajouter une CV'!$F:$F,$B17,'Ajouter une CV'!$H:$H,"0,5",'Ajouter une CV'!$C:$C,C$2)*0.5,COUNTIFS('Ajouter une CV'!$F:$F,$B17,'Ajouter une CV'!$H:$H,"1",'Ajouter une CV'!$C:$C,C$2),COUNTIFS('Ajouter une CV'!$F:$F,$B17,'Ajouter une CV'!$H:$H,"1,5",'Ajouter une CV'!$C:$C,C$2)*1.5,COUNTIFS('Ajouter une CV'!$F:$F,$B17,'Ajouter une CV'!$H:$H,"2",'Ajouter une CV'!$C:$C,C$2)*2,COUNTIFS('Ajouter une CV'!$F:$F,$B17,'Ajouter une CV'!$H:$H,"2,5",'Ajouter une CV'!$C:$C,C$2)*2.5,COUNTIFS('Ajouter une CV'!$F:$F,$B17,'Ajouter une CV'!$H:$H,"3",'Ajouter une CV'!$C:$C,C$2)*3,COUNTIFS('Ajouter une CV'!$F:$F,$B17,'Ajouter une CV'!$H:$H,"3,5",'Ajouter une CV'!$C:$C,C$2)*3.5,COUNTIFS('Ajouter une CV'!$F:$F,$B17,'Ajouter une CV'!$H:$H,"4",'Ajouter une CV'!$C:$C,C$2)*4,COUNTIFS('Ajouter une CV'!$F:$F,$B17,'Ajouter une CV'!$H:$H,"4,5",'Ajouter une CV'!$C:$C,C$2)*4.5,COUNTIFS('Ajouter une CV'!$E:$E,$B17,'Ajouter une CV'!$H:$H,"5",'Ajouter une CV'!$C:$C,C$2)*5,COUNTIFS('Ajouter une CV'!$E:$E,$B17,'Ajouter une CV'!$H:$H,"5,5",'Ajouter une CV'!$C:$C,C$2)*5.5,COUNTIFS('Ajouter une CV'!$F:$F,$B17,'Ajouter une CV'!$H:$H,"6",'Ajouter une CV'!$C:$C,C$2)*6,COUNTIFS('Ajouter une CV'!$F:$F,$B17,'Ajouter une CV'!$H:$H,"6,5",'Ajouter une CV'!$C:$C,C$2)*6.5,COUNTIFS('Ajouter une CV'!$F:$F,$B17,'Ajouter une CV'!$H:$H,"7",'Ajouter une CV'!$C:$C,C$2)*7,COUNTIFS('Ajouter une CV'!$F:$F,$B17,'Ajouter une CV'!$H:$H,"7,5",'Ajouter une CV'!$C:$C,C$2)*7.5,COUNTIFS('Ajouter une CV'!$F:$F,$B17,'Ajouter une CV'!$H:$H,"8",'Ajouter une CV'!$C:$C,C$2)*8)</f>
        <v>0</v>
      </c>
      <c r="D17" s="115">
        <f>SUM(COUNTIFS('Ajouter une CV'!$F:$F,$B17,'Ajouter une CV'!$H:$H,"0,5",'Ajouter une CV'!$C:$C,D$2)*0.5,COUNTIFS('Ajouter une CV'!$F:$F,$B17,'Ajouter une CV'!$H:$H,"1",'Ajouter une CV'!$C:$C,D$2),COUNTIFS('Ajouter une CV'!$F:$F,$B17,'Ajouter une CV'!$H:$H,"1,5",'Ajouter une CV'!$C:$C,D$2)*1.5,COUNTIFS('Ajouter une CV'!$F:$F,$B17,'Ajouter une CV'!$H:$H,"2",'Ajouter une CV'!$C:$C,D$2)*2,COUNTIFS('Ajouter une CV'!$F:$F,$B17,'Ajouter une CV'!$H:$H,"2,5",'Ajouter une CV'!$C:$C,D$2)*2.5,COUNTIFS('Ajouter une CV'!$F:$F,$B17,'Ajouter une CV'!$H:$H,"3",'Ajouter une CV'!$C:$C,D$2)*3,COUNTIFS('Ajouter une CV'!$F:$F,$B17,'Ajouter une CV'!$H:$H,"3,5",'Ajouter une CV'!$C:$C,D$2)*3.5,COUNTIFS('Ajouter une CV'!$F:$F,$B17,'Ajouter une CV'!$H:$H,"4",'Ajouter une CV'!$C:$C,D$2)*4,COUNTIFS('Ajouter une CV'!$F:$F,$B17,'Ajouter une CV'!$H:$H,"4,5",'Ajouter une CV'!$C:$C,D$2)*4.5,COUNTIFS('Ajouter une CV'!$E:$E,$B17,'Ajouter une CV'!$H:$H,"5",'Ajouter une CV'!$C:$C,D$2)*5,COUNTIFS('Ajouter une CV'!$E:$E,$B17,'Ajouter une CV'!$H:$H,"5,5",'Ajouter une CV'!$C:$C,D$2)*5.5,COUNTIFS('Ajouter une CV'!$F:$F,$B17,'Ajouter une CV'!$H:$H,"6",'Ajouter une CV'!$C:$C,D$2)*6,COUNTIFS('Ajouter une CV'!$F:$F,$B17,'Ajouter une CV'!$H:$H,"6,5",'Ajouter une CV'!$C:$C,D$2)*6.5,COUNTIFS('Ajouter une CV'!$F:$F,$B17,'Ajouter une CV'!$H:$H,"7",'Ajouter une CV'!$C:$C,D$2)*7,COUNTIFS('Ajouter une CV'!$F:$F,$B17,'Ajouter une CV'!$H:$H,"7,5",'Ajouter une CV'!$C:$C,D$2)*7.5,COUNTIFS('Ajouter une CV'!$F:$F,$B17,'Ajouter une CV'!$H:$H,"8",'Ajouter une CV'!$C:$C,D$2)*8)</f>
        <v>0</v>
      </c>
      <c r="E17" s="115">
        <f>SUM(COUNTIFS('Ajouter une CV'!$F:$F,$B17,'Ajouter une CV'!$H:$H,"0,5",'Ajouter une CV'!$C:$C,E$2)*0.5,COUNTIFS('Ajouter une CV'!$F:$F,$B17,'Ajouter une CV'!$H:$H,"1",'Ajouter une CV'!$C:$C,E$2),COUNTIFS('Ajouter une CV'!$F:$F,$B17,'Ajouter une CV'!$H:$H,"1,5",'Ajouter une CV'!$C:$C,E$2)*1.5,COUNTIFS('Ajouter une CV'!$F:$F,$B17,'Ajouter une CV'!$H:$H,"2",'Ajouter une CV'!$C:$C,E$2)*2,COUNTIFS('Ajouter une CV'!$F:$F,$B17,'Ajouter une CV'!$H:$H,"2,5",'Ajouter une CV'!$C:$C,E$2)*2.5,COUNTIFS('Ajouter une CV'!$F:$F,$B17,'Ajouter une CV'!$H:$H,"3",'Ajouter une CV'!$C:$C,E$2)*3,COUNTIFS('Ajouter une CV'!$F:$F,$B17,'Ajouter une CV'!$H:$H,"3,5",'Ajouter une CV'!$C:$C,E$2)*3.5,COUNTIFS('Ajouter une CV'!$F:$F,$B17,'Ajouter une CV'!$H:$H,"4",'Ajouter une CV'!$C:$C,E$2)*4,COUNTIFS('Ajouter une CV'!$F:$F,$B17,'Ajouter une CV'!$H:$H,"4,5",'Ajouter une CV'!$C:$C,E$2)*4.5,COUNTIFS('Ajouter une CV'!$E:$E,$B17,'Ajouter une CV'!$H:$H,"5",'Ajouter une CV'!$C:$C,E$2)*5,COUNTIFS('Ajouter une CV'!$E:$E,$B17,'Ajouter une CV'!$H:$H,"5,5",'Ajouter une CV'!$C:$C,E$2)*5.5,COUNTIFS('Ajouter une CV'!$F:$F,$B17,'Ajouter une CV'!$H:$H,"6",'Ajouter une CV'!$C:$C,E$2)*6,COUNTIFS('Ajouter une CV'!$F:$F,$B17,'Ajouter une CV'!$H:$H,"6,5",'Ajouter une CV'!$C:$C,E$2)*6.5,COUNTIFS('Ajouter une CV'!$F:$F,$B17,'Ajouter une CV'!$H:$H,"7",'Ajouter une CV'!$C:$C,E$2)*7,COUNTIFS('Ajouter une CV'!$F:$F,$B17,'Ajouter une CV'!$H:$H,"7,5",'Ajouter une CV'!$C:$C,E$2)*7.5,COUNTIFS('Ajouter une CV'!$F:$F,$B17,'Ajouter une CV'!$H:$H,"8",'Ajouter une CV'!$C:$C,E$2)*8)</f>
        <v>0</v>
      </c>
      <c r="F17" s="115">
        <f>SUM(COUNTIFS('Ajouter une CV'!$F:$F,$B17,'Ajouter une CV'!$H:$H,"0,5",'Ajouter une CV'!$C:$C,F$2)*0.5,COUNTIFS('Ajouter une CV'!$F:$F,$B17,'Ajouter une CV'!$H:$H,"1",'Ajouter une CV'!$C:$C,F$2),COUNTIFS('Ajouter une CV'!$F:$F,$B17,'Ajouter une CV'!$H:$H,"1,5",'Ajouter une CV'!$C:$C,F$2)*1.5,COUNTIFS('Ajouter une CV'!$F:$F,$B17,'Ajouter une CV'!$H:$H,"2",'Ajouter une CV'!$C:$C,F$2)*2,COUNTIFS('Ajouter une CV'!$F:$F,$B17,'Ajouter une CV'!$H:$H,"2,5",'Ajouter une CV'!$C:$C,F$2)*2.5,COUNTIFS('Ajouter une CV'!$F:$F,$B17,'Ajouter une CV'!$H:$H,"3",'Ajouter une CV'!$C:$C,F$2)*3,COUNTIFS('Ajouter une CV'!$F:$F,$B17,'Ajouter une CV'!$H:$H,"3,5",'Ajouter une CV'!$C:$C,F$2)*3.5,COUNTIFS('Ajouter une CV'!$F:$F,$B17,'Ajouter une CV'!$H:$H,"4",'Ajouter une CV'!$C:$C,F$2)*4,COUNTIFS('Ajouter une CV'!$F:$F,$B17,'Ajouter une CV'!$H:$H,"4,5",'Ajouter une CV'!$C:$C,F$2)*4.5,COUNTIFS('Ajouter une CV'!$E:$E,$B17,'Ajouter une CV'!$H:$H,"5",'Ajouter une CV'!$C:$C,F$2)*5,COUNTIFS('Ajouter une CV'!$E:$E,$B17,'Ajouter une CV'!$H:$H,"5,5",'Ajouter une CV'!$C:$C,F$2)*5.5,COUNTIFS('Ajouter une CV'!$F:$F,$B17,'Ajouter une CV'!$H:$H,"6",'Ajouter une CV'!$C:$C,F$2)*6,COUNTIFS('Ajouter une CV'!$F:$F,$B17,'Ajouter une CV'!$H:$H,"6,5",'Ajouter une CV'!$C:$C,F$2)*6.5,COUNTIFS('Ajouter une CV'!$F:$F,$B17,'Ajouter une CV'!$H:$H,"7",'Ajouter une CV'!$C:$C,F$2)*7,COUNTIFS('Ajouter une CV'!$F:$F,$B17,'Ajouter une CV'!$H:$H,"7,5",'Ajouter une CV'!$C:$C,F$2)*7.5,COUNTIFS('Ajouter une CV'!$F:$F,$B17,'Ajouter une CV'!$H:$H,"8",'Ajouter une CV'!$C:$C,F$2)*8)</f>
        <v>0</v>
      </c>
      <c r="G17" s="115">
        <f>SUM(COUNTIFS('Ajouter une CV'!$F:$F,$B17,'Ajouter une CV'!$H:$H,"0,5",'Ajouter une CV'!$C:$C,G$2)*0.5,COUNTIFS('Ajouter une CV'!$F:$F,$B17,'Ajouter une CV'!$H:$H,"1",'Ajouter une CV'!$C:$C,G$2),COUNTIFS('Ajouter une CV'!$F:$F,$B17,'Ajouter une CV'!$H:$H,"1,5",'Ajouter une CV'!$C:$C,G$2)*1.5,COUNTIFS('Ajouter une CV'!$F:$F,$B17,'Ajouter une CV'!$H:$H,"2",'Ajouter une CV'!$C:$C,G$2)*2,COUNTIFS('Ajouter une CV'!$F:$F,$B17,'Ajouter une CV'!$H:$H,"2,5",'Ajouter une CV'!$C:$C,G$2)*2.5,COUNTIFS('Ajouter une CV'!$F:$F,$B17,'Ajouter une CV'!$H:$H,"3",'Ajouter une CV'!$C:$C,G$2)*3,COUNTIFS('Ajouter une CV'!$F:$F,$B17,'Ajouter une CV'!$H:$H,"3,5",'Ajouter une CV'!$C:$C,G$2)*3.5,COUNTIFS('Ajouter une CV'!$F:$F,$B17,'Ajouter une CV'!$H:$H,"4",'Ajouter une CV'!$C:$C,G$2)*4,COUNTIFS('Ajouter une CV'!$F:$F,$B17,'Ajouter une CV'!$H:$H,"4,5",'Ajouter une CV'!$C:$C,G$2)*4.5,COUNTIFS('Ajouter une CV'!$E:$E,$B17,'Ajouter une CV'!$H:$H,"5",'Ajouter une CV'!$C:$C,G$2)*5,COUNTIFS('Ajouter une CV'!$E:$E,$B17,'Ajouter une CV'!$H:$H,"5,5",'Ajouter une CV'!$C:$C,G$2)*5.5,COUNTIFS('Ajouter une CV'!$F:$F,$B17,'Ajouter une CV'!$H:$H,"6",'Ajouter une CV'!$C:$C,G$2)*6,COUNTIFS('Ajouter une CV'!$F:$F,$B17,'Ajouter une CV'!$H:$H,"6,5",'Ajouter une CV'!$C:$C,G$2)*6.5,COUNTIFS('Ajouter une CV'!$F:$F,$B17,'Ajouter une CV'!$H:$H,"7",'Ajouter une CV'!$C:$C,G$2)*7,COUNTIFS('Ajouter une CV'!$F:$F,$B17,'Ajouter une CV'!$H:$H,"7,5",'Ajouter une CV'!$C:$C,G$2)*7.5,COUNTIFS('Ajouter une CV'!$F:$F,$B17,'Ajouter une CV'!$H:$H,"8",'Ajouter une CV'!$C:$C,G$2)*8)</f>
        <v>0</v>
      </c>
      <c r="H17" s="115">
        <f>SUM(COUNTIFS('Ajouter une CV'!$F:$F,$B17,'Ajouter une CV'!$H:$H,"0,5",'Ajouter une CV'!$C:$C,H$2)*0.5,COUNTIFS('Ajouter une CV'!$F:$F,$B17,'Ajouter une CV'!$H:$H,"1",'Ajouter une CV'!$C:$C,H$2),COUNTIFS('Ajouter une CV'!$F:$F,$B17,'Ajouter une CV'!$H:$H,"1,5",'Ajouter une CV'!$C:$C,H$2)*1.5,COUNTIFS('Ajouter une CV'!$F:$F,$B17,'Ajouter une CV'!$H:$H,"2",'Ajouter une CV'!$C:$C,H$2)*2,COUNTIFS('Ajouter une CV'!$F:$F,$B17,'Ajouter une CV'!$H:$H,"2,5",'Ajouter une CV'!$C:$C,H$2)*2.5,COUNTIFS('Ajouter une CV'!$F:$F,$B17,'Ajouter une CV'!$H:$H,"3",'Ajouter une CV'!$C:$C,H$2)*3,COUNTIFS('Ajouter une CV'!$F:$F,$B17,'Ajouter une CV'!$H:$H,"3,5",'Ajouter une CV'!$C:$C,H$2)*3.5,COUNTIFS('Ajouter une CV'!$F:$F,$B17,'Ajouter une CV'!$H:$H,"4",'Ajouter une CV'!$C:$C,H$2)*4,COUNTIFS('Ajouter une CV'!$F:$F,$B17,'Ajouter une CV'!$H:$H,"4,5",'Ajouter une CV'!$C:$C,H$2)*4.5,COUNTIFS('Ajouter une CV'!$E:$E,$B17,'Ajouter une CV'!$H:$H,"5",'Ajouter une CV'!$C:$C,H$2)*5,COUNTIFS('Ajouter une CV'!$E:$E,$B17,'Ajouter une CV'!$H:$H,"5,5",'Ajouter une CV'!$C:$C,H$2)*5.5,COUNTIFS('Ajouter une CV'!$F:$F,$B17,'Ajouter une CV'!$H:$H,"6",'Ajouter une CV'!$C:$C,H$2)*6,COUNTIFS('Ajouter une CV'!$F:$F,$B17,'Ajouter une CV'!$H:$H,"6,5",'Ajouter une CV'!$C:$C,H$2)*6.5,COUNTIFS('Ajouter une CV'!$F:$F,$B17,'Ajouter une CV'!$H:$H,"7",'Ajouter une CV'!$C:$C,H$2)*7,COUNTIFS('Ajouter une CV'!$F:$F,$B17,'Ajouter une CV'!$H:$H,"7,5",'Ajouter une CV'!$C:$C,H$2)*7.5,COUNTIFS('Ajouter une CV'!$F:$F,$B17,'Ajouter une CV'!$H:$H,"8",'Ajouter une CV'!$C:$C,H$2)*8)</f>
        <v>0</v>
      </c>
      <c r="I17" s="115">
        <f>SUM(COUNTIFS('Ajouter une CV'!$F:$F,$B17,'Ajouter une CV'!$H:$H,"0,5",'Ajouter une CV'!$C:$C,I$2)*0.5,COUNTIFS('Ajouter une CV'!$F:$F,$B17,'Ajouter une CV'!$H:$H,"1",'Ajouter une CV'!$C:$C,I$2),COUNTIFS('Ajouter une CV'!$F:$F,$B17,'Ajouter une CV'!$H:$H,"1,5",'Ajouter une CV'!$C:$C,I$2)*1.5,COUNTIFS('Ajouter une CV'!$F:$F,$B17,'Ajouter une CV'!$H:$H,"2",'Ajouter une CV'!$C:$C,I$2)*2,COUNTIFS('Ajouter une CV'!$F:$F,$B17,'Ajouter une CV'!$H:$H,"2,5",'Ajouter une CV'!$C:$C,I$2)*2.5,COUNTIFS('Ajouter une CV'!$F:$F,$B17,'Ajouter une CV'!$H:$H,"3",'Ajouter une CV'!$C:$C,I$2)*3,COUNTIFS('Ajouter une CV'!$F:$F,$B17,'Ajouter une CV'!$H:$H,"3,5",'Ajouter une CV'!$C:$C,I$2)*3.5,COUNTIFS('Ajouter une CV'!$F:$F,$B17,'Ajouter une CV'!$H:$H,"4",'Ajouter une CV'!$C:$C,I$2)*4,COUNTIFS('Ajouter une CV'!$F:$F,$B17,'Ajouter une CV'!$H:$H,"4,5",'Ajouter une CV'!$C:$C,I$2)*4.5,COUNTIFS('Ajouter une CV'!$E:$E,$B17,'Ajouter une CV'!$H:$H,"5",'Ajouter une CV'!$C:$C,I$2)*5,COUNTIFS('Ajouter une CV'!$E:$E,$B17,'Ajouter une CV'!$H:$H,"5,5",'Ajouter une CV'!$C:$C,I$2)*5.5,COUNTIFS('Ajouter une CV'!$F:$F,$B17,'Ajouter une CV'!$H:$H,"6",'Ajouter une CV'!$C:$C,I$2)*6,COUNTIFS('Ajouter une CV'!$F:$F,$B17,'Ajouter une CV'!$H:$H,"6,5",'Ajouter une CV'!$C:$C,I$2)*6.5,COUNTIFS('Ajouter une CV'!$F:$F,$B17,'Ajouter une CV'!$H:$H,"7",'Ajouter une CV'!$C:$C,I$2)*7,COUNTIFS('Ajouter une CV'!$F:$F,$B17,'Ajouter une CV'!$H:$H,"7,5",'Ajouter une CV'!$C:$C,I$2)*7.5,COUNTIFS('Ajouter une CV'!$F:$F,$B17,'Ajouter une CV'!$H:$H,"8",'Ajouter une CV'!$C:$C,I$2)*8)</f>
        <v>0</v>
      </c>
      <c r="J17" s="115">
        <f>SUM(COUNTIFS('Ajouter une CV'!$F:$F,$B17,'Ajouter une CV'!$H:$H,"0,5",'Ajouter une CV'!$C:$C,J$2)*0.5,COUNTIFS('Ajouter une CV'!$F:$F,$B17,'Ajouter une CV'!$H:$H,"1",'Ajouter une CV'!$C:$C,J$2),COUNTIFS('Ajouter une CV'!$F:$F,$B17,'Ajouter une CV'!$H:$H,"1,5",'Ajouter une CV'!$C:$C,J$2)*1.5,COUNTIFS('Ajouter une CV'!$F:$F,$B17,'Ajouter une CV'!$H:$H,"2",'Ajouter une CV'!$C:$C,J$2)*2,COUNTIFS('Ajouter une CV'!$F:$F,$B17,'Ajouter une CV'!$H:$H,"2,5",'Ajouter une CV'!$C:$C,J$2)*2.5,COUNTIFS('Ajouter une CV'!$F:$F,$B17,'Ajouter une CV'!$H:$H,"3",'Ajouter une CV'!$C:$C,J$2)*3,COUNTIFS('Ajouter une CV'!$F:$F,$B17,'Ajouter une CV'!$H:$H,"3,5",'Ajouter une CV'!$C:$C,J$2)*3.5,COUNTIFS('Ajouter une CV'!$F:$F,$B17,'Ajouter une CV'!$H:$H,"4",'Ajouter une CV'!$C:$C,J$2)*4,COUNTIFS('Ajouter une CV'!$F:$F,$B17,'Ajouter une CV'!$H:$H,"4,5",'Ajouter une CV'!$C:$C,J$2)*4.5,COUNTIFS('Ajouter une CV'!$E:$E,$B17,'Ajouter une CV'!$H:$H,"5",'Ajouter une CV'!$C:$C,J$2)*5,COUNTIFS('Ajouter une CV'!$E:$E,$B17,'Ajouter une CV'!$H:$H,"5,5",'Ajouter une CV'!$C:$C,J$2)*5.5,COUNTIFS('Ajouter une CV'!$F:$F,$B17,'Ajouter une CV'!$H:$H,"6",'Ajouter une CV'!$C:$C,J$2)*6,COUNTIFS('Ajouter une CV'!$F:$F,$B17,'Ajouter une CV'!$H:$H,"6,5",'Ajouter une CV'!$C:$C,J$2)*6.5,COUNTIFS('Ajouter une CV'!$F:$F,$B17,'Ajouter une CV'!$H:$H,"7",'Ajouter une CV'!$C:$C,J$2)*7,COUNTIFS('Ajouter une CV'!$F:$F,$B17,'Ajouter une CV'!$H:$H,"7,5",'Ajouter une CV'!$C:$C,J$2)*7.5,COUNTIFS('Ajouter une CV'!$F:$F,$B17,'Ajouter une CV'!$H:$H,"8",'Ajouter une CV'!$C:$C,J$2)*8)</f>
        <v>0</v>
      </c>
      <c r="K17" s="115">
        <f>SUM(COUNTIFS('Ajouter une CV'!$F:$F,$B17,'Ajouter une CV'!$H:$H,"0,5",'Ajouter une CV'!$C:$C,K$2)*0.5,COUNTIFS('Ajouter une CV'!$F:$F,$B17,'Ajouter une CV'!$H:$H,"1",'Ajouter une CV'!$C:$C,K$2),COUNTIFS('Ajouter une CV'!$F:$F,$B17,'Ajouter une CV'!$H:$H,"1,5",'Ajouter une CV'!$C:$C,K$2)*1.5,COUNTIFS('Ajouter une CV'!$F:$F,$B17,'Ajouter une CV'!$H:$H,"2",'Ajouter une CV'!$C:$C,K$2)*2,COUNTIFS('Ajouter une CV'!$F:$F,$B17,'Ajouter une CV'!$H:$H,"2,5",'Ajouter une CV'!$C:$C,K$2)*2.5,COUNTIFS('Ajouter une CV'!$F:$F,$B17,'Ajouter une CV'!$H:$H,"3",'Ajouter une CV'!$C:$C,K$2)*3,COUNTIFS('Ajouter une CV'!$F:$F,$B17,'Ajouter une CV'!$H:$H,"3,5",'Ajouter une CV'!$C:$C,K$2)*3.5,COUNTIFS('Ajouter une CV'!$F:$F,$B17,'Ajouter une CV'!$H:$H,"4",'Ajouter une CV'!$C:$C,K$2)*4,COUNTIFS('Ajouter une CV'!$F:$F,$B17,'Ajouter une CV'!$H:$H,"4,5",'Ajouter une CV'!$C:$C,K$2)*4.5,COUNTIFS('Ajouter une CV'!$E:$E,$B17,'Ajouter une CV'!$H:$H,"5",'Ajouter une CV'!$C:$C,K$2)*5,COUNTIFS('Ajouter une CV'!$E:$E,$B17,'Ajouter une CV'!$H:$H,"5,5",'Ajouter une CV'!$C:$C,K$2)*5.5,COUNTIFS('Ajouter une CV'!$F:$F,$B17,'Ajouter une CV'!$H:$H,"6",'Ajouter une CV'!$C:$C,K$2)*6,COUNTIFS('Ajouter une CV'!$F:$F,$B17,'Ajouter une CV'!$H:$H,"6,5",'Ajouter une CV'!$C:$C,K$2)*6.5,COUNTIFS('Ajouter une CV'!$F:$F,$B17,'Ajouter une CV'!$H:$H,"7",'Ajouter une CV'!$C:$C,K$2)*7,COUNTIFS('Ajouter une CV'!$F:$F,$B17,'Ajouter une CV'!$H:$H,"7,5",'Ajouter une CV'!$C:$C,K$2)*7.5,COUNTIFS('Ajouter une CV'!$F:$F,$B17,'Ajouter une CV'!$H:$H,"8",'Ajouter une CV'!$C:$C,K$2)*8)</f>
        <v>0</v>
      </c>
      <c r="L17" s="115">
        <f>SUM(COUNTIFS('Ajouter une CV'!$F:$F,$B17,'Ajouter une CV'!$H:$H,"0,5",'Ajouter une CV'!$C:$C,L$2)*0.5,COUNTIFS('Ajouter une CV'!$F:$F,$B17,'Ajouter une CV'!$H:$H,"1",'Ajouter une CV'!$C:$C,L$2),COUNTIFS('Ajouter une CV'!$F:$F,$B17,'Ajouter une CV'!$H:$H,"1,5",'Ajouter une CV'!$C:$C,L$2)*1.5,COUNTIFS('Ajouter une CV'!$F:$F,$B17,'Ajouter une CV'!$H:$H,"2",'Ajouter une CV'!$C:$C,L$2)*2,COUNTIFS('Ajouter une CV'!$F:$F,$B17,'Ajouter une CV'!$H:$H,"2,5",'Ajouter une CV'!$C:$C,L$2)*2.5,COUNTIFS('Ajouter une CV'!$F:$F,$B17,'Ajouter une CV'!$H:$H,"3",'Ajouter une CV'!$C:$C,L$2)*3,COUNTIFS('Ajouter une CV'!$F:$F,$B17,'Ajouter une CV'!$H:$H,"3,5",'Ajouter une CV'!$C:$C,L$2)*3.5,COUNTIFS('Ajouter une CV'!$F:$F,$B17,'Ajouter une CV'!$H:$H,"4",'Ajouter une CV'!$C:$C,L$2)*4,COUNTIFS('Ajouter une CV'!$F:$F,$B17,'Ajouter une CV'!$H:$H,"4,5",'Ajouter une CV'!$C:$C,L$2)*4.5,COUNTIFS('Ajouter une CV'!$E:$E,$B17,'Ajouter une CV'!$H:$H,"5",'Ajouter une CV'!$C:$C,L$2)*5,COUNTIFS('Ajouter une CV'!$E:$E,$B17,'Ajouter une CV'!$H:$H,"5,5",'Ajouter une CV'!$C:$C,L$2)*5.5,COUNTIFS('Ajouter une CV'!$F:$F,$B17,'Ajouter une CV'!$H:$H,"6",'Ajouter une CV'!$C:$C,L$2)*6,COUNTIFS('Ajouter une CV'!$F:$F,$B17,'Ajouter une CV'!$H:$H,"6,5",'Ajouter une CV'!$C:$C,L$2)*6.5,COUNTIFS('Ajouter une CV'!$F:$F,$B17,'Ajouter une CV'!$H:$H,"7",'Ajouter une CV'!$C:$C,L$2)*7,COUNTIFS('Ajouter une CV'!$F:$F,$B17,'Ajouter une CV'!$H:$H,"7,5",'Ajouter une CV'!$C:$C,L$2)*7.5,COUNTIFS('Ajouter une CV'!$F:$F,$B17,'Ajouter une CV'!$H:$H,"8",'Ajouter une CV'!$C:$C,L$2)*8)</f>
        <v>0</v>
      </c>
      <c r="M17" s="115">
        <f>SUM(COUNTIFS('Ajouter une CV'!$F:$F,$B17,'Ajouter une CV'!$H:$H,"0,5",'Ajouter une CV'!$C:$C,M$2)*0.5,COUNTIFS('Ajouter une CV'!$F:$F,$B17,'Ajouter une CV'!$H:$H,"1",'Ajouter une CV'!$C:$C,M$2),COUNTIFS('Ajouter une CV'!$F:$F,$B17,'Ajouter une CV'!$H:$H,"1,5",'Ajouter une CV'!$C:$C,M$2)*1.5,COUNTIFS('Ajouter une CV'!$F:$F,$B17,'Ajouter une CV'!$H:$H,"2",'Ajouter une CV'!$C:$C,M$2)*2,COUNTIFS('Ajouter une CV'!$F:$F,$B17,'Ajouter une CV'!$H:$H,"2,5",'Ajouter une CV'!$C:$C,M$2)*2.5,COUNTIFS('Ajouter une CV'!$F:$F,$B17,'Ajouter une CV'!$H:$H,"3",'Ajouter une CV'!$C:$C,M$2)*3,COUNTIFS('Ajouter une CV'!$F:$F,$B17,'Ajouter une CV'!$H:$H,"3,5",'Ajouter une CV'!$C:$C,M$2)*3.5,COUNTIFS('Ajouter une CV'!$F:$F,$B17,'Ajouter une CV'!$H:$H,"4",'Ajouter une CV'!$C:$C,M$2)*4,COUNTIFS('Ajouter une CV'!$F:$F,$B17,'Ajouter une CV'!$H:$H,"4,5",'Ajouter une CV'!$C:$C,M$2)*4.5,COUNTIFS('Ajouter une CV'!$E:$E,$B17,'Ajouter une CV'!$H:$H,"5",'Ajouter une CV'!$C:$C,M$2)*5,COUNTIFS('Ajouter une CV'!$E:$E,$B17,'Ajouter une CV'!$H:$H,"5,5",'Ajouter une CV'!$C:$C,M$2)*5.5,COUNTIFS('Ajouter une CV'!$F:$F,$B17,'Ajouter une CV'!$H:$H,"6",'Ajouter une CV'!$C:$C,M$2)*6,COUNTIFS('Ajouter une CV'!$F:$F,$B17,'Ajouter une CV'!$H:$H,"6,5",'Ajouter une CV'!$C:$C,M$2)*6.5,COUNTIFS('Ajouter une CV'!$F:$F,$B17,'Ajouter une CV'!$H:$H,"7",'Ajouter une CV'!$C:$C,M$2)*7,COUNTIFS('Ajouter une CV'!$F:$F,$B17,'Ajouter une CV'!$H:$H,"7,5",'Ajouter une CV'!$C:$C,M$2)*7.5,COUNTIFS('Ajouter une CV'!$F:$F,$B17,'Ajouter une CV'!$H:$H,"8",'Ajouter une CV'!$C:$C,M$2)*8)</f>
        <v>0</v>
      </c>
      <c r="N17" s="115">
        <f>SUM(COUNTIFS('Ajouter une CV'!$F:$F,$B17,'Ajouter une CV'!$H:$H,"0,5",'Ajouter une CV'!$C:$C,N$2)*0.5,COUNTIFS('Ajouter une CV'!$F:$F,$B17,'Ajouter une CV'!$H:$H,"1",'Ajouter une CV'!$C:$C,N$2),COUNTIFS('Ajouter une CV'!$F:$F,$B17,'Ajouter une CV'!$H:$H,"1,5",'Ajouter une CV'!$C:$C,N$2)*1.5,COUNTIFS('Ajouter une CV'!$F:$F,$B17,'Ajouter une CV'!$H:$H,"2",'Ajouter une CV'!$C:$C,N$2)*2,COUNTIFS('Ajouter une CV'!$F:$F,$B17,'Ajouter une CV'!$H:$H,"2,5",'Ajouter une CV'!$C:$C,N$2)*2.5,COUNTIFS('Ajouter une CV'!$F:$F,$B17,'Ajouter une CV'!$H:$H,"3",'Ajouter une CV'!$C:$C,N$2)*3,COUNTIFS('Ajouter une CV'!$F:$F,$B17,'Ajouter une CV'!$H:$H,"3,5",'Ajouter une CV'!$C:$C,N$2)*3.5,COUNTIFS('Ajouter une CV'!$F:$F,$B17,'Ajouter une CV'!$H:$H,"4",'Ajouter une CV'!$C:$C,N$2)*4,COUNTIFS('Ajouter une CV'!$F:$F,$B17,'Ajouter une CV'!$H:$H,"4,5",'Ajouter une CV'!$C:$C,N$2)*4.5,COUNTIFS('Ajouter une CV'!$E:$E,$B17,'Ajouter une CV'!$H:$H,"5",'Ajouter une CV'!$C:$C,N$2)*5,COUNTIFS('Ajouter une CV'!$E:$E,$B17,'Ajouter une CV'!$H:$H,"5,5",'Ajouter une CV'!$C:$C,N$2)*5.5,COUNTIFS('Ajouter une CV'!$F:$F,$B17,'Ajouter une CV'!$H:$H,"6",'Ajouter une CV'!$C:$C,N$2)*6,COUNTIFS('Ajouter une CV'!$F:$F,$B17,'Ajouter une CV'!$H:$H,"6,5",'Ajouter une CV'!$C:$C,N$2)*6.5,COUNTIFS('Ajouter une CV'!$F:$F,$B17,'Ajouter une CV'!$H:$H,"7",'Ajouter une CV'!$C:$C,N$2)*7,COUNTIFS('Ajouter une CV'!$F:$F,$B17,'Ajouter une CV'!$H:$H,"7,5",'Ajouter une CV'!$C:$C,N$2)*7.5,COUNTIFS('Ajouter une CV'!$F:$F,$B17,'Ajouter une CV'!$H:$H,"8",'Ajouter une CV'!$C:$C,N$2)*8)</f>
        <v>0</v>
      </c>
      <c r="O17" s="115">
        <f>SUM(COUNTIFS('Ajouter une CV'!$F:$F,$B17,'Ajouter une CV'!$H:$H,"0,5",'Ajouter une CV'!$C:$C,O$2)*0.5,COUNTIFS('Ajouter une CV'!$F:$F,$B17,'Ajouter une CV'!$H:$H,"1",'Ajouter une CV'!$C:$C,O$2),COUNTIFS('Ajouter une CV'!$F:$F,$B17,'Ajouter une CV'!$H:$H,"1,5",'Ajouter une CV'!$C:$C,O$2)*1.5,COUNTIFS('Ajouter une CV'!$F:$F,$B17,'Ajouter une CV'!$H:$H,"2",'Ajouter une CV'!$C:$C,O$2)*2,COUNTIFS('Ajouter une CV'!$F:$F,$B17,'Ajouter une CV'!$H:$H,"2,5",'Ajouter une CV'!$C:$C,O$2)*2.5,COUNTIFS('Ajouter une CV'!$F:$F,$B17,'Ajouter une CV'!$H:$H,"3",'Ajouter une CV'!$C:$C,O$2)*3,COUNTIFS('Ajouter une CV'!$F:$F,$B17,'Ajouter une CV'!$H:$H,"3,5",'Ajouter une CV'!$C:$C,O$2)*3.5,COUNTIFS('Ajouter une CV'!$F:$F,$B17,'Ajouter une CV'!$H:$H,"4",'Ajouter une CV'!$C:$C,O$2)*4,COUNTIFS('Ajouter une CV'!$F:$F,$B17,'Ajouter une CV'!$H:$H,"4,5",'Ajouter une CV'!$C:$C,O$2)*4.5,COUNTIFS('Ajouter une CV'!$E:$E,$B17,'Ajouter une CV'!$H:$H,"5",'Ajouter une CV'!$C:$C,O$2)*5,COUNTIFS('Ajouter une CV'!$E:$E,$B17,'Ajouter une CV'!$H:$H,"5,5",'Ajouter une CV'!$C:$C,O$2)*5.5,COUNTIFS('Ajouter une CV'!$F:$F,$B17,'Ajouter une CV'!$H:$H,"6",'Ajouter une CV'!$C:$C,O$2)*6,COUNTIFS('Ajouter une CV'!$F:$F,$B17,'Ajouter une CV'!$H:$H,"6,5",'Ajouter une CV'!$C:$C,O$2)*6.5,COUNTIFS('Ajouter une CV'!$F:$F,$B17,'Ajouter une CV'!$H:$H,"7",'Ajouter une CV'!$C:$C,O$2)*7,COUNTIFS('Ajouter une CV'!$F:$F,$B17,'Ajouter une CV'!$H:$H,"7,5",'Ajouter une CV'!$C:$C,O$2)*7.5,COUNTIFS('Ajouter une CV'!$F:$F,$B17,'Ajouter une CV'!$H:$H,"8",'Ajouter une CV'!$C:$C,O$2)*8)</f>
        <v>0</v>
      </c>
      <c r="P17" s="115">
        <f>SUM(COUNTIFS('Ajouter une CV'!$F:$F,$B17,'Ajouter une CV'!$H:$H,"0,5",'Ajouter une CV'!$C:$C,P$2)*0.5,COUNTIFS('Ajouter une CV'!$F:$F,$B17,'Ajouter une CV'!$H:$H,"1",'Ajouter une CV'!$C:$C,P$2),COUNTIFS('Ajouter une CV'!$F:$F,$B17,'Ajouter une CV'!$H:$H,"1,5",'Ajouter une CV'!$C:$C,P$2)*1.5,COUNTIFS('Ajouter une CV'!$F:$F,$B17,'Ajouter une CV'!$H:$H,"2",'Ajouter une CV'!$C:$C,P$2)*2,COUNTIFS('Ajouter une CV'!$F:$F,$B17,'Ajouter une CV'!$H:$H,"2,5",'Ajouter une CV'!$C:$C,P$2)*2.5,COUNTIFS('Ajouter une CV'!$F:$F,$B17,'Ajouter une CV'!$H:$H,"3",'Ajouter une CV'!$C:$C,P$2)*3,COUNTIFS('Ajouter une CV'!$F:$F,$B17,'Ajouter une CV'!$H:$H,"3,5",'Ajouter une CV'!$C:$C,P$2)*3.5,COUNTIFS('Ajouter une CV'!$F:$F,$B17,'Ajouter une CV'!$H:$H,"4",'Ajouter une CV'!$C:$C,P$2)*4,COUNTIFS('Ajouter une CV'!$F:$F,$B17,'Ajouter une CV'!$H:$H,"4,5",'Ajouter une CV'!$C:$C,P$2)*4.5,COUNTIFS('Ajouter une CV'!$E:$E,$B17,'Ajouter une CV'!$H:$H,"5",'Ajouter une CV'!$C:$C,P$2)*5,COUNTIFS('Ajouter une CV'!$E:$E,$B17,'Ajouter une CV'!$H:$H,"5,5",'Ajouter une CV'!$C:$C,P$2)*5.5,COUNTIFS('Ajouter une CV'!$F:$F,$B17,'Ajouter une CV'!$H:$H,"6",'Ajouter une CV'!$C:$C,P$2)*6,COUNTIFS('Ajouter une CV'!$F:$F,$B17,'Ajouter une CV'!$H:$H,"6,5",'Ajouter une CV'!$C:$C,P$2)*6.5,COUNTIFS('Ajouter une CV'!$F:$F,$B17,'Ajouter une CV'!$H:$H,"7",'Ajouter une CV'!$C:$C,P$2)*7,COUNTIFS('Ajouter une CV'!$F:$F,$B17,'Ajouter une CV'!$H:$H,"7,5",'Ajouter une CV'!$C:$C,P$2)*7.5,COUNTIFS('Ajouter une CV'!$F:$F,$B17,'Ajouter une CV'!$H:$H,"8",'Ajouter une CV'!$C:$C,P$2)*8)</f>
        <v>0</v>
      </c>
      <c r="Q17" s="115">
        <f>SUM(COUNTIFS('Ajouter une CV'!$F:$F,$B17,'Ajouter une CV'!$H:$H,"0,5",'Ajouter une CV'!$C:$C,Q$2)*0.5,COUNTIFS('Ajouter une CV'!$F:$F,$B17,'Ajouter une CV'!$H:$H,"1",'Ajouter une CV'!$C:$C,Q$2),COUNTIFS('Ajouter une CV'!$F:$F,$B17,'Ajouter une CV'!$H:$H,"1,5",'Ajouter une CV'!$C:$C,Q$2)*1.5,COUNTIFS('Ajouter une CV'!$F:$F,$B17,'Ajouter une CV'!$H:$H,"2",'Ajouter une CV'!$C:$C,Q$2)*2,COUNTIFS('Ajouter une CV'!$F:$F,$B17,'Ajouter une CV'!$H:$H,"2,5",'Ajouter une CV'!$C:$C,Q$2)*2.5,COUNTIFS('Ajouter une CV'!$F:$F,$B17,'Ajouter une CV'!$H:$H,"3",'Ajouter une CV'!$C:$C,Q$2)*3,COUNTIFS('Ajouter une CV'!$F:$F,$B17,'Ajouter une CV'!$H:$H,"3,5",'Ajouter une CV'!$C:$C,Q$2)*3.5,COUNTIFS('Ajouter une CV'!$F:$F,$B17,'Ajouter une CV'!$H:$H,"4",'Ajouter une CV'!$C:$C,Q$2)*4,COUNTIFS('Ajouter une CV'!$F:$F,$B17,'Ajouter une CV'!$H:$H,"4,5",'Ajouter une CV'!$C:$C,Q$2)*4.5,COUNTIFS('Ajouter une CV'!$E:$E,$B17,'Ajouter une CV'!$H:$H,"5",'Ajouter une CV'!$C:$C,Q$2)*5,COUNTIFS('Ajouter une CV'!$E:$E,$B17,'Ajouter une CV'!$H:$H,"5,5",'Ajouter une CV'!$C:$C,Q$2)*5.5,COUNTIFS('Ajouter une CV'!$F:$F,$B17,'Ajouter une CV'!$H:$H,"6",'Ajouter une CV'!$C:$C,Q$2)*6,COUNTIFS('Ajouter une CV'!$F:$F,$B17,'Ajouter une CV'!$H:$H,"6,5",'Ajouter une CV'!$C:$C,Q$2)*6.5,COUNTIFS('Ajouter une CV'!$F:$F,$B17,'Ajouter une CV'!$H:$H,"7",'Ajouter une CV'!$C:$C,Q$2)*7,COUNTIFS('Ajouter une CV'!$F:$F,$B17,'Ajouter une CV'!$H:$H,"7,5",'Ajouter une CV'!$C:$C,Q$2)*7.5,COUNTIFS('Ajouter une CV'!$F:$F,$B17,'Ajouter une CV'!$H:$H,"8",'Ajouter une CV'!$C:$C,Q$2)*8)</f>
        <v>0</v>
      </c>
      <c r="R17" s="115">
        <f>SUM(COUNTIFS('Ajouter une CV'!$F:$F,$B17,'Ajouter une CV'!$H:$H,"0,5",'Ajouter une CV'!$C:$C,R$2)*0.5,COUNTIFS('Ajouter une CV'!$F:$F,$B17,'Ajouter une CV'!$H:$H,"1",'Ajouter une CV'!$C:$C,R$2),COUNTIFS('Ajouter une CV'!$F:$F,$B17,'Ajouter une CV'!$H:$H,"1,5",'Ajouter une CV'!$C:$C,R$2)*1.5,COUNTIFS('Ajouter une CV'!$F:$F,$B17,'Ajouter une CV'!$H:$H,"2",'Ajouter une CV'!$C:$C,R$2)*2,COUNTIFS('Ajouter une CV'!$F:$F,$B17,'Ajouter une CV'!$H:$H,"2,5",'Ajouter une CV'!$C:$C,R$2)*2.5,COUNTIFS('Ajouter une CV'!$F:$F,$B17,'Ajouter une CV'!$H:$H,"3",'Ajouter une CV'!$C:$C,R$2)*3,COUNTIFS('Ajouter une CV'!$F:$F,$B17,'Ajouter une CV'!$H:$H,"3,5",'Ajouter une CV'!$C:$C,R$2)*3.5,COUNTIFS('Ajouter une CV'!$F:$F,$B17,'Ajouter une CV'!$H:$H,"4",'Ajouter une CV'!$C:$C,R$2)*4,COUNTIFS('Ajouter une CV'!$F:$F,$B17,'Ajouter une CV'!$H:$H,"4,5",'Ajouter une CV'!$C:$C,R$2)*4.5,COUNTIFS('Ajouter une CV'!$E:$E,$B17,'Ajouter une CV'!$H:$H,"5",'Ajouter une CV'!$C:$C,R$2)*5,COUNTIFS('Ajouter une CV'!$E:$E,$B17,'Ajouter une CV'!$H:$H,"5,5",'Ajouter une CV'!$C:$C,R$2)*5.5,COUNTIFS('Ajouter une CV'!$F:$F,$B17,'Ajouter une CV'!$H:$H,"6",'Ajouter une CV'!$C:$C,R$2)*6,COUNTIFS('Ajouter une CV'!$F:$F,$B17,'Ajouter une CV'!$H:$H,"6,5",'Ajouter une CV'!$C:$C,R$2)*6.5,COUNTIFS('Ajouter une CV'!$F:$F,$B17,'Ajouter une CV'!$H:$H,"7",'Ajouter une CV'!$C:$C,R$2)*7,COUNTIFS('Ajouter une CV'!$F:$F,$B17,'Ajouter une CV'!$H:$H,"7,5",'Ajouter une CV'!$C:$C,R$2)*7.5,COUNTIFS('Ajouter une CV'!$F:$F,$B17,'Ajouter une CV'!$H:$H,"8",'Ajouter une CV'!$C:$C,R$2)*8)</f>
        <v>0</v>
      </c>
      <c r="S17" s="115">
        <f>SUM(COUNTIFS('Ajouter une CV'!$F:$F,$B17,'Ajouter une CV'!$H:$H,"0,5",'Ajouter une CV'!$C:$C,S$2)*0.5,COUNTIFS('Ajouter une CV'!$F:$F,$B17,'Ajouter une CV'!$H:$H,"1",'Ajouter une CV'!$C:$C,S$2),COUNTIFS('Ajouter une CV'!$F:$F,$B17,'Ajouter une CV'!$H:$H,"1,5",'Ajouter une CV'!$C:$C,S$2)*1.5,COUNTIFS('Ajouter une CV'!$F:$F,$B17,'Ajouter une CV'!$H:$H,"2",'Ajouter une CV'!$C:$C,S$2)*2,COUNTIFS('Ajouter une CV'!$F:$F,$B17,'Ajouter une CV'!$H:$H,"2,5",'Ajouter une CV'!$C:$C,S$2)*2.5,COUNTIFS('Ajouter une CV'!$F:$F,$B17,'Ajouter une CV'!$H:$H,"3",'Ajouter une CV'!$C:$C,S$2)*3,COUNTIFS('Ajouter une CV'!$F:$F,$B17,'Ajouter une CV'!$H:$H,"3,5",'Ajouter une CV'!$C:$C,S$2)*3.5,COUNTIFS('Ajouter une CV'!$F:$F,$B17,'Ajouter une CV'!$H:$H,"4",'Ajouter une CV'!$C:$C,S$2)*4,COUNTIFS('Ajouter une CV'!$F:$F,$B17,'Ajouter une CV'!$H:$H,"4,5",'Ajouter une CV'!$C:$C,S$2)*4.5,COUNTIFS('Ajouter une CV'!$E:$E,$B17,'Ajouter une CV'!$H:$H,"5",'Ajouter une CV'!$C:$C,S$2)*5,COUNTIFS('Ajouter une CV'!$E:$E,$B17,'Ajouter une CV'!$H:$H,"5,5",'Ajouter une CV'!$C:$C,S$2)*5.5,COUNTIFS('Ajouter une CV'!$F:$F,$B17,'Ajouter une CV'!$H:$H,"6",'Ajouter une CV'!$C:$C,S$2)*6,COUNTIFS('Ajouter une CV'!$F:$F,$B17,'Ajouter une CV'!$H:$H,"6,5",'Ajouter une CV'!$C:$C,S$2)*6.5,COUNTIFS('Ajouter une CV'!$F:$F,$B17,'Ajouter une CV'!$H:$H,"7",'Ajouter une CV'!$C:$C,S$2)*7,COUNTIFS('Ajouter une CV'!$F:$F,$B17,'Ajouter une CV'!$H:$H,"7,5",'Ajouter une CV'!$C:$C,S$2)*7.5,COUNTIFS('Ajouter une CV'!$F:$F,$B17,'Ajouter une CV'!$H:$H,"8",'Ajouter une CV'!$C:$C,S$2)*8)</f>
        <v>0</v>
      </c>
      <c r="T17" s="115">
        <f>SUM(COUNTIFS('Ajouter une CV'!$F:$F,$B17,'Ajouter une CV'!$H:$H,"0,5",'Ajouter une CV'!$C:$C,T$2)*0.5,COUNTIFS('Ajouter une CV'!$F:$F,$B17,'Ajouter une CV'!$H:$H,"1",'Ajouter une CV'!$C:$C,T$2),COUNTIFS('Ajouter une CV'!$F:$F,$B17,'Ajouter une CV'!$H:$H,"1,5",'Ajouter une CV'!$C:$C,T$2)*1.5,COUNTIFS('Ajouter une CV'!$F:$F,$B17,'Ajouter une CV'!$H:$H,"2",'Ajouter une CV'!$C:$C,T$2)*2,COUNTIFS('Ajouter une CV'!$F:$F,$B17,'Ajouter une CV'!$H:$H,"2,5",'Ajouter une CV'!$C:$C,T$2)*2.5,COUNTIFS('Ajouter une CV'!$F:$F,$B17,'Ajouter une CV'!$H:$H,"3",'Ajouter une CV'!$C:$C,T$2)*3,COUNTIFS('Ajouter une CV'!$F:$F,$B17,'Ajouter une CV'!$H:$H,"3,5",'Ajouter une CV'!$C:$C,T$2)*3.5,COUNTIFS('Ajouter une CV'!$F:$F,$B17,'Ajouter une CV'!$H:$H,"4",'Ajouter une CV'!$C:$C,T$2)*4,COUNTIFS('Ajouter une CV'!$F:$F,$B17,'Ajouter une CV'!$H:$H,"4,5",'Ajouter une CV'!$C:$C,T$2)*4.5,COUNTIFS('Ajouter une CV'!$E:$E,$B17,'Ajouter une CV'!$H:$H,"5",'Ajouter une CV'!$C:$C,T$2)*5,COUNTIFS('Ajouter une CV'!$E:$E,$B17,'Ajouter une CV'!$H:$H,"5,5",'Ajouter une CV'!$C:$C,T$2)*5.5,COUNTIFS('Ajouter une CV'!$F:$F,$B17,'Ajouter une CV'!$H:$H,"6",'Ajouter une CV'!$C:$C,T$2)*6,COUNTIFS('Ajouter une CV'!$F:$F,$B17,'Ajouter une CV'!$H:$H,"6,5",'Ajouter une CV'!$C:$C,T$2)*6.5,COUNTIFS('Ajouter une CV'!$F:$F,$B17,'Ajouter une CV'!$H:$H,"7",'Ajouter une CV'!$C:$C,T$2)*7,COUNTIFS('Ajouter une CV'!$F:$F,$B17,'Ajouter une CV'!$H:$H,"7,5",'Ajouter une CV'!$C:$C,T$2)*7.5,COUNTIFS('Ajouter une CV'!$F:$F,$B17,'Ajouter une CV'!$H:$H,"8",'Ajouter une CV'!$C:$C,T$2)*8)</f>
        <v>0</v>
      </c>
      <c r="U17" s="115">
        <f>SUM(COUNTIFS('Ajouter une CV'!$F:$F,$B17,'Ajouter une CV'!$H:$H,"0,5",'Ajouter une CV'!$C:$C,U$2)*0.5,COUNTIFS('Ajouter une CV'!$F:$F,$B17,'Ajouter une CV'!$H:$H,"1",'Ajouter une CV'!$C:$C,U$2),COUNTIFS('Ajouter une CV'!$F:$F,$B17,'Ajouter une CV'!$H:$H,"1,5",'Ajouter une CV'!$C:$C,U$2)*1.5,COUNTIFS('Ajouter une CV'!$F:$F,$B17,'Ajouter une CV'!$H:$H,"2",'Ajouter une CV'!$C:$C,U$2)*2,COUNTIFS('Ajouter une CV'!$F:$F,$B17,'Ajouter une CV'!$H:$H,"2,5",'Ajouter une CV'!$C:$C,U$2)*2.5,COUNTIFS('Ajouter une CV'!$F:$F,$B17,'Ajouter une CV'!$H:$H,"3",'Ajouter une CV'!$C:$C,U$2)*3,COUNTIFS('Ajouter une CV'!$F:$F,$B17,'Ajouter une CV'!$H:$H,"3,5",'Ajouter une CV'!$C:$C,U$2)*3.5,COUNTIFS('Ajouter une CV'!$F:$F,$B17,'Ajouter une CV'!$H:$H,"4",'Ajouter une CV'!$C:$C,U$2)*4,COUNTIFS('Ajouter une CV'!$F:$F,$B17,'Ajouter une CV'!$H:$H,"4,5",'Ajouter une CV'!$C:$C,U$2)*4.5,COUNTIFS('Ajouter une CV'!$E:$E,$B17,'Ajouter une CV'!$H:$H,"5",'Ajouter une CV'!$C:$C,U$2)*5,COUNTIFS('Ajouter une CV'!$E:$E,$B17,'Ajouter une CV'!$H:$H,"5,5",'Ajouter une CV'!$C:$C,U$2)*5.5,COUNTIFS('Ajouter une CV'!$F:$F,$B17,'Ajouter une CV'!$H:$H,"6",'Ajouter une CV'!$C:$C,U$2)*6,COUNTIFS('Ajouter une CV'!$F:$F,$B17,'Ajouter une CV'!$H:$H,"6,5",'Ajouter une CV'!$C:$C,U$2)*6.5,COUNTIFS('Ajouter une CV'!$F:$F,$B17,'Ajouter une CV'!$H:$H,"7",'Ajouter une CV'!$C:$C,U$2)*7,COUNTIFS('Ajouter une CV'!$F:$F,$B17,'Ajouter une CV'!$H:$H,"7,5",'Ajouter une CV'!$C:$C,U$2)*7.5,COUNTIFS('Ajouter une CV'!$F:$F,$B17,'Ajouter une CV'!$H:$H,"8",'Ajouter une CV'!$C:$C,U$2)*8)</f>
        <v>0</v>
      </c>
      <c r="V17" s="115">
        <f>SUM(COUNTIFS('Ajouter une CV'!$F:$F,$B17,'Ajouter une CV'!$H:$H,"0,5",'Ajouter une CV'!$C:$C,V$2)*0.5,COUNTIFS('Ajouter une CV'!$F:$F,$B17,'Ajouter une CV'!$H:$H,"1",'Ajouter une CV'!$C:$C,V$2),COUNTIFS('Ajouter une CV'!$F:$F,$B17,'Ajouter une CV'!$H:$H,"1,5",'Ajouter une CV'!$C:$C,V$2)*1.5,COUNTIFS('Ajouter une CV'!$F:$F,$B17,'Ajouter une CV'!$H:$H,"2",'Ajouter une CV'!$C:$C,V$2)*2,COUNTIFS('Ajouter une CV'!$F:$F,$B17,'Ajouter une CV'!$H:$H,"2,5",'Ajouter une CV'!$C:$C,V$2)*2.5,COUNTIFS('Ajouter une CV'!$F:$F,$B17,'Ajouter une CV'!$H:$H,"3",'Ajouter une CV'!$C:$C,V$2)*3,COUNTIFS('Ajouter une CV'!$F:$F,$B17,'Ajouter une CV'!$H:$H,"3,5",'Ajouter une CV'!$C:$C,V$2)*3.5,COUNTIFS('Ajouter une CV'!$F:$F,$B17,'Ajouter une CV'!$H:$H,"4",'Ajouter une CV'!$C:$C,V$2)*4,COUNTIFS('Ajouter une CV'!$F:$F,$B17,'Ajouter une CV'!$H:$H,"4,5",'Ajouter une CV'!$C:$C,V$2)*4.5,COUNTIFS('Ajouter une CV'!$E:$E,$B17,'Ajouter une CV'!$H:$H,"5",'Ajouter une CV'!$C:$C,V$2)*5,COUNTIFS('Ajouter une CV'!$E:$E,$B17,'Ajouter une CV'!$H:$H,"5,5",'Ajouter une CV'!$C:$C,V$2)*5.5,COUNTIFS('Ajouter une CV'!$F:$F,$B17,'Ajouter une CV'!$H:$H,"6",'Ajouter une CV'!$C:$C,V$2)*6,COUNTIFS('Ajouter une CV'!$F:$F,$B17,'Ajouter une CV'!$H:$H,"6,5",'Ajouter une CV'!$C:$C,V$2)*6.5,COUNTIFS('Ajouter une CV'!$F:$F,$B17,'Ajouter une CV'!$H:$H,"7",'Ajouter une CV'!$C:$C,V$2)*7,COUNTIFS('Ajouter une CV'!$F:$F,$B17,'Ajouter une CV'!$H:$H,"7,5",'Ajouter une CV'!$C:$C,V$2)*7.5,COUNTIFS('Ajouter une CV'!$F:$F,$B17,'Ajouter une CV'!$H:$H,"8",'Ajouter une CV'!$C:$C,V$2)*8)</f>
        <v>0</v>
      </c>
      <c r="W17" s="115">
        <f>SUM(COUNTIFS('Ajouter une CV'!$F:$F,$B17,'Ajouter une CV'!$H:$H,"0,5",'Ajouter une CV'!$C:$C,W$2)*0.5,COUNTIFS('Ajouter une CV'!$F:$F,$B17,'Ajouter une CV'!$H:$H,"1",'Ajouter une CV'!$C:$C,W$2),COUNTIFS('Ajouter une CV'!$F:$F,$B17,'Ajouter une CV'!$H:$H,"1,5",'Ajouter une CV'!$C:$C,W$2)*1.5,COUNTIFS('Ajouter une CV'!$F:$F,$B17,'Ajouter une CV'!$H:$H,"2",'Ajouter une CV'!$C:$C,W$2)*2,COUNTIFS('Ajouter une CV'!$F:$F,$B17,'Ajouter une CV'!$H:$H,"2,5",'Ajouter une CV'!$C:$C,W$2)*2.5,COUNTIFS('Ajouter une CV'!$F:$F,$B17,'Ajouter une CV'!$H:$H,"3",'Ajouter une CV'!$C:$C,W$2)*3,COUNTIFS('Ajouter une CV'!$F:$F,$B17,'Ajouter une CV'!$H:$H,"3,5",'Ajouter une CV'!$C:$C,W$2)*3.5,COUNTIFS('Ajouter une CV'!$F:$F,$B17,'Ajouter une CV'!$H:$H,"4",'Ajouter une CV'!$C:$C,W$2)*4,COUNTIFS('Ajouter une CV'!$F:$F,$B17,'Ajouter une CV'!$H:$H,"4,5",'Ajouter une CV'!$C:$C,W$2)*4.5,COUNTIFS('Ajouter une CV'!$E:$E,$B17,'Ajouter une CV'!$H:$H,"5",'Ajouter une CV'!$C:$C,W$2)*5,COUNTIFS('Ajouter une CV'!$E:$E,$B17,'Ajouter une CV'!$H:$H,"5,5",'Ajouter une CV'!$C:$C,W$2)*5.5,COUNTIFS('Ajouter une CV'!$F:$F,$B17,'Ajouter une CV'!$H:$H,"6",'Ajouter une CV'!$C:$C,W$2)*6,COUNTIFS('Ajouter une CV'!$F:$F,$B17,'Ajouter une CV'!$H:$H,"6,5",'Ajouter une CV'!$C:$C,W$2)*6.5,COUNTIFS('Ajouter une CV'!$F:$F,$B17,'Ajouter une CV'!$H:$H,"7",'Ajouter une CV'!$C:$C,W$2)*7,COUNTIFS('Ajouter une CV'!$F:$F,$B17,'Ajouter une CV'!$H:$H,"7,5",'Ajouter une CV'!$C:$C,W$2)*7.5,COUNTIFS('Ajouter une CV'!$F:$F,$B17,'Ajouter une CV'!$H:$H,"8",'Ajouter une CV'!$C:$C,W$2)*8)</f>
        <v>0</v>
      </c>
      <c r="X17" s="115">
        <f>SUM(COUNTIFS('Ajouter une CV'!$F:$F,$B17,'Ajouter une CV'!$H:$H,"0,5",'Ajouter une CV'!$C:$C,X$2)*0.5,COUNTIFS('Ajouter une CV'!$F:$F,$B17,'Ajouter une CV'!$H:$H,"1",'Ajouter une CV'!$C:$C,X$2),COUNTIFS('Ajouter une CV'!$F:$F,$B17,'Ajouter une CV'!$H:$H,"1,5",'Ajouter une CV'!$C:$C,X$2)*1.5,COUNTIFS('Ajouter une CV'!$F:$F,$B17,'Ajouter une CV'!$H:$H,"2",'Ajouter une CV'!$C:$C,X$2)*2,COUNTIFS('Ajouter une CV'!$F:$F,$B17,'Ajouter une CV'!$H:$H,"2,5",'Ajouter une CV'!$C:$C,X$2)*2.5,COUNTIFS('Ajouter une CV'!$F:$F,$B17,'Ajouter une CV'!$H:$H,"3",'Ajouter une CV'!$C:$C,X$2)*3,COUNTIFS('Ajouter une CV'!$F:$F,$B17,'Ajouter une CV'!$H:$H,"3,5",'Ajouter une CV'!$C:$C,X$2)*3.5,COUNTIFS('Ajouter une CV'!$F:$F,$B17,'Ajouter une CV'!$H:$H,"4",'Ajouter une CV'!$C:$C,X$2)*4,COUNTIFS('Ajouter une CV'!$F:$F,$B17,'Ajouter une CV'!$H:$H,"4,5",'Ajouter une CV'!$C:$C,X$2)*4.5,COUNTIFS('Ajouter une CV'!$E:$E,$B17,'Ajouter une CV'!$H:$H,"5",'Ajouter une CV'!$C:$C,X$2)*5,COUNTIFS('Ajouter une CV'!$E:$E,$B17,'Ajouter une CV'!$H:$H,"5,5",'Ajouter une CV'!$C:$C,X$2)*5.5,COUNTIFS('Ajouter une CV'!$F:$F,$B17,'Ajouter une CV'!$H:$H,"6",'Ajouter une CV'!$C:$C,X$2)*6,COUNTIFS('Ajouter une CV'!$F:$F,$B17,'Ajouter une CV'!$H:$H,"6,5",'Ajouter une CV'!$C:$C,X$2)*6.5,COUNTIFS('Ajouter une CV'!$F:$F,$B17,'Ajouter une CV'!$H:$H,"7",'Ajouter une CV'!$C:$C,X$2)*7,COUNTIFS('Ajouter une CV'!$F:$F,$B17,'Ajouter une CV'!$H:$H,"7,5",'Ajouter une CV'!$C:$C,X$2)*7.5,COUNTIFS('Ajouter une CV'!$F:$F,$B17,'Ajouter une CV'!$H:$H,"8",'Ajouter une CV'!$C:$C,X$2)*8)</f>
        <v>0</v>
      </c>
      <c r="Y17" s="115">
        <f>SUM(COUNTIFS('Ajouter une CV'!$F:$F,$B17,'Ajouter une CV'!$H:$H,"0,5",'Ajouter une CV'!$C:$C,Y$2)*0.5,COUNTIFS('Ajouter une CV'!$F:$F,$B17,'Ajouter une CV'!$H:$H,"1",'Ajouter une CV'!$C:$C,Y$2),COUNTIFS('Ajouter une CV'!$F:$F,$B17,'Ajouter une CV'!$H:$H,"1,5",'Ajouter une CV'!$C:$C,Y$2)*1.5,COUNTIFS('Ajouter une CV'!$F:$F,$B17,'Ajouter une CV'!$H:$H,"2",'Ajouter une CV'!$C:$C,Y$2)*2,COUNTIFS('Ajouter une CV'!$F:$F,$B17,'Ajouter une CV'!$H:$H,"2,5",'Ajouter une CV'!$C:$C,Y$2)*2.5,COUNTIFS('Ajouter une CV'!$F:$F,$B17,'Ajouter une CV'!$H:$H,"3",'Ajouter une CV'!$C:$C,Y$2)*3,COUNTIFS('Ajouter une CV'!$F:$F,$B17,'Ajouter une CV'!$H:$H,"3,5",'Ajouter une CV'!$C:$C,Y$2)*3.5,COUNTIFS('Ajouter une CV'!$F:$F,$B17,'Ajouter une CV'!$H:$H,"4",'Ajouter une CV'!$C:$C,Y$2)*4,COUNTIFS('Ajouter une CV'!$F:$F,$B17,'Ajouter une CV'!$H:$H,"4,5",'Ajouter une CV'!$C:$C,Y$2)*4.5,COUNTIFS('Ajouter une CV'!$E:$E,$B17,'Ajouter une CV'!$H:$H,"5",'Ajouter une CV'!$C:$C,Y$2)*5,COUNTIFS('Ajouter une CV'!$E:$E,$B17,'Ajouter une CV'!$H:$H,"5,5",'Ajouter une CV'!$C:$C,Y$2)*5.5,COUNTIFS('Ajouter une CV'!$F:$F,$B17,'Ajouter une CV'!$H:$H,"6",'Ajouter une CV'!$C:$C,Y$2)*6,COUNTIFS('Ajouter une CV'!$F:$F,$B17,'Ajouter une CV'!$H:$H,"6,5",'Ajouter une CV'!$C:$C,Y$2)*6.5,COUNTIFS('Ajouter une CV'!$F:$F,$B17,'Ajouter une CV'!$H:$H,"7",'Ajouter une CV'!$C:$C,Y$2)*7,COUNTIFS('Ajouter une CV'!$F:$F,$B17,'Ajouter une CV'!$H:$H,"7,5",'Ajouter une CV'!$C:$C,Y$2)*7.5,COUNTIFS('Ajouter une CV'!$F:$F,$B17,'Ajouter une CV'!$H:$H,"8",'Ajouter une CV'!$C:$C,Y$2)*8)</f>
        <v>0</v>
      </c>
      <c r="Z17" s="115">
        <f>SUM(COUNTIFS('Ajouter une CV'!$F:$F,$B17,'Ajouter une CV'!$H:$H,"0,5",'Ajouter une CV'!$C:$C,Z$2)*0.5,COUNTIFS('Ajouter une CV'!$F:$F,$B17,'Ajouter une CV'!$H:$H,"1",'Ajouter une CV'!$C:$C,Z$2),COUNTIFS('Ajouter une CV'!$F:$F,$B17,'Ajouter une CV'!$H:$H,"1,5",'Ajouter une CV'!$C:$C,Z$2)*1.5,COUNTIFS('Ajouter une CV'!$F:$F,$B17,'Ajouter une CV'!$H:$H,"2",'Ajouter une CV'!$C:$C,Z$2)*2,COUNTIFS('Ajouter une CV'!$F:$F,$B17,'Ajouter une CV'!$H:$H,"2,5",'Ajouter une CV'!$C:$C,Z$2)*2.5,COUNTIFS('Ajouter une CV'!$F:$F,$B17,'Ajouter une CV'!$H:$H,"3",'Ajouter une CV'!$C:$C,Z$2)*3,COUNTIFS('Ajouter une CV'!$F:$F,$B17,'Ajouter une CV'!$H:$H,"3,5",'Ajouter une CV'!$C:$C,Z$2)*3.5,COUNTIFS('Ajouter une CV'!$F:$F,$B17,'Ajouter une CV'!$H:$H,"4",'Ajouter une CV'!$C:$C,Z$2)*4,COUNTIFS('Ajouter une CV'!$F:$F,$B17,'Ajouter une CV'!$H:$H,"4,5",'Ajouter une CV'!$C:$C,Z$2)*4.5,COUNTIFS('Ajouter une CV'!$E:$E,$B17,'Ajouter une CV'!$H:$H,"5",'Ajouter une CV'!$C:$C,Z$2)*5,COUNTIFS('Ajouter une CV'!$E:$E,$B17,'Ajouter une CV'!$H:$H,"5,5",'Ajouter une CV'!$C:$C,Z$2)*5.5,COUNTIFS('Ajouter une CV'!$F:$F,$B17,'Ajouter une CV'!$H:$H,"6",'Ajouter une CV'!$C:$C,Z$2)*6,COUNTIFS('Ajouter une CV'!$F:$F,$B17,'Ajouter une CV'!$H:$H,"6,5",'Ajouter une CV'!$C:$C,Z$2)*6.5,COUNTIFS('Ajouter une CV'!$F:$F,$B17,'Ajouter une CV'!$H:$H,"7",'Ajouter une CV'!$C:$C,Z$2)*7,COUNTIFS('Ajouter une CV'!$F:$F,$B17,'Ajouter une CV'!$H:$H,"7,5",'Ajouter une CV'!$C:$C,Z$2)*7.5,COUNTIFS('Ajouter une CV'!$F:$F,$B17,'Ajouter une CV'!$H:$H,"8",'Ajouter une CV'!$C:$C,Z$2)*8)</f>
        <v>0</v>
      </c>
      <c r="AA17" s="115">
        <f>SUM(COUNTIFS('Ajouter une CV'!$F:$F,$B17,'Ajouter une CV'!$H:$H,"0,5",'Ajouter une CV'!$C:$C,AA$2)*0.5,COUNTIFS('Ajouter une CV'!$F:$F,$B17,'Ajouter une CV'!$H:$H,"1",'Ajouter une CV'!$C:$C,AA$2),COUNTIFS('Ajouter une CV'!$F:$F,$B17,'Ajouter une CV'!$H:$H,"1,5",'Ajouter une CV'!$C:$C,AA$2)*1.5,COUNTIFS('Ajouter une CV'!$F:$F,$B17,'Ajouter une CV'!$H:$H,"2",'Ajouter une CV'!$C:$C,AA$2)*2,COUNTIFS('Ajouter une CV'!$F:$F,$B17,'Ajouter une CV'!$H:$H,"2,5",'Ajouter une CV'!$C:$C,AA$2)*2.5,COUNTIFS('Ajouter une CV'!$F:$F,$B17,'Ajouter une CV'!$H:$H,"3",'Ajouter une CV'!$C:$C,AA$2)*3,COUNTIFS('Ajouter une CV'!$F:$F,$B17,'Ajouter une CV'!$H:$H,"3,5",'Ajouter une CV'!$C:$C,AA$2)*3.5,COUNTIFS('Ajouter une CV'!$F:$F,$B17,'Ajouter une CV'!$H:$H,"4",'Ajouter une CV'!$C:$C,AA$2)*4,COUNTIFS('Ajouter une CV'!$F:$F,$B17,'Ajouter une CV'!$H:$H,"4,5",'Ajouter une CV'!$C:$C,AA$2)*4.5,COUNTIFS('Ajouter une CV'!$E:$E,$B17,'Ajouter une CV'!$H:$H,"5",'Ajouter une CV'!$C:$C,AA$2)*5,COUNTIFS('Ajouter une CV'!$E:$E,$B17,'Ajouter une CV'!$H:$H,"5,5",'Ajouter une CV'!$C:$C,AA$2)*5.5,COUNTIFS('Ajouter une CV'!$F:$F,$B17,'Ajouter une CV'!$H:$H,"6",'Ajouter une CV'!$C:$C,AA$2)*6,COUNTIFS('Ajouter une CV'!$F:$F,$B17,'Ajouter une CV'!$H:$H,"6,5",'Ajouter une CV'!$C:$C,AA$2)*6.5,COUNTIFS('Ajouter une CV'!$F:$F,$B17,'Ajouter une CV'!$H:$H,"7",'Ajouter une CV'!$C:$C,AA$2)*7,COUNTIFS('Ajouter une CV'!$F:$F,$B17,'Ajouter une CV'!$H:$H,"7,5",'Ajouter une CV'!$C:$C,AA$2)*7.5,COUNTIFS('Ajouter une CV'!$F:$F,$B17,'Ajouter une CV'!$H:$H,"8",'Ajouter une CV'!$C:$C,AA$2)*8)</f>
        <v>0</v>
      </c>
      <c r="AB17" s="115">
        <f>SUM(COUNTIFS('Ajouter une CV'!$F:$F,$B17,'Ajouter une CV'!$H:$H,"0,5",'Ajouter une CV'!$C:$C,AB$2)*0.5,COUNTIFS('Ajouter une CV'!$F:$F,$B17,'Ajouter une CV'!$H:$H,"1",'Ajouter une CV'!$C:$C,AB$2),COUNTIFS('Ajouter une CV'!$F:$F,$B17,'Ajouter une CV'!$H:$H,"1,5",'Ajouter une CV'!$C:$C,AB$2)*1.5,COUNTIFS('Ajouter une CV'!$F:$F,$B17,'Ajouter une CV'!$H:$H,"2",'Ajouter une CV'!$C:$C,AB$2)*2,COUNTIFS('Ajouter une CV'!$F:$F,$B17,'Ajouter une CV'!$H:$H,"2,5",'Ajouter une CV'!$C:$C,AB$2)*2.5,COUNTIFS('Ajouter une CV'!$F:$F,$B17,'Ajouter une CV'!$H:$H,"3",'Ajouter une CV'!$C:$C,AB$2)*3,COUNTIFS('Ajouter une CV'!$F:$F,$B17,'Ajouter une CV'!$H:$H,"3,5",'Ajouter une CV'!$C:$C,AB$2)*3.5,COUNTIFS('Ajouter une CV'!$F:$F,$B17,'Ajouter une CV'!$H:$H,"4",'Ajouter une CV'!$C:$C,AB$2)*4,COUNTIFS('Ajouter une CV'!$F:$F,$B17,'Ajouter une CV'!$H:$H,"4,5",'Ajouter une CV'!$C:$C,AB$2)*4.5,COUNTIFS('Ajouter une CV'!$E:$E,$B17,'Ajouter une CV'!$H:$H,"5",'Ajouter une CV'!$C:$C,AB$2)*5,COUNTIFS('Ajouter une CV'!$E:$E,$B17,'Ajouter une CV'!$H:$H,"5,5",'Ajouter une CV'!$C:$C,AB$2)*5.5,COUNTIFS('Ajouter une CV'!$F:$F,$B17,'Ajouter une CV'!$H:$H,"6",'Ajouter une CV'!$C:$C,AB$2)*6,COUNTIFS('Ajouter une CV'!$F:$F,$B17,'Ajouter une CV'!$H:$H,"6,5",'Ajouter une CV'!$C:$C,AB$2)*6.5,COUNTIFS('Ajouter une CV'!$F:$F,$B17,'Ajouter une CV'!$H:$H,"7",'Ajouter une CV'!$C:$C,AB$2)*7,COUNTIFS('Ajouter une CV'!$F:$F,$B17,'Ajouter une CV'!$H:$H,"7,5",'Ajouter une CV'!$C:$C,AB$2)*7.5,COUNTIFS('Ajouter une CV'!$F:$F,$B17,'Ajouter une CV'!$H:$H,"8",'Ajouter une CV'!$C:$C,AB$2)*8)</f>
        <v>0</v>
      </c>
      <c r="AC17" s="115">
        <f>SUM(COUNTIFS('Ajouter une CV'!$F:$F,$B17,'Ajouter une CV'!$H:$H,"0,5",'Ajouter une CV'!$C:$C,AC$2)*0.5,COUNTIFS('Ajouter une CV'!$F:$F,$B17,'Ajouter une CV'!$H:$H,"1",'Ajouter une CV'!$C:$C,AC$2),COUNTIFS('Ajouter une CV'!$F:$F,$B17,'Ajouter une CV'!$H:$H,"1,5",'Ajouter une CV'!$C:$C,AC$2)*1.5,COUNTIFS('Ajouter une CV'!$F:$F,$B17,'Ajouter une CV'!$H:$H,"2",'Ajouter une CV'!$C:$C,AC$2)*2,COUNTIFS('Ajouter une CV'!$F:$F,$B17,'Ajouter une CV'!$H:$H,"2,5",'Ajouter une CV'!$C:$C,AC$2)*2.5,COUNTIFS('Ajouter une CV'!$F:$F,$B17,'Ajouter une CV'!$H:$H,"3",'Ajouter une CV'!$C:$C,AC$2)*3,COUNTIFS('Ajouter une CV'!$F:$F,$B17,'Ajouter une CV'!$H:$H,"3,5",'Ajouter une CV'!$C:$C,AC$2)*3.5,COUNTIFS('Ajouter une CV'!$F:$F,$B17,'Ajouter une CV'!$H:$H,"4",'Ajouter une CV'!$C:$C,AC$2)*4,COUNTIFS('Ajouter une CV'!$F:$F,$B17,'Ajouter une CV'!$H:$H,"4,5",'Ajouter une CV'!$C:$C,AC$2)*4.5,COUNTIFS('Ajouter une CV'!$E:$E,$B17,'Ajouter une CV'!$H:$H,"5",'Ajouter une CV'!$C:$C,AC$2)*5,COUNTIFS('Ajouter une CV'!$E:$E,$B17,'Ajouter une CV'!$H:$H,"5,5",'Ajouter une CV'!$C:$C,AC$2)*5.5,COUNTIFS('Ajouter une CV'!$F:$F,$B17,'Ajouter une CV'!$H:$H,"6",'Ajouter une CV'!$C:$C,AC$2)*6,COUNTIFS('Ajouter une CV'!$F:$F,$B17,'Ajouter une CV'!$H:$H,"6,5",'Ajouter une CV'!$C:$C,AC$2)*6.5,COUNTIFS('Ajouter une CV'!$F:$F,$B17,'Ajouter une CV'!$H:$H,"7",'Ajouter une CV'!$C:$C,AC$2)*7,COUNTIFS('Ajouter une CV'!$F:$F,$B17,'Ajouter une CV'!$H:$H,"7,5",'Ajouter une CV'!$C:$C,AC$2)*7.5,COUNTIFS('Ajouter une CV'!$F:$F,$B17,'Ajouter une CV'!$H:$H,"8",'Ajouter une CV'!$C:$C,AC$2)*8)</f>
        <v>0</v>
      </c>
      <c r="AD17" s="115">
        <f>SUM(COUNTIFS('Ajouter une CV'!$F:$F,$B17,'Ajouter une CV'!$H:$H,"0,5",'Ajouter une CV'!$C:$C,AD$2)*0.5,COUNTIFS('Ajouter une CV'!$F:$F,$B17,'Ajouter une CV'!$H:$H,"1",'Ajouter une CV'!$C:$C,AD$2),COUNTIFS('Ajouter une CV'!$F:$F,$B17,'Ajouter une CV'!$H:$H,"1,5",'Ajouter une CV'!$C:$C,AD$2)*1.5,COUNTIFS('Ajouter une CV'!$F:$F,$B17,'Ajouter une CV'!$H:$H,"2",'Ajouter une CV'!$C:$C,AD$2)*2,COUNTIFS('Ajouter une CV'!$F:$F,$B17,'Ajouter une CV'!$H:$H,"2,5",'Ajouter une CV'!$C:$C,AD$2)*2.5,COUNTIFS('Ajouter une CV'!$F:$F,$B17,'Ajouter une CV'!$H:$H,"3",'Ajouter une CV'!$C:$C,AD$2)*3,COUNTIFS('Ajouter une CV'!$F:$F,$B17,'Ajouter une CV'!$H:$H,"3,5",'Ajouter une CV'!$C:$C,AD$2)*3.5,COUNTIFS('Ajouter une CV'!$F:$F,$B17,'Ajouter une CV'!$H:$H,"4",'Ajouter une CV'!$C:$C,AD$2)*4,COUNTIFS('Ajouter une CV'!$F:$F,$B17,'Ajouter une CV'!$H:$H,"4,5",'Ajouter une CV'!$C:$C,AD$2)*4.5,COUNTIFS('Ajouter une CV'!$E:$E,$B17,'Ajouter une CV'!$H:$H,"5",'Ajouter une CV'!$C:$C,AD$2)*5,COUNTIFS('Ajouter une CV'!$E:$E,$B17,'Ajouter une CV'!$H:$H,"5,5",'Ajouter une CV'!$C:$C,AD$2)*5.5,COUNTIFS('Ajouter une CV'!$F:$F,$B17,'Ajouter une CV'!$H:$H,"6",'Ajouter une CV'!$C:$C,AD$2)*6,COUNTIFS('Ajouter une CV'!$F:$F,$B17,'Ajouter une CV'!$H:$H,"6,5",'Ajouter une CV'!$C:$C,AD$2)*6.5,COUNTIFS('Ajouter une CV'!$F:$F,$B17,'Ajouter une CV'!$H:$H,"7",'Ajouter une CV'!$C:$C,AD$2)*7,COUNTIFS('Ajouter une CV'!$F:$F,$B17,'Ajouter une CV'!$H:$H,"7,5",'Ajouter une CV'!$C:$C,AD$2)*7.5,COUNTIFS('Ajouter une CV'!$F:$F,$B17,'Ajouter une CV'!$H:$H,"8",'Ajouter une CV'!$C:$C,AD$2)*8)</f>
        <v>0</v>
      </c>
      <c r="AE17" s="115">
        <f>SUM(COUNTIFS('Ajouter une CV'!$F:$F,$B17,'Ajouter une CV'!$H:$H,"0,5",'Ajouter une CV'!$C:$C,AE$2)*0.5,COUNTIFS('Ajouter une CV'!$F:$F,$B17,'Ajouter une CV'!$H:$H,"1",'Ajouter une CV'!$C:$C,AE$2),COUNTIFS('Ajouter une CV'!$F:$F,$B17,'Ajouter une CV'!$H:$H,"1,5",'Ajouter une CV'!$C:$C,AE$2)*1.5,COUNTIFS('Ajouter une CV'!$F:$F,$B17,'Ajouter une CV'!$H:$H,"2",'Ajouter une CV'!$C:$C,AE$2)*2,COUNTIFS('Ajouter une CV'!$F:$F,$B17,'Ajouter une CV'!$H:$H,"2,5",'Ajouter une CV'!$C:$C,AE$2)*2.5,COUNTIFS('Ajouter une CV'!$F:$F,$B17,'Ajouter une CV'!$H:$H,"3",'Ajouter une CV'!$C:$C,AE$2)*3,COUNTIFS('Ajouter une CV'!$F:$F,$B17,'Ajouter une CV'!$H:$H,"3,5",'Ajouter une CV'!$C:$C,AE$2)*3.5,COUNTIFS('Ajouter une CV'!$F:$F,$B17,'Ajouter une CV'!$H:$H,"4",'Ajouter une CV'!$C:$C,AE$2)*4,COUNTIFS('Ajouter une CV'!$F:$F,$B17,'Ajouter une CV'!$H:$H,"4,5",'Ajouter une CV'!$C:$C,AE$2)*4.5,COUNTIFS('Ajouter une CV'!$E:$E,$B17,'Ajouter une CV'!$H:$H,"5",'Ajouter une CV'!$C:$C,AE$2)*5,COUNTIFS('Ajouter une CV'!$E:$E,$B17,'Ajouter une CV'!$H:$H,"5,5",'Ajouter une CV'!$C:$C,AE$2)*5.5,COUNTIFS('Ajouter une CV'!$F:$F,$B17,'Ajouter une CV'!$H:$H,"6",'Ajouter une CV'!$C:$C,AE$2)*6,COUNTIFS('Ajouter une CV'!$F:$F,$B17,'Ajouter une CV'!$H:$H,"6,5",'Ajouter une CV'!$C:$C,AE$2)*6.5,COUNTIFS('Ajouter une CV'!$F:$F,$B17,'Ajouter une CV'!$H:$H,"7",'Ajouter une CV'!$C:$C,AE$2)*7,COUNTIFS('Ajouter une CV'!$F:$F,$B17,'Ajouter une CV'!$H:$H,"7,5",'Ajouter une CV'!$C:$C,AE$2)*7.5,COUNTIFS('Ajouter une CV'!$F:$F,$B17,'Ajouter une CV'!$H:$H,"8",'Ajouter une CV'!$C:$C,AE$2)*8)</f>
        <v>0</v>
      </c>
      <c r="AF17" s="115">
        <f>SUM(COUNTIFS('Ajouter une CV'!$F:$F,$B17,'Ajouter une CV'!$H:$H,"0,5",'Ajouter une CV'!$C:$C,AF$2)*0.5,COUNTIFS('Ajouter une CV'!$F:$F,$B17,'Ajouter une CV'!$H:$H,"1",'Ajouter une CV'!$C:$C,AF$2),COUNTIFS('Ajouter une CV'!$F:$F,$B17,'Ajouter une CV'!$H:$H,"1,5",'Ajouter une CV'!$C:$C,AF$2)*1.5,COUNTIFS('Ajouter une CV'!$F:$F,$B17,'Ajouter une CV'!$H:$H,"2",'Ajouter une CV'!$C:$C,AF$2)*2,COUNTIFS('Ajouter une CV'!$F:$F,$B17,'Ajouter une CV'!$H:$H,"2,5",'Ajouter une CV'!$C:$C,AF$2)*2.5,COUNTIFS('Ajouter une CV'!$F:$F,$B17,'Ajouter une CV'!$H:$H,"3",'Ajouter une CV'!$C:$C,AF$2)*3,COUNTIFS('Ajouter une CV'!$F:$F,$B17,'Ajouter une CV'!$H:$H,"3,5",'Ajouter une CV'!$C:$C,AF$2)*3.5,COUNTIFS('Ajouter une CV'!$F:$F,$B17,'Ajouter une CV'!$H:$H,"4",'Ajouter une CV'!$C:$C,AF$2)*4,COUNTIFS('Ajouter une CV'!$F:$F,$B17,'Ajouter une CV'!$H:$H,"4,5",'Ajouter une CV'!$C:$C,AF$2)*4.5,COUNTIFS('Ajouter une CV'!$E:$E,$B17,'Ajouter une CV'!$H:$H,"5",'Ajouter une CV'!$C:$C,AF$2)*5,COUNTIFS('Ajouter une CV'!$E:$E,$B17,'Ajouter une CV'!$H:$H,"5,5",'Ajouter une CV'!$C:$C,AF$2)*5.5,COUNTIFS('Ajouter une CV'!$F:$F,$B17,'Ajouter une CV'!$H:$H,"6",'Ajouter une CV'!$C:$C,AF$2)*6,COUNTIFS('Ajouter une CV'!$F:$F,$B17,'Ajouter une CV'!$H:$H,"6,5",'Ajouter une CV'!$C:$C,AF$2)*6.5,COUNTIFS('Ajouter une CV'!$F:$F,$B17,'Ajouter une CV'!$H:$H,"7",'Ajouter une CV'!$C:$C,AF$2)*7,COUNTIFS('Ajouter une CV'!$F:$F,$B17,'Ajouter une CV'!$H:$H,"7,5",'Ajouter une CV'!$C:$C,AF$2)*7.5,COUNTIFS('Ajouter une CV'!$F:$F,$B17,'Ajouter une CV'!$H:$H,"8",'Ajouter une CV'!$C:$C,AF$2)*8)</f>
        <v>0</v>
      </c>
      <c r="AG17" s="115">
        <f>SUM(COUNTIFS('Ajouter une CV'!$F:$F,$B17,'Ajouter une CV'!$H:$H,"0,5",'Ajouter une CV'!$C:$C,AG$2)*0.5,COUNTIFS('Ajouter une CV'!$F:$F,$B17,'Ajouter une CV'!$H:$H,"1",'Ajouter une CV'!$C:$C,AG$2),COUNTIFS('Ajouter une CV'!$F:$F,$B17,'Ajouter une CV'!$H:$H,"1,5",'Ajouter une CV'!$C:$C,AG$2)*1.5,COUNTIFS('Ajouter une CV'!$F:$F,$B17,'Ajouter une CV'!$H:$H,"2",'Ajouter une CV'!$C:$C,AG$2)*2,COUNTIFS('Ajouter une CV'!$F:$F,$B17,'Ajouter une CV'!$H:$H,"2,5",'Ajouter une CV'!$C:$C,AG$2)*2.5,COUNTIFS('Ajouter une CV'!$F:$F,$B17,'Ajouter une CV'!$H:$H,"3",'Ajouter une CV'!$C:$C,AG$2)*3,COUNTIFS('Ajouter une CV'!$F:$F,$B17,'Ajouter une CV'!$H:$H,"3,5",'Ajouter une CV'!$C:$C,AG$2)*3.5,COUNTIFS('Ajouter une CV'!$F:$F,$B17,'Ajouter une CV'!$H:$H,"4",'Ajouter une CV'!$C:$C,AG$2)*4,COUNTIFS('Ajouter une CV'!$F:$F,$B17,'Ajouter une CV'!$H:$H,"4,5",'Ajouter une CV'!$C:$C,AG$2)*4.5,COUNTIFS('Ajouter une CV'!$E:$E,$B17,'Ajouter une CV'!$H:$H,"5",'Ajouter une CV'!$C:$C,AG$2)*5,COUNTIFS('Ajouter une CV'!$E:$E,$B17,'Ajouter une CV'!$H:$H,"5,5",'Ajouter une CV'!$C:$C,AG$2)*5.5,COUNTIFS('Ajouter une CV'!$F:$F,$B17,'Ajouter une CV'!$H:$H,"6",'Ajouter une CV'!$C:$C,AG$2)*6,COUNTIFS('Ajouter une CV'!$F:$F,$B17,'Ajouter une CV'!$H:$H,"6,5",'Ajouter une CV'!$C:$C,AG$2)*6.5,COUNTIFS('Ajouter une CV'!$F:$F,$B17,'Ajouter une CV'!$H:$H,"7",'Ajouter une CV'!$C:$C,AG$2)*7,COUNTIFS('Ajouter une CV'!$F:$F,$B17,'Ajouter une CV'!$H:$H,"7,5",'Ajouter une CV'!$C:$C,AG$2)*7.5,COUNTIFS('Ajouter une CV'!$F:$F,$B17,'Ajouter une CV'!$H:$H,"8",'Ajouter une CV'!$C:$C,AG$2)*8)</f>
        <v>0</v>
      </c>
      <c r="AH17" s="115">
        <f>SUM(COUNTIFS('Ajouter une CV'!$F:$F,$B17,'Ajouter une CV'!$H:$H,"0,5",'Ajouter une CV'!$C:$C,AH$2)*0.5,COUNTIFS('Ajouter une CV'!$F:$F,$B17,'Ajouter une CV'!$H:$H,"1",'Ajouter une CV'!$C:$C,AH$2),COUNTIFS('Ajouter une CV'!$F:$F,$B17,'Ajouter une CV'!$H:$H,"1,5",'Ajouter une CV'!$C:$C,AH$2)*1.5,COUNTIFS('Ajouter une CV'!$F:$F,$B17,'Ajouter une CV'!$H:$H,"2",'Ajouter une CV'!$C:$C,AH$2)*2,COUNTIFS('Ajouter une CV'!$F:$F,$B17,'Ajouter une CV'!$H:$H,"2,5",'Ajouter une CV'!$C:$C,AH$2)*2.5,COUNTIFS('Ajouter une CV'!$F:$F,$B17,'Ajouter une CV'!$H:$H,"3",'Ajouter une CV'!$C:$C,AH$2)*3,COUNTIFS('Ajouter une CV'!$F:$F,$B17,'Ajouter une CV'!$H:$H,"3,5",'Ajouter une CV'!$C:$C,AH$2)*3.5,COUNTIFS('Ajouter une CV'!$F:$F,$B17,'Ajouter une CV'!$H:$H,"4",'Ajouter une CV'!$C:$C,AH$2)*4,COUNTIFS('Ajouter une CV'!$F:$F,$B17,'Ajouter une CV'!$H:$H,"4,5",'Ajouter une CV'!$C:$C,AH$2)*4.5,COUNTIFS('Ajouter une CV'!$E:$E,$B17,'Ajouter une CV'!$H:$H,"5",'Ajouter une CV'!$C:$C,AH$2)*5,COUNTIFS('Ajouter une CV'!$E:$E,$B17,'Ajouter une CV'!$H:$H,"5,5",'Ajouter une CV'!$C:$C,AH$2)*5.5,COUNTIFS('Ajouter une CV'!$F:$F,$B17,'Ajouter une CV'!$H:$H,"6",'Ajouter une CV'!$C:$C,AH$2)*6,COUNTIFS('Ajouter une CV'!$F:$F,$B17,'Ajouter une CV'!$H:$H,"6,5",'Ajouter une CV'!$C:$C,AH$2)*6.5,COUNTIFS('Ajouter une CV'!$F:$F,$B17,'Ajouter une CV'!$H:$H,"7",'Ajouter une CV'!$C:$C,AH$2)*7,COUNTIFS('Ajouter une CV'!$F:$F,$B17,'Ajouter une CV'!$H:$H,"7,5",'Ajouter une CV'!$C:$C,AH$2)*7.5,COUNTIFS('Ajouter une CV'!$F:$F,$B17,'Ajouter une CV'!$H:$H,"8",'Ajouter une CV'!$C:$C,AH$2)*8)</f>
        <v>0</v>
      </c>
      <c r="AI17" s="115">
        <f>SUM(COUNTIFS('Ajouter une CV'!$F:$F,$B17,'Ajouter une CV'!$H:$H,"0,5",'Ajouter une CV'!$C:$C,AI$2)*0.5,COUNTIFS('Ajouter une CV'!$F:$F,$B17,'Ajouter une CV'!$H:$H,"1",'Ajouter une CV'!$C:$C,AI$2),COUNTIFS('Ajouter une CV'!$F:$F,$B17,'Ajouter une CV'!$H:$H,"1,5",'Ajouter une CV'!$C:$C,AI$2)*1.5,COUNTIFS('Ajouter une CV'!$F:$F,$B17,'Ajouter une CV'!$H:$H,"2",'Ajouter une CV'!$C:$C,AI$2)*2,COUNTIFS('Ajouter une CV'!$F:$F,$B17,'Ajouter une CV'!$H:$H,"2,5",'Ajouter une CV'!$C:$C,AI$2)*2.5,COUNTIFS('Ajouter une CV'!$F:$F,$B17,'Ajouter une CV'!$H:$H,"3",'Ajouter une CV'!$C:$C,AI$2)*3,COUNTIFS('Ajouter une CV'!$F:$F,$B17,'Ajouter une CV'!$H:$H,"3,5",'Ajouter une CV'!$C:$C,AI$2)*3.5,COUNTIFS('Ajouter une CV'!$F:$F,$B17,'Ajouter une CV'!$H:$H,"4",'Ajouter une CV'!$C:$C,AI$2)*4,COUNTIFS('Ajouter une CV'!$F:$F,$B17,'Ajouter une CV'!$H:$H,"4,5",'Ajouter une CV'!$C:$C,AI$2)*4.5,COUNTIFS('Ajouter une CV'!$E:$E,$B17,'Ajouter une CV'!$H:$H,"5",'Ajouter une CV'!$C:$C,AI$2)*5,COUNTIFS('Ajouter une CV'!$E:$E,$B17,'Ajouter une CV'!$H:$H,"5,5",'Ajouter une CV'!$C:$C,AI$2)*5.5,COUNTIFS('Ajouter une CV'!$F:$F,$B17,'Ajouter une CV'!$H:$H,"6",'Ajouter une CV'!$C:$C,AI$2)*6,COUNTIFS('Ajouter une CV'!$F:$F,$B17,'Ajouter une CV'!$H:$H,"6,5",'Ajouter une CV'!$C:$C,AI$2)*6.5,COUNTIFS('Ajouter une CV'!$F:$F,$B17,'Ajouter une CV'!$H:$H,"7",'Ajouter une CV'!$C:$C,AI$2)*7,COUNTIFS('Ajouter une CV'!$F:$F,$B17,'Ajouter une CV'!$H:$H,"7,5",'Ajouter une CV'!$C:$C,AI$2)*7.5,COUNTIFS('Ajouter une CV'!$F:$F,$B17,'Ajouter une CV'!$H:$H,"8",'Ajouter une CV'!$C:$C,AI$2)*8)</f>
        <v>0</v>
      </c>
      <c r="AJ17" s="115">
        <f>SUM(COUNTIFS('Ajouter une CV'!$F:$F,$B17,'Ajouter une CV'!$H:$H,"0,5",'Ajouter une CV'!$C:$C,AJ$2)*0.5,COUNTIFS('Ajouter une CV'!$F:$F,$B17,'Ajouter une CV'!$H:$H,"1",'Ajouter une CV'!$C:$C,AJ$2),COUNTIFS('Ajouter une CV'!$F:$F,$B17,'Ajouter une CV'!$H:$H,"1,5",'Ajouter une CV'!$C:$C,AJ$2)*1.5,COUNTIFS('Ajouter une CV'!$F:$F,$B17,'Ajouter une CV'!$H:$H,"2",'Ajouter une CV'!$C:$C,AJ$2)*2,COUNTIFS('Ajouter une CV'!$F:$F,$B17,'Ajouter une CV'!$H:$H,"2,5",'Ajouter une CV'!$C:$C,AJ$2)*2.5,COUNTIFS('Ajouter une CV'!$F:$F,$B17,'Ajouter une CV'!$H:$H,"3",'Ajouter une CV'!$C:$C,AJ$2)*3,COUNTIFS('Ajouter une CV'!$F:$F,$B17,'Ajouter une CV'!$H:$H,"3,5",'Ajouter une CV'!$C:$C,AJ$2)*3.5,COUNTIFS('Ajouter une CV'!$F:$F,$B17,'Ajouter une CV'!$H:$H,"4",'Ajouter une CV'!$C:$C,AJ$2)*4,COUNTIFS('Ajouter une CV'!$F:$F,$B17,'Ajouter une CV'!$H:$H,"4,5",'Ajouter une CV'!$C:$C,AJ$2)*4.5,COUNTIFS('Ajouter une CV'!$E:$E,$B17,'Ajouter une CV'!$H:$H,"5",'Ajouter une CV'!$C:$C,AJ$2)*5,COUNTIFS('Ajouter une CV'!$E:$E,$B17,'Ajouter une CV'!$H:$H,"5,5",'Ajouter une CV'!$C:$C,AJ$2)*5.5,COUNTIFS('Ajouter une CV'!$F:$F,$B17,'Ajouter une CV'!$H:$H,"6",'Ajouter une CV'!$C:$C,AJ$2)*6,COUNTIFS('Ajouter une CV'!$F:$F,$B17,'Ajouter une CV'!$H:$H,"6,5",'Ajouter une CV'!$C:$C,AJ$2)*6.5,COUNTIFS('Ajouter une CV'!$F:$F,$B17,'Ajouter une CV'!$H:$H,"7",'Ajouter une CV'!$C:$C,AJ$2)*7,COUNTIFS('Ajouter une CV'!$F:$F,$B17,'Ajouter une CV'!$H:$H,"7,5",'Ajouter une CV'!$C:$C,AJ$2)*7.5,COUNTIFS('Ajouter une CV'!$F:$F,$B17,'Ajouter une CV'!$H:$H,"8",'Ajouter une CV'!$C:$C,AJ$2)*8)</f>
        <v>0</v>
      </c>
      <c r="AK17" s="115">
        <f>SUM(COUNTIFS('Ajouter une CV'!$F:$F,$B17,'Ajouter une CV'!$H:$H,"0,5",'Ajouter une CV'!$C:$C,AK$2)*0.5,COUNTIFS('Ajouter une CV'!$F:$F,$B17,'Ajouter une CV'!$H:$H,"1",'Ajouter une CV'!$C:$C,AK$2),COUNTIFS('Ajouter une CV'!$F:$F,$B17,'Ajouter une CV'!$H:$H,"1,5",'Ajouter une CV'!$C:$C,AK$2)*1.5,COUNTIFS('Ajouter une CV'!$F:$F,$B17,'Ajouter une CV'!$H:$H,"2",'Ajouter une CV'!$C:$C,AK$2)*2,COUNTIFS('Ajouter une CV'!$F:$F,$B17,'Ajouter une CV'!$H:$H,"2,5",'Ajouter une CV'!$C:$C,AK$2)*2.5,COUNTIFS('Ajouter une CV'!$F:$F,$B17,'Ajouter une CV'!$H:$H,"3",'Ajouter une CV'!$C:$C,AK$2)*3,COUNTIFS('Ajouter une CV'!$F:$F,$B17,'Ajouter une CV'!$H:$H,"3,5",'Ajouter une CV'!$C:$C,AK$2)*3.5,COUNTIFS('Ajouter une CV'!$F:$F,$B17,'Ajouter une CV'!$H:$H,"4",'Ajouter une CV'!$C:$C,AK$2)*4,COUNTIFS('Ajouter une CV'!$F:$F,$B17,'Ajouter une CV'!$H:$H,"4,5",'Ajouter une CV'!$C:$C,AK$2)*4.5,COUNTIFS('Ajouter une CV'!$E:$E,$B17,'Ajouter une CV'!$H:$H,"5",'Ajouter une CV'!$C:$C,AK$2)*5,COUNTIFS('Ajouter une CV'!$E:$E,$B17,'Ajouter une CV'!$H:$H,"5,5",'Ajouter une CV'!$C:$C,AK$2)*5.5,COUNTIFS('Ajouter une CV'!$F:$F,$B17,'Ajouter une CV'!$H:$H,"6",'Ajouter une CV'!$C:$C,AK$2)*6,COUNTIFS('Ajouter une CV'!$F:$F,$B17,'Ajouter une CV'!$H:$H,"6,5",'Ajouter une CV'!$C:$C,AK$2)*6.5,COUNTIFS('Ajouter une CV'!$F:$F,$B17,'Ajouter une CV'!$H:$H,"7",'Ajouter une CV'!$C:$C,AK$2)*7,COUNTIFS('Ajouter une CV'!$F:$F,$B17,'Ajouter une CV'!$H:$H,"7,5",'Ajouter une CV'!$C:$C,AK$2)*7.5,COUNTIFS('Ajouter une CV'!$F:$F,$B17,'Ajouter une CV'!$H:$H,"8",'Ajouter une CV'!$C:$C,AK$2)*8)</f>
        <v>0</v>
      </c>
      <c r="AL17" s="115">
        <f>SUM(COUNTIFS('Ajouter une CV'!$F:$F,$B17,'Ajouter une CV'!$H:$H,"0,5",'Ajouter une CV'!$C:$C,AL$2)*0.5,COUNTIFS('Ajouter une CV'!$F:$F,$B17,'Ajouter une CV'!$H:$H,"1",'Ajouter une CV'!$C:$C,AL$2),COUNTIFS('Ajouter une CV'!$F:$F,$B17,'Ajouter une CV'!$H:$H,"1,5",'Ajouter une CV'!$C:$C,AL$2)*1.5,COUNTIFS('Ajouter une CV'!$F:$F,$B17,'Ajouter une CV'!$H:$H,"2",'Ajouter une CV'!$C:$C,AL$2)*2,COUNTIFS('Ajouter une CV'!$F:$F,$B17,'Ajouter une CV'!$H:$H,"2,5",'Ajouter une CV'!$C:$C,AL$2)*2.5,COUNTIFS('Ajouter une CV'!$F:$F,$B17,'Ajouter une CV'!$H:$H,"3",'Ajouter une CV'!$C:$C,AL$2)*3,COUNTIFS('Ajouter une CV'!$F:$F,$B17,'Ajouter une CV'!$H:$H,"3,5",'Ajouter une CV'!$C:$C,AL$2)*3.5,COUNTIFS('Ajouter une CV'!$F:$F,$B17,'Ajouter une CV'!$H:$H,"4",'Ajouter une CV'!$C:$C,AL$2)*4,COUNTIFS('Ajouter une CV'!$F:$F,$B17,'Ajouter une CV'!$H:$H,"4,5",'Ajouter une CV'!$C:$C,AL$2)*4.5,COUNTIFS('Ajouter une CV'!$E:$E,$B17,'Ajouter une CV'!$H:$H,"5",'Ajouter une CV'!$C:$C,AL$2)*5,COUNTIFS('Ajouter une CV'!$E:$E,$B17,'Ajouter une CV'!$H:$H,"5,5",'Ajouter une CV'!$C:$C,AL$2)*5.5,COUNTIFS('Ajouter une CV'!$F:$F,$B17,'Ajouter une CV'!$H:$H,"6",'Ajouter une CV'!$C:$C,AL$2)*6,COUNTIFS('Ajouter une CV'!$F:$F,$B17,'Ajouter une CV'!$H:$H,"6,5",'Ajouter une CV'!$C:$C,AL$2)*6.5,COUNTIFS('Ajouter une CV'!$F:$F,$B17,'Ajouter une CV'!$H:$H,"7",'Ajouter une CV'!$C:$C,AL$2)*7,COUNTIFS('Ajouter une CV'!$F:$F,$B17,'Ajouter une CV'!$H:$H,"7,5",'Ajouter une CV'!$C:$C,AL$2)*7.5,COUNTIFS('Ajouter une CV'!$F:$F,$B17,'Ajouter une CV'!$H:$H,"8",'Ajouter une CV'!$C:$C,AL$2)*8)</f>
        <v>0</v>
      </c>
      <c r="AM17" s="115">
        <f>SUM(COUNTIFS('Ajouter une CV'!$F:$F,$B17,'Ajouter une CV'!$H:$H,"0,5",'Ajouter une CV'!$C:$C,AM$2)*0.5,COUNTIFS('Ajouter une CV'!$F:$F,$B17,'Ajouter une CV'!$H:$H,"1",'Ajouter une CV'!$C:$C,AM$2),COUNTIFS('Ajouter une CV'!$F:$F,$B17,'Ajouter une CV'!$H:$H,"1,5",'Ajouter une CV'!$C:$C,AM$2)*1.5,COUNTIFS('Ajouter une CV'!$F:$F,$B17,'Ajouter une CV'!$H:$H,"2",'Ajouter une CV'!$C:$C,AM$2)*2,COUNTIFS('Ajouter une CV'!$F:$F,$B17,'Ajouter une CV'!$H:$H,"2,5",'Ajouter une CV'!$C:$C,AM$2)*2.5,COUNTIFS('Ajouter une CV'!$F:$F,$B17,'Ajouter une CV'!$H:$H,"3",'Ajouter une CV'!$C:$C,AM$2)*3,COUNTIFS('Ajouter une CV'!$F:$F,$B17,'Ajouter une CV'!$H:$H,"3,5",'Ajouter une CV'!$C:$C,AM$2)*3.5,COUNTIFS('Ajouter une CV'!$F:$F,$B17,'Ajouter une CV'!$H:$H,"4",'Ajouter une CV'!$C:$C,AM$2)*4,COUNTIFS('Ajouter une CV'!$F:$F,$B17,'Ajouter une CV'!$H:$H,"4,5",'Ajouter une CV'!$C:$C,AM$2)*4.5,COUNTIFS('Ajouter une CV'!$E:$E,$B17,'Ajouter une CV'!$H:$H,"5",'Ajouter une CV'!$C:$C,AM$2)*5,COUNTIFS('Ajouter une CV'!$E:$E,$B17,'Ajouter une CV'!$H:$H,"5,5",'Ajouter une CV'!$C:$C,AM$2)*5.5,COUNTIFS('Ajouter une CV'!$F:$F,$B17,'Ajouter une CV'!$H:$H,"6",'Ajouter une CV'!$C:$C,AM$2)*6,COUNTIFS('Ajouter une CV'!$F:$F,$B17,'Ajouter une CV'!$H:$H,"6,5",'Ajouter une CV'!$C:$C,AM$2)*6.5,COUNTIFS('Ajouter une CV'!$F:$F,$B17,'Ajouter une CV'!$H:$H,"7",'Ajouter une CV'!$C:$C,AM$2)*7,COUNTIFS('Ajouter une CV'!$F:$F,$B17,'Ajouter une CV'!$H:$H,"7,5",'Ajouter une CV'!$C:$C,AM$2)*7.5,COUNTIFS('Ajouter une CV'!$F:$F,$B17,'Ajouter une CV'!$H:$H,"8",'Ajouter une CV'!$C:$C,AM$2)*8)</f>
        <v>0</v>
      </c>
      <c r="AN17" s="115">
        <f>SUM(COUNTIFS('Ajouter une CV'!$F:$F,$B17,'Ajouter une CV'!$H:$H,"0,5",'Ajouter une CV'!$C:$C,AN$2)*0.5,COUNTIFS('Ajouter une CV'!$F:$F,$B17,'Ajouter une CV'!$H:$H,"1",'Ajouter une CV'!$C:$C,AN$2),COUNTIFS('Ajouter une CV'!$F:$F,$B17,'Ajouter une CV'!$H:$H,"1,5",'Ajouter une CV'!$C:$C,AN$2)*1.5,COUNTIFS('Ajouter une CV'!$F:$F,$B17,'Ajouter une CV'!$H:$H,"2",'Ajouter une CV'!$C:$C,AN$2)*2,COUNTIFS('Ajouter une CV'!$F:$F,$B17,'Ajouter une CV'!$H:$H,"2,5",'Ajouter une CV'!$C:$C,AN$2)*2.5,COUNTIFS('Ajouter une CV'!$F:$F,$B17,'Ajouter une CV'!$H:$H,"3",'Ajouter une CV'!$C:$C,AN$2)*3,COUNTIFS('Ajouter une CV'!$F:$F,$B17,'Ajouter une CV'!$H:$H,"3,5",'Ajouter une CV'!$C:$C,AN$2)*3.5,COUNTIFS('Ajouter une CV'!$F:$F,$B17,'Ajouter une CV'!$H:$H,"4",'Ajouter une CV'!$C:$C,AN$2)*4,COUNTIFS('Ajouter une CV'!$F:$F,$B17,'Ajouter une CV'!$H:$H,"4,5",'Ajouter une CV'!$C:$C,AN$2)*4.5,COUNTIFS('Ajouter une CV'!$E:$E,$B17,'Ajouter une CV'!$H:$H,"5",'Ajouter une CV'!$C:$C,AN$2)*5,COUNTIFS('Ajouter une CV'!$E:$E,$B17,'Ajouter une CV'!$H:$H,"5,5",'Ajouter une CV'!$C:$C,AN$2)*5.5,COUNTIFS('Ajouter une CV'!$F:$F,$B17,'Ajouter une CV'!$H:$H,"6",'Ajouter une CV'!$C:$C,AN$2)*6,COUNTIFS('Ajouter une CV'!$F:$F,$B17,'Ajouter une CV'!$H:$H,"6,5",'Ajouter une CV'!$C:$C,AN$2)*6.5,COUNTIFS('Ajouter une CV'!$F:$F,$B17,'Ajouter une CV'!$H:$H,"7",'Ajouter une CV'!$C:$C,AN$2)*7,COUNTIFS('Ajouter une CV'!$F:$F,$B17,'Ajouter une CV'!$H:$H,"7,5",'Ajouter une CV'!$C:$C,AN$2)*7.5,COUNTIFS('Ajouter une CV'!$F:$F,$B17,'Ajouter une CV'!$H:$H,"8",'Ajouter une CV'!$C:$C,AN$2)*8)</f>
        <v>0</v>
      </c>
      <c r="AO17" s="115">
        <f>SUM(COUNTIFS('Ajouter une CV'!$F:$F,$B17,'Ajouter une CV'!$H:$H,"0,5",'Ajouter une CV'!$C:$C,AO$2)*0.5,COUNTIFS('Ajouter une CV'!$F:$F,$B17,'Ajouter une CV'!$H:$H,"1",'Ajouter une CV'!$C:$C,AO$2),COUNTIFS('Ajouter une CV'!$F:$F,$B17,'Ajouter une CV'!$H:$H,"1,5",'Ajouter une CV'!$C:$C,AO$2)*1.5,COUNTIFS('Ajouter une CV'!$F:$F,$B17,'Ajouter une CV'!$H:$H,"2",'Ajouter une CV'!$C:$C,AO$2)*2,COUNTIFS('Ajouter une CV'!$F:$F,$B17,'Ajouter une CV'!$H:$H,"2,5",'Ajouter une CV'!$C:$C,AO$2)*2.5,COUNTIFS('Ajouter une CV'!$F:$F,$B17,'Ajouter une CV'!$H:$H,"3",'Ajouter une CV'!$C:$C,AO$2)*3,COUNTIFS('Ajouter une CV'!$F:$F,$B17,'Ajouter une CV'!$H:$H,"3,5",'Ajouter une CV'!$C:$C,AO$2)*3.5,COUNTIFS('Ajouter une CV'!$F:$F,$B17,'Ajouter une CV'!$H:$H,"4",'Ajouter une CV'!$C:$C,AO$2)*4,COUNTIFS('Ajouter une CV'!$F:$F,$B17,'Ajouter une CV'!$H:$H,"4,5",'Ajouter une CV'!$C:$C,AO$2)*4.5,COUNTIFS('Ajouter une CV'!$E:$E,$B17,'Ajouter une CV'!$H:$H,"5",'Ajouter une CV'!$C:$C,AO$2)*5,COUNTIFS('Ajouter une CV'!$E:$E,$B17,'Ajouter une CV'!$H:$H,"5,5",'Ajouter une CV'!$C:$C,AO$2)*5.5,COUNTIFS('Ajouter une CV'!$F:$F,$B17,'Ajouter une CV'!$H:$H,"6",'Ajouter une CV'!$C:$C,AO$2)*6,COUNTIFS('Ajouter une CV'!$F:$F,$B17,'Ajouter une CV'!$H:$H,"6,5",'Ajouter une CV'!$C:$C,AO$2)*6.5,COUNTIFS('Ajouter une CV'!$F:$F,$B17,'Ajouter une CV'!$H:$H,"7",'Ajouter une CV'!$C:$C,AO$2)*7,COUNTIFS('Ajouter une CV'!$F:$F,$B17,'Ajouter une CV'!$H:$H,"7,5",'Ajouter une CV'!$C:$C,AO$2)*7.5,COUNTIFS('Ajouter une CV'!$F:$F,$B17,'Ajouter une CV'!$H:$H,"8",'Ajouter une CV'!$C:$C,AO$2)*8)</f>
        <v>0</v>
      </c>
      <c r="AP17" s="115">
        <f>SUM(COUNTIFS('Ajouter une CV'!$F:$F,$B17,'Ajouter une CV'!$H:$H,"0,5",'Ajouter une CV'!$C:$C,AP$2)*0.5,COUNTIFS('Ajouter une CV'!$F:$F,$B17,'Ajouter une CV'!$H:$H,"1",'Ajouter une CV'!$C:$C,AP$2),COUNTIFS('Ajouter une CV'!$F:$F,$B17,'Ajouter une CV'!$H:$H,"1,5",'Ajouter une CV'!$C:$C,AP$2)*1.5,COUNTIFS('Ajouter une CV'!$F:$F,$B17,'Ajouter une CV'!$H:$H,"2",'Ajouter une CV'!$C:$C,AP$2)*2,COUNTIFS('Ajouter une CV'!$F:$F,$B17,'Ajouter une CV'!$H:$H,"2,5",'Ajouter une CV'!$C:$C,AP$2)*2.5,COUNTIFS('Ajouter une CV'!$F:$F,$B17,'Ajouter une CV'!$H:$H,"3",'Ajouter une CV'!$C:$C,AP$2)*3,COUNTIFS('Ajouter une CV'!$F:$F,$B17,'Ajouter une CV'!$H:$H,"3,5",'Ajouter une CV'!$C:$C,AP$2)*3.5,COUNTIFS('Ajouter une CV'!$F:$F,$B17,'Ajouter une CV'!$H:$H,"4",'Ajouter une CV'!$C:$C,AP$2)*4,COUNTIFS('Ajouter une CV'!$F:$F,$B17,'Ajouter une CV'!$H:$H,"4,5",'Ajouter une CV'!$C:$C,AP$2)*4.5,COUNTIFS('Ajouter une CV'!$E:$E,$B17,'Ajouter une CV'!$H:$H,"5",'Ajouter une CV'!$C:$C,AP$2)*5,COUNTIFS('Ajouter une CV'!$E:$E,$B17,'Ajouter une CV'!$H:$H,"5,5",'Ajouter une CV'!$C:$C,AP$2)*5.5,COUNTIFS('Ajouter une CV'!$F:$F,$B17,'Ajouter une CV'!$H:$H,"6",'Ajouter une CV'!$C:$C,AP$2)*6,COUNTIFS('Ajouter une CV'!$F:$F,$B17,'Ajouter une CV'!$H:$H,"6,5",'Ajouter une CV'!$C:$C,AP$2)*6.5,COUNTIFS('Ajouter une CV'!$F:$F,$B17,'Ajouter une CV'!$H:$H,"7",'Ajouter une CV'!$C:$C,AP$2)*7,COUNTIFS('Ajouter une CV'!$F:$F,$B17,'Ajouter une CV'!$H:$H,"7,5",'Ajouter une CV'!$C:$C,AP$2)*7.5,COUNTIFS('Ajouter une CV'!$F:$F,$B17,'Ajouter une CV'!$H:$H,"8",'Ajouter une CV'!$C:$C,AP$2)*8)</f>
        <v>0</v>
      </c>
      <c r="AQ17" s="115">
        <f>SUM(COUNTIFS('Ajouter une CV'!$F:$F,$B17,'Ajouter une CV'!$H:$H,"0,5",'Ajouter une CV'!$C:$C,AQ$2)*0.5,COUNTIFS('Ajouter une CV'!$F:$F,$B17,'Ajouter une CV'!$H:$H,"1",'Ajouter une CV'!$C:$C,AQ$2),COUNTIFS('Ajouter une CV'!$F:$F,$B17,'Ajouter une CV'!$H:$H,"1,5",'Ajouter une CV'!$C:$C,AQ$2)*1.5,COUNTIFS('Ajouter une CV'!$F:$F,$B17,'Ajouter une CV'!$H:$H,"2",'Ajouter une CV'!$C:$C,AQ$2)*2,COUNTIFS('Ajouter une CV'!$F:$F,$B17,'Ajouter une CV'!$H:$H,"2,5",'Ajouter une CV'!$C:$C,AQ$2)*2.5,COUNTIFS('Ajouter une CV'!$F:$F,$B17,'Ajouter une CV'!$H:$H,"3",'Ajouter une CV'!$C:$C,AQ$2)*3,COUNTIFS('Ajouter une CV'!$F:$F,$B17,'Ajouter une CV'!$H:$H,"3,5",'Ajouter une CV'!$C:$C,AQ$2)*3.5,COUNTIFS('Ajouter une CV'!$F:$F,$B17,'Ajouter une CV'!$H:$H,"4",'Ajouter une CV'!$C:$C,AQ$2)*4,COUNTIFS('Ajouter une CV'!$F:$F,$B17,'Ajouter une CV'!$H:$H,"4,5",'Ajouter une CV'!$C:$C,AQ$2)*4.5,COUNTIFS('Ajouter une CV'!$E:$E,$B17,'Ajouter une CV'!$H:$H,"5",'Ajouter une CV'!$C:$C,AQ$2)*5,COUNTIFS('Ajouter une CV'!$E:$E,$B17,'Ajouter une CV'!$H:$H,"5,5",'Ajouter une CV'!$C:$C,AQ$2)*5.5,COUNTIFS('Ajouter une CV'!$F:$F,$B17,'Ajouter une CV'!$H:$H,"6",'Ajouter une CV'!$C:$C,AQ$2)*6,COUNTIFS('Ajouter une CV'!$F:$F,$B17,'Ajouter une CV'!$H:$H,"6,5",'Ajouter une CV'!$C:$C,AQ$2)*6.5,COUNTIFS('Ajouter une CV'!$F:$F,$B17,'Ajouter une CV'!$H:$H,"7",'Ajouter une CV'!$C:$C,AQ$2)*7,COUNTIFS('Ajouter une CV'!$F:$F,$B17,'Ajouter une CV'!$H:$H,"7,5",'Ajouter une CV'!$C:$C,AQ$2)*7.5,COUNTIFS('Ajouter une CV'!$F:$F,$B17,'Ajouter une CV'!$H:$H,"8",'Ajouter une CV'!$C:$C,AQ$2)*8)</f>
        <v>0</v>
      </c>
      <c r="AR17" s="115">
        <f>SUM(COUNTIFS('Ajouter une CV'!$F:$F,$B17,'Ajouter une CV'!$H:$H,"0,5",'Ajouter une CV'!$C:$C,AR$2)*0.5,COUNTIFS('Ajouter une CV'!$F:$F,$B17,'Ajouter une CV'!$H:$H,"1",'Ajouter une CV'!$C:$C,AR$2),COUNTIFS('Ajouter une CV'!$F:$F,$B17,'Ajouter une CV'!$H:$H,"1,5",'Ajouter une CV'!$C:$C,AR$2)*1.5,COUNTIFS('Ajouter une CV'!$F:$F,$B17,'Ajouter une CV'!$H:$H,"2",'Ajouter une CV'!$C:$C,AR$2)*2,COUNTIFS('Ajouter une CV'!$F:$F,$B17,'Ajouter une CV'!$H:$H,"2,5",'Ajouter une CV'!$C:$C,AR$2)*2.5,COUNTIFS('Ajouter une CV'!$F:$F,$B17,'Ajouter une CV'!$H:$H,"3",'Ajouter une CV'!$C:$C,AR$2)*3,COUNTIFS('Ajouter une CV'!$F:$F,$B17,'Ajouter une CV'!$H:$H,"3,5",'Ajouter une CV'!$C:$C,AR$2)*3.5,COUNTIFS('Ajouter une CV'!$F:$F,$B17,'Ajouter une CV'!$H:$H,"4",'Ajouter une CV'!$C:$C,AR$2)*4,COUNTIFS('Ajouter une CV'!$F:$F,$B17,'Ajouter une CV'!$H:$H,"4,5",'Ajouter une CV'!$C:$C,AR$2)*4.5,COUNTIFS('Ajouter une CV'!$E:$E,$B17,'Ajouter une CV'!$H:$H,"5",'Ajouter une CV'!$C:$C,AR$2)*5,COUNTIFS('Ajouter une CV'!$E:$E,$B17,'Ajouter une CV'!$H:$H,"5,5",'Ajouter une CV'!$C:$C,AR$2)*5.5,COUNTIFS('Ajouter une CV'!$F:$F,$B17,'Ajouter une CV'!$H:$H,"6",'Ajouter une CV'!$C:$C,AR$2)*6,COUNTIFS('Ajouter une CV'!$F:$F,$B17,'Ajouter une CV'!$H:$H,"6,5",'Ajouter une CV'!$C:$C,AR$2)*6.5,COUNTIFS('Ajouter une CV'!$F:$F,$B17,'Ajouter une CV'!$H:$H,"7",'Ajouter une CV'!$C:$C,AR$2)*7,COUNTIFS('Ajouter une CV'!$F:$F,$B17,'Ajouter une CV'!$H:$H,"7,5",'Ajouter une CV'!$C:$C,AR$2)*7.5,COUNTIFS('Ajouter une CV'!$F:$F,$B17,'Ajouter une CV'!$H:$H,"8",'Ajouter une CV'!$C:$C,AR$2)*8)</f>
        <v>0</v>
      </c>
      <c r="AS17" s="115">
        <f>SUM(COUNTIFS('Ajouter une CV'!$F:$F,$B17,'Ajouter une CV'!$H:$H,"0,5",'Ajouter une CV'!$C:$C,AS$2)*0.5,COUNTIFS('Ajouter une CV'!$F:$F,$B17,'Ajouter une CV'!$H:$H,"1",'Ajouter une CV'!$C:$C,AS$2),COUNTIFS('Ajouter une CV'!$F:$F,$B17,'Ajouter une CV'!$H:$H,"1,5",'Ajouter une CV'!$C:$C,AS$2)*1.5,COUNTIFS('Ajouter une CV'!$F:$F,$B17,'Ajouter une CV'!$H:$H,"2",'Ajouter une CV'!$C:$C,AS$2)*2,COUNTIFS('Ajouter une CV'!$F:$F,$B17,'Ajouter une CV'!$H:$H,"2,5",'Ajouter une CV'!$C:$C,AS$2)*2.5,COUNTIFS('Ajouter une CV'!$F:$F,$B17,'Ajouter une CV'!$H:$H,"3",'Ajouter une CV'!$C:$C,AS$2)*3,COUNTIFS('Ajouter une CV'!$F:$F,$B17,'Ajouter une CV'!$H:$H,"3,5",'Ajouter une CV'!$C:$C,AS$2)*3.5,COUNTIFS('Ajouter une CV'!$F:$F,$B17,'Ajouter une CV'!$H:$H,"4",'Ajouter une CV'!$C:$C,AS$2)*4,COUNTIFS('Ajouter une CV'!$F:$F,$B17,'Ajouter une CV'!$H:$H,"4,5",'Ajouter une CV'!$C:$C,AS$2)*4.5,COUNTIFS('Ajouter une CV'!$E:$E,$B17,'Ajouter une CV'!$H:$H,"5",'Ajouter une CV'!$C:$C,AS$2)*5,COUNTIFS('Ajouter une CV'!$E:$E,$B17,'Ajouter une CV'!$H:$H,"5,5",'Ajouter une CV'!$C:$C,AS$2)*5.5,COUNTIFS('Ajouter une CV'!$F:$F,$B17,'Ajouter une CV'!$H:$H,"6",'Ajouter une CV'!$C:$C,AS$2)*6,COUNTIFS('Ajouter une CV'!$F:$F,$B17,'Ajouter une CV'!$H:$H,"6,5",'Ajouter une CV'!$C:$C,AS$2)*6.5,COUNTIFS('Ajouter une CV'!$F:$F,$B17,'Ajouter une CV'!$H:$H,"7",'Ajouter une CV'!$C:$C,AS$2)*7,COUNTIFS('Ajouter une CV'!$F:$F,$B17,'Ajouter une CV'!$H:$H,"7,5",'Ajouter une CV'!$C:$C,AS$2)*7.5,COUNTIFS('Ajouter une CV'!$F:$F,$B17,'Ajouter une CV'!$H:$H,"8",'Ajouter une CV'!$C:$C,AS$2)*8)</f>
        <v>0</v>
      </c>
      <c r="AT17" s="115">
        <f>SUM(COUNTIFS('Ajouter une CV'!$F:$F,$B17,'Ajouter une CV'!$H:$H,"0,5",'Ajouter une CV'!$C:$C,AT$2)*0.5,COUNTIFS('Ajouter une CV'!$F:$F,$B17,'Ajouter une CV'!$H:$H,"1",'Ajouter une CV'!$C:$C,AT$2),COUNTIFS('Ajouter une CV'!$F:$F,$B17,'Ajouter une CV'!$H:$H,"1,5",'Ajouter une CV'!$C:$C,AT$2)*1.5,COUNTIFS('Ajouter une CV'!$F:$F,$B17,'Ajouter une CV'!$H:$H,"2",'Ajouter une CV'!$C:$C,AT$2)*2,COUNTIFS('Ajouter une CV'!$F:$F,$B17,'Ajouter une CV'!$H:$H,"2,5",'Ajouter une CV'!$C:$C,AT$2)*2.5,COUNTIFS('Ajouter une CV'!$F:$F,$B17,'Ajouter une CV'!$H:$H,"3",'Ajouter une CV'!$C:$C,AT$2)*3,COUNTIFS('Ajouter une CV'!$F:$F,$B17,'Ajouter une CV'!$H:$H,"3,5",'Ajouter une CV'!$C:$C,AT$2)*3.5,COUNTIFS('Ajouter une CV'!$F:$F,$B17,'Ajouter une CV'!$H:$H,"4",'Ajouter une CV'!$C:$C,AT$2)*4,COUNTIFS('Ajouter une CV'!$F:$F,$B17,'Ajouter une CV'!$H:$H,"4,5",'Ajouter une CV'!$C:$C,AT$2)*4.5,COUNTIFS('Ajouter une CV'!$E:$E,$B17,'Ajouter une CV'!$H:$H,"5",'Ajouter une CV'!$C:$C,AT$2)*5,COUNTIFS('Ajouter une CV'!$E:$E,$B17,'Ajouter une CV'!$H:$H,"5,5",'Ajouter une CV'!$C:$C,AT$2)*5.5,COUNTIFS('Ajouter une CV'!$F:$F,$B17,'Ajouter une CV'!$H:$H,"6",'Ajouter une CV'!$C:$C,AT$2)*6,COUNTIFS('Ajouter une CV'!$F:$F,$B17,'Ajouter une CV'!$H:$H,"6,5",'Ajouter une CV'!$C:$C,AT$2)*6.5,COUNTIFS('Ajouter une CV'!$F:$F,$B17,'Ajouter une CV'!$H:$H,"7",'Ajouter une CV'!$C:$C,AT$2)*7,COUNTIFS('Ajouter une CV'!$F:$F,$B17,'Ajouter une CV'!$H:$H,"7,5",'Ajouter une CV'!$C:$C,AT$2)*7.5,COUNTIFS('Ajouter une CV'!$F:$F,$B17,'Ajouter une CV'!$H:$H,"8",'Ajouter une CV'!$C:$C,AT$2)*8)</f>
        <v>0</v>
      </c>
      <c r="AU17" s="115">
        <f>SUM(COUNTIFS('Ajouter une CV'!$F:$F,$B17,'Ajouter une CV'!$H:$H,"0,5",'Ajouter une CV'!$C:$C,AU$2)*0.5,COUNTIFS('Ajouter une CV'!$F:$F,$B17,'Ajouter une CV'!$H:$H,"1",'Ajouter une CV'!$C:$C,AU$2),COUNTIFS('Ajouter une CV'!$F:$F,$B17,'Ajouter une CV'!$H:$H,"1,5",'Ajouter une CV'!$C:$C,AU$2)*1.5,COUNTIFS('Ajouter une CV'!$F:$F,$B17,'Ajouter une CV'!$H:$H,"2",'Ajouter une CV'!$C:$C,AU$2)*2,COUNTIFS('Ajouter une CV'!$F:$F,$B17,'Ajouter une CV'!$H:$H,"2,5",'Ajouter une CV'!$C:$C,AU$2)*2.5,COUNTIFS('Ajouter une CV'!$F:$F,$B17,'Ajouter une CV'!$H:$H,"3",'Ajouter une CV'!$C:$C,AU$2)*3,COUNTIFS('Ajouter une CV'!$F:$F,$B17,'Ajouter une CV'!$H:$H,"3,5",'Ajouter une CV'!$C:$C,AU$2)*3.5,COUNTIFS('Ajouter une CV'!$F:$F,$B17,'Ajouter une CV'!$H:$H,"4",'Ajouter une CV'!$C:$C,AU$2)*4,COUNTIFS('Ajouter une CV'!$F:$F,$B17,'Ajouter une CV'!$H:$H,"4,5",'Ajouter une CV'!$C:$C,AU$2)*4.5,COUNTIFS('Ajouter une CV'!$E:$E,$B17,'Ajouter une CV'!$H:$H,"5",'Ajouter une CV'!$C:$C,AU$2)*5,COUNTIFS('Ajouter une CV'!$E:$E,$B17,'Ajouter une CV'!$H:$H,"5,5",'Ajouter une CV'!$C:$C,AU$2)*5.5,COUNTIFS('Ajouter une CV'!$F:$F,$B17,'Ajouter une CV'!$H:$H,"6",'Ajouter une CV'!$C:$C,AU$2)*6,COUNTIFS('Ajouter une CV'!$F:$F,$B17,'Ajouter une CV'!$H:$H,"6,5",'Ajouter une CV'!$C:$C,AU$2)*6.5,COUNTIFS('Ajouter une CV'!$F:$F,$B17,'Ajouter une CV'!$H:$H,"7",'Ajouter une CV'!$C:$C,AU$2)*7,COUNTIFS('Ajouter une CV'!$F:$F,$B17,'Ajouter une CV'!$H:$H,"7,5",'Ajouter une CV'!$C:$C,AU$2)*7.5,COUNTIFS('Ajouter une CV'!$F:$F,$B17,'Ajouter une CV'!$H:$H,"8",'Ajouter une CV'!$C:$C,AU$2)*8)</f>
        <v>0</v>
      </c>
      <c r="AV17" s="115">
        <f>SUM(COUNTIFS('Ajouter une CV'!$F:$F,$B17,'Ajouter une CV'!$H:$H,"0,5",'Ajouter une CV'!$C:$C,AV$2)*0.5,COUNTIFS('Ajouter une CV'!$F:$F,$B17,'Ajouter une CV'!$H:$H,"1",'Ajouter une CV'!$C:$C,AV$2),COUNTIFS('Ajouter une CV'!$F:$F,$B17,'Ajouter une CV'!$H:$H,"1,5",'Ajouter une CV'!$C:$C,AV$2)*1.5,COUNTIFS('Ajouter une CV'!$F:$F,$B17,'Ajouter une CV'!$H:$H,"2",'Ajouter une CV'!$C:$C,AV$2)*2,COUNTIFS('Ajouter une CV'!$F:$F,$B17,'Ajouter une CV'!$H:$H,"2,5",'Ajouter une CV'!$C:$C,AV$2)*2.5,COUNTIFS('Ajouter une CV'!$F:$F,$B17,'Ajouter une CV'!$H:$H,"3",'Ajouter une CV'!$C:$C,AV$2)*3,COUNTIFS('Ajouter une CV'!$F:$F,$B17,'Ajouter une CV'!$H:$H,"3,5",'Ajouter une CV'!$C:$C,AV$2)*3.5,COUNTIFS('Ajouter une CV'!$F:$F,$B17,'Ajouter une CV'!$H:$H,"4",'Ajouter une CV'!$C:$C,AV$2)*4,COUNTIFS('Ajouter une CV'!$F:$F,$B17,'Ajouter une CV'!$H:$H,"4,5",'Ajouter une CV'!$C:$C,AV$2)*4.5,COUNTIFS('Ajouter une CV'!$E:$E,$B17,'Ajouter une CV'!$H:$H,"5",'Ajouter une CV'!$C:$C,AV$2)*5,COUNTIFS('Ajouter une CV'!$E:$E,$B17,'Ajouter une CV'!$H:$H,"5,5",'Ajouter une CV'!$C:$C,AV$2)*5.5,COUNTIFS('Ajouter une CV'!$F:$F,$B17,'Ajouter une CV'!$H:$H,"6",'Ajouter une CV'!$C:$C,AV$2)*6,COUNTIFS('Ajouter une CV'!$F:$F,$B17,'Ajouter une CV'!$H:$H,"6,5",'Ajouter une CV'!$C:$C,AV$2)*6.5,COUNTIFS('Ajouter une CV'!$F:$F,$B17,'Ajouter une CV'!$H:$H,"7",'Ajouter une CV'!$C:$C,AV$2)*7,COUNTIFS('Ajouter une CV'!$F:$F,$B17,'Ajouter une CV'!$H:$H,"7,5",'Ajouter une CV'!$C:$C,AV$2)*7.5,COUNTIFS('Ajouter une CV'!$F:$F,$B17,'Ajouter une CV'!$H:$H,"8",'Ajouter une CV'!$C:$C,AV$2)*8)</f>
        <v>0</v>
      </c>
      <c r="AW17" s="115">
        <f>SUM(COUNTIFS('Ajouter une CV'!$F:$F,$B17,'Ajouter une CV'!$H:$H,"0,5",'Ajouter une CV'!$C:$C,AW$2)*0.5,COUNTIFS('Ajouter une CV'!$F:$F,$B17,'Ajouter une CV'!$H:$H,"1",'Ajouter une CV'!$C:$C,AW$2),COUNTIFS('Ajouter une CV'!$F:$F,$B17,'Ajouter une CV'!$H:$H,"1,5",'Ajouter une CV'!$C:$C,AW$2)*1.5,COUNTIFS('Ajouter une CV'!$F:$F,$B17,'Ajouter une CV'!$H:$H,"2",'Ajouter une CV'!$C:$C,AW$2)*2,COUNTIFS('Ajouter une CV'!$F:$F,$B17,'Ajouter une CV'!$H:$H,"2,5",'Ajouter une CV'!$C:$C,AW$2)*2.5,COUNTIFS('Ajouter une CV'!$F:$F,$B17,'Ajouter une CV'!$H:$H,"3",'Ajouter une CV'!$C:$C,AW$2)*3,COUNTIFS('Ajouter une CV'!$F:$F,$B17,'Ajouter une CV'!$H:$H,"3,5",'Ajouter une CV'!$C:$C,AW$2)*3.5,COUNTIFS('Ajouter une CV'!$F:$F,$B17,'Ajouter une CV'!$H:$H,"4",'Ajouter une CV'!$C:$C,AW$2)*4,COUNTIFS('Ajouter une CV'!$F:$F,$B17,'Ajouter une CV'!$H:$H,"4,5",'Ajouter une CV'!$C:$C,AW$2)*4.5,COUNTIFS('Ajouter une CV'!$E:$E,$B17,'Ajouter une CV'!$H:$H,"5",'Ajouter une CV'!$C:$C,AW$2)*5,COUNTIFS('Ajouter une CV'!$E:$E,$B17,'Ajouter une CV'!$H:$H,"5,5",'Ajouter une CV'!$C:$C,AW$2)*5.5,COUNTIFS('Ajouter une CV'!$F:$F,$B17,'Ajouter une CV'!$H:$H,"6",'Ajouter une CV'!$C:$C,AW$2)*6,COUNTIFS('Ajouter une CV'!$F:$F,$B17,'Ajouter une CV'!$H:$H,"6,5",'Ajouter une CV'!$C:$C,AW$2)*6.5,COUNTIFS('Ajouter une CV'!$F:$F,$B17,'Ajouter une CV'!$H:$H,"7",'Ajouter une CV'!$C:$C,AW$2)*7,COUNTIFS('Ajouter une CV'!$F:$F,$B17,'Ajouter une CV'!$H:$H,"7,5",'Ajouter une CV'!$C:$C,AW$2)*7.5,COUNTIFS('Ajouter une CV'!$F:$F,$B17,'Ajouter une CV'!$H:$H,"8",'Ajouter une CV'!$C:$C,AW$2)*8)</f>
        <v>0</v>
      </c>
      <c r="AX17" s="115">
        <f>SUM(COUNTIFS('Ajouter une CV'!$F:$F,$B17,'Ajouter une CV'!$H:$H,"0,5",'Ajouter une CV'!$C:$C,AX$2)*0.5,COUNTIFS('Ajouter une CV'!$F:$F,$B17,'Ajouter une CV'!$H:$H,"1",'Ajouter une CV'!$C:$C,AX$2),COUNTIFS('Ajouter une CV'!$F:$F,$B17,'Ajouter une CV'!$H:$H,"1,5",'Ajouter une CV'!$C:$C,AX$2)*1.5,COUNTIFS('Ajouter une CV'!$F:$F,$B17,'Ajouter une CV'!$H:$H,"2",'Ajouter une CV'!$C:$C,AX$2)*2,COUNTIFS('Ajouter une CV'!$F:$F,$B17,'Ajouter une CV'!$H:$H,"2,5",'Ajouter une CV'!$C:$C,AX$2)*2.5,COUNTIFS('Ajouter une CV'!$F:$F,$B17,'Ajouter une CV'!$H:$H,"3",'Ajouter une CV'!$C:$C,AX$2)*3,COUNTIFS('Ajouter une CV'!$F:$F,$B17,'Ajouter une CV'!$H:$H,"3,5",'Ajouter une CV'!$C:$C,AX$2)*3.5,COUNTIFS('Ajouter une CV'!$F:$F,$B17,'Ajouter une CV'!$H:$H,"4",'Ajouter une CV'!$C:$C,AX$2)*4,COUNTIFS('Ajouter une CV'!$F:$F,$B17,'Ajouter une CV'!$H:$H,"4,5",'Ajouter une CV'!$C:$C,AX$2)*4.5,COUNTIFS('Ajouter une CV'!$E:$E,$B17,'Ajouter une CV'!$H:$H,"5",'Ajouter une CV'!$C:$C,AX$2)*5,COUNTIFS('Ajouter une CV'!$E:$E,$B17,'Ajouter une CV'!$H:$H,"5,5",'Ajouter une CV'!$C:$C,AX$2)*5.5,COUNTIFS('Ajouter une CV'!$F:$F,$B17,'Ajouter une CV'!$H:$H,"6",'Ajouter une CV'!$C:$C,AX$2)*6,COUNTIFS('Ajouter une CV'!$F:$F,$B17,'Ajouter une CV'!$H:$H,"6,5",'Ajouter une CV'!$C:$C,AX$2)*6.5,COUNTIFS('Ajouter une CV'!$F:$F,$B17,'Ajouter une CV'!$H:$H,"7",'Ajouter une CV'!$C:$C,AX$2)*7,COUNTIFS('Ajouter une CV'!$F:$F,$B17,'Ajouter une CV'!$H:$H,"7,5",'Ajouter une CV'!$C:$C,AX$2)*7.5,COUNTIFS('Ajouter une CV'!$F:$F,$B17,'Ajouter une CV'!$H:$H,"8",'Ajouter une CV'!$C:$C,AX$2)*8)</f>
        <v>0</v>
      </c>
      <c r="AY17" s="115">
        <f>SUM(COUNTIFS('Ajouter une CV'!$F:$F,$B17,'Ajouter une CV'!$H:$H,"0,5",'Ajouter une CV'!$C:$C,AY$2)*0.5,COUNTIFS('Ajouter une CV'!$F:$F,$B17,'Ajouter une CV'!$H:$H,"1",'Ajouter une CV'!$C:$C,AY$2),COUNTIFS('Ajouter une CV'!$F:$F,$B17,'Ajouter une CV'!$H:$H,"1,5",'Ajouter une CV'!$C:$C,AY$2)*1.5,COUNTIFS('Ajouter une CV'!$F:$F,$B17,'Ajouter une CV'!$H:$H,"2",'Ajouter une CV'!$C:$C,AY$2)*2,COUNTIFS('Ajouter une CV'!$F:$F,$B17,'Ajouter une CV'!$H:$H,"2,5",'Ajouter une CV'!$C:$C,AY$2)*2.5,COUNTIFS('Ajouter une CV'!$F:$F,$B17,'Ajouter une CV'!$H:$H,"3",'Ajouter une CV'!$C:$C,AY$2)*3,COUNTIFS('Ajouter une CV'!$F:$F,$B17,'Ajouter une CV'!$H:$H,"3,5",'Ajouter une CV'!$C:$C,AY$2)*3.5,COUNTIFS('Ajouter une CV'!$F:$F,$B17,'Ajouter une CV'!$H:$H,"4",'Ajouter une CV'!$C:$C,AY$2)*4,COUNTIFS('Ajouter une CV'!$F:$F,$B17,'Ajouter une CV'!$H:$H,"4,5",'Ajouter une CV'!$C:$C,AY$2)*4.5,COUNTIFS('Ajouter une CV'!$E:$E,$B17,'Ajouter une CV'!$H:$H,"5",'Ajouter une CV'!$C:$C,AY$2)*5,COUNTIFS('Ajouter une CV'!$E:$E,$B17,'Ajouter une CV'!$H:$H,"5,5",'Ajouter une CV'!$C:$C,AY$2)*5.5,COUNTIFS('Ajouter une CV'!$F:$F,$B17,'Ajouter une CV'!$H:$H,"6",'Ajouter une CV'!$C:$C,AY$2)*6,COUNTIFS('Ajouter une CV'!$F:$F,$B17,'Ajouter une CV'!$H:$H,"6,5",'Ajouter une CV'!$C:$C,AY$2)*6.5,COUNTIFS('Ajouter une CV'!$F:$F,$B17,'Ajouter une CV'!$H:$H,"7",'Ajouter une CV'!$C:$C,AY$2)*7,COUNTIFS('Ajouter une CV'!$F:$F,$B17,'Ajouter une CV'!$H:$H,"7,5",'Ajouter une CV'!$C:$C,AY$2)*7.5,COUNTIFS('Ajouter une CV'!$F:$F,$B17,'Ajouter une CV'!$H:$H,"8",'Ajouter une CV'!$C:$C,AY$2)*8)</f>
        <v>0</v>
      </c>
      <c r="AZ17" s="115">
        <f>SUM(COUNTIFS('Ajouter une CV'!$F:$F,$B17,'Ajouter une CV'!$H:$H,"0,5",'Ajouter une CV'!$C:$C,AZ$2)*0.5,COUNTIFS('Ajouter une CV'!$F:$F,$B17,'Ajouter une CV'!$H:$H,"1",'Ajouter une CV'!$C:$C,AZ$2),COUNTIFS('Ajouter une CV'!$F:$F,$B17,'Ajouter une CV'!$H:$H,"1,5",'Ajouter une CV'!$C:$C,AZ$2)*1.5,COUNTIFS('Ajouter une CV'!$F:$F,$B17,'Ajouter une CV'!$H:$H,"2",'Ajouter une CV'!$C:$C,AZ$2)*2,COUNTIFS('Ajouter une CV'!$F:$F,$B17,'Ajouter une CV'!$H:$H,"2,5",'Ajouter une CV'!$C:$C,AZ$2)*2.5,COUNTIFS('Ajouter une CV'!$F:$F,$B17,'Ajouter une CV'!$H:$H,"3",'Ajouter une CV'!$C:$C,AZ$2)*3,COUNTIFS('Ajouter une CV'!$F:$F,$B17,'Ajouter une CV'!$H:$H,"3,5",'Ajouter une CV'!$C:$C,AZ$2)*3.5,COUNTIFS('Ajouter une CV'!$F:$F,$B17,'Ajouter une CV'!$H:$H,"4",'Ajouter une CV'!$C:$C,AZ$2)*4,COUNTIFS('Ajouter une CV'!$F:$F,$B17,'Ajouter une CV'!$H:$H,"4,5",'Ajouter une CV'!$C:$C,AZ$2)*4.5,COUNTIFS('Ajouter une CV'!$E:$E,$B17,'Ajouter une CV'!$H:$H,"5",'Ajouter une CV'!$C:$C,AZ$2)*5,COUNTIFS('Ajouter une CV'!$E:$E,$B17,'Ajouter une CV'!$H:$H,"5,5",'Ajouter une CV'!$C:$C,AZ$2)*5.5,COUNTIFS('Ajouter une CV'!$F:$F,$B17,'Ajouter une CV'!$H:$H,"6",'Ajouter une CV'!$C:$C,AZ$2)*6,COUNTIFS('Ajouter une CV'!$F:$F,$B17,'Ajouter une CV'!$H:$H,"6,5",'Ajouter une CV'!$C:$C,AZ$2)*6.5,COUNTIFS('Ajouter une CV'!$F:$F,$B17,'Ajouter une CV'!$H:$H,"7",'Ajouter une CV'!$C:$C,AZ$2)*7,COUNTIFS('Ajouter une CV'!$F:$F,$B17,'Ajouter une CV'!$H:$H,"7,5",'Ajouter une CV'!$C:$C,AZ$2)*7.5,COUNTIFS('Ajouter une CV'!$F:$F,$B17,'Ajouter une CV'!$H:$H,"8",'Ajouter une CV'!$C:$C,AZ$2)*8)</f>
        <v>0</v>
      </c>
      <c r="BA17" s="115">
        <f>SUM(COUNTIFS('Ajouter une CV'!$F:$F,$B17,'Ajouter une CV'!$H:$H,"0,5",'Ajouter une CV'!$C:$C,BA$2)*0.5,COUNTIFS('Ajouter une CV'!$F:$F,$B17,'Ajouter une CV'!$H:$H,"1",'Ajouter une CV'!$C:$C,BA$2),COUNTIFS('Ajouter une CV'!$F:$F,$B17,'Ajouter une CV'!$H:$H,"1,5",'Ajouter une CV'!$C:$C,BA$2)*1.5,COUNTIFS('Ajouter une CV'!$F:$F,$B17,'Ajouter une CV'!$H:$H,"2",'Ajouter une CV'!$C:$C,BA$2)*2,COUNTIFS('Ajouter une CV'!$F:$F,$B17,'Ajouter une CV'!$H:$H,"2,5",'Ajouter une CV'!$C:$C,BA$2)*2.5,COUNTIFS('Ajouter une CV'!$F:$F,$B17,'Ajouter une CV'!$H:$H,"3",'Ajouter une CV'!$C:$C,BA$2)*3,COUNTIFS('Ajouter une CV'!$F:$F,$B17,'Ajouter une CV'!$H:$H,"3,5",'Ajouter une CV'!$C:$C,BA$2)*3.5,COUNTIFS('Ajouter une CV'!$F:$F,$B17,'Ajouter une CV'!$H:$H,"4",'Ajouter une CV'!$C:$C,BA$2)*4,COUNTIFS('Ajouter une CV'!$F:$F,$B17,'Ajouter une CV'!$H:$H,"4,5",'Ajouter une CV'!$C:$C,BA$2)*4.5,COUNTIFS('Ajouter une CV'!$E:$E,$B17,'Ajouter une CV'!$H:$H,"5",'Ajouter une CV'!$C:$C,BA$2)*5,COUNTIFS('Ajouter une CV'!$E:$E,$B17,'Ajouter une CV'!$H:$H,"5,5",'Ajouter une CV'!$C:$C,BA$2)*5.5,COUNTIFS('Ajouter une CV'!$F:$F,$B17,'Ajouter une CV'!$H:$H,"6",'Ajouter une CV'!$C:$C,BA$2)*6,COUNTIFS('Ajouter une CV'!$F:$F,$B17,'Ajouter une CV'!$H:$H,"6,5",'Ajouter une CV'!$C:$C,BA$2)*6.5,COUNTIFS('Ajouter une CV'!$F:$F,$B17,'Ajouter une CV'!$H:$H,"7",'Ajouter une CV'!$C:$C,BA$2)*7,COUNTIFS('Ajouter une CV'!$F:$F,$B17,'Ajouter une CV'!$H:$H,"7,5",'Ajouter une CV'!$C:$C,BA$2)*7.5,COUNTIFS('Ajouter une CV'!$F:$F,$B17,'Ajouter une CV'!$H:$H,"8",'Ajouter une CV'!$C:$C,BA$2)*8)</f>
        <v>0</v>
      </c>
      <c r="BB17" s="115">
        <f>SUM(COUNTIFS('Ajouter une CV'!$F:$F,$B17,'Ajouter une CV'!$H:$H,"0,5",'Ajouter une CV'!$C:$C,BB$2)*0.5,COUNTIFS('Ajouter une CV'!$F:$F,$B17,'Ajouter une CV'!$H:$H,"1",'Ajouter une CV'!$C:$C,BB$2),COUNTIFS('Ajouter une CV'!$F:$F,$B17,'Ajouter une CV'!$H:$H,"1,5",'Ajouter une CV'!$C:$C,BB$2)*1.5,COUNTIFS('Ajouter une CV'!$F:$F,$B17,'Ajouter une CV'!$H:$H,"2",'Ajouter une CV'!$C:$C,BB$2)*2,COUNTIFS('Ajouter une CV'!$F:$F,$B17,'Ajouter une CV'!$H:$H,"2,5",'Ajouter une CV'!$C:$C,BB$2)*2.5,COUNTIFS('Ajouter une CV'!$F:$F,$B17,'Ajouter une CV'!$H:$H,"3",'Ajouter une CV'!$C:$C,BB$2)*3,COUNTIFS('Ajouter une CV'!$F:$F,$B17,'Ajouter une CV'!$H:$H,"3,5",'Ajouter une CV'!$C:$C,BB$2)*3.5,COUNTIFS('Ajouter une CV'!$F:$F,$B17,'Ajouter une CV'!$H:$H,"4",'Ajouter une CV'!$C:$C,BB$2)*4,COUNTIFS('Ajouter une CV'!$F:$F,$B17,'Ajouter une CV'!$H:$H,"4,5",'Ajouter une CV'!$C:$C,BB$2)*4.5,COUNTIFS('Ajouter une CV'!$E:$E,$B17,'Ajouter une CV'!$H:$H,"5",'Ajouter une CV'!$C:$C,BB$2)*5,COUNTIFS('Ajouter une CV'!$E:$E,$B17,'Ajouter une CV'!$H:$H,"5,5",'Ajouter une CV'!$C:$C,BB$2)*5.5,COUNTIFS('Ajouter une CV'!$F:$F,$B17,'Ajouter une CV'!$H:$H,"6",'Ajouter une CV'!$C:$C,BB$2)*6,COUNTIFS('Ajouter une CV'!$F:$F,$B17,'Ajouter une CV'!$H:$H,"6,5",'Ajouter une CV'!$C:$C,BB$2)*6.5,COUNTIFS('Ajouter une CV'!$F:$F,$B17,'Ajouter une CV'!$H:$H,"7",'Ajouter une CV'!$C:$C,BB$2)*7,COUNTIFS('Ajouter une CV'!$F:$F,$B17,'Ajouter une CV'!$H:$H,"7,5",'Ajouter une CV'!$C:$C,BB$2)*7.5,COUNTIFS('Ajouter une CV'!$F:$F,$B17,'Ajouter une CV'!$H:$H,"8",'Ajouter une CV'!$C:$C,BB$2)*8)</f>
        <v>0</v>
      </c>
      <c r="BC17" s="121">
        <f t="shared" si="1"/>
        <v>0</v>
      </c>
    </row>
    <row r="18" spans="2:55" x14ac:dyDescent="0.2">
      <c r="B18" s="45" t="str">
        <f>'Bénévolat par activité'!B18</f>
        <v>Atelier</v>
      </c>
      <c r="C18" s="118">
        <f>SUM(C19:C23)</f>
        <v>0</v>
      </c>
      <c r="D18" s="118">
        <f>SUM(D19:D23)</f>
        <v>0</v>
      </c>
      <c r="E18" s="118">
        <f>SUM(E19:E23)</f>
        <v>0</v>
      </c>
      <c r="F18" s="118">
        <f>SUM(F19:F23)</f>
        <v>0</v>
      </c>
      <c r="G18" s="118">
        <f>SUM(G19:G23)</f>
        <v>0</v>
      </c>
      <c r="H18" s="118">
        <f>SUM(H19:H23)</f>
        <v>0</v>
      </c>
      <c r="I18" s="118">
        <f>SUM(I19:I23)</f>
        <v>0</v>
      </c>
      <c r="J18" s="118">
        <f>SUM(J19:J23)</f>
        <v>0</v>
      </c>
      <c r="K18" s="118">
        <f>SUM(K19:K23)</f>
        <v>0</v>
      </c>
      <c r="L18" s="118">
        <f>SUM(L19:L23)</f>
        <v>0</v>
      </c>
      <c r="M18" s="118">
        <f>SUM(M19:M23)</f>
        <v>0</v>
      </c>
      <c r="N18" s="118">
        <f>SUM(N19:N23)</f>
        <v>0</v>
      </c>
      <c r="O18" s="118">
        <f>SUM(O19:O23)</f>
        <v>0</v>
      </c>
      <c r="P18" s="118">
        <f>SUM(P19:P23)</f>
        <v>0</v>
      </c>
      <c r="Q18" s="118">
        <f>SUM(Q19:Q23)</f>
        <v>0</v>
      </c>
      <c r="R18" s="118">
        <f>SUM(R19:R23)</f>
        <v>0</v>
      </c>
      <c r="S18" s="118">
        <f>SUM(S19:S23)</f>
        <v>0</v>
      </c>
      <c r="T18" s="118">
        <f>SUM(T19:T23)</f>
        <v>0</v>
      </c>
      <c r="U18" s="118">
        <f>SUM(U19:U23)</f>
        <v>0</v>
      </c>
      <c r="V18" s="118">
        <f>SUM(V19:V23)</f>
        <v>0</v>
      </c>
      <c r="W18" s="118">
        <f>SUM(W19:W23)</f>
        <v>0</v>
      </c>
      <c r="X18" s="118">
        <f>SUM(X19:X23)</f>
        <v>0</v>
      </c>
      <c r="Y18" s="118">
        <f>SUM(Y19:Y23)</f>
        <v>0</v>
      </c>
      <c r="Z18" s="118">
        <f>SUM(Z19:Z23)</f>
        <v>0</v>
      </c>
      <c r="AA18" s="118">
        <f>SUM(AA19:AA23)</f>
        <v>0</v>
      </c>
      <c r="AB18" s="118">
        <f>SUM(AB19:AB23)</f>
        <v>0</v>
      </c>
      <c r="AC18" s="118">
        <f>SUM(AC19:AC23)</f>
        <v>0</v>
      </c>
      <c r="AD18" s="118">
        <f>SUM(AD19:AD23)</f>
        <v>0</v>
      </c>
      <c r="AE18" s="118">
        <f>SUM(AE19:AE23)</f>
        <v>0</v>
      </c>
      <c r="AF18" s="118">
        <f>SUM(AF19:AF23)</f>
        <v>0</v>
      </c>
      <c r="AG18" s="118">
        <f>SUM(AG19:AG23)</f>
        <v>0</v>
      </c>
      <c r="AH18" s="118">
        <f>SUM(AH19:AH23)</f>
        <v>0</v>
      </c>
      <c r="AI18" s="118">
        <f>SUM(AI19:AI23)</f>
        <v>0</v>
      </c>
      <c r="AJ18" s="118">
        <f>SUM(AJ19:AJ23)</f>
        <v>0</v>
      </c>
      <c r="AK18" s="118">
        <f>SUM(AK19:AK23)</f>
        <v>0</v>
      </c>
      <c r="AL18" s="118">
        <f>SUM(AL19:AL23)</f>
        <v>0</v>
      </c>
      <c r="AM18" s="118">
        <f>SUM(AM19:AM23)</f>
        <v>0</v>
      </c>
      <c r="AN18" s="118">
        <f>SUM(AN19:AN23)</f>
        <v>0</v>
      </c>
      <c r="AO18" s="118">
        <f>SUM(AO19:AO23)</f>
        <v>0</v>
      </c>
      <c r="AP18" s="118">
        <f>SUM(AP19:AP23)</f>
        <v>0</v>
      </c>
      <c r="AQ18" s="118">
        <f>SUM(AQ19:AQ23)</f>
        <v>0</v>
      </c>
      <c r="AR18" s="118">
        <f>SUM(AR19:AR23)</f>
        <v>0</v>
      </c>
      <c r="AS18" s="118">
        <f>SUM(AS19:AS23)</f>
        <v>0</v>
      </c>
      <c r="AT18" s="118">
        <f>SUM(AT19:AT23)</f>
        <v>0</v>
      </c>
      <c r="AU18" s="118">
        <f>SUM(AU19:AU23)</f>
        <v>0</v>
      </c>
      <c r="AV18" s="118">
        <f>SUM(AV19:AV23)</f>
        <v>0</v>
      </c>
      <c r="AW18" s="118">
        <f>SUM(AW19:AW23)</f>
        <v>0</v>
      </c>
      <c r="AX18" s="118">
        <f>SUM(AX19:AX23)</f>
        <v>0</v>
      </c>
      <c r="AY18" s="118">
        <f>SUM(AY19:AY23)</f>
        <v>0</v>
      </c>
      <c r="AZ18" s="118">
        <f>SUM(AZ19:AZ23)</f>
        <v>0</v>
      </c>
      <c r="BA18" s="118">
        <f>SUM(BA19:BA23)</f>
        <v>0</v>
      </c>
      <c r="BB18" s="118">
        <f>SUM(BB19:BB23)</f>
        <v>0</v>
      </c>
      <c r="BC18" s="124">
        <f t="shared" si="1"/>
        <v>0</v>
      </c>
    </row>
    <row r="19" spans="2:55" x14ac:dyDescent="0.2">
      <c r="B19" s="78" t="str">
        <f>'Bénévolat par activité'!B19</f>
        <v>Contes</v>
      </c>
      <c r="C19" s="115">
        <f>SUM(COUNTIFS('Ajouter une CV'!$F:$F,$B19,'Ajouter une CV'!$H:$H,"0,5",'Ajouter une CV'!$C:$C,C$2)*0.5,COUNTIFS('Ajouter une CV'!$F:$F,$B19,'Ajouter une CV'!$H:$H,"1",'Ajouter une CV'!$C:$C,C$2),COUNTIFS('Ajouter une CV'!$F:$F,$B19,'Ajouter une CV'!$H:$H,"1,5",'Ajouter une CV'!$C:$C,C$2)*1.5,COUNTIFS('Ajouter une CV'!$F:$F,$B19,'Ajouter une CV'!$H:$H,"2",'Ajouter une CV'!$C:$C,C$2)*2,COUNTIFS('Ajouter une CV'!$F:$F,$B19,'Ajouter une CV'!$H:$H,"2,5",'Ajouter une CV'!$C:$C,C$2)*2.5,COUNTIFS('Ajouter une CV'!$F:$F,$B19,'Ajouter une CV'!$H:$H,"3",'Ajouter une CV'!$C:$C,C$2)*3,COUNTIFS('Ajouter une CV'!$F:$F,$B19,'Ajouter une CV'!$H:$H,"3,5",'Ajouter une CV'!$C:$C,C$2)*3.5,COUNTIFS('Ajouter une CV'!$F:$F,$B19,'Ajouter une CV'!$H:$H,"4",'Ajouter une CV'!$C:$C,C$2)*4,COUNTIFS('Ajouter une CV'!$F:$F,$B19,'Ajouter une CV'!$H:$H,"4,5",'Ajouter une CV'!$C:$C,C$2)*4.5,COUNTIFS('Ajouter une CV'!$E:$E,$B19,'Ajouter une CV'!$H:$H,"5",'Ajouter une CV'!$C:$C,C$2)*5,COUNTIFS('Ajouter une CV'!$E:$E,$B19,'Ajouter une CV'!$H:$H,"5,5",'Ajouter une CV'!$C:$C,C$2)*5.5,COUNTIFS('Ajouter une CV'!$F:$F,$B19,'Ajouter une CV'!$H:$H,"6",'Ajouter une CV'!$C:$C,C$2)*6,COUNTIFS('Ajouter une CV'!$F:$F,$B19,'Ajouter une CV'!$H:$H,"6,5",'Ajouter une CV'!$C:$C,C$2)*6.5,COUNTIFS('Ajouter une CV'!$F:$F,$B19,'Ajouter une CV'!$H:$H,"7",'Ajouter une CV'!$C:$C,C$2)*7,COUNTIFS('Ajouter une CV'!$F:$F,$B19,'Ajouter une CV'!$H:$H,"7,5",'Ajouter une CV'!$C:$C,C$2)*7.5,COUNTIFS('Ajouter une CV'!$F:$F,$B19,'Ajouter une CV'!$H:$H,"8",'Ajouter une CV'!$C:$C,C$2)*8)</f>
        <v>0</v>
      </c>
      <c r="D19" s="115">
        <f>SUM(COUNTIFS('Ajouter une CV'!$F:$F,$B19,'Ajouter une CV'!$H:$H,"0,5",'Ajouter une CV'!$C:$C,D$2)*0.5,COUNTIFS('Ajouter une CV'!$F:$F,$B19,'Ajouter une CV'!$H:$H,"1",'Ajouter une CV'!$C:$C,D$2),COUNTIFS('Ajouter une CV'!$F:$F,$B19,'Ajouter une CV'!$H:$H,"1,5",'Ajouter une CV'!$C:$C,D$2)*1.5,COUNTIFS('Ajouter une CV'!$F:$F,$B19,'Ajouter une CV'!$H:$H,"2",'Ajouter une CV'!$C:$C,D$2)*2,COUNTIFS('Ajouter une CV'!$F:$F,$B19,'Ajouter une CV'!$H:$H,"2,5",'Ajouter une CV'!$C:$C,D$2)*2.5,COUNTIFS('Ajouter une CV'!$F:$F,$B19,'Ajouter une CV'!$H:$H,"3",'Ajouter une CV'!$C:$C,D$2)*3,COUNTIFS('Ajouter une CV'!$F:$F,$B19,'Ajouter une CV'!$H:$H,"3,5",'Ajouter une CV'!$C:$C,D$2)*3.5,COUNTIFS('Ajouter une CV'!$F:$F,$B19,'Ajouter une CV'!$H:$H,"4",'Ajouter une CV'!$C:$C,D$2)*4,COUNTIFS('Ajouter une CV'!$F:$F,$B19,'Ajouter une CV'!$H:$H,"4,5",'Ajouter une CV'!$C:$C,D$2)*4.5,COUNTIFS('Ajouter une CV'!$E:$E,$B19,'Ajouter une CV'!$H:$H,"5",'Ajouter une CV'!$C:$C,D$2)*5,COUNTIFS('Ajouter une CV'!$E:$E,$B19,'Ajouter une CV'!$H:$H,"5,5",'Ajouter une CV'!$C:$C,D$2)*5.5,COUNTIFS('Ajouter une CV'!$F:$F,$B19,'Ajouter une CV'!$H:$H,"6",'Ajouter une CV'!$C:$C,D$2)*6,COUNTIFS('Ajouter une CV'!$F:$F,$B19,'Ajouter une CV'!$H:$H,"6,5",'Ajouter une CV'!$C:$C,D$2)*6.5,COUNTIFS('Ajouter une CV'!$F:$F,$B19,'Ajouter une CV'!$H:$H,"7",'Ajouter une CV'!$C:$C,D$2)*7,COUNTIFS('Ajouter une CV'!$F:$F,$B19,'Ajouter une CV'!$H:$H,"7,5",'Ajouter une CV'!$C:$C,D$2)*7.5,COUNTIFS('Ajouter une CV'!$F:$F,$B19,'Ajouter une CV'!$H:$H,"8",'Ajouter une CV'!$C:$C,D$2)*8)</f>
        <v>0</v>
      </c>
      <c r="E19" s="115">
        <f>SUM(COUNTIFS('Ajouter une CV'!$F:$F,$B19,'Ajouter une CV'!$H:$H,"0,5",'Ajouter une CV'!$C:$C,E$2)*0.5,COUNTIFS('Ajouter une CV'!$F:$F,$B19,'Ajouter une CV'!$H:$H,"1",'Ajouter une CV'!$C:$C,E$2),COUNTIFS('Ajouter une CV'!$F:$F,$B19,'Ajouter une CV'!$H:$H,"1,5",'Ajouter une CV'!$C:$C,E$2)*1.5,COUNTIFS('Ajouter une CV'!$F:$F,$B19,'Ajouter une CV'!$H:$H,"2",'Ajouter une CV'!$C:$C,E$2)*2,COUNTIFS('Ajouter une CV'!$F:$F,$B19,'Ajouter une CV'!$H:$H,"2,5",'Ajouter une CV'!$C:$C,E$2)*2.5,COUNTIFS('Ajouter une CV'!$F:$F,$B19,'Ajouter une CV'!$H:$H,"3",'Ajouter une CV'!$C:$C,E$2)*3,COUNTIFS('Ajouter une CV'!$F:$F,$B19,'Ajouter une CV'!$H:$H,"3,5",'Ajouter une CV'!$C:$C,E$2)*3.5,COUNTIFS('Ajouter une CV'!$F:$F,$B19,'Ajouter une CV'!$H:$H,"4",'Ajouter une CV'!$C:$C,E$2)*4,COUNTIFS('Ajouter une CV'!$F:$F,$B19,'Ajouter une CV'!$H:$H,"4,5",'Ajouter une CV'!$C:$C,E$2)*4.5,COUNTIFS('Ajouter une CV'!$E:$E,$B19,'Ajouter une CV'!$H:$H,"5",'Ajouter une CV'!$C:$C,E$2)*5,COUNTIFS('Ajouter une CV'!$E:$E,$B19,'Ajouter une CV'!$H:$H,"5,5",'Ajouter une CV'!$C:$C,E$2)*5.5,COUNTIFS('Ajouter une CV'!$F:$F,$B19,'Ajouter une CV'!$H:$H,"6",'Ajouter une CV'!$C:$C,E$2)*6,COUNTIFS('Ajouter une CV'!$F:$F,$B19,'Ajouter une CV'!$H:$H,"6,5",'Ajouter une CV'!$C:$C,E$2)*6.5,COUNTIFS('Ajouter une CV'!$F:$F,$B19,'Ajouter une CV'!$H:$H,"7",'Ajouter une CV'!$C:$C,E$2)*7,COUNTIFS('Ajouter une CV'!$F:$F,$B19,'Ajouter une CV'!$H:$H,"7,5",'Ajouter une CV'!$C:$C,E$2)*7.5,COUNTIFS('Ajouter une CV'!$F:$F,$B19,'Ajouter une CV'!$H:$H,"8",'Ajouter une CV'!$C:$C,E$2)*8)</f>
        <v>0</v>
      </c>
      <c r="F19" s="115">
        <f>SUM(COUNTIFS('Ajouter une CV'!$F:$F,$B19,'Ajouter une CV'!$H:$H,"0,5",'Ajouter une CV'!$C:$C,F$2)*0.5,COUNTIFS('Ajouter une CV'!$F:$F,$B19,'Ajouter une CV'!$H:$H,"1",'Ajouter une CV'!$C:$C,F$2),COUNTIFS('Ajouter une CV'!$F:$F,$B19,'Ajouter une CV'!$H:$H,"1,5",'Ajouter une CV'!$C:$C,F$2)*1.5,COUNTIFS('Ajouter une CV'!$F:$F,$B19,'Ajouter une CV'!$H:$H,"2",'Ajouter une CV'!$C:$C,F$2)*2,COUNTIFS('Ajouter une CV'!$F:$F,$B19,'Ajouter une CV'!$H:$H,"2,5",'Ajouter une CV'!$C:$C,F$2)*2.5,COUNTIFS('Ajouter une CV'!$F:$F,$B19,'Ajouter une CV'!$H:$H,"3",'Ajouter une CV'!$C:$C,F$2)*3,COUNTIFS('Ajouter une CV'!$F:$F,$B19,'Ajouter une CV'!$H:$H,"3,5",'Ajouter une CV'!$C:$C,F$2)*3.5,COUNTIFS('Ajouter une CV'!$F:$F,$B19,'Ajouter une CV'!$H:$H,"4",'Ajouter une CV'!$C:$C,F$2)*4,COUNTIFS('Ajouter une CV'!$F:$F,$B19,'Ajouter une CV'!$H:$H,"4,5",'Ajouter une CV'!$C:$C,F$2)*4.5,COUNTIFS('Ajouter une CV'!$E:$E,$B19,'Ajouter une CV'!$H:$H,"5",'Ajouter une CV'!$C:$C,F$2)*5,COUNTIFS('Ajouter une CV'!$E:$E,$B19,'Ajouter une CV'!$H:$H,"5,5",'Ajouter une CV'!$C:$C,F$2)*5.5,COUNTIFS('Ajouter une CV'!$F:$F,$B19,'Ajouter une CV'!$H:$H,"6",'Ajouter une CV'!$C:$C,F$2)*6,COUNTIFS('Ajouter une CV'!$F:$F,$B19,'Ajouter une CV'!$H:$H,"6,5",'Ajouter une CV'!$C:$C,F$2)*6.5,COUNTIFS('Ajouter une CV'!$F:$F,$B19,'Ajouter une CV'!$H:$H,"7",'Ajouter une CV'!$C:$C,F$2)*7,COUNTIFS('Ajouter une CV'!$F:$F,$B19,'Ajouter une CV'!$H:$H,"7,5",'Ajouter une CV'!$C:$C,F$2)*7.5,COUNTIFS('Ajouter une CV'!$F:$F,$B19,'Ajouter une CV'!$H:$H,"8",'Ajouter une CV'!$C:$C,F$2)*8)</f>
        <v>0</v>
      </c>
      <c r="G19" s="115">
        <f>SUM(COUNTIFS('Ajouter une CV'!$F:$F,$B19,'Ajouter une CV'!$H:$H,"0,5",'Ajouter une CV'!$C:$C,G$2)*0.5,COUNTIFS('Ajouter une CV'!$F:$F,$B19,'Ajouter une CV'!$H:$H,"1",'Ajouter une CV'!$C:$C,G$2),COUNTIFS('Ajouter une CV'!$F:$F,$B19,'Ajouter une CV'!$H:$H,"1,5",'Ajouter une CV'!$C:$C,G$2)*1.5,COUNTIFS('Ajouter une CV'!$F:$F,$B19,'Ajouter une CV'!$H:$H,"2",'Ajouter une CV'!$C:$C,G$2)*2,COUNTIFS('Ajouter une CV'!$F:$F,$B19,'Ajouter une CV'!$H:$H,"2,5",'Ajouter une CV'!$C:$C,G$2)*2.5,COUNTIFS('Ajouter une CV'!$F:$F,$B19,'Ajouter une CV'!$H:$H,"3",'Ajouter une CV'!$C:$C,G$2)*3,COUNTIFS('Ajouter une CV'!$F:$F,$B19,'Ajouter une CV'!$H:$H,"3,5",'Ajouter une CV'!$C:$C,G$2)*3.5,COUNTIFS('Ajouter une CV'!$F:$F,$B19,'Ajouter une CV'!$H:$H,"4",'Ajouter une CV'!$C:$C,G$2)*4,COUNTIFS('Ajouter une CV'!$F:$F,$B19,'Ajouter une CV'!$H:$H,"4,5",'Ajouter une CV'!$C:$C,G$2)*4.5,COUNTIFS('Ajouter une CV'!$E:$E,$B19,'Ajouter une CV'!$H:$H,"5",'Ajouter une CV'!$C:$C,G$2)*5,COUNTIFS('Ajouter une CV'!$E:$E,$B19,'Ajouter une CV'!$H:$H,"5,5",'Ajouter une CV'!$C:$C,G$2)*5.5,COUNTIFS('Ajouter une CV'!$F:$F,$B19,'Ajouter une CV'!$H:$H,"6",'Ajouter une CV'!$C:$C,G$2)*6,COUNTIFS('Ajouter une CV'!$F:$F,$B19,'Ajouter une CV'!$H:$H,"6,5",'Ajouter une CV'!$C:$C,G$2)*6.5,COUNTIFS('Ajouter une CV'!$F:$F,$B19,'Ajouter une CV'!$H:$H,"7",'Ajouter une CV'!$C:$C,G$2)*7,COUNTIFS('Ajouter une CV'!$F:$F,$B19,'Ajouter une CV'!$H:$H,"7,5",'Ajouter une CV'!$C:$C,G$2)*7.5,COUNTIFS('Ajouter une CV'!$F:$F,$B19,'Ajouter une CV'!$H:$H,"8",'Ajouter une CV'!$C:$C,G$2)*8)</f>
        <v>0</v>
      </c>
      <c r="H19" s="115">
        <f>SUM(COUNTIFS('Ajouter une CV'!$F:$F,$B19,'Ajouter une CV'!$H:$H,"0,5",'Ajouter une CV'!$C:$C,H$2)*0.5,COUNTIFS('Ajouter une CV'!$F:$F,$B19,'Ajouter une CV'!$H:$H,"1",'Ajouter une CV'!$C:$C,H$2),COUNTIFS('Ajouter une CV'!$F:$F,$B19,'Ajouter une CV'!$H:$H,"1,5",'Ajouter une CV'!$C:$C,H$2)*1.5,COUNTIFS('Ajouter une CV'!$F:$F,$B19,'Ajouter une CV'!$H:$H,"2",'Ajouter une CV'!$C:$C,H$2)*2,COUNTIFS('Ajouter une CV'!$F:$F,$B19,'Ajouter une CV'!$H:$H,"2,5",'Ajouter une CV'!$C:$C,H$2)*2.5,COUNTIFS('Ajouter une CV'!$F:$F,$B19,'Ajouter une CV'!$H:$H,"3",'Ajouter une CV'!$C:$C,H$2)*3,COUNTIFS('Ajouter une CV'!$F:$F,$B19,'Ajouter une CV'!$H:$H,"3,5",'Ajouter une CV'!$C:$C,H$2)*3.5,COUNTIFS('Ajouter une CV'!$F:$F,$B19,'Ajouter une CV'!$H:$H,"4",'Ajouter une CV'!$C:$C,H$2)*4,COUNTIFS('Ajouter une CV'!$F:$F,$B19,'Ajouter une CV'!$H:$H,"4,5",'Ajouter une CV'!$C:$C,H$2)*4.5,COUNTIFS('Ajouter une CV'!$E:$E,$B19,'Ajouter une CV'!$H:$H,"5",'Ajouter une CV'!$C:$C,H$2)*5,COUNTIFS('Ajouter une CV'!$E:$E,$B19,'Ajouter une CV'!$H:$H,"5,5",'Ajouter une CV'!$C:$C,H$2)*5.5,COUNTIFS('Ajouter une CV'!$F:$F,$B19,'Ajouter une CV'!$H:$H,"6",'Ajouter une CV'!$C:$C,H$2)*6,COUNTIFS('Ajouter une CV'!$F:$F,$B19,'Ajouter une CV'!$H:$H,"6,5",'Ajouter une CV'!$C:$C,H$2)*6.5,COUNTIFS('Ajouter une CV'!$F:$F,$B19,'Ajouter une CV'!$H:$H,"7",'Ajouter une CV'!$C:$C,H$2)*7,COUNTIFS('Ajouter une CV'!$F:$F,$B19,'Ajouter une CV'!$H:$H,"7,5",'Ajouter une CV'!$C:$C,H$2)*7.5,COUNTIFS('Ajouter une CV'!$F:$F,$B19,'Ajouter une CV'!$H:$H,"8",'Ajouter une CV'!$C:$C,H$2)*8)</f>
        <v>0</v>
      </c>
      <c r="I19" s="115">
        <f>SUM(COUNTIFS('Ajouter une CV'!$F:$F,$B19,'Ajouter une CV'!$H:$H,"0,5",'Ajouter une CV'!$C:$C,I$2)*0.5,COUNTIFS('Ajouter une CV'!$F:$F,$B19,'Ajouter une CV'!$H:$H,"1",'Ajouter une CV'!$C:$C,I$2),COUNTIFS('Ajouter une CV'!$F:$F,$B19,'Ajouter une CV'!$H:$H,"1,5",'Ajouter une CV'!$C:$C,I$2)*1.5,COUNTIFS('Ajouter une CV'!$F:$F,$B19,'Ajouter une CV'!$H:$H,"2",'Ajouter une CV'!$C:$C,I$2)*2,COUNTIFS('Ajouter une CV'!$F:$F,$B19,'Ajouter une CV'!$H:$H,"2,5",'Ajouter une CV'!$C:$C,I$2)*2.5,COUNTIFS('Ajouter une CV'!$F:$F,$B19,'Ajouter une CV'!$H:$H,"3",'Ajouter une CV'!$C:$C,I$2)*3,COUNTIFS('Ajouter une CV'!$F:$F,$B19,'Ajouter une CV'!$H:$H,"3,5",'Ajouter une CV'!$C:$C,I$2)*3.5,COUNTIFS('Ajouter une CV'!$F:$F,$B19,'Ajouter une CV'!$H:$H,"4",'Ajouter une CV'!$C:$C,I$2)*4,COUNTIFS('Ajouter une CV'!$F:$F,$B19,'Ajouter une CV'!$H:$H,"4,5",'Ajouter une CV'!$C:$C,I$2)*4.5,COUNTIFS('Ajouter une CV'!$E:$E,$B19,'Ajouter une CV'!$H:$H,"5",'Ajouter une CV'!$C:$C,I$2)*5,COUNTIFS('Ajouter une CV'!$E:$E,$B19,'Ajouter une CV'!$H:$H,"5,5",'Ajouter une CV'!$C:$C,I$2)*5.5,COUNTIFS('Ajouter une CV'!$F:$F,$B19,'Ajouter une CV'!$H:$H,"6",'Ajouter une CV'!$C:$C,I$2)*6,COUNTIFS('Ajouter une CV'!$F:$F,$B19,'Ajouter une CV'!$H:$H,"6,5",'Ajouter une CV'!$C:$C,I$2)*6.5,COUNTIFS('Ajouter une CV'!$F:$F,$B19,'Ajouter une CV'!$H:$H,"7",'Ajouter une CV'!$C:$C,I$2)*7,COUNTIFS('Ajouter une CV'!$F:$F,$B19,'Ajouter une CV'!$H:$H,"7,5",'Ajouter une CV'!$C:$C,I$2)*7.5,COUNTIFS('Ajouter une CV'!$F:$F,$B19,'Ajouter une CV'!$H:$H,"8",'Ajouter une CV'!$C:$C,I$2)*8)</f>
        <v>0</v>
      </c>
      <c r="J19" s="115">
        <f>SUM(COUNTIFS('Ajouter une CV'!$F:$F,$B19,'Ajouter une CV'!$H:$H,"0,5",'Ajouter une CV'!$C:$C,J$2)*0.5,COUNTIFS('Ajouter une CV'!$F:$F,$B19,'Ajouter une CV'!$H:$H,"1",'Ajouter une CV'!$C:$C,J$2),COUNTIFS('Ajouter une CV'!$F:$F,$B19,'Ajouter une CV'!$H:$H,"1,5",'Ajouter une CV'!$C:$C,J$2)*1.5,COUNTIFS('Ajouter une CV'!$F:$F,$B19,'Ajouter une CV'!$H:$H,"2",'Ajouter une CV'!$C:$C,J$2)*2,COUNTIFS('Ajouter une CV'!$F:$F,$B19,'Ajouter une CV'!$H:$H,"2,5",'Ajouter une CV'!$C:$C,J$2)*2.5,COUNTIFS('Ajouter une CV'!$F:$F,$B19,'Ajouter une CV'!$H:$H,"3",'Ajouter une CV'!$C:$C,J$2)*3,COUNTIFS('Ajouter une CV'!$F:$F,$B19,'Ajouter une CV'!$H:$H,"3,5",'Ajouter une CV'!$C:$C,J$2)*3.5,COUNTIFS('Ajouter une CV'!$F:$F,$B19,'Ajouter une CV'!$H:$H,"4",'Ajouter une CV'!$C:$C,J$2)*4,COUNTIFS('Ajouter une CV'!$F:$F,$B19,'Ajouter une CV'!$H:$H,"4,5",'Ajouter une CV'!$C:$C,J$2)*4.5,COUNTIFS('Ajouter une CV'!$E:$E,$B19,'Ajouter une CV'!$H:$H,"5",'Ajouter une CV'!$C:$C,J$2)*5,COUNTIFS('Ajouter une CV'!$E:$E,$B19,'Ajouter une CV'!$H:$H,"5,5",'Ajouter une CV'!$C:$C,J$2)*5.5,COUNTIFS('Ajouter une CV'!$F:$F,$B19,'Ajouter une CV'!$H:$H,"6",'Ajouter une CV'!$C:$C,J$2)*6,COUNTIFS('Ajouter une CV'!$F:$F,$B19,'Ajouter une CV'!$H:$H,"6,5",'Ajouter une CV'!$C:$C,J$2)*6.5,COUNTIFS('Ajouter une CV'!$F:$F,$B19,'Ajouter une CV'!$H:$H,"7",'Ajouter une CV'!$C:$C,J$2)*7,COUNTIFS('Ajouter une CV'!$F:$F,$B19,'Ajouter une CV'!$H:$H,"7,5",'Ajouter une CV'!$C:$C,J$2)*7.5,COUNTIFS('Ajouter une CV'!$F:$F,$B19,'Ajouter une CV'!$H:$H,"8",'Ajouter une CV'!$C:$C,J$2)*8)</f>
        <v>0</v>
      </c>
      <c r="K19" s="115">
        <f>SUM(COUNTIFS('Ajouter une CV'!$F:$F,$B19,'Ajouter une CV'!$H:$H,"0,5",'Ajouter une CV'!$C:$C,K$2)*0.5,COUNTIFS('Ajouter une CV'!$F:$F,$B19,'Ajouter une CV'!$H:$H,"1",'Ajouter une CV'!$C:$C,K$2),COUNTIFS('Ajouter une CV'!$F:$F,$B19,'Ajouter une CV'!$H:$H,"1,5",'Ajouter une CV'!$C:$C,K$2)*1.5,COUNTIFS('Ajouter une CV'!$F:$F,$B19,'Ajouter une CV'!$H:$H,"2",'Ajouter une CV'!$C:$C,K$2)*2,COUNTIFS('Ajouter une CV'!$F:$F,$B19,'Ajouter une CV'!$H:$H,"2,5",'Ajouter une CV'!$C:$C,K$2)*2.5,COUNTIFS('Ajouter une CV'!$F:$F,$B19,'Ajouter une CV'!$H:$H,"3",'Ajouter une CV'!$C:$C,K$2)*3,COUNTIFS('Ajouter une CV'!$F:$F,$B19,'Ajouter une CV'!$H:$H,"3,5",'Ajouter une CV'!$C:$C,K$2)*3.5,COUNTIFS('Ajouter une CV'!$F:$F,$B19,'Ajouter une CV'!$H:$H,"4",'Ajouter une CV'!$C:$C,K$2)*4,COUNTIFS('Ajouter une CV'!$F:$F,$B19,'Ajouter une CV'!$H:$H,"4,5",'Ajouter une CV'!$C:$C,K$2)*4.5,COUNTIFS('Ajouter une CV'!$E:$E,$B19,'Ajouter une CV'!$H:$H,"5",'Ajouter une CV'!$C:$C,K$2)*5,COUNTIFS('Ajouter une CV'!$E:$E,$B19,'Ajouter une CV'!$H:$H,"5,5",'Ajouter une CV'!$C:$C,K$2)*5.5,COUNTIFS('Ajouter une CV'!$F:$F,$B19,'Ajouter une CV'!$H:$H,"6",'Ajouter une CV'!$C:$C,K$2)*6,COUNTIFS('Ajouter une CV'!$F:$F,$B19,'Ajouter une CV'!$H:$H,"6,5",'Ajouter une CV'!$C:$C,K$2)*6.5,COUNTIFS('Ajouter une CV'!$F:$F,$B19,'Ajouter une CV'!$H:$H,"7",'Ajouter une CV'!$C:$C,K$2)*7,COUNTIFS('Ajouter une CV'!$F:$F,$B19,'Ajouter une CV'!$H:$H,"7,5",'Ajouter une CV'!$C:$C,K$2)*7.5,COUNTIFS('Ajouter une CV'!$F:$F,$B19,'Ajouter une CV'!$H:$H,"8",'Ajouter une CV'!$C:$C,K$2)*8)</f>
        <v>0</v>
      </c>
      <c r="L19" s="115">
        <f>SUM(COUNTIFS('Ajouter une CV'!$F:$F,$B19,'Ajouter une CV'!$H:$H,"0,5",'Ajouter une CV'!$C:$C,L$2)*0.5,COUNTIFS('Ajouter une CV'!$F:$F,$B19,'Ajouter une CV'!$H:$H,"1",'Ajouter une CV'!$C:$C,L$2),COUNTIFS('Ajouter une CV'!$F:$F,$B19,'Ajouter une CV'!$H:$H,"1,5",'Ajouter une CV'!$C:$C,L$2)*1.5,COUNTIFS('Ajouter une CV'!$F:$F,$B19,'Ajouter une CV'!$H:$H,"2",'Ajouter une CV'!$C:$C,L$2)*2,COUNTIFS('Ajouter une CV'!$F:$F,$B19,'Ajouter une CV'!$H:$H,"2,5",'Ajouter une CV'!$C:$C,L$2)*2.5,COUNTIFS('Ajouter une CV'!$F:$F,$B19,'Ajouter une CV'!$H:$H,"3",'Ajouter une CV'!$C:$C,L$2)*3,COUNTIFS('Ajouter une CV'!$F:$F,$B19,'Ajouter une CV'!$H:$H,"3,5",'Ajouter une CV'!$C:$C,L$2)*3.5,COUNTIFS('Ajouter une CV'!$F:$F,$B19,'Ajouter une CV'!$H:$H,"4",'Ajouter une CV'!$C:$C,L$2)*4,COUNTIFS('Ajouter une CV'!$F:$F,$B19,'Ajouter une CV'!$H:$H,"4,5",'Ajouter une CV'!$C:$C,L$2)*4.5,COUNTIFS('Ajouter une CV'!$E:$E,$B19,'Ajouter une CV'!$H:$H,"5",'Ajouter une CV'!$C:$C,L$2)*5,COUNTIFS('Ajouter une CV'!$E:$E,$B19,'Ajouter une CV'!$H:$H,"5,5",'Ajouter une CV'!$C:$C,L$2)*5.5,COUNTIFS('Ajouter une CV'!$F:$F,$B19,'Ajouter une CV'!$H:$H,"6",'Ajouter une CV'!$C:$C,L$2)*6,COUNTIFS('Ajouter une CV'!$F:$F,$B19,'Ajouter une CV'!$H:$H,"6,5",'Ajouter une CV'!$C:$C,L$2)*6.5,COUNTIFS('Ajouter une CV'!$F:$F,$B19,'Ajouter une CV'!$H:$H,"7",'Ajouter une CV'!$C:$C,L$2)*7,COUNTIFS('Ajouter une CV'!$F:$F,$B19,'Ajouter une CV'!$H:$H,"7,5",'Ajouter une CV'!$C:$C,L$2)*7.5,COUNTIFS('Ajouter une CV'!$F:$F,$B19,'Ajouter une CV'!$H:$H,"8",'Ajouter une CV'!$C:$C,L$2)*8)</f>
        <v>0</v>
      </c>
      <c r="M19" s="115">
        <f>SUM(COUNTIFS('Ajouter une CV'!$F:$F,$B19,'Ajouter une CV'!$H:$H,"0,5",'Ajouter une CV'!$C:$C,M$2)*0.5,COUNTIFS('Ajouter une CV'!$F:$F,$B19,'Ajouter une CV'!$H:$H,"1",'Ajouter une CV'!$C:$C,M$2),COUNTIFS('Ajouter une CV'!$F:$F,$B19,'Ajouter une CV'!$H:$H,"1,5",'Ajouter une CV'!$C:$C,M$2)*1.5,COUNTIFS('Ajouter une CV'!$F:$F,$B19,'Ajouter une CV'!$H:$H,"2",'Ajouter une CV'!$C:$C,M$2)*2,COUNTIFS('Ajouter une CV'!$F:$F,$B19,'Ajouter une CV'!$H:$H,"2,5",'Ajouter une CV'!$C:$C,M$2)*2.5,COUNTIFS('Ajouter une CV'!$F:$F,$B19,'Ajouter une CV'!$H:$H,"3",'Ajouter une CV'!$C:$C,M$2)*3,COUNTIFS('Ajouter une CV'!$F:$F,$B19,'Ajouter une CV'!$H:$H,"3,5",'Ajouter une CV'!$C:$C,M$2)*3.5,COUNTIFS('Ajouter une CV'!$F:$F,$B19,'Ajouter une CV'!$H:$H,"4",'Ajouter une CV'!$C:$C,M$2)*4,COUNTIFS('Ajouter une CV'!$F:$F,$B19,'Ajouter une CV'!$H:$H,"4,5",'Ajouter une CV'!$C:$C,M$2)*4.5,COUNTIFS('Ajouter une CV'!$E:$E,$B19,'Ajouter une CV'!$H:$H,"5",'Ajouter une CV'!$C:$C,M$2)*5,COUNTIFS('Ajouter une CV'!$E:$E,$B19,'Ajouter une CV'!$H:$H,"5,5",'Ajouter une CV'!$C:$C,M$2)*5.5,COUNTIFS('Ajouter une CV'!$F:$F,$B19,'Ajouter une CV'!$H:$H,"6",'Ajouter une CV'!$C:$C,M$2)*6,COUNTIFS('Ajouter une CV'!$F:$F,$B19,'Ajouter une CV'!$H:$H,"6,5",'Ajouter une CV'!$C:$C,M$2)*6.5,COUNTIFS('Ajouter une CV'!$F:$F,$B19,'Ajouter une CV'!$H:$H,"7",'Ajouter une CV'!$C:$C,M$2)*7,COUNTIFS('Ajouter une CV'!$F:$F,$B19,'Ajouter une CV'!$H:$H,"7,5",'Ajouter une CV'!$C:$C,M$2)*7.5,COUNTIFS('Ajouter une CV'!$F:$F,$B19,'Ajouter une CV'!$H:$H,"8",'Ajouter une CV'!$C:$C,M$2)*8)</f>
        <v>0</v>
      </c>
      <c r="N19" s="115">
        <f>SUM(COUNTIFS('Ajouter une CV'!$F:$F,$B19,'Ajouter une CV'!$H:$H,"0,5",'Ajouter une CV'!$C:$C,N$2)*0.5,COUNTIFS('Ajouter une CV'!$F:$F,$B19,'Ajouter une CV'!$H:$H,"1",'Ajouter une CV'!$C:$C,N$2),COUNTIFS('Ajouter une CV'!$F:$F,$B19,'Ajouter une CV'!$H:$H,"1,5",'Ajouter une CV'!$C:$C,N$2)*1.5,COUNTIFS('Ajouter une CV'!$F:$F,$B19,'Ajouter une CV'!$H:$H,"2",'Ajouter une CV'!$C:$C,N$2)*2,COUNTIFS('Ajouter une CV'!$F:$F,$B19,'Ajouter une CV'!$H:$H,"2,5",'Ajouter une CV'!$C:$C,N$2)*2.5,COUNTIFS('Ajouter une CV'!$F:$F,$B19,'Ajouter une CV'!$H:$H,"3",'Ajouter une CV'!$C:$C,N$2)*3,COUNTIFS('Ajouter une CV'!$F:$F,$B19,'Ajouter une CV'!$H:$H,"3,5",'Ajouter une CV'!$C:$C,N$2)*3.5,COUNTIFS('Ajouter une CV'!$F:$F,$B19,'Ajouter une CV'!$H:$H,"4",'Ajouter une CV'!$C:$C,N$2)*4,COUNTIFS('Ajouter une CV'!$F:$F,$B19,'Ajouter une CV'!$H:$H,"4,5",'Ajouter une CV'!$C:$C,N$2)*4.5,COUNTIFS('Ajouter une CV'!$E:$E,$B19,'Ajouter une CV'!$H:$H,"5",'Ajouter une CV'!$C:$C,N$2)*5,COUNTIFS('Ajouter une CV'!$E:$E,$B19,'Ajouter une CV'!$H:$H,"5,5",'Ajouter une CV'!$C:$C,N$2)*5.5,COUNTIFS('Ajouter une CV'!$F:$F,$B19,'Ajouter une CV'!$H:$H,"6",'Ajouter une CV'!$C:$C,N$2)*6,COUNTIFS('Ajouter une CV'!$F:$F,$B19,'Ajouter une CV'!$H:$H,"6,5",'Ajouter une CV'!$C:$C,N$2)*6.5,COUNTIFS('Ajouter une CV'!$F:$F,$B19,'Ajouter une CV'!$H:$H,"7",'Ajouter une CV'!$C:$C,N$2)*7,COUNTIFS('Ajouter une CV'!$F:$F,$B19,'Ajouter une CV'!$H:$H,"7,5",'Ajouter une CV'!$C:$C,N$2)*7.5,COUNTIFS('Ajouter une CV'!$F:$F,$B19,'Ajouter une CV'!$H:$H,"8",'Ajouter une CV'!$C:$C,N$2)*8)</f>
        <v>0</v>
      </c>
      <c r="O19" s="115">
        <f>SUM(COUNTIFS('Ajouter une CV'!$F:$F,$B19,'Ajouter une CV'!$H:$H,"0,5",'Ajouter une CV'!$C:$C,O$2)*0.5,COUNTIFS('Ajouter une CV'!$F:$F,$B19,'Ajouter une CV'!$H:$H,"1",'Ajouter une CV'!$C:$C,O$2),COUNTIFS('Ajouter une CV'!$F:$F,$B19,'Ajouter une CV'!$H:$H,"1,5",'Ajouter une CV'!$C:$C,O$2)*1.5,COUNTIFS('Ajouter une CV'!$F:$F,$B19,'Ajouter une CV'!$H:$H,"2",'Ajouter une CV'!$C:$C,O$2)*2,COUNTIFS('Ajouter une CV'!$F:$F,$B19,'Ajouter une CV'!$H:$H,"2,5",'Ajouter une CV'!$C:$C,O$2)*2.5,COUNTIFS('Ajouter une CV'!$F:$F,$B19,'Ajouter une CV'!$H:$H,"3",'Ajouter une CV'!$C:$C,O$2)*3,COUNTIFS('Ajouter une CV'!$F:$F,$B19,'Ajouter une CV'!$H:$H,"3,5",'Ajouter une CV'!$C:$C,O$2)*3.5,COUNTIFS('Ajouter une CV'!$F:$F,$B19,'Ajouter une CV'!$H:$H,"4",'Ajouter une CV'!$C:$C,O$2)*4,COUNTIFS('Ajouter une CV'!$F:$F,$B19,'Ajouter une CV'!$H:$H,"4,5",'Ajouter une CV'!$C:$C,O$2)*4.5,COUNTIFS('Ajouter une CV'!$E:$E,$B19,'Ajouter une CV'!$H:$H,"5",'Ajouter une CV'!$C:$C,O$2)*5,COUNTIFS('Ajouter une CV'!$E:$E,$B19,'Ajouter une CV'!$H:$H,"5,5",'Ajouter une CV'!$C:$C,O$2)*5.5,COUNTIFS('Ajouter une CV'!$F:$F,$B19,'Ajouter une CV'!$H:$H,"6",'Ajouter une CV'!$C:$C,O$2)*6,COUNTIFS('Ajouter une CV'!$F:$F,$B19,'Ajouter une CV'!$H:$H,"6,5",'Ajouter une CV'!$C:$C,O$2)*6.5,COUNTIFS('Ajouter une CV'!$F:$F,$B19,'Ajouter une CV'!$H:$H,"7",'Ajouter une CV'!$C:$C,O$2)*7,COUNTIFS('Ajouter une CV'!$F:$F,$B19,'Ajouter une CV'!$H:$H,"7,5",'Ajouter une CV'!$C:$C,O$2)*7.5,COUNTIFS('Ajouter une CV'!$F:$F,$B19,'Ajouter une CV'!$H:$H,"8",'Ajouter une CV'!$C:$C,O$2)*8)</f>
        <v>0</v>
      </c>
      <c r="P19" s="115">
        <f>SUM(COUNTIFS('Ajouter une CV'!$F:$F,$B19,'Ajouter une CV'!$H:$H,"0,5",'Ajouter une CV'!$C:$C,P$2)*0.5,COUNTIFS('Ajouter une CV'!$F:$F,$B19,'Ajouter une CV'!$H:$H,"1",'Ajouter une CV'!$C:$C,P$2),COUNTIFS('Ajouter une CV'!$F:$F,$B19,'Ajouter une CV'!$H:$H,"1,5",'Ajouter une CV'!$C:$C,P$2)*1.5,COUNTIFS('Ajouter une CV'!$F:$F,$B19,'Ajouter une CV'!$H:$H,"2",'Ajouter une CV'!$C:$C,P$2)*2,COUNTIFS('Ajouter une CV'!$F:$F,$B19,'Ajouter une CV'!$H:$H,"2,5",'Ajouter une CV'!$C:$C,P$2)*2.5,COUNTIFS('Ajouter une CV'!$F:$F,$B19,'Ajouter une CV'!$H:$H,"3",'Ajouter une CV'!$C:$C,P$2)*3,COUNTIFS('Ajouter une CV'!$F:$F,$B19,'Ajouter une CV'!$H:$H,"3,5",'Ajouter une CV'!$C:$C,P$2)*3.5,COUNTIFS('Ajouter une CV'!$F:$F,$B19,'Ajouter une CV'!$H:$H,"4",'Ajouter une CV'!$C:$C,P$2)*4,COUNTIFS('Ajouter une CV'!$F:$F,$B19,'Ajouter une CV'!$H:$H,"4,5",'Ajouter une CV'!$C:$C,P$2)*4.5,COUNTIFS('Ajouter une CV'!$E:$E,$B19,'Ajouter une CV'!$H:$H,"5",'Ajouter une CV'!$C:$C,P$2)*5,COUNTIFS('Ajouter une CV'!$E:$E,$B19,'Ajouter une CV'!$H:$H,"5,5",'Ajouter une CV'!$C:$C,P$2)*5.5,COUNTIFS('Ajouter une CV'!$F:$F,$B19,'Ajouter une CV'!$H:$H,"6",'Ajouter une CV'!$C:$C,P$2)*6,COUNTIFS('Ajouter une CV'!$F:$F,$B19,'Ajouter une CV'!$H:$H,"6,5",'Ajouter une CV'!$C:$C,P$2)*6.5,COUNTIFS('Ajouter une CV'!$F:$F,$B19,'Ajouter une CV'!$H:$H,"7",'Ajouter une CV'!$C:$C,P$2)*7,COUNTIFS('Ajouter une CV'!$F:$F,$B19,'Ajouter une CV'!$H:$H,"7,5",'Ajouter une CV'!$C:$C,P$2)*7.5,COUNTIFS('Ajouter une CV'!$F:$F,$B19,'Ajouter une CV'!$H:$H,"8",'Ajouter une CV'!$C:$C,P$2)*8)</f>
        <v>0</v>
      </c>
      <c r="Q19" s="115">
        <f>SUM(COUNTIFS('Ajouter une CV'!$F:$F,$B19,'Ajouter une CV'!$H:$H,"0,5",'Ajouter une CV'!$C:$C,Q$2)*0.5,COUNTIFS('Ajouter une CV'!$F:$F,$B19,'Ajouter une CV'!$H:$H,"1",'Ajouter une CV'!$C:$C,Q$2),COUNTIFS('Ajouter une CV'!$F:$F,$B19,'Ajouter une CV'!$H:$H,"1,5",'Ajouter une CV'!$C:$C,Q$2)*1.5,COUNTIFS('Ajouter une CV'!$F:$F,$B19,'Ajouter une CV'!$H:$H,"2",'Ajouter une CV'!$C:$C,Q$2)*2,COUNTIFS('Ajouter une CV'!$F:$F,$B19,'Ajouter une CV'!$H:$H,"2,5",'Ajouter une CV'!$C:$C,Q$2)*2.5,COUNTIFS('Ajouter une CV'!$F:$F,$B19,'Ajouter une CV'!$H:$H,"3",'Ajouter une CV'!$C:$C,Q$2)*3,COUNTIFS('Ajouter une CV'!$F:$F,$B19,'Ajouter une CV'!$H:$H,"3,5",'Ajouter une CV'!$C:$C,Q$2)*3.5,COUNTIFS('Ajouter une CV'!$F:$F,$B19,'Ajouter une CV'!$H:$H,"4",'Ajouter une CV'!$C:$C,Q$2)*4,COUNTIFS('Ajouter une CV'!$F:$F,$B19,'Ajouter une CV'!$H:$H,"4,5",'Ajouter une CV'!$C:$C,Q$2)*4.5,COUNTIFS('Ajouter une CV'!$E:$E,$B19,'Ajouter une CV'!$H:$H,"5",'Ajouter une CV'!$C:$C,Q$2)*5,COUNTIFS('Ajouter une CV'!$E:$E,$B19,'Ajouter une CV'!$H:$H,"5,5",'Ajouter une CV'!$C:$C,Q$2)*5.5,COUNTIFS('Ajouter une CV'!$F:$F,$B19,'Ajouter une CV'!$H:$H,"6",'Ajouter une CV'!$C:$C,Q$2)*6,COUNTIFS('Ajouter une CV'!$F:$F,$B19,'Ajouter une CV'!$H:$H,"6,5",'Ajouter une CV'!$C:$C,Q$2)*6.5,COUNTIFS('Ajouter une CV'!$F:$F,$B19,'Ajouter une CV'!$H:$H,"7",'Ajouter une CV'!$C:$C,Q$2)*7,COUNTIFS('Ajouter une CV'!$F:$F,$B19,'Ajouter une CV'!$H:$H,"7,5",'Ajouter une CV'!$C:$C,Q$2)*7.5,COUNTIFS('Ajouter une CV'!$F:$F,$B19,'Ajouter une CV'!$H:$H,"8",'Ajouter une CV'!$C:$C,Q$2)*8)</f>
        <v>0</v>
      </c>
      <c r="R19" s="115">
        <f>SUM(COUNTIFS('Ajouter une CV'!$F:$F,$B19,'Ajouter une CV'!$H:$H,"0,5",'Ajouter une CV'!$C:$C,R$2)*0.5,COUNTIFS('Ajouter une CV'!$F:$F,$B19,'Ajouter une CV'!$H:$H,"1",'Ajouter une CV'!$C:$C,R$2),COUNTIFS('Ajouter une CV'!$F:$F,$B19,'Ajouter une CV'!$H:$H,"1,5",'Ajouter une CV'!$C:$C,R$2)*1.5,COUNTIFS('Ajouter une CV'!$F:$F,$B19,'Ajouter une CV'!$H:$H,"2",'Ajouter une CV'!$C:$C,R$2)*2,COUNTIFS('Ajouter une CV'!$F:$F,$B19,'Ajouter une CV'!$H:$H,"2,5",'Ajouter une CV'!$C:$C,R$2)*2.5,COUNTIFS('Ajouter une CV'!$F:$F,$B19,'Ajouter une CV'!$H:$H,"3",'Ajouter une CV'!$C:$C,R$2)*3,COUNTIFS('Ajouter une CV'!$F:$F,$B19,'Ajouter une CV'!$H:$H,"3,5",'Ajouter une CV'!$C:$C,R$2)*3.5,COUNTIFS('Ajouter une CV'!$F:$F,$B19,'Ajouter une CV'!$H:$H,"4",'Ajouter une CV'!$C:$C,R$2)*4,COUNTIFS('Ajouter une CV'!$F:$F,$B19,'Ajouter une CV'!$H:$H,"4,5",'Ajouter une CV'!$C:$C,R$2)*4.5,COUNTIFS('Ajouter une CV'!$E:$E,$B19,'Ajouter une CV'!$H:$H,"5",'Ajouter une CV'!$C:$C,R$2)*5,COUNTIFS('Ajouter une CV'!$E:$E,$B19,'Ajouter une CV'!$H:$H,"5,5",'Ajouter une CV'!$C:$C,R$2)*5.5,COUNTIFS('Ajouter une CV'!$F:$F,$B19,'Ajouter une CV'!$H:$H,"6",'Ajouter une CV'!$C:$C,R$2)*6,COUNTIFS('Ajouter une CV'!$F:$F,$B19,'Ajouter une CV'!$H:$H,"6,5",'Ajouter une CV'!$C:$C,R$2)*6.5,COUNTIFS('Ajouter une CV'!$F:$F,$B19,'Ajouter une CV'!$H:$H,"7",'Ajouter une CV'!$C:$C,R$2)*7,COUNTIFS('Ajouter une CV'!$F:$F,$B19,'Ajouter une CV'!$H:$H,"7,5",'Ajouter une CV'!$C:$C,R$2)*7.5,COUNTIFS('Ajouter une CV'!$F:$F,$B19,'Ajouter une CV'!$H:$H,"8",'Ajouter une CV'!$C:$C,R$2)*8)</f>
        <v>0</v>
      </c>
      <c r="S19" s="115">
        <f>SUM(COUNTIFS('Ajouter une CV'!$F:$F,$B19,'Ajouter une CV'!$H:$H,"0,5",'Ajouter une CV'!$C:$C,S$2)*0.5,COUNTIFS('Ajouter une CV'!$F:$F,$B19,'Ajouter une CV'!$H:$H,"1",'Ajouter une CV'!$C:$C,S$2),COUNTIFS('Ajouter une CV'!$F:$F,$B19,'Ajouter une CV'!$H:$H,"1,5",'Ajouter une CV'!$C:$C,S$2)*1.5,COUNTIFS('Ajouter une CV'!$F:$F,$B19,'Ajouter une CV'!$H:$H,"2",'Ajouter une CV'!$C:$C,S$2)*2,COUNTIFS('Ajouter une CV'!$F:$F,$B19,'Ajouter une CV'!$H:$H,"2,5",'Ajouter une CV'!$C:$C,S$2)*2.5,COUNTIFS('Ajouter une CV'!$F:$F,$B19,'Ajouter une CV'!$H:$H,"3",'Ajouter une CV'!$C:$C,S$2)*3,COUNTIFS('Ajouter une CV'!$F:$F,$B19,'Ajouter une CV'!$H:$H,"3,5",'Ajouter une CV'!$C:$C,S$2)*3.5,COUNTIFS('Ajouter une CV'!$F:$F,$B19,'Ajouter une CV'!$H:$H,"4",'Ajouter une CV'!$C:$C,S$2)*4,COUNTIFS('Ajouter une CV'!$F:$F,$B19,'Ajouter une CV'!$H:$H,"4,5",'Ajouter une CV'!$C:$C,S$2)*4.5,COUNTIFS('Ajouter une CV'!$E:$E,$B19,'Ajouter une CV'!$H:$H,"5",'Ajouter une CV'!$C:$C,S$2)*5,COUNTIFS('Ajouter une CV'!$E:$E,$B19,'Ajouter une CV'!$H:$H,"5,5",'Ajouter une CV'!$C:$C,S$2)*5.5,COUNTIFS('Ajouter une CV'!$F:$F,$B19,'Ajouter une CV'!$H:$H,"6",'Ajouter une CV'!$C:$C,S$2)*6,COUNTIFS('Ajouter une CV'!$F:$F,$B19,'Ajouter une CV'!$H:$H,"6,5",'Ajouter une CV'!$C:$C,S$2)*6.5,COUNTIFS('Ajouter une CV'!$F:$F,$B19,'Ajouter une CV'!$H:$H,"7",'Ajouter une CV'!$C:$C,S$2)*7,COUNTIFS('Ajouter une CV'!$F:$F,$B19,'Ajouter une CV'!$H:$H,"7,5",'Ajouter une CV'!$C:$C,S$2)*7.5,COUNTIFS('Ajouter une CV'!$F:$F,$B19,'Ajouter une CV'!$H:$H,"8",'Ajouter une CV'!$C:$C,S$2)*8)</f>
        <v>0</v>
      </c>
      <c r="T19" s="115">
        <f>SUM(COUNTIFS('Ajouter une CV'!$F:$F,$B19,'Ajouter une CV'!$H:$H,"0,5",'Ajouter une CV'!$C:$C,T$2)*0.5,COUNTIFS('Ajouter une CV'!$F:$F,$B19,'Ajouter une CV'!$H:$H,"1",'Ajouter une CV'!$C:$C,T$2),COUNTIFS('Ajouter une CV'!$F:$F,$B19,'Ajouter une CV'!$H:$H,"1,5",'Ajouter une CV'!$C:$C,T$2)*1.5,COUNTIFS('Ajouter une CV'!$F:$F,$B19,'Ajouter une CV'!$H:$H,"2",'Ajouter une CV'!$C:$C,T$2)*2,COUNTIFS('Ajouter une CV'!$F:$F,$B19,'Ajouter une CV'!$H:$H,"2,5",'Ajouter une CV'!$C:$C,T$2)*2.5,COUNTIFS('Ajouter une CV'!$F:$F,$B19,'Ajouter une CV'!$H:$H,"3",'Ajouter une CV'!$C:$C,T$2)*3,COUNTIFS('Ajouter une CV'!$F:$F,$B19,'Ajouter une CV'!$H:$H,"3,5",'Ajouter une CV'!$C:$C,T$2)*3.5,COUNTIFS('Ajouter une CV'!$F:$F,$B19,'Ajouter une CV'!$H:$H,"4",'Ajouter une CV'!$C:$C,T$2)*4,COUNTIFS('Ajouter une CV'!$F:$F,$B19,'Ajouter une CV'!$H:$H,"4,5",'Ajouter une CV'!$C:$C,T$2)*4.5,COUNTIFS('Ajouter une CV'!$E:$E,$B19,'Ajouter une CV'!$H:$H,"5",'Ajouter une CV'!$C:$C,T$2)*5,COUNTIFS('Ajouter une CV'!$E:$E,$B19,'Ajouter une CV'!$H:$H,"5,5",'Ajouter une CV'!$C:$C,T$2)*5.5,COUNTIFS('Ajouter une CV'!$F:$F,$B19,'Ajouter une CV'!$H:$H,"6",'Ajouter une CV'!$C:$C,T$2)*6,COUNTIFS('Ajouter une CV'!$F:$F,$B19,'Ajouter une CV'!$H:$H,"6,5",'Ajouter une CV'!$C:$C,T$2)*6.5,COUNTIFS('Ajouter une CV'!$F:$F,$B19,'Ajouter une CV'!$H:$H,"7",'Ajouter une CV'!$C:$C,T$2)*7,COUNTIFS('Ajouter une CV'!$F:$F,$B19,'Ajouter une CV'!$H:$H,"7,5",'Ajouter une CV'!$C:$C,T$2)*7.5,COUNTIFS('Ajouter une CV'!$F:$F,$B19,'Ajouter une CV'!$H:$H,"8",'Ajouter une CV'!$C:$C,T$2)*8)</f>
        <v>0</v>
      </c>
      <c r="U19" s="115">
        <f>SUM(COUNTIFS('Ajouter une CV'!$F:$F,$B19,'Ajouter une CV'!$H:$H,"0,5",'Ajouter une CV'!$C:$C,U$2)*0.5,COUNTIFS('Ajouter une CV'!$F:$F,$B19,'Ajouter une CV'!$H:$H,"1",'Ajouter une CV'!$C:$C,U$2),COUNTIFS('Ajouter une CV'!$F:$F,$B19,'Ajouter une CV'!$H:$H,"1,5",'Ajouter une CV'!$C:$C,U$2)*1.5,COUNTIFS('Ajouter une CV'!$F:$F,$B19,'Ajouter une CV'!$H:$H,"2",'Ajouter une CV'!$C:$C,U$2)*2,COUNTIFS('Ajouter une CV'!$F:$F,$B19,'Ajouter une CV'!$H:$H,"2,5",'Ajouter une CV'!$C:$C,U$2)*2.5,COUNTIFS('Ajouter une CV'!$F:$F,$B19,'Ajouter une CV'!$H:$H,"3",'Ajouter une CV'!$C:$C,U$2)*3,COUNTIFS('Ajouter une CV'!$F:$F,$B19,'Ajouter une CV'!$H:$H,"3,5",'Ajouter une CV'!$C:$C,U$2)*3.5,COUNTIFS('Ajouter une CV'!$F:$F,$B19,'Ajouter une CV'!$H:$H,"4",'Ajouter une CV'!$C:$C,U$2)*4,COUNTIFS('Ajouter une CV'!$F:$F,$B19,'Ajouter une CV'!$H:$H,"4,5",'Ajouter une CV'!$C:$C,U$2)*4.5,COUNTIFS('Ajouter une CV'!$E:$E,$B19,'Ajouter une CV'!$H:$H,"5",'Ajouter une CV'!$C:$C,U$2)*5,COUNTIFS('Ajouter une CV'!$E:$E,$B19,'Ajouter une CV'!$H:$H,"5,5",'Ajouter une CV'!$C:$C,U$2)*5.5,COUNTIFS('Ajouter une CV'!$F:$F,$B19,'Ajouter une CV'!$H:$H,"6",'Ajouter une CV'!$C:$C,U$2)*6,COUNTIFS('Ajouter une CV'!$F:$F,$B19,'Ajouter une CV'!$H:$H,"6,5",'Ajouter une CV'!$C:$C,U$2)*6.5,COUNTIFS('Ajouter une CV'!$F:$F,$B19,'Ajouter une CV'!$H:$H,"7",'Ajouter une CV'!$C:$C,U$2)*7,COUNTIFS('Ajouter une CV'!$F:$F,$B19,'Ajouter une CV'!$H:$H,"7,5",'Ajouter une CV'!$C:$C,U$2)*7.5,COUNTIFS('Ajouter une CV'!$F:$F,$B19,'Ajouter une CV'!$H:$H,"8",'Ajouter une CV'!$C:$C,U$2)*8)</f>
        <v>0</v>
      </c>
      <c r="V19" s="115">
        <f>SUM(COUNTIFS('Ajouter une CV'!$F:$F,$B19,'Ajouter une CV'!$H:$H,"0,5",'Ajouter une CV'!$C:$C,V$2)*0.5,COUNTIFS('Ajouter une CV'!$F:$F,$B19,'Ajouter une CV'!$H:$H,"1",'Ajouter une CV'!$C:$C,V$2),COUNTIFS('Ajouter une CV'!$F:$F,$B19,'Ajouter une CV'!$H:$H,"1,5",'Ajouter une CV'!$C:$C,V$2)*1.5,COUNTIFS('Ajouter une CV'!$F:$F,$B19,'Ajouter une CV'!$H:$H,"2",'Ajouter une CV'!$C:$C,V$2)*2,COUNTIFS('Ajouter une CV'!$F:$F,$B19,'Ajouter une CV'!$H:$H,"2,5",'Ajouter une CV'!$C:$C,V$2)*2.5,COUNTIFS('Ajouter une CV'!$F:$F,$B19,'Ajouter une CV'!$H:$H,"3",'Ajouter une CV'!$C:$C,V$2)*3,COUNTIFS('Ajouter une CV'!$F:$F,$B19,'Ajouter une CV'!$H:$H,"3,5",'Ajouter une CV'!$C:$C,V$2)*3.5,COUNTIFS('Ajouter une CV'!$F:$F,$B19,'Ajouter une CV'!$H:$H,"4",'Ajouter une CV'!$C:$C,V$2)*4,COUNTIFS('Ajouter une CV'!$F:$F,$B19,'Ajouter une CV'!$H:$H,"4,5",'Ajouter une CV'!$C:$C,V$2)*4.5,COUNTIFS('Ajouter une CV'!$E:$E,$B19,'Ajouter une CV'!$H:$H,"5",'Ajouter une CV'!$C:$C,V$2)*5,COUNTIFS('Ajouter une CV'!$E:$E,$B19,'Ajouter une CV'!$H:$H,"5,5",'Ajouter une CV'!$C:$C,V$2)*5.5,COUNTIFS('Ajouter une CV'!$F:$F,$B19,'Ajouter une CV'!$H:$H,"6",'Ajouter une CV'!$C:$C,V$2)*6,COUNTIFS('Ajouter une CV'!$F:$F,$B19,'Ajouter une CV'!$H:$H,"6,5",'Ajouter une CV'!$C:$C,V$2)*6.5,COUNTIFS('Ajouter une CV'!$F:$F,$B19,'Ajouter une CV'!$H:$H,"7",'Ajouter une CV'!$C:$C,V$2)*7,COUNTIFS('Ajouter une CV'!$F:$F,$B19,'Ajouter une CV'!$H:$H,"7,5",'Ajouter une CV'!$C:$C,V$2)*7.5,COUNTIFS('Ajouter une CV'!$F:$F,$B19,'Ajouter une CV'!$H:$H,"8",'Ajouter une CV'!$C:$C,V$2)*8)</f>
        <v>0</v>
      </c>
      <c r="W19" s="115">
        <f>SUM(COUNTIFS('Ajouter une CV'!$F:$F,$B19,'Ajouter une CV'!$H:$H,"0,5",'Ajouter une CV'!$C:$C,W$2)*0.5,COUNTIFS('Ajouter une CV'!$F:$F,$B19,'Ajouter une CV'!$H:$H,"1",'Ajouter une CV'!$C:$C,W$2),COUNTIFS('Ajouter une CV'!$F:$F,$B19,'Ajouter une CV'!$H:$H,"1,5",'Ajouter une CV'!$C:$C,W$2)*1.5,COUNTIFS('Ajouter une CV'!$F:$F,$B19,'Ajouter une CV'!$H:$H,"2",'Ajouter une CV'!$C:$C,W$2)*2,COUNTIFS('Ajouter une CV'!$F:$F,$B19,'Ajouter une CV'!$H:$H,"2,5",'Ajouter une CV'!$C:$C,W$2)*2.5,COUNTIFS('Ajouter une CV'!$F:$F,$B19,'Ajouter une CV'!$H:$H,"3",'Ajouter une CV'!$C:$C,W$2)*3,COUNTIFS('Ajouter une CV'!$F:$F,$B19,'Ajouter une CV'!$H:$H,"3,5",'Ajouter une CV'!$C:$C,W$2)*3.5,COUNTIFS('Ajouter une CV'!$F:$F,$B19,'Ajouter une CV'!$H:$H,"4",'Ajouter une CV'!$C:$C,W$2)*4,COUNTIFS('Ajouter une CV'!$F:$F,$B19,'Ajouter une CV'!$H:$H,"4,5",'Ajouter une CV'!$C:$C,W$2)*4.5,COUNTIFS('Ajouter une CV'!$E:$E,$B19,'Ajouter une CV'!$H:$H,"5",'Ajouter une CV'!$C:$C,W$2)*5,COUNTIFS('Ajouter une CV'!$E:$E,$B19,'Ajouter une CV'!$H:$H,"5,5",'Ajouter une CV'!$C:$C,W$2)*5.5,COUNTIFS('Ajouter une CV'!$F:$F,$B19,'Ajouter une CV'!$H:$H,"6",'Ajouter une CV'!$C:$C,W$2)*6,COUNTIFS('Ajouter une CV'!$F:$F,$B19,'Ajouter une CV'!$H:$H,"6,5",'Ajouter une CV'!$C:$C,W$2)*6.5,COUNTIFS('Ajouter une CV'!$F:$F,$B19,'Ajouter une CV'!$H:$H,"7",'Ajouter une CV'!$C:$C,W$2)*7,COUNTIFS('Ajouter une CV'!$F:$F,$B19,'Ajouter une CV'!$H:$H,"7,5",'Ajouter une CV'!$C:$C,W$2)*7.5,COUNTIFS('Ajouter une CV'!$F:$F,$B19,'Ajouter une CV'!$H:$H,"8",'Ajouter une CV'!$C:$C,W$2)*8)</f>
        <v>0</v>
      </c>
      <c r="X19" s="115">
        <f>SUM(COUNTIFS('Ajouter une CV'!$F:$F,$B19,'Ajouter une CV'!$H:$H,"0,5",'Ajouter une CV'!$C:$C,X$2)*0.5,COUNTIFS('Ajouter une CV'!$F:$F,$B19,'Ajouter une CV'!$H:$H,"1",'Ajouter une CV'!$C:$C,X$2),COUNTIFS('Ajouter une CV'!$F:$F,$B19,'Ajouter une CV'!$H:$H,"1,5",'Ajouter une CV'!$C:$C,X$2)*1.5,COUNTIFS('Ajouter une CV'!$F:$F,$B19,'Ajouter une CV'!$H:$H,"2",'Ajouter une CV'!$C:$C,X$2)*2,COUNTIFS('Ajouter une CV'!$F:$F,$B19,'Ajouter une CV'!$H:$H,"2,5",'Ajouter une CV'!$C:$C,X$2)*2.5,COUNTIFS('Ajouter une CV'!$F:$F,$B19,'Ajouter une CV'!$H:$H,"3",'Ajouter une CV'!$C:$C,X$2)*3,COUNTIFS('Ajouter une CV'!$F:$F,$B19,'Ajouter une CV'!$H:$H,"3,5",'Ajouter une CV'!$C:$C,X$2)*3.5,COUNTIFS('Ajouter une CV'!$F:$F,$B19,'Ajouter une CV'!$H:$H,"4",'Ajouter une CV'!$C:$C,X$2)*4,COUNTIFS('Ajouter une CV'!$F:$F,$B19,'Ajouter une CV'!$H:$H,"4,5",'Ajouter une CV'!$C:$C,X$2)*4.5,COUNTIFS('Ajouter une CV'!$E:$E,$B19,'Ajouter une CV'!$H:$H,"5",'Ajouter une CV'!$C:$C,X$2)*5,COUNTIFS('Ajouter une CV'!$E:$E,$B19,'Ajouter une CV'!$H:$H,"5,5",'Ajouter une CV'!$C:$C,X$2)*5.5,COUNTIFS('Ajouter une CV'!$F:$F,$B19,'Ajouter une CV'!$H:$H,"6",'Ajouter une CV'!$C:$C,X$2)*6,COUNTIFS('Ajouter une CV'!$F:$F,$B19,'Ajouter une CV'!$H:$H,"6,5",'Ajouter une CV'!$C:$C,X$2)*6.5,COUNTIFS('Ajouter une CV'!$F:$F,$B19,'Ajouter une CV'!$H:$H,"7",'Ajouter une CV'!$C:$C,X$2)*7,COUNTIFS('Ajouter une CV'!$F:$F,$B19,'Ajouter une CV'!$H:$H,"7,5",'Ajouter une CV'!$C:$C,X$2)*7.5,COUNTIFS('Ajouter une CV'!$F:$F,$B19,'Ajouter une CV'!$H:$H,"8",'Ajouter une CV'!$C:$C,X$2)*8)</f>
        <v>0</v>
      </c>
      <c r="Y19" s="115">
        <f>SUM(COUNTIFS('Ajouter une CV'!$F:$F,$B19,'Ajouter une CV'!$H:$H,"0,5",'Ajouter une CV'!$C:$C,Y$2)*0.5,COUNTIFS('Ajouter une CV'!$F:$F,$B19,'Ajouter une CV'!$H:$H,"1",'Ajouter une CV'!$C:$C,Y$2),COUNTIFS('Ajouter une CV'!$F:$F,$B19,'Ajouter une CV'!$H:$H,"1,5",'Ajouter une CV'!$C:$C,Y$2)*1.5,COUNTIFS('Ajouter une CV'!$F:$F,$B19,'Ajouter une CV'!$H:$H,"2",'Ajouter une CV'!$C:$C,Y$2)*2,COUNTIFS('Ajouter une CV'!$F:$F,$B19,'Ajouter une CV'!$H:$H,"2,5",'Ajouter une CV'!$C:$C,Y$2)*2.5,COUNTIFS('Ajouter une CV'!$F:$F,$B19,'Ajouter une CV'!$H:$H,"3",'Ajouter une CV'!$C:$C,Y$2)*3,COUNTIFS('Ajouter une CV'!$F:$F,$B19,'Ajouter une CV'!$H:$H,"3,5",'Ajouter une CV'!$C:$C,Y$2)*3.5,COUNTIFS('Ajouter une CV'!$F:$F,$B19,'Ajouter une CV'!$H:$H,"4",'Ajouter une CV'!$C:$C,Y$2)*4,COUNTIFS('Ajouter une CV'!$F:$F,$B19,'Ajouter une CV'!$H:$H,"4,5",'Ajouter une CV'!$C:$C,Y$2)*4.5,COUNTIFS('Ajouter une CV'!$E:$E,$B19,'Ajouter une CV'!$H:$H,"5",'Ajouter une CV'!$C:$C,Y$2)*5,COUNTIFS('Ajouter une CV'!$E:$E,$B19,'Ajouter une CV'!$H:$H,"5,5",'Ajouter une CV'!$C:$C,Y$2)*5.5,COUNTIFS('Ajouter une CV'!$F:$F,$B19,'Ajouter une CV'!$H:$H,"6",'Ajouter une CV'!$C:$C,Y$2)*6,COUNTIFS('Ajouter une CV'!$F:$F,$B19,'Ajouter une CV'!$H:$H,"6,5",'Ajouter une CV'!$C:$C,Y$2)*6.5,COUNTIFS('Ajouter une CV'!$F:$F,$B19,'Ajouter une CV'!$H:$H,"7",'Ajouter une CV'!$C:$C,Y$2)*7,COUNTIFS('Ajouter une CV'!$F:$F,$B19,'Ajouter une CV'!$H:$H,"7,5",'Ajouter une CV'!$C:$C,Y$2)*7.5,COUNTIFS('Ajouter une CV'!$F:$F,$B19,'Ajouter une CV'!$H:$H,"8",'Ajouter une CV'!$C:$C,Y$2)*8)</f>
        <v>0</v>
      </c>
      <c r="Z19" s="115">
        <f>SUM(COUNTIFS('Ajouter une CV'!$F:$F,$B19,'Ajouter une CV'!$H:$H,"0,5",'Ajouter une CV'!$C:$C,Z$2)*0.5,COUNTIFS('Ajouter une CV'!$F:$F,$B19,'Ajouter une CV'!$H:$H,"1",'Ajouter une CV'!$C:$C,Z$2),COUNTIFS('Ajouter une CV'!$F:$F,$B19,'Ajouter une CV'!$H:$H,"1,5",'Ajouter une CV'!$C:$C,Z$2)*1.5,COUNTIFS('Ajouter une CV'!$F:$F,$B19,'Ajouter une CV'!$H:$H,"2",'Ajouter une CV'!$C:$C,Z$2)*2,COUNTIFS('Ajouter une CV'!$F:$F,$B19,'Ajouter une CV'!$H:$H,"2,5",'Ajouter une CV'!$C:$C,Z$2)*2.5,COUNTIFS('Ajouter une CV'!$F:$F,$B19,'Ajouter une CV'!$H:$H,"3",'Ajouter une CV'!$C:$C,Z$2)*3,COUNTIFS('Ajouter une CV'!$F:$F,$B19,'Ajouter une CV'!$H:$H,"3,5",'Ajouter une CV'!$C:$C,Z$2)*3.5,COUNTIFS('Ajouter une CV'!$F:$F,$B19,'Ajouter une CV'!$H:$H,"4",'Ajouter une CV'!$C:$C,Z$2)*4,COUNTIFS('Ajouter une CV'!$F:$F,$B19,'Ajouter une CV'!$H:$H,"4,5",'Ajouter une CV'!$C:$C,Z$2)*4.5,COUNTIFS('Ajouter une CV'!$E:$E,$B19,'Ajouter une CV'!$H:$H,"5",'Ajouter une CV'!$C:$C,Z$2)*5,COUNTIFS('Ajouter une CV'!$E:$E,$B19,'Ajouter une CV'!$H:$H,"5,5",'Ajouter une CV'!$C:$C,Z$2)*5.5,COUNTIFS('Ajouter une CV'!$F:$F,$B19,'Ajouter une CV'!$H:$H,"6",'Ajouter une CV'!$C:$C,Z$2)*6,COUNTIFS('Ajouter une CV'!$F:$F,$B19,'Ajouter une CV'!$H:$H,"6,5",'Ajouter une CV'!$C:$C,Z$2)*6.5,COUNTIFS('Ajouter une CV'!$F:$F,$B19,'Ajouter une CV'!$H:$H,"7",'Ajouter une CV'!$C:$C,Z$2)*7,COUNTIFS('Ajouter une CV'!$F:$F,$B19,'Ajouter une CV'!$H:$H,"7,5",'Ajouter une CV'!$C:$C,Z$2)*7.5,COUNTIFS('Ajouter une CV'!$F:$F,$B19,'Ajouter une CV'!$H:$H,"8",'Ajouter une CV'!$C:$C,Z$2)*8)</f>
        <v>0</v>
      </c>
      <c r="AA19" s="115">
        <f>SUM(COUNTIFS('Ajouter une CV'!$F:$F,$B19,'Ajouter une CV'!$H:$H,"0,5",'Ajouter une CV'!$C:$C,AA$2)*0.5,COUNTIFS('Ajouter une CV'!$F:$F,$B19,'Ajouter une CV'!$H:$H,"1",'Ajouter une CV'!$C:$C,AA$2),COUNTIFS('Ajouter une CV'!$F:$F,$B19,'Ajouter une CV'!$H:$H,"1,5",'Ajouter une CV'!$C:$C,AA$2)*1.5,COUNTIFS('Ajouter une CV'!$F:$F,$B19,'Ajouter une CV'!$H:$H,"2",'Ajouter une CV'!$C:$C,AA$2)*2,COUNTIFS('Ajouter une CV'!$F:$F,$B19,'Ajouter une CV'!$H:$H,"2,5",'Ajouter une CV'!$C:$C,AA$2)*2.5,COUNTIFS('Ajouter une CV'!$F:$F,$B19,'Ajouter une CV'!$H:$H,"3",'Ajouter une CV'!$C:$C,AA$2)*3,COUNTIFS('Ajouter une CV'!$F:$F,$B19,'Ajouter une CV'!$H:$H,"3,5",'Ajouter une CV'!$C:$C,AA$2)*3.5,COUNTIFS('Ajouter une CV'!$F:$F,$B19,'Ajouter une CV'!$H:$H,"4",'Ajouter une CV'!$C:$C,AA$2)*4,COUNTIFS('Ajouter une CV'!$F:$F,$B19,'Ajouter une CV'!$H:$H,"4,5",'Ajouter une CV'!$C:$C,AA$2)*4.5,COUNTIFS('Ajouter une CV'!$E:$E,$B19,'Ajouter une CV'!$H:$H,"5",'Ajouter une CV'!$C:$C,AA$2)*5,COUNTIFS('Ajouter une CV'!$E:$E,$B19,'Ajouter une CV'!$H:$H,"5,5",'Ajouter une CV'!$C:$C,AA$2)*5.5,COUNTIFS('Ajouter une CV'!$F:$F,$B19,'Ajouter une CV'!$H:$H,"6",'Ajouter une CV'!$C:$C,AA$2)*6,COUNTIFS('Ajouter une CV'!$F:$F,$B19,'Ajouter une CV'!$H:$H,"6,5",'Ajouter une CV'!$C:$C,AA$2)*6.5,COUNTIFS('Ajouter une CV'!$F:$F,$B19,'Ajouter une CV'!$H:$H,"7",'Ajouter une CV'!$C:$C,AA$2)*7,COUNTIFS('Ajouter une CV'!$F:$F,$B19,'Ajouter une CV'!$H:$H,"7,5",'Ajouter une CV'!$C:$C,AA$2)*7.5,COUNTIFS('Ajouter une CV'!$F:$F,$B19,'Ajouter une CV'!$H:$H,"8",'Ajouter une CV'!$C:$C,AA$2)*8)</f>
        <v>0</v>
      </c>
      <c r="AB19" s="115">
        <f>SUM(COUNTIFS('Ajouter une CV'!$F:$F,$B19,'Ajouter une CV'!$H:$H,"0,5",'Ajouter une CV'!$C:$C,AB$2)*0.5,COUNTIFS('Ajouter une CV'!$F:$F,$B19,'Ajouter une CV'!$H:$H,"1",'Ajouter une CV'!$C:$C,AB$2),COUNTIFS('Ajouter une CV'!$F:$F,$B19,'Ajouter une CV'!$H:$H,"1,5",'Ajouter une CV'!$C:$C,AB$2)*1.5,COUNTIFS('Ajouter une CV'!$F:$F,$B19,'Ajouter une CV'!$H:$H,"2",'Ajouter une CV'!$C:$C,AB$2)*2,COUNTIFS('Ajouter une CV'!$F:$F,$B19,'Ajouter une CV'!$H:$H,"2,5",'Ajouter une CV'!$C:$C,AB$2)*2.5,COUNTIFS('Ajouter une CV'!$F:$F,$B19,'Ajouter une CV'!$H:$H,"3",'Ajouter une CV'!$C:$C,AB$2)*3,COUNTIFS('Ajouter une CV'!$F:$F,$B19,'Ajouter une CV'!$H:$H,"3,5",'Ajouter une CV'!$C:$C,AB$2)*3.5,COUNTIFS('Ajouter une CV'!$F:$F,$B19,'Ajouter une CV'!$H:$H,"4",'Ajouter une CV'!$C:$C,AB$2)*4,COUNTIFS('Ajouter une CV'!$F:$F,$B19,'Ajouter une CV'!$H:$H,"4,5",'Ajouter une CV'!$C:$C,AB$2)*4.5,COUNTIFS('Ajouter une CV'!$E:$E,$B19,'Ajouter une CV'!$H:$H,"5",'Ajouter une CV'!$C:$C,AB$2)*5,COUNTIFS('Ajouter une CV'!$E:$E,$B19,'Ajouter une CV'!$H:$H,"5,5",'Ajouter une CV'!$C:$C,AB$2)*5.5,COUNTIFS('Ajouter une CV'!$F:$F,$B19,'Ajouter une CV'!$H:$H,"6",'Ajouter une CV'!$C:$C,AB$2)*6,COUNTIFS('Ajouter une CV'!$F:$F,$B19,'Ajouter une CV'!$H:$H,"6,5",'Ajouter une CV'!$C:$C,AB$2)*6.5,COUNTIFS('Ajouter une CV'!$F:$F,$B19,'Ajouter une CV'!$H:$H,"7",'Ajouter une CV'!$C:$C,AB$2)*7,COUNTIFS('Ajouter une CV'!$F:$F,$B19,'Ajouter une CV'!$H:$H,"7,5",'Ajouter une CV'!$C:$C,AB$2)*7.5,COUNTIFS('Ajouter une CV'!$F:$F,$B19,'Ajouter une CV'!$H:$H,"8",'Ajouter une CV'!$C:$C,AB$2)*8)</f>
        <v>0</v>
      </c>
      <c r="AC19" s="115">
        <f>SUM(COUNTIFS('Ajouter une CV'!$F:$F,$B19,'Ajouter une CV'!$H:$H,"0,5",'Ajouter une CV'!$C:$C,AC$2)*0.5,COUNTIFS('Ajouter une CV'!$F:$F,$B19,'Ajouter une CV'!$H:$H,"1",'Ajouter une CV'!$C:$C,AC$2),COUNTIFS('Ajouter une CV'!$F:$F,$B19,'Ajouter une CV'!$H:$H,"1,5",'Ajouter une CV'!$C:$C,AC$2)*1.5,COUNTIFS('Ajouter une CV'!$F:$F,$B19,'Ajouter une CV'!$H:$H,"2",'Ajouter une CV'!$C:$C,AC$2)*2,COUNTIFS('Ajouter une CV'!$F:$F,$B19,'Ajouter une CV'!$H:$H,"2,5",'Ajouter une CV'!$C:$C,AC$2)*2.5,COUNTIFS('Ajouter une CV'!$F:$F,$B19,'Ajouter une CV'!$H:$H,"3",'Ajouter une CV'!$C:$C,AC$2)*3,COUNTIFS('Ajouter une CV'!$F:$F,$B19,'Ajouter une CV'!$H:$H,"3,5",'Ajouter une CV'!$C:$C,AC$2)*3.5,COUNTIFS('Ajouter une CV'!$F:$F,$B19,'Ajouter une CV'!$H:$H,"4",'Ajouter une CV'!$C:$C,AC$2)*4,COUNTIFS('Ajouter une CV'!$F:$F,$B19,'Ajouter une CV'!$H:$H,"4,5",'Ajouter une CV'!$C:$C,AC$2)*4.5,COUNTIFS('Ajouter une CV'!$E:$E,$B19,'Ajouter une CV'!$H:$H,"5",'Ajouter une CV'!$C:$C,AC$2)*5,COUNTIFS('Ajouter une CV'!$E:$E,$B19,'Ajouter une CV'!$H:$H,"5,5",'Ajouter une CV'!$C:$C,AC$2)*5.5,COUNTIFS('Ajouter une CV'!$F:$F,$B19,'Ajouter une CV'!$H:$H,"6",'Ajouter une CV'!$C:$C,AC$2)*6,COUNTIFS('Ajouter une CV'!$F:$F,$B19,'Ajouter une CV'!$H:$H,"6,5",'Ajouter une CV'!$C:$C,AC$2)*6.5,COUNTIFS('Ajouter une CV'!$F:$F,$B19,'Ajouter une CV'!$H:$H,"7",'Ajouter une CV'!$C:$C,AC$2)*7,COUNTIFS('Ajouter une CV'!$F:$F,$B19,'Ajouter une CV'!$H:$H,"7,5",'Ajouter une CV'!$C:$C,AC$2)*7.5,COUNTIFS('Ajouter une CV'!$F:$F,$B19,'Ajouter une CV'!$H:$H,"8",'Ajouter une CV'!$C:$C,AC$2)*8)</f>
        <v>0</v>
      </c>
      <c r="AD19" s="115">
        <f>SUM(COUNTIFS('Ajouter une CV'!$F:$F,$B19,'Ajouter une CV'!$H:$H,"0,5",'Ajouter une CV'!$C:$C,AD$2)*0.5,COUNTIFS('Ajouter une CV'!$F:$F,$B19,'Ajouter une CV'!$H:$H,"1",'Ajouter une CV'!$C:$C,AD$2),COUNTIFS('Ajouter une CV'!$F:$F,$B19,'Ajouter une CV'!$H:$H,"1,5",'Ajouter une CV'!$C:$C,AD$2)*1.5,COUNTIFS('Ajouter une CV'!$F:$F,$B19,'Ajouter une CV'!$H:$H,"2",'Ajouter une CV'!$C:$C,AD$2)*2,COUNTIFS('Ajouter une CV'!$F:$F,$B19,'Ajouter une CV'!$H:$H,"2,5",'Ajouter une CV'!$C:$C,AD$2)*2.5,COUNTIFS('Ajouter une CV'!$F:$F,$B19,'Ajouter une CV'!$H:$H,"3",'Ajouter une CV'!$C:$C,AD$2)*3,COUNTIFS('Ajouter une CV'!$F:$F,$B19,'Ajouter une CV'!$H:$H,"3,5",'Ajouter une CV'!$C:$C,AD$2)*3.5,COUNTIFS('Ajouter une CV'!$F:$F,$B19,'Ajouter une CV'!$H:$H,"4",'Ajouter une CV'!$C:$C,AD$2)*4,COUNTIFS('Ajouter une CV'!$F:$F,$B19,'Ajouter une CV'!$H:$H,"4,5",'Ajouter une CV'!$C:$C,AD$2)*4.5,COUNTIFS('Ajouter une CV'!$E:$E,$B19,'Ajouter une CV'!$H:$H,"5",'Ajouter une CV'!$C:$C,AD$2)*5,COUNTIFS('Ajouter une CV'!$E:$E,$B19,'Ajouter une CV'!$H:$H,"5,5",'Ajouter une CV'!$C:$C,AD$2)*5.5,COUNTIFS('Ajouter une CV'!$F:$F,$B19,'Ajouter une CV'!$H:$H,"6",'Ajouter une CV'!$C:$C,AD$2)*6,COUNTIFS('Ajouter une CV'!$F:$F,$B19,'Ajouter une CV'!$H:$H,"6,5",'Ajouter une CV'!$C:$C,AD$2)*6.5,COUNTIFS('Ajouter une CV'!$F:$F,$B19,'Ajouter une CV'!$H:$H,"7",'Ajouter une CV'!$C:$C,AD$2)*7,COUNTIFS('Ajouter une CV'!$F:$F,$B19,'Ajouter une CV'!$H:$H,"7,5",'Ajouter une CV'!$C:$C,AD$2)*7.5,COUNTIFS('Ajouter une CV'!$F:$F,$B19,'Ajouter une CV'!$H:$H,"8",'Ajouter une CV'!$C:$C,AD$2)*8)</f>
        <v>0</v>
      </c>
      <c r="AE19" s="115">
        <f>SUM(COUNTIFS('Ajouter une CV'!$F:$F,$B19,'Ajouter une CV'!$H:$H,"0,5",'Ajouter une CV'!$C:$C,AE$2)*0.5,COUNTIFS('Ajouter une CV'!$F:$F,$B19,'Ajouter une CV'!$H:$H,"1",'Ajouter une CV'!$C:$C,AE$2),COUNTIFS('Ajouter une CV'!$F:$F,$B19,'Ajouter une CV'!$H:$H,"1,5",'Ajouter une CV'!$C:$C,AE$2)*1.5,COUNTIFS('Ajouter une CV'!$F:$F,$B19,'Ajouter une CV'!$H:$H,"2",'Ajouter une CV'!$C:$C,AE$2)*2,COUNTIFS('Ajouter une CV'!$F:$F,$B19,'Ajouter une CV'!$H:$H,"2,5",'Ajouter une CV'!$C:$C,AE$2)*2.5,COUNTIFS('Ajouter une CV'!$F:$F,$B19,'Ajouter une CV'!$H:$H,"3",'Ajouter une CV'!$C:$C,AE$2)*3,COUNTIFS('Ajouter une CV'!$F:$F,$B19,'Ajouter une CV'!$H:$H,"3,5",'Ajouter une CV'!$C:$C,AE$2)*3.5,COUNTIFS('Ajouter une CV'!$F:$F,$B19,'Ajouter une CV'!$H:$H,"4",'Ajouter une CV'!$C:$C,AE$2)*4,COUNTIFS('Ajouter une CV'!$F:$F,$B19,'Ajouter une CV'!$H:$H,"4,5",'Ajouter une CV'!$C:$C,AE$2)*4.5,COUNTIFS('Ajouter une CV'!$E:$E,$B19,'Ajouter une CV'!$H:$H,"5",'Ajouter une CV'!$C:$C,AE$2)*5,COUNTIFS('Ajouter une CV'!$E:$E,$B19,'Ajouter une CV'!$H:$H,"5,5",'Ajouter une CV'!$C:$C,AE$2)*5.5,COUNTIFS('Ajouter une CV'!$F:$F,$B19,'Ajouter une CV'!$H:$H,"6",'Ajouter une CV'!$C:$C,AE$2)*6,COUNTIFS('Ajouter une CV'!$F:$F,$B19,'Ajouter une CV'!$H:$H,"6,5",'Ajouter une CV'!$C:$C,AE$2)*6.5,COUNTIFS('Ajouter une CV'!$F:$F,$B19,'Ajouter une CV'!$H:$H,"7",'Ajouter une CV'!$C:$C,AE$2)*7,COUNTIFS('Ajouter une CV'!$F:$F,$B19,'Ajouter une CV'!$H:$H,"7,5",'Ajouter une CV'!$C:$C,AE$2)*7.5,COUNTIFS('Ajouter une CV'!$F:$F,$B19,'Ajouter une CV'!$H:$H,"8",'Ajouter une CV'!$C:$C,AE$2)*8)</f>
        <v>0</v>
      </c>
      <c r="AF19" s="115">
        <f>SUM(COUNTIFS('Ajouter une CV'!$F:$F,$B19,'Ajouter une CV'!$H:$H,"0,5",'Ajouter une CV'!$C:$C,AF$2)*0.5,COUNTIFS('Ajouter une CV'!$F:$F,$B19,'Ajouter une CV'!$H:$H,"1",'Ajouter une CV'!$C:$C,AF$2),COUNTIFS('Ajouter une CV'!$F:$F,$B19,'Ajouter une CV'!$H:$H,"1,5",'Ajouter une CV'!$C:$C,AF$2)*1.5,COUNTIFS('Ajouter une CV'!$F:$F,$B19,'Ajouter une CV'!$H:$H,"2",'Ajouter une CV'!$C:$C,AF$2)*2,COUNTIFS('Ajouter une CV'!$F:$F,$B19,'Ajouter une CV'!$H:$H,"2,5",'Ajouter une CV'!$C:$C,AF$2)*2.5,COUNTIFS('Ajouter une CV'!$F:$F,$B19,'Ajouter une CV'!$H:$H,"3",'Ajouter une CV'!$C:$C,AF$2)*3,COUNTIFS('Ajouter une CV'!$F:$F,$B19,'Ajouter une CV'!$H:$H,"3,5",'Ajouter une CV'!$C:$C,AF$2)*3.5,COUNTIFS('Ajouter une CV'!$F:$F,$B19,'Ajouter une CV'!$H:$H,"4",'Ajouter une CV'!$C:$C,AF$2)*4,COUNTIFS('Ajouter une CV'!$F:$F,$B19,'Ajouter une CV'!$H:$H,"4,5",'Ajouter une CV'!$C:$C,AF$2)*4.5,COUNTIFS('Ajouter une CV'!$E:$E,$B19,'Ajouter une CV'!$H:$H,"5",'Ajouter une CV'!$C:$C,AF$2)*5,COUNTIFS('Ajouter une CV'!$E:$E,$B19,'Ajouter une CV'!$H:$H,"5,5",'Ajouter une CV'!$C:$C,AF$2)*5.5,COUNTIFS('Ajouter une CV'!$F:$F,$B19,'Ajouter une CV'!$H:$H,"6",'Ajouter une CV'!$C:$C,AF$2)*6,COUNTIFS('Ajouter une CV'!$F:$F,$B19,'Ajouter une CV'!$H:$H,"6,5",'Ajouter une CV'!$C:$C,AF$2)*6.5,COUNTIFS('Ajouter une CV'!$F:$F,$B19,'Ajouter une CV'!$H:$H,"7",'Ajouter une CV'!$C:$C,AF$2)*7,COUNTIFS('Ajouter une CV'!$F:$F,$B19,'Ajouter une CV'!$H:$H,"7,5",'Ajouter une CV'!$C:$C,AF$2)*7.5,COUNTIFS('Ajouter une CV'!$F:$F,$B19,'Ajouter une CV'!$H:$H,"8",'Ajouter une CV'!$C:$C,AF$2)*8)</f>
        <v>0</v>
      </c>
      <c r="AG19" s="115">
        <f>SUM(COUNTIFS('Ajouter une CV'!$F:$F,$B19,'Ajouter une CV'!$H:$H,"0,5",'Ajouter une CV'!$C:$C,AG$2)*0.5,COUNTIFS('Ajouter une CV'!$F:$F,$B19,'Ajouter une CV'!$H:$H,"1",'Ajouter une CV'!$C:$C,AG$2),COUNTIFS('Ajouter une CV'!$F:$F,$B19,'Ajouter une CV'!$H:$H,"1,5",'Ajouter une CV'!$C:$C,AG$2)*1.5,COUNTIFS('Ajouter une CV'!$F:$F,$B19,'Ajouter une CV'!$H:$H,"2",'Ajouter une CV'!$C:$C,AG$2)*2,COUNTIFS('Ajouter une CV'!$F:$F,$B19,'Ajouter une CV'!$H:$H,"2,5",'Ajouter une CV'!$C:$C,AG$2)*2.5,COUNTIFS('Ajouter une CV'!$F:$F,$B19,'Ajouter une CV'!$H:$H,"3",'Ajouter une CV'!$C:$C,AG$2)*3,COUNTIFS('Ajouter une CV'!$F:$F,$B19,'Ajouter une CV'!$H:$H,"3,5",'Ajouter une CV'!$C:$C,AG$2)*3.5,COUNTIFS('Ajouter une CV'!$F:$F,$B19,'Ajouter une CV'!$H:$H,"4",'Ajouter une CV'!$C:$C,AG$2)*4,COUNTIFS('Ajouter une CV'!$F:$F,$B19,'Ajouter une CV'!$H:$H,"4,5",'Ajouter une CV'!$C:$C,AG$2)*4.5,COUNTIFS('Ajouter une CV'!$E:$E,$B19,'Ajouter une CV'!$H:$H,"5",'Ajouter une CV'!$C:$C,AG$2)*5,COUNTIFS('Ajouter une CV'!$E:$E,$B19,'Ajouter une CV'!$H:$H,"5,5",'Ajouter une CV'!$C:$C,AG$2)*5.5,COUNTIFS('Ajouter une CV'!$F:$F,$B19,'Ajouter une CV'!$H:$H,"6",'Ajouter une CV'!$C:$C,AG$2)*6,COUNTIFS('Ajouter une CV'!$F:$F,$B19,'Ajouter une CV'!$H:$H,"6,5",'Ajouter une CV'!$C:$C,AG$2)*6.5,COUNTIFS('Ajouter une CV'!$F:$F,$B19,'Ajouter une CV'!$H:$H,"7",'Ajouter une CV'!$C:$C,AG$2)*7,COUNTIFS('Ajouter une CV'!$F:$F,$B19,'Ajouter une CV'!$H:$H,"7,5",'Ajouter une CV'!$C:$C,AG$2)*7.5,COUNTIFS('Ajouter une CV'!$F:$F,$B19,'Ajouter une CV'!$H:$H,"8",'Ajouter une CV'!$C:$C,AG$2)*8)</f>
        <v>0</v>
      </c>
      <c r="AH19" s="115">
        <f>SUM(COUNTIFS('Ajouter une CV'!$F:$F,$B19,'Ajouter une CV'!$H:$H,"0,5",'Ajouter une CV'!$C:$C,AH$2)*0.5,COUNTIFS('Ajouter une CV'!$F:$F,$B19,'Ajouter une CV'!$H:$H,"1",'Ajouter une CV'!$C:$C,AH$2),COUNTIFS('Ajouter une CV'!$F:$F,$B19,'Ajouter une CV'!$H:$H,"1,5",'Ajouter une CV'!$C:$C,AH$2)*1.5,COUNTIFS('Ajouter une CV'!$F:$F,$B19,'Ajouter une CV'!$H:$H,"2",'Ajouter une CV'!$C:$C,AH$2)*2,COUNTIFS('Ajouter une CV'!$F:$F,$B19,'Ajouter une CV'!$H:$H,"2,5",'Ajouter une CV'!$C:$C,AH$2)*2.5,COUNTIFS('Ajouter une CV'!$F:$F,$B19,'Ajouter une CV'!$H:$H,"3",'Ajouter une CV'!$C:$C,AH$2)*3,COUNTIFS('Ajouter une CV'!$F:$F,$B19,'Ajouter une CV'!$H:$H,"3,5",'Ajouter une CV'!$C:$C,AH$2)*3.5,COUNTIFS('Ajouter une CV'!$F:$F,$B19,'Ajouter une CV'!$H:$H,"4",'Ajouter une CV'!$C:$C,AH$2)*4,COUNTIFS('Ajouter une CV'!$F:$F,$B19,'Ajouter une CV'!$H:$H,"4,5",'Ajouter une CV'!$C:$C,AH$2)*4.5,COUNTIFS('Ajouter une CV'!$E:$E,$B19,'Ajouter une CV'!$H:$H,"5",'Ajouter une CV'!$C:$C,AH$2)*5,COUNTIFS('Ajouter une CV'!$E:$E,$B19,'Ajouter une CV'!$H:$H,"5,5",'Ajouter une CV'!$C:$C,AH$2)*5.5,COUNTIFS('Ajouter une CV'!$F:$F,$B19,'Ajouter une CV'!$H:$H,"6",'Ajouter une CV'!$C:$C,AH$2)*6,COUNTIFS('Ajouter une CV'!$F:$F,$B19,'Ajouter une CV'!$H:$H,"6,5",'Ajouter une CV'!$C:$C,AH$2)*6.5,COUNTIFS('Ajouter une CV'!$F:$F,$B19,'Ajouter une CV'!$H:$H,"7",'Ajouter une CV'!$C:$C,AH$2)*7,COUNTIFS('Ajouter une CV'!$F:$F,$B19,'Ajouter une CV'!$H:$H,"7,5",'Ajouter une CV'!$C:$C,AH$2)*7.5,COUNTIFS('Ajouter une CV'!$F:$F,$B19,'Ajouter une CV'!$H:$H,"8",'Ajouter une CV'!$C:$C,AH$2)*8)</f>
        <v>0</v>
      </c>
      <c r="AI19" s="115">
        <f>SUM(COUNTIFS('Ajouter une CV'!$F:$F,$B19,'Ajouter une CV'!$H:$H,"0,5",'Ajouter une CV'!$C:$C,AI$2)*0.5,COUNTIFS('Ajouter une CV'!$F:$F,$B19,'Ajouter une CV'!$H:$H,"1",'Ajouter une CV'!$C:$C,AI$2),COUNTIFS('Ajouter une CV'!$F:$F,$B19,'Ajouter une CV'!$H:$H,"1,5",'Ajouter une CV'!$C:$C,AI$2)*1.5,COUNTIFS('Ajouter une CV'!$F:$F,$B19,'Ajouter une CV'!$H:$H,"2",'Ajouter une CV'!$C:$C,AI$2)*2,COUNTIFS('Ajouter une CV'!$F:$F,$B19,'Ajouter une CV'!$H:$H,"2,5",'Ajouter une CV'!$C:$C,AI$2)*2.5,COUNTIFS('Ajouter une CV'!$F:$F,$B19,'Ajouter une CV'!$H:$H,"3",'Ajouter une CV'!$C:$C,AI$2)*3,COUNTIFS('Ajouter une CV'!$F:$F,$B19,'Ajouter une CV'!$H:$H,"3,5",'Ajouter une CV'!$C:$C,AI$2)*3.5,COUNTIFS('Ajouter une CV'!$F:$F,$B19,'Ajouter une CV'!$H:$H,"4",'Ajouter une CV'!$C:$C,AI$2)*4,COUNTIFS('Ajouter une CV'!$F:$F,$B19,'Ajouter une CV'!$H:$H,"4,5",'Ajouter une CV'!$C:$C,AI$2)*4.5,COUNTIFS('Ajouter une CV'!$E:$E,$B19,'Ajouter une CV'!$H:$H,"5",'Ajouter une CV'!$C:$C,AI$2)*5,COUNTIFS('Ajouter une CV'!$E:$E,$B19,'Ajouter une CV'!$H:$H,"5,5",'Ajouter une CV'!$C:$C,AI$2)*5.5,COUNTIFS('Ajouter une CV'!$F:$F,$B19,'Ajouter une CV'!$H:$H,"6",'Ajouter une CV'!$C:$C,AI$2)*6,COUNTIFS('Ajouter une CV'!$F:$F,$B19,'Ajouter une CV'!$H:$H,"6,5",'Ajouter une CV'!$C:$C,AI$2)*6.5,COUNTIFS('Ajouter une CV'!$F:$F,$B19,'Ajouter une CV'!$H:$H,"7",'Ajouter une CV'!$C:$C,AI$2)*7,COUNTIFS('Ajouter une CV'!$F:$F,$B19,'Ajouter une CV'!$H:$H,"7,5",'Ajouter une CV'!$C:$C,AI$2)*7.5,COUNTIFS('Ajouter une CV'!$F:$F,$B19,'Ajouter une CV'!$H:$H,"8",'Ajouter une CV'!$C:$C,AI$2)*8)</f>
        <v>0</v>
      </c>
      <c r="AJ19" s="115">
        <f>SUM(COUNTIFS('Ajouter une CV'!$F:$F,$B19,'Ajouter une CV'!$H:$H,"0,5",'Ajouter une CV'!$C:$C,AJ$2)*0.5,COUNTIFS('Ajouter une CV'!$F:$F,$B19,'Ajouter une CV'!$H:$H,"1",'Ajouter une CV'!$C:$C,AJ$2),COUNTIFS('Ajouter une CV'!$F:$F,$B19,'Ajouter une CV'!$H:$H,"1,5",'Ajouter une CV'!$C:$C,AJ$2)*1.5,COUNTIFS('Ajouter une CV'!$F:$F,$B19,'Ajouter une CV'!$H:$H,"2",'Ajouter une CV'!$C:$C,AJ$2)*2,COUNTIFS('Ajouter une CV'!$F:$F,$B19,'Ajouter une CV'!$H:$H,"2,5",'Ajouter une CV'!$C:$C,AJ$2)*2.5,COUNTIFS('Ajouter une CV'!$F:$F,$B19,'Ajouter une CV'!$H:$H,"3",'Ajouter une CV'!$C:$C,AJ$2)*3,COUNTIFS('Ajouter une CV'!$F:$F,$B19,'Ajouter une CV'!$H:$H,"3,5",'Ajouter une CV'!$C:$C,AJ$2)*3.5,COUNTIFS('Ajouter une CV'!$F:$F,$B19,'Ajouter une CV'!$H:$H,"4",'Ajouter une CV'!$C:$C,AJ$2)*4,COUNTIFS('Ajouter une CV'!$F:$F,$B19,'Ajouter une CV'!$H:$H,"4,5",'Ajouter une CV'!$C:$C,AJ$2)*4.5,COUNTIFS('Ajouter une CV'!$E:$E,$B19,'Ajouter une CV'!$H:$H,"5",'Ajouter une CV'!$C:$C,AJ$2)*5,COUNTIFS('Ajouter une CV'!$E:$E,$B19,'Ajouter une CV'!$H:$H,"5,5",'Ajouter une CV'!$C:$C,AJ$2)*5.5,COUNTIFS('Ajouter une CV'!$F:$F,$B19,'Ajouter une CV'!$H:$H,"6",'Ajouter une CV'!$C:$C,AJ$2)*6,COUNTIFS('Ajouter une CV'!$F:$F,$B19,'Ajouter une CV'!$H:$H,"6,5",'Ajouter une CV'!$C:$C,AJ$2)*6.5,COUNTIFS('Ajouter une CV'!$F:$F,$B19,'Ajouter une CV'!$H:$H,"7",'Ajouter une CV'!$C:$C,AJ$2)*7,COUNTIFS('Ajouter une CV'!$F:$F,$B19,'Ajouter une CV'!$H:$H,"7,5",'Ajouter une CV'!$C:$C,AJ$2)*7.5,COUNTIFS('Ajouter une CV'!$F:$F,$B19,'Ajouter une CV'!$H:$H,"8",'Ajouter une CV'!$C:$C,AJ$2)*8)</f>
        <v>0</v>
      </c>
      <c r="AK19" s="115">
        <f>SUM(COUNTIFS('Ajouter une CV'!$F:$F,$B19,'Ajouter une CV'!$H:$H,"0,5",'Ajouter une CV'!$C:$C,AK$2)*0.5,COUNTIFS('Ajouter une CV'!$F:$F,$B19,'Ajouter une CV'!$H:$H,"1",'Ajouter une CV'!$C:$C,AK$2),COUNTIFS('Ajouter une CV'!$F:$F,$B19,'Ajouter une CV'!$H:$H,"1,5",'Ajouter une CV'!$C:$C,AK$2)*1.5,COUNTIFS('Ajouter une CV'!$F:$F,$B19,'Ajouter une CV'!$H:$H,"2",'Ajouter une CV'!$C:$C,AK$2)*2,COUNTIFS('Ajouter une CV'!$F:$F,$B19,'Ajouter une CV'!$H:$H,"2,5",'Ajouter une CV'!$C:$C,AK$2)*2.5,COUNTIFS('Ajouter une CV'!$F:$F,$B19,'Ajouter une CV'!$H:$H,"3",'Ajouter une CV'!$C:$C,AK$2)*3,COUNTIFS('Ajouter une CV'!$F:$F,$B19,'Ajouter une CV'!$H:$H,"3,5",'Ajouter une CV'!$C:$C,AK$2)*3.5,COUNTIFS('Ajouter une CV'!$F:$F,$B19,'Ajouter une CV'!$H:$H,"4",'Ajouter une CV'!$C:$C,AK$2)*4,COUNTIFS('Ajouter une CV'!$F:$F,$B19,'Ajouter une CV'!$H:$H,"4,5",'Ajouter une CV'!$C:$C,AK$2)*4.5,COUNTIFS('Ajouter une CV'!$E:$E,$B19,'Ajouter une CV'!$H:$H,"5",'Ajouter une CV'!$C:$C,AK$2)*5,COUNTIFS('Ajouter une CV'!$E:$E,$B19,'Ajouter une CV'!$H:$H,"5,5",'Ajouter une CV'!$C:$C,AK$2)*5.5,COUNTIFS('Ajouter une CV'!$F:$F,$B19,'Ajouter une CV'!$H:$H,"6",'Ajouter une CV'!$C:$C,AK$2)*6,COUNTIFS('Ajouter une CV'!$F:$F,$B19,'Ajouter une CV'!$H:$H,"6,5",'Ajouter une CV'!$C:$C,AK$2)*6.5,COUNTIFS('Ajouter une CV'!$F:$F,$B19,'Ajouter une CV'!$H:$H,"7",'Ajouter une CV'!$C:$C,AK$2)*7,COUNTIFS('Ajouter une CV'!$F:$F,$B19,'Ajouter une CV'!$H:$H,"7,5",'Ajouter une CV'!$C:$C,AK$2)*7.5,COUNTIFS('Ajouter une CV'!$F:$F,$B19,'Ajouter une CV'!$H:$H,"8",'Ajouter une CV'!$C:$C,AK$2)*8)</f>
        <v>0</v>
      </c>
      <c r="AL19" s="115">
        <f>SUM(COUNTIFS('Ajouter une CV'!$F:$F,$B19,'Ajouter une CV'!$H:$H,"0,5",'Ajouter une CV'!$C:$C,AL$2)*0.5,COUNTIFS('Ajouter une CV'!$F:$F,$B19,'Ajouter une CV'!$H:$H,"1",'Ajouter une CV'!$C:$C,AL$2),COUNTIFS('Ajouter une CV'!$F:$F,$B19,'Ajouter une CV'!$H:$H,"1,5",'Ajouter une CV'!$C:$C,AL$2)*1.5,COUNTIFS('Ajouter une CV'!$F:$F,$B19,'Ajouter une CV'!$H:$H,"2",'Ajouter une CV'!$C:$C,AL$2)*2,COUNTIFS('Ajouter une CV'!$F:$F,$B19,'Ajouter une CV'!$H:$H,"2,5",'Ajouter une CV'!$C:$C,AL$2)*2.5,COUNTIFS('Ajouter une CV'!$F:$F,$B19,'Ajouter une CV'!$H:$H,"3",'Ajouter une CV'!$C:$C,AL$2)*3,COUNTIFS('Ajouter une CV'!$F:$F,$B19,'Ajouter une CV'!$H:$H,"3,5",'Ajouter une CV'!$C:$C,AL$2)*3.5,COUNTIFS('Ajouter une CV'!$F:$F,$B19,'Ajouter une CV'!$H:$H,"4",'Ajouter une CV'!$C:$C,AL$2)*4,COUNTIFS('Ajouter une CV'!$F:$F,$B19,'Ajouter une CV'!$H:$H,"4,5",'Ajouter une CV'!$C:$C,AL$2)*4.5,COUNTIFS('Ajouter une CV'!$E:$E,$B19,'Ajouter une CV'!$H:$H,"5",'Ajouter une CV'!$C:$C,AL$2)*5,COUNTIFS('Ajouter une CV'!$E:$E,$B19,'Ajouter une CV'!$H:$H,"5,5",'Ajouter une CV'!$C:$C,AL$2)*5.5,COUNTIFS('Ajouter une CV'!$F:$F,$B19,'Ajouter une CV'!$H:$H,"6",'Ajouter une CV'!$C:$C,AL$2)*6,COUNTIFS('Ajouter une CV'!$F:$F,$B19,'Ajouter une CV'!$H:$H,"6,5",'Ajouter une CV'!$C:$C,AL$2)*6.5,COUNTIFS('Ajouter une CV'!$F:$F,$B19,'Ajouter une CV'!$H:$H,"7",'Ajouter une CV'!$C:$C,AL$2)*7,COUNTIFS('Ajouter une CV'!$F:$F,$B19,'Ajouter une CV'!$H:$H,"7,5",'Ajouter une CV'!$C:$C,AL$2)*7.5,COUNTIFS('Ajouter une CV'!$F:$F,$B19,'Ajouter une CV'!$H:$H,"8",'Ajouter une CV'!$C:$C,AL$2)*8)</f>
        <v>0</v>
      </c>
      <c r="AM19" s="115">
        <f>SUM(COUNTIFS('Ajouter une CV'!$F:$F,$B19,'Ajouter une CV'!$H:$H,"0,5",'Ajouter une CV'!$C:$C,AM$2)*0.5,COUNTIFS('Ajouter une CV'!$F:$F,$B19,'Ajouter une CV'!$H:$H,"1",'Ajouter une CV'!$C:$C,AM$2),COUNTIFS('Ajouter une CV'!$F:$F,$B19,'Ajouter une CV'!$H:$H,"1,5",'Ajouter une CV'!$C:$C,AM$2)*1.5,COUNTIFS('Ajouter une CV'!$F:$F,$B19,'Ajouter une CV'!$H:$H,"2",'Ajouter une CV'!$C:$C,AM$2)*2,COUNTIFS('Ajouter une CV'!$F:$F,$B19,'Ajouter une CV'!$H:$H,"2,5",'Ajouter une CV'!$C:$C,AM$2)*2.5,COUNTIFS('Ajouter une CV'!$F:$F,$B19,'Ajouter une CV'!$H:$H,"3",'Ajouter une CV'!$C:$C,AM$2)*3,COUNTIFS('Ajouter une CV'!$F:$F,$B19,'Ajouter une CV'!$H:$H,"3,5",'Ajouter une CV'!$C:$C,AM$2)*3.5,COUNTIFS('Ajouter une CV'!$F:$F,$B19,'Ajouter une CV'!$H:$H,"4",'Ajouter une CV'!$C:$C,AM$2)*4,COUNTIFS('Ajouter une CV'!$F:$F,$B19,'Ajouter une CV'!$H:$H,"4,5",'Ajouter une CV'!$C:$C,AM$2)*4.5,COUNTIFS('Ajouter une CV'!$E:$E,$B19,'Ajouter une CV'!$H:$H,"5",'Ajouter une CV'!$C:$C,AM$2)*5,COUNTIFS('Ajouter une CV'!$E:$E,$B19,'Ajouter une CV'!$H:$H,"5,5",'Ajouter une CV'!$C:$C,AM$2)*5.5,COUNTIFS('Ajouter une CV'!$F:$F,$B19,'Ajouter une CV'!$H:$H,"6",'Ajouter une CV'!$C:$C,AM$2)*6,COUNTIFS('Ajouter une CV'!$F:$F,$B19,'Ajouter une CV'!$H:$H,"6,5",'Ajouter une CV'!$C:$C,AM$2)*6.5,COUNTIFS('Ajouter une CV'!$F:$F,$B19,'Ajouter une CV'!$H:$H,"7",'Ajouter une CV'!$C:$C,AM$2)*7,COUNTIFS('Ajouter une CV'!$F:$F,$B19,'Ajouter une CV'!$H:$H,"7,5",'Ajouter une CV'!$C:$C,AM$2)*7.5,COUNTIFS('Ajouter une CV'!$F:$F,$B19,'Ajouter une CV'!$H:$H,"8",'Ajouter une CV'!$C:$C,AM$2)*8)</f>
        <v>0</v>
      </c>
      <c r="AN19" s="115">
        <f>SUM(COUNTIFS('Ajouter une CV'!$F:$F,$B19,'Ajouter une CV'!$H:$H,"0,5",'Ajouter une CV'!$C:$C,AN$2)*0.5,COUNTIFS('Ajouter une CV'!$F:$F,$B19,'Ajouter une CV'!$H:$H,"1",'Ajouter une CV'!$C:$C,AN$2),COUNTIFS('Ajouter une CV'!$F:$F,$B19,'Ajouter une CV'!$H:$H,"1,5",'Ajouter une CV'!$C:$C,AN$2)*1.5,COUNTIFS('Ajouter une CV'!$F:$F,$B19,'Ajouter une CV'!$H:$H,"2",'Ajouter une CV'!$C:$C,AN$2)*2,COUNTIFS('Ajouter une CV'!$F:$F,$B19,'Ajouter une CV'!$H:$H,"2,5",'Ajouter une CV'!$C:$C,AN$2)*2.5,COUNTIFS('Ajouter une CV'!$F:$F,$B19,'Ajouter une CV'!$H:$H,"3",'Ajouter une CV'!$C:$C,AN$2)*3,COUNTIFS('Ajouter une CV'!$F:$F,$B19,'Ajouter une CV'!$H:$H,"3,5",'Ajouter une CV'!$C:$C,AN$2)*3.5,COUNTIFS('Ajouter une CV'!$F:$F,$B19,'Ajouter une CV'!$H:$H,"4",'Ajouter une CV'!$C:$C,AN$2)*4,COUNTIFS('Ajouter une CV'!$F:$F,$B19,'Ajouter une CV'!$H:$H,"4,5",'Ajouter une CV'!$C:$C,AN$2)*4.5,COUNTIFS('Ajouter une CV'!$E:$E,$B19,'Ajouter une CV'!$H:$H,"5",'Ajouter une CV'!$C:$C,AN$2)*5,COUNTIFS('Ajouter une CV'!$E:$E,$B19,'Ajouter une CV'!$H:$H,"5,5",'Ajouter une CV'!$C:$C,AN$2)*5.5,COUNTIFS('Ajouter une CV'!$F:$F,$B19,'Ajouter une CV'!$H:$H,"6",'Ajouter une CV'!$C:$C,AN$2)*6,COUNTIFS('Ajouter une CV'!$F:$F,$B19,'Ajouter une CV'!$H:$H,"6,5",'Ajouter une CV'!$C:$C,AN$2)*6.5,COUNTIFS('Ajouter une CV'!$F:$F,$B19,'Ajouter une CV'!$H:$H,"7",'Ajouter une CV'!$C:$C,AN$2)*7,COUNTIFS('Ajouter une CV'!$F:$F,$B19,'Ajouter une CV'!$H:$H,"7,5",'Ajouter une CV'!$C:$C,AN$2)*7.5,COUNTIFS('Ajouter une CV'!$F:$F,$B19,'Ajouter une CV'!$H:$H,"8",'Ajouter une CV'!$C:$C,AN$2)*8)</f>
        <v>0</v>
      </c>
      <c r="AO19" s="115">
        <f>SUM(COUNTIFS('Ajouter une CV'!$F:$F,$B19,'Ajouter une CV'!$H:$H,"0,5",'Ajouter une CV'!$C:$C,AO$2)*0.5,COUNTIFS('Ajouter une CV'!$F:$F,$B19,'Ajouter une CV'!$H:$H,"1",'Ajouter une CV'!$C:$C,AO$2),COUNTIFS('Ajouter une CV'!$F:$F,$B19,'Ajouter une CV'!$H:$H,"1,5",'Ajouter une CV'!$C:$C,AO$2)*1.5,COUNTIFS('Ajouter une CV'!$F:$F,$B19,'Ajouter une CV'!$H:$H,"2",'Ajouter une CV'!$C:$C,AO$2)*2,COUNTIFS('Ajouter une CV'!$F:$F,$B19,'Ajouter une CV'!$H:$H,"2,5",'Ajouter une CV'!$C:$C,AO$2)*2.5,COUNTIFS('Ajouter une CV'!$F:$F,$B19,'Ajouter une CV'!$H:$H,"3",'Ajouter une CV'!$C:$C,AO$2)*3,COUNTIFS('Ajouter une CV'!$F:$F,$B19,'Ajouter une CV'!$H:$H,"3,5",'Ajouter une CV'!$C:$C,AO$2)*3.5,COUNTIFS('Ajouter une CV'!$F:$F,$B19,'Ajouter une CV'!$H:$H,"4",'Ajouter une CV'!$C:$C,AO$2)*4,COUNTIFS('Ajouter une CV'!$F:$F,$B19,'Ajouter une CV'!$H:$H,"4,5",'Ajouter une CV'!$C:$C,AO$2)*4.5,COUNTIFS('Ajouter une CV'!$E:$E,$B19,'Ajouter une CV'!$H:$H,"5",'Ajouter une CV'!$C:$C,AO$2)*5,COUNTIFS('Ajouter une CV'!$E:$E,$B19,'Ajouter une CV'!$H:$H,"5,5",'Ajouter une CV'!$C:$C,AO$2)*5.5,COUNTIFS('Ajouter une CV'!$F:$F,$B19,'Ajouter une CV'!$H:$H,"6",'Ajouter une CV'!$C:$C,AO$2)*6,COUNTIFS('Ajouter une CV'!$F:$F,$B19,'Ajouter une CV'!$H:$H,"6,5",'Ajouter une CV'!$C:$C,AO$2)*6.5,COUNTIFS('Ajouter une CV'!$F:$F,$B19,'Ajouter une CV'!$H:$H,"7",'Ajouter une CV'!$C:$C,AO$2)*7,COUNTIFS('Ajouter une CV'!$F:$F,$B19,'Ajouter une CV'!$H:$H,"7,5",'Ajouter une CV'!$C:$C,AO$2)*7.5,COUNTIFS('Ajouter une CV'!$F:$F,$B19,'Ajouter une CV'!$H:$H,"8",'Ajouter une CV'!$C:$C,AO$2)*8)</f>
        <v>0</v>
      </c>
      <c r="AP19" s="115">
        <f>SUM(COUNTIFS('Ajouter une CV'!$F:$F,$B19,'Ajouter une CV'!$H:$H,"0,5",'Ajouter une CV'!$C:$C,AP$2)*0.5,COUNTIFS('Ajouter une CV'!$F:$F,$B19,'Ajouter une CV'!$H:$H,"1",'Ajouter une CV'!$C:$C,AP$2),COUNTIFS('Ajouter une CV'!$F:$F,$B19,'Ajouter une CV'!$H:$H,"1,5",'Ajouter une CV'!$C:$C,AP$2)*1.5,COUNTIFS('Ajouter une CV'!$F:$F,$B19,'Ajouter une CV'!$H:$H,"2",'Ajouter une CV'!$C:$C,AP$2)*2,COUNTIFS('Ajouter une CV'!$F:$F,$B19,'Ajouter une CV'!$H:$H,"2,5",'Ajouter une CV'!$C:$C,AP$2)*2.5,COUNTIFS('Ajouter une CV'!$F:$F,$B19,'Ajouter une CV'!$H:$H,"3",'Ajouter une CV'!$C:$C,AP$2)*3,COUNTIFS('Ajouter une CV'!$F:$F,$B19,'Ajouter une CV'!$H:$H,"3,5",'Ajouter une CV'!$C:$C,AP$2)*3.5,COUNTIFS('Ajouter une CV'!$F:$F,$B19,'Ajouter une CV'!$H:$H,"4",'Ajouter une CV'!$C:$C,AP$2)*4,COUNTIFS('Ajouter une CV'!$F:$F,$B19,'Ajouter une CV'!$H:$H,"4,5",'Ajouter une CV'!$C:$C,AP$2)*4.5,COUNTIFS('Ajouter une CV'!$E:$E,$B19,'Ajouter une CV'!$H:$H,"5",'Ajouter une CV'!$C:$C,AP$2)*5,COUNTIFS('Ajouter une CV'!$E:$E,$B19,'Ajouter une CV'!$H:$H,"5,5",'Ajouter une CV'!$C:$C,AP$2)*5.5,COUNTIFS('Ajouter une CV'!$F:$F,$B19,'Ajouter une CV'!$H:$H,"6",'Ajouter une CV'!$C:$C,AP$2)*6,COUNTIFS('Ajouter une CV'!$F:$F,$B19,'Ajouter une CV'!$H:$H,"6,5",'Ajouter une CV'!$C:$C,AP$2)*6.5,COUNTIFS('Ajouter une CV'!$F:$F,$B19,'Ajouter une CV'!$H:$H,"7",'Ajouter une CV'!$C:$C,AP$2)*7,COUNTIFS('Ajouter une CV'!$F:$F,$B19,'Ajouter une CV'!$H:$H,"7,5",'Ajouter une CV'!$C:$C,AP$2)*7.5,COUNTIFS('Ajouter une CV'!$F:$F,$B19,'Ajouter une CV'!$H:$H,"8",'Ajouter une CV'!$C:$C,AP$2)*8)</f>
        <v>0</v>
      </c>
      <c r="AQ19" s="115">
        <f>SUM(COUNTIFS('Ajouter une CV'!$F:$F,$B19,'Ajouter une CV'!$H:$H,"0,5",'Ajouter une CV'!$C:$C,AQ$2)*0.5,COUNTIFS('Ajouter une CV'!$F:$F,$B19,'Ajouter une CV'!$H:$H,"1",'Ajouter une CV'!$C:$C,AQ$2),COUNTIFS('Ajouter une CV'!$F:$F,$B19,'Ajouter une CV'!$H:$H,"1,5",'Ajouter une CV'!$C:$C,AQ$2)*1.5,COUNTIFS('Ajouter une CV'!$F:$F,$B19,'Ajouter une CV'!$H:$H,"2",'Ajouter une CV'!$C:$C,AQ$2)*2,COUNTIFS('Ajouter une CV'!$F:$F,$B19,'Ajouter une CV'!$H:$H,"2,5",'Ajouter une CV'!$C:$C,AQ$2)*2.5,COUNTIFS('Ajouter une CV'!$F:$F,$B19,'Ajouter une CV'!$H:$H,"3",'Ajouter une CV'!$C:$C,AQ$2)*3,COUNTIFS('Ajouter une CV'!$F:$F,$B19,'Ajouter une CV'!$H:$H,"3,5",'Ajouter une CV'!$C:$C,AQ$2)*3.5,COUNTIFS('Ajouter une CV'!$F:$F,$B19,'Ajouter une CV'!$H:$H,"4",'Ajouter une CV'!$C:$C,AQ$2)*4,COUNTIFS('Ajouter une CV'!$F:$F,$B19,'Ajouter une CV'!$H:$H,"4,5",'Ajouter une CV'!$C:$C,AQ$2)*4.5,COUNTIFS('Ajouter une CV'!$E:$E,$B19,'Ajouter une CV'!$H:$H,"5",'Ajouter une CV'!$C:$C,AQ$2)*5,COUNTIFS('Ajouter une CV'!$E:$E,$B19,'Ajouter une CV'!$H:$H,"5,5",'Ajouter une CV'!$C:$C,AQ$2)*5.5,COUNTIFS('Ajouter une CV'!$F:$F,$B19,'Ajouter une CV'!$H:$H,"6",'Ajouter une CV'!$C:$C,AQ$2)*6,COUNTIFS('Ajouter une CV'!$F:$F,$B19,'Ajouter une CV'!$H:$H,"6,5",'Ajouter une CV'!$C:$C,AQ$2)*6.5,COUNTIFS('Ajouter une CV'!$F:$F,$B19,'Ajouter une CV'!$H:$H,"7",'Ajouter une CV'!$C:$C,AQ$2)*7,COUNTIFS('Ajouter une CV'!$F:$F,$B19,'Ajouter une CV'!$H:$H,"7,5",'Ajouter une CV'!$C:$C,AQ$2)*7.5,COUNTIFS('Ajouter une CV'!$F:$F,$B19,'Ajouter une CV'!$H:$H,"8",'Ajouter une CV'!$C:$C,AQ$2)*8)</f>
        <v>0</v>
      </c>
      <c r="AR19" s="115">
        <f>SUM(COUNTIFS('Ajouter une CV'!$F:$F,$B19,'Ajouter une CV'!$H:$H,"0,5",'Ajouter une CV'!$C:$C,AR$2)*0.5,COUNTIFS('Ajouter une CV'!$F:$F,$B19,'Ajouter une CV'!$H:$H,"1",'Ajouter une CV'!$C:$C,AR$2),COUNTIFS('Ajouter une CV'!$F:$F,$B19,'Ajouter une CV'!$H:$H,"1,5",'Ajouter une CV'!$C:$C,AR$2)*1.5,COUNTIFS('Ajouter une CV'!$F:$F,$B19,'Ajouter une CV'!$H:$H,"2",'Ajouter une CV'!$C:$C,AR$2)*2,COUNTIFS('Ajouter une CV'!$F:$F,$B19,'Ajouter une CV'!$H:$H,"2,5",'Ajouter une CV'!$C:$C,AR$2)*2.5,COUNTIFS('Ajouter une CV'!$F:$F,$B19,'Ajouter une CV'!$H:$H,"3",'Ajouter une CV'!$C:$C,AR$2)*3,COUNTIFS('Ajouter une CV'!$F:$F,$B19,'Ajouter une CV'!$H:$H,"3,5",'Ajouter une CV'!$C:$C,AR$2)*3.5,COUNTIFS('Ajouter une CV'!$F:$F,$B19,'Ajouter une CV'!$H:$H,"4",'Ajouter une CV'!$C:$C,AR$2)*4,COUNTIFS('Ajouter une CV'!$F:$F,$B19,'Ajouter une CV'!$H:$H,"4,5",'Ajouter une CV'!$C:$C,AR$2)*4.5,COUNTIFS('Ajouter une CV'!$E:$E,$B19,'Ajouter une CV'!$H:$H,"5",'Ajouter une CV'!$C:$C,AR$2)*5,COUNTIFS('Ajouter une CV'!$E:$E,$B19,'Ajouter une CV'!$H:$H,"5,5",'Ajouter une CV'!$C:$C,AR$2)*5.5,COUNTIFS('Ajouter une CV'!$F:$F,$B19,'Ajouter une CV'!$H:$H,"6",'Ajouter une CV'!$C:$C,AR$2)*6,COUNTIFS('Ajouter une CV'!$F:$F,$B19,'Ajouter une CV'!$H:$H,"6,5",'Ajouter une CV'!$C:$C,AR$2)*6.5,COUNTIFS('Ajouter une CV'!$F:$F,$B19,'Ajouter une CV'!$H:$H,"7",'Ajouter une CV'!$C:$C,AR$2)*7,COUNTIFS('Ajouter une CV'!$F:$F,$B19,'Ajouter une CV'!$H:$H,"7,5",'Ajouter une CV'!$C:$C,AR$2)*7.5,COUNTIFS('Ajouter une CV'!$F:$F,$B19,'Ajouter une CV'!$H:$H,"8",'Ajouter une CV'!$C:$C,AR$2)*8)</f>
        <v>0</v>
      </c>
      <c r="AS19" s="115">
        <f>SUM(COUNTIFS('Ajouter une CV'!$F:$F,$B19,'Ajouter une CV'!$H:$H,"0,5",'Ajouter une CV'!$C:$C,AS$2)*0.5,COUNTIFS('Ajouter une CV'!$F:$F,$B19,'Ajouter une CV'!$H:$H,"1",'Ajouter une CV'!$C:$C,AS$2),COUNTIFS('Ajouter une CV'!$F:$F,$B19,'Ajouter une CV'!$H:$H,"1,5",'Ajouter une CV'!$C:$C,AS$2)*1.5,COUNTIFS('Ajouter une CV'!$F:$F,$B19,'Ajouter une CV'!$H:$H,"2",'Ajouter une CV'!$C:$C,AS$2)*2,COUNTIFS('Ajouter une CV'!$F:$F,$B19,'Ajouter une CV'!$H:$H,"2,5",'Ajouter une CV'!$C:$C,AS$2)*2.5,COUNTIFS('Ajouter une CV'!$F:$F,$B19,'Ajouter une CV'!$H:$H,"3",'Ajouter une CV'!$C:$C,AS$2)*3,COUNTIFS('Ajouter une CV'!$F:$F,$B19,'Ajouter une CV'!$H:$H,"3,5",'Ajouter une CV'!$C:$C,AS$2)*3.5,COUNTIFS('Ajouter une CV'!$F:$F,$B19,'Ajouter une CV'!$H:$H,"4",'Ajouter une CV'!$C:$C,AS$2)*4,COUNTIFS('Ajouter une CV'!$F:$F,$B19,'Ajouter une CV'!$H:$H,"4,5",'Ajouter une CV'!$C:$C,AS$2)*4.5,COUNTIFS('Ajouter une CV'!$E:$E,$B19,'Ajouter une CV'!$H:$H,"5",'Ajouter une CV'!$C:$C,AS$2)*5,COUNTIFS('Ajouter une CV'!$E:$E,$B19,'Ajouter une CV'!$H:$H,"5,5",'Ajouter une CV'!$C:$C,AS$2)*5.5,COUNTIFS('Ajouter une CV'!$F:$F,$B19,'Ajouter une CV'!$H:$H,"6",'Ajouter une CV'!$C:$C,AS$2)*6,COUNTIFS('Ajouter une CV'!$F:$F,$B19,'Ajouter une CV'!$H:$H,"6,5",'Ajouter une CV'!$C:$C,AS$2)*6.5,COUNTIFS('Ajouter une CV'!$F:$F,$B19,'Ajouter une CV'!$H:$H,"7",'Ajouter une CV'!$C:$C,AS$2)*7,COUNTIFS('Ajouter une CV'!$F:$F,$B19,'Ajouter une CV'!$H:$H,"7,5",'Ajouter une CV'!$C:$C,AS$2)*7.5,COUNTIFS('Ajouter une CV'!$F:$F,$B19,'Ajouter une CV'!$H:$H,"8",'Ajouter une CV'!$C:$C,AS$2)*8)</f>
        <v>0</v>
      </c>
      <c r="AT19" s="115">
        <f>SUM(COUNTIFS('Ajouter une CV'!$F:$F,$B19,'Ajouter une CV'!$H:$H,"0,5",'Ajouter une CV'!$C:$C,AT$2)*0.5,COUNTIFS('Ajouter une CV'!$F:$F,$B19,'Ajouter une CV'!$H:$H,"1",'Ajouter une CV'!$C:$C,AT$2),COUNTIFS('Ajouter une CV'!$F:$F,$B19,'Ajouter une CV'!$H:$H,"1,5",'Ajouter une CV'!$C:$C,AT$2)*1.5,COUNTIFS('Ajouter une CV'!$F:$F,$B19,'Ajouter une CV'!$H:$H,"2",'Ajouter une CV'!$C:$C,AT$2)*2,COUNTIFS('Ajouter une CV'!$F:$F,$B19,'Ajouter une CV'!$H:$H,"2,5",'Ajouter une CV'!$C:$C,AT$2)*2.5,COUNTIFS('Ajouter une CV'!$F:$F,$B19,'Ajouter une CV'!$H:$H,"3",'Ajouter une CV'!$C:$C,AT$2)*3,COUNTIFS('Ajouter une CV'!$F:$F,$B19,'Ajouter une CV'!$H:$H,"3,5",'Ajouter une CV'!$C:$C,AT$2)*3.5,COUNTIFS('Ajouter une CV'!$F:$F,$B19,'Ajouter une CV'!$H:$H,"4",'Ajouter une CV'!$C:$C,AT$2)*4,COUNTIFS('Ajouter une CV'!$F:$F,$B19,'Ajouter une CV'!$H:$H,"4,5",'Ajouter une CV'!$C:$C,AT$2)*4.5,COUNTIFS('Ajouter une CV'!$E:$E,$B19,'Ajouter une CV'!$H:$H,"5",'Ajouter une CV'!$C:$C,AT$2)*5,COUNTIFS('Ajouter une CV'!$E:$E,$B19,'Ajouter une CV'!$H:$H,"5,5",'Ajouter une CV'!$C:$C,AT$2)*5.5,COUNTIFS('Ajouter une CV'!$F:$F,$B19,'Ajouter une CV'!$H:$H,"6",'Ajouter une CV'!$C:$C,AT$2)*6,COUNTIFS('Ajouter une CV'!$F:$F,$B19,'Ajouter une CV'!$H:$H,"6,5",'Ajouter une CV'!$C:$C,AT$2)*6.5,COUNTIFS('Ajouter une CV'!$F:$F,$B19,'Ajouter une CV'!$H:$H,"7",'Ajouter une CV'!$C:$C,AT$2)*7,COUNTIFS('Ajouter une CV'!$F:$F,$B19,'Ajouter une CV'!$H:$H,"7,5",'Ajouter une CV'!$C:$C,AT$2)*7.5,COUNTIFS('Ajouter une CV'!$F:$F,$B19,'Ajouter une CV'!$H:$H,"8",'Ajouter une CV'!$C:$C,AT$2)*8)</f>
        <v>0</v>
      </c>
      <c r="AU19" s="115">
        <f>SUM(COUNTIFS('Ajouter une CV'!$F:$F,$B19,'Ajouter une CV'!$H:$H,"0,5",'Ajouter une CV'!$C:$C,AU$2)*0.5,COUNTIFS('Ajouter une CV'!$F:$F,$B19,'Ajouter une CV'!$H:$H,"1",'Ajouter une CV'!$C:$C,AU$2),COUNTIFS('Ajouter une CV'!$F:$F,$B19,'Ajouter une CV'!$H:$H,"1,5",'Ajouter une CV'!$C:$C,AU$2)*1.5,COUNTIFS('Ajouter une CV'!$F:$F,$B19,'Ajouter une CV'!$H:$H,"2",'Ajouter une CV'!$C:$C,AU$2)*2,COUNTIFS('Ajouter une CV'!$F:$F,$B19,'Ajouter une CV'!$H:$H,"2,5",'Ajouter une CV'!$C:$C,AU$2)*2.5,COUNTIFS('Ajouter une CV'!$F:$F,$B19,'Ajouter une CV'!$H:$H,"3",'Ajouter une CV'!$C:$C,AU$2)*3,COUNTIFS('Ajouter une CV'!$F:$F,$B19,'Ajouter une CV'!$H:$H,"3,5",'Ajouter une CV'!$C:$C,AU$2)*3.5,COUNTIFS('Ajouter une CV'!$F:$F,$B19,'Ajouter une CV'!$H:$H,"4",'Ajouter une CV'!$C:$C,AU$2)*4,COUNTIFS('Ajouter une CV'!$F:$F,$B19,'Ajouter une CV'!$H:$H,"4,5",'Ajouter une CV'!$C:$C,AU$2)*4.5,COUNTIFS('Ajouter une CV'!$E:$E,$B19,'Ajouter une CV'!$H:$H,"5",'Ajouter une CV'!$C:$C,AU$2)*5,COUNTIFS('Ajouter une CV'!$E:$E,$B19,'Ajouter une CV'!$H:$H,"5,5",'Ajouter une CV'!$C:$C,AU$2)*5.5,COUNTIFS('Ajouter une CV'!$F:$F,$B19,'Ajouter une CV'!$H:$H,"6",'Ajouter une CV'!$C:$C,AU$2)*6,COUNTIFS('Ajouter une CV'!$F:$F,$B19,'Ajouter une CV'!$H:$H,"6,5",'Ajouter une CV'!$C:$C,AU$2)*6.5,COUNTIFS('Ajouter une CV'!$F:$F,$B19,'Ajouter une CV'!$H:$H,"7",'Ajouter une CV'!$C:$C,AU$2)*7,COUNTIFS('Ajouter une CV'!$F:$F,$B19,'Ajouter une CV'!$H:$H,"7,5",'Ajouter une CV'!$C:$C,AU$2)*7.5,COUNTIFS('Ajouter une CV'!$F:$F,$B19,'Ajouter une CV'!$H:$H,"8",'Ajouter une CV'!$C:$C,AU$2)*8)</f>
        <v>0</v>
      </c>
      <c r="AV19" s="115">
        <f>SUM(COUNTIFS('Ajouter une CV'!$F:$F,$B19,'Ajouter une CV'!$H:$H,"0,5",'Ajouter une CV'!$C:$C,AV$2)*0.5,COUNTIFS('Ajouter une CV'!$F:$F,$B19,'Ajouter une CV'!$H:$H,"1",'Ajouter une CV'!$C:$C,AV$2),COUNTIFS('Ajouter une CV'!$F:$F,$B19,'Ajouter une CV'!$H:$H,"1,5",'Ajouter une CV'!$C:$C,AV$2)*1.5,COUNTIFS('Ajouter une CV'!$F:$F,$B19,'Ajouter une CV'!$H:$H,"2",'Ajouter une CV'!$C:$C,AV$2)*2,COUNTIFS('Ajouter une CV'!$F:$F,$B19,'Ajouter une CV'!$H:$H,"2,5",'Ajouter une CV'!$C:$C,AV$2)*2.5,COUNTIFS('Ajouter une CV'!$F:$F,$B19,'Ajouter une CV'!$H:$H,"3",'Ajouter une CV'!$C:$C,AV$2)*3,COUNTIFS('Ajouter une CV'!$F:$F,$B19,'Ajouter une CV'!$H:$H,"3,5",'Ajouter une CV'!$C:$C,AV$2)*3.5,COUNTIFS('Ajouter une CV'!$F:$F,$B19,'Ajouter une CV'!$H:$H,"4",'Ajouter une CV'!$C:$C,AV$2)*4,COUNTIFS('Ajouter une CV'!$F:$F,$B19,'Ajouter une CV'!$H:$H,"4,5",'Ajouter une CV'!$C:$C,AV$2)*4.5,COUNTIFS('Ajouter une CV'!$E:$E,$B19,'Ajouter une CV'!$H:$H,"5",'Ajouter une CV'!$C:$C,AV$2)*5,COUNTIFS('Ajouter une CV'!$E:$E,$B19,'Ajouter une CV'!$H:$H,"5,5",'Ajouter une CV'!$C:$C,AV$2)*5.5,COUNTIFS('Ajouter une CV'!$F:$F,$B19,'Ajouter une CV'!$H:$H,"6",'Ajouter une CV'!$C:$C,AV$2)*6,COUNTIFS('Ajouter une CV'!$F:$F,$B19,'Ajouter une CV'!$H:$H,"6,5",'Ajouter une CV'!$C:$C,AV$2)*6.5,COUNTIFS('Ajouter une CV'!$F:$F,$B19,'Ajouter une CV'!$H:$H,"7",'Ajouter une CV'!$C:$C,AV$2)*7,COUNTIFS('Ajouter une CV'!$F:$F,$B19,'Ajouter une CV'!$H:$H,"7,5",'Ajouter une CV'!$C:$C,AV$2)*7.5,COUNTIFS('Ajouter une CV'!$F:$F,$B19,'Ajouter une CV'!$H:$H,"8",'Ajouter une CV'!$C:$C,AV$2)*8)</f>
        <v>0</v>
      </c>
      <c r="AW19" s="115">
        <f>SUM(COUNTIFS('Ajouter une CV'!$F:$F,$B19,'Ajouter une CV'!$H:$H,"0,5",'Ajouter une CV'!$C:$C,AW$2)*0.5,COUNTIFS('Ajouter une CV'!$F:$F,$B19,'Ajouter une CV'!$H:$H,"1",'Ajouter une CV'!$C:$C,AW$2),COUNTIFS('Ajouter une CV'!$F:$F,$B19,'Ajouter une CV'!$H:$H,"1,5",'Ajouter une CV'!$C:$C,AW$2)*1.5,COUNTIFS('Ajouter une CV'!$F:$F,$B19,'Ajouter une CV'!$H:$H,"2",'Ajouter une CV'!$C:$C,AW$2)*2,COUNTIFS('Ajouter une CV'!$F:$F,$B19,'Ajouter une CV'!$H:$H,"2,5",'Ajouter une CV'!$C:$C,AW$2)*2.5,COUNTIFS('Ajouter une CV'!$F:$F,$B19,'Ajouter une CV'!$H:$H,"3",'Ajouter une CV'!$C:$C,AW$2)*3,COUNTIFS('Ajouter une CV'!$F:$F,$B19,'Ajouter une CV'!$H:$H,"3,5",'Ajouter une CV'!$C:$C,AW$2)*3.5,COUNTIFS('Ajouter une CV'!$F:$F,$B19,'Ajouter une CV'!$H:$H,"4",'Ajouter une CV'!$C:$C,AW$2)*4,COUNTIFS('Ajouter une CV'!$F:$F,$B19,'Ajouter une CV'!$H:$H,"4,5",'Ajouter une CV'!$C:$C,AW$2)*4.5,COUNTIFS('Ajouter une CV'!$E:$E,$B19,'Ajouter une CV'!$H:$H,"5",'Ajouter une CV'!$C:$C,AW$2)*5,COUNTIFS('Ajouter une CV'!$E:$E,$B19,'Ajouter une CV'!$H:$H,"5,5",'Ajouter une CV'!$C:$C,AW$2)*5.5,COUNTIFS('Ajouter une CV'!$F:$F,$B19,'Ajouter une CV'!$H:$H,"6",'Ajouter une CV'!$C:$C,AW$2)*6,COUNTIFS('Ajouter une CV'!$F:$F,$B19,'Ajouter une CV'!$H:$H,"6,5",'Ajouter une CV'!$C:$C,AW$2)*6.5,COUNTIFS('Ajouter une CV'!$F:$F,$B19,'Ajouter une CV'!$H:$H,"7",'Ajouter une CV'!$C:$C,AW$2)*7,COUNTIFS('Ajouter une CV'!$F:$F,$B19,'Ajouter une CV'!$H:$H,"7,5",'Ajouter une CV'!$C:$C,AW$2)*7.5,COUNTIFS('Ajouter une CV'!$F:$F,$B19,'Ajouter une CV'!$H:$H,"8",'Ajouter une CV'!$C:$C,AW$2)*8)</f>
        <v>0</v>
      </c>
      <c r="AX19" s="115">
        <f>SUM(COUNTIFS('Ajouter une CV'!$F:$F,$B19,'Ajouter une CV'!$H:$H,"0,5",'Ajouter une CV'!$C:$C,AX$2)*0.5,COUNTIFS('Ajouter une CV'!$F:$F,$B19,'Ajouter une CV'!$H:$H,"1",'Ajouter une CV'!$C:$C,AX$2),COUNTIFS('Ajouter une CV'!$F:$F,$B19,'Ajouter une CV'!$H:$H,"1,5",'Ajouter une CV'!$C:$C,AX$2)*1.5,COUNTIFS('Ajouter une CV'!$F:$F,$B19,'Ajouter une CV'!$H:$H,"2",'Ajouter une CV'!$C:$C,AX$2)*2,COUNTIFS('Ajouter une CV'!$F:$F,$B19,'Ajouter une CV'!$H:$H,"2,5",'Ajouter une CV'!$C:$C,AX$2)*2.5,COUNTIFS('Ajouter une CV'!$F:$F,$B19,'Ajouter une CV'!$H:$H,"3",'Ajouter une CV'!$C:$C,AX$2)*3,COUNTIFS('Ajouter une CV'!$F:$F,$B19,'Ajouter une CV'!$H:$H,"3,5",'Ajouter une CV'!$C:$C,AX$2)*3.5,COUNTIFS('Ajouter une CV'!$F:$F,$B19,'Ajouter une CV'!$H:$H,"4",'Ajouter une CV'!$C:$C,AX$2)*4,COUNTIFS('Ajouter une CV'!$F:$F,$B19,'Ajouter une CV'!$H:$H,"4,5",'Ajouter une CV'!$C:$C,AX$2)*4.5,COUNTIFS('Ajouter une CV'!$E:$E,$B19,'Ajouter une CV'!$H:$H,"5",'Ajouter une CV'!$C:$C,AX$2)*5,COUNTIFS('Ajouter une CV'!$E:$E,$B19,'Ajouter une CV'!$H:$H,"5,5",'Ajouter une CV'!$C:$C,AX$2)*5.5,COUNTIFS('Ajouter une CV'!$F:$F,$B19,'Ajouter une CV'!$H:$H,"6",'Ajouter une CV'!$C:$C,AX$2)*6,COUNTIFS('Ajouter une CV'!$F:$F,$B19,'Ajouter une CV'!$H:$H,"6,5",'Ajouter une CV'!$C:$C,AX$2)*6.5,COUNTIFS('Ajouter une CV'!$F:$F,$B19,'Ajouter une CV'!$H:$H,"7",'Ajouter une CV'!$C:$C,AX$2)*7,COUNTIFS('Ajouter une CV'!$F:$F,$B19,'Ajouter une CV'!$H:$H,"7,5",'Ajouter une CV'!$C:$C,AX$2)*7.5,COUNTIFS('Ajouter une CV'!$F:$F,$B19,'Ajouter une CV'!$H:$H,"8",'Ajouter une CV'!$C:$C,AX$2)*8)</f>
        <v>0</v>
      </c>
      <c r="AY19" s="115">
        <f>SUM(COUNTIFS('Ajouter une CV'!$F:$F,$B19,'Ajouter une CV'!$H:$H,"0,5",'Ajouter une CV'!$C:$C,AY$2)*0.5,COUNTIFS('Ajouter une CV'!$F:$F,$B19,'Ajouter une CV'!$H:$H,"1",'Ajouter une CV'!$C:$C,AY$2),COUNTIFS('Ajouter une CV'!$F:$F,$B19,'Ajouter une CV'!$H:$H,"1,5",'Ajouter une CV'!$C:$C,AY$2)*1.5,COUNTIFS('Ajouter une CV'!$F:$F,$B19,'Ajouter une CV'!$H:$H,"2",'Ajouter une CV'!$C:$C,AY$2)*2,COUNTIFS('Ajouter une CV'!$F:$F,$B19,'Ajouter une CV'!$H:$H,"2,5",'Ajouter une CV'!$C:$C,AY$2)*2.5,COUNTIFS('Ajouter une CV'!$F:$F,$B19,'Ajouter une CV'!$H:$H,"3",'Ajouter une CV'!$C:$C,AY$2)*3,COUNTIFS('Ajouter une CV'!$F:$F,$B19,'Ajouter une CV'!$H:$H,"3,5",'Ajouter une CV'!$C:$C,AY$2)*3.5,COUNTIFS('Ajouter une CV'!$F:$F,$B19,'Ajouter une CV'!$H:$H,"4",'Ajouter une CV'!$C:$C,AY$2)*4,COUNTIFS('Ajouter une CV'!$F:$F,$B19,'Ajouter une CV'!$H:$H,"4,5",'Ajouter une CV'!$C:$C,AY$2)*4.5,COUNTIFS('Ajouter une CV'!$E:$E,$B19,'Ajouter une CV'!$H:$H,"5",'Ajouter une CV'!$C:$C,AY$2)*5,COUNTIFS('Ajouter une CV'!$E:$E,$B19,'Ajouter une CV'!$H:$H,"5,5",'Ajouter une CV'!$C:$C,AY$2)*5.5,COUNTIFS('Ajouter une CV'!$F:$F,$B19,'Ajouter une CV'!$H:$H,"6",'Ajouter une CV'!$C:$C,AY$2)*6,COUNTIFS('Ajouter une CV'!$F:$F,$B19,'Ajouter une CV'!$H:$H,"6,5",'Ajouter une CV'!$C:$C,AY$2)*6.5,COUNTIFS('Ajouter une CV'!$F:$F,$B19,'Ajouter une CV'!$H:$H,"7",'Ajouter une CV'!$C:$C,AY$2)*7,COUNTIFS('Ajouter une CV'!$F:$F,$B19,'Ajouter une CV'!$H:$H,"7,5",'Ajouter une CV'!$C:$C,AY$2)*7.5,COUNTIFS('Ajouter une CV'!$F:$F,$B19,'Ajouter une CV'!$H:$H,"8",'Ajouter une CV'!$C:$C,AY$2)*8)</f>
        <v>0</v>
      </c>
      <c r="AZ19" s="115">
        <f>SUM(COUNTIFS('Ajouter une CV'!$F:$F,$B19,'Ajouter une CV'!$H:$H,"0,5",'Ajouter une CV'!$C:$C,AZ$2)*0.5,COUNTIFS('Ajouter une CV'!$F:$F,$B19,'Ajouter une CV'!$H:$H,"1",'Ajouter une CV'!$C:$C,AZ$2),COUNTIFS('Ajouter une CV'!$F:$F,$B19,'Ajouter une CV'!$H:$H,"1,5",'Ajouter une CV'!$C:$C,AZ$2)*1.5,COUNTIFS('Ajouter une CV'!$F:$F,$B19,'Ajouter une CV'!$H:$H,"2",'Ajouter une CV'!$C:$C,AZ$2)*2,COUNTIFS('Ajouter une CV'!$F:$F,$B19,'Ajouter une CV'!$H:$H,"2,5",'Ajouter une CV'!$C:$C,AZ$2)*2.5,COUNTIFS('Ajouter une CV'!$F:$F,$B19,'Ajouter une CV'!$H:$H,"3",'Ajouter une CV'!$C:$C,AZ$2)*3,COUNTIFS('Ajouter une CV'!$F:$F,$B19,'Ajouter une CV'!$H:$H,"3,5",'Ajouter une CV'!$C:$C,AZ$2)*3.5,COUNTIFS('Ajouter une CV'!$F:$F,$B19,'Ajouter une CV'!$H:$H,"4",'Ajouter une CV'!$C:$C,AZ$2)*4,COUNTIFS('Ajouter une CV'!$F:$F,$B19,'Ajouter une CV'!$H:$H,"4,5",'Ajouter une CV'!$C:$C,AZ$2)*4.5,COUNTIFS('Ajouter une CV'!$E:$E,$B19,'Ajouter une CV'!$H:$H,"5",'Ajouter une CV'!$C:$C,AZ$2)*5,COUNTIFS('Ajouter une CV'!$E:$E,$B19,'Ajouter une CV'!$H:$H,"5,5",'Ajouter une CV'!$C:$C,AZ$2)*5.5,COUNTIFS('Ajouter une CV'!$F:$F,$B19,'Ajouter une CV'!$H:$H,"6",'Ajouter une CV'!$C:$C,AZ$2)*6,COUNTIFS('Ajouter une CV'!$F:$F,$B19,'Ajouter une CV'!$H:$H,"6,5",'Ajouter une CV'!$C:$C,AZ$2)*6.5,COUNTIFS('Ajouter une CV'!$F:$F,$B19,'Ajouter une CV'!$H:$H,"7",'Ajouter une CV'!$C:$C,AZ$2)*7,COUNTIFS('Ajouter une CV'!$F:$F,$B19,'Ajouter une CV'!$H:$H,"7,5",'Ajouter une CV'!$C:$C,AZ$2)*7.5,COUNTIFS('Ajouter une CV'!$F:$F,$B19,'Ajouter une CV'!$H:$H,"8",'Ajouter une CV'!$C:$C,AZ$2)*8)</f>
        <v>0</v>
      </c>
      <c r="BA19" s="115">
        <f>SUM(COUNTIFS('Ajouter une CV'!$F:$F,$B19,'Ajouter une CV'!$H:$H,"0,5",'Ajouter une CV'!$C:$C,BA$2)*0.5,COUNTIFS('Ajouter une CV'!$F:$F,$B19,'Ajouter une CV'!$H:$H,"1",'Ajouter une CV'!$C:$C,BA$2),COUNTIFS('Ajouter une CV'!$F:$F,$B19,'Ajouter une CV'!$H:$H,"1,5",'Ajouter une CV'!$C:$C,BA$2)*1.5,COUNTIFS('Ajouter une CV'!$F:$F,$B19,'Ajouter une CV'!$H:$H,"2",'Ajouter une CV'!$C:$C,BA$2)*2,COUNTIFS('Ajouter une CV'!$F:$F,$B19,'Ajouter une CV'!$H:$H,"2,5",'Ajouter une CV'!$C:$C,BA$2)*2.5,COUNTIFS('Ajouter une CV'!$F:$F,$B19,'Ajouter une CV'!$H:$H,"3",'Ajouter une CV'!$C:$C,BA$2)*3,COUNTIFS('Ajouter une CV'!$F:$F,$B19,'Ajouter une CV'!$H:$H,"3,5",'Ajouter une CV'!$C:$C,BA$2)*3.5,COUNTIFS('Ajouter une CV'!$F:$F,$B19,'Ajouter une CV'!$H:$H,"4",'Ajouter une CV'!$C:$C,BA$2)*4,COUNTIFS('Ajouter une CV'!$F:$F,$B19,'Ajouter une CV'!$H:$H,"4,5",'Ajouter une CV'!$C:$C,BA$2)*4.5,COUNTIFS('Ajouter une CV'!$E:$E,$B19,'Ajouter une CV'!$H:$H,"5",'Ajouter une CV'!$C:$C,BA$2)*5,COUNTIFS('Ajouter une CV'!$E:$E,$B19,'Ajouter une CV'!$H:$H,"5,5",'Ajouter une CV'!$C:$C,BA$2)*5.5,COUNTIFS('Ajouter une CV'!$F:$F,$B19,'Ajouter une CV'!$H:$H,"6",'Ajouter une CV'!$C:$C,BA$2)*6,COUNTIFS('Ajouter une CV'!$F:$F,$B19,'Ajouter une CV'!$H:$H,"6,5",'Ajouter une CV'!$C:$C,BA$2)*6.5,COUNTIFS('Ajouter une CV'!$F:$F,$B19,'Ajouter une CV'!$H:$H,"7",'Ajouter une CV'!$C:$C,BA$2)*7,COUNTIFS('Ajouter une CV'!$F:$F,$B19,'Ajouter une CV'!$H:$H,"7,5",'Ajouter une CV'!$C:$C,BA$2)*7.5,COUNTIFS('Ajouter une CV'!$F:$F,$B19,'Ajouter une CV'!$H:$H,"8",'Ajouter une CV'!$C:$C,BA$2)*8)</f>
        <v>0</v>
      </c>
      <c r="BB19" s="115">
        <f>SUM(COUNTIFS('Ajouter une CV'!$F:$F,$B19,'Ajouter une CV'!$H:$H,"0,5",'Ajouter une CV'!$C:$C,BB$2)*0.5,COUNTIFS('Ajouter une CV'!$F:$F,$B19,'Ajouter une CV'!$H:$H,"1",'Ajouter une CV'!$C:$C,BB$2),COUNTIFS('Ajouter une CV'!$F:$F,$B19,'Ajouter une CV'!$H:$H,"1,5",'Ajouter une CV'!$C:$C,BB$2)*1.5,COUNTIFS('Ajouter une CV'!$F:$F,$B19,'Ajouter une CV'!$H:$H,"2",'Ajouter une CV'!$C:$C,BB$2)*2,COUNTIFS('Ajouter une CV'!$F:$F,$B19,'Ajouter une CV'!$H:$H,"2,5",'Ajouter une CV'!$C:$C,BB$2)*2.5,COUNTIFS('Ajouter une CV'!$F:$F,$B19,'Ajouter une CV'!$H:$H,"3",'Ajouter une CV'!$C:$C,BB$2)*3,COUNTIFS('Ajouter une CV'!$F:$F,$B19,'Ajouter une CV'!$H:$H,"3,5",'Ajouter une CV'!$C:$C,BB$2)*3.5,COUNTIFS('Ajouter une CV'!$F:$F,$B19,'Ajouter une CV'!$H:$H,"4",'Ajouter une CV'!$C:$C,BB$2)*4,COUNTIFS('Ajouter une CV'!$F:$F,$B19,'Ajouter une CV'!$H:$H,"4,5",'Ajouter une CV'!$C:$C,BB$2)*4.5,COUNTIFS('Ajouter une CV'!$E:$E,$B19,'Ajouter une CV'!$H:$H,"5",'Ajouter une CV'!$C:$C,BB$2)*5,COUNTIFS('Ajouter une CV'!$E:$E,$B19,'Ajouter une CV'!$H:$H,"5,5",'Ajouter une CV'!$C:$C,BB$2)*5.5,COUNTIFS('Ajouter une CV'!$F:$F,$B19,'Ajouter une CV'!$H:$H,"6",'Ajouter une CV'!$C:$C,BB$2)*6,COUNTIFS('Ajouter une CV'!$F:$F,$B19,'Ajouter une CV'!$H:$H,"6,5",'Ajouter une CV'!$C:$C,BB$2)*6.5,COUNTIFS('Ajouter une CV'!$F:$F,$B19,'Ajouter une CV'!$H:$H,"7",'Ajouter une CV'!$C:$C,BB$2)*7,COUNTIFS('Ajouter une CV'!$F:$F,$B19,'Ajouter une CV'!$H:$H,"7,5",'Ajouter une CV'!$C:$C,BB$2)*7.5,COUNTIFS('Ajouter une CV'!$F:$F,$B19,'Ajouter une CV'!$H:$H,"8",'Ajouter une CV'!$C:$C,BB$2)*8)</f>
        <v>0</v>
      </c>
      <c r="BC19" s="121">
        <f t="shared" si="1"/>
        <v>0</v>
      </c>
    </row>
    <row r="20" spans="2:55" x14ac:dyDescent="0.2">
      <c r="B20" s="78" t="str">
        <f>'Bénévolat par activité'!B20</f>
        <v>Couture</v>
      </c>
      <c r="C20" s="115">
        <f>SUM(COUNTIFS('Ajouter une CV'!$F:$F,$B20,'Ajouter une CV'!$H:$H,"0,5",'Ajouter une CV'!$C:$C,C$2)*0.5,COUNTIFS('Ajouter une CV'!$F:$F,$B20,'Ajouter une CV'!$H:$H,"1",'Ajouter une CV'!$C:$C,C$2),COUNTIFS('Ajouter une CV'!$F:$F,$B20,'Ajouter une CV'!$H:$H,"1,5",'Ajouter une CV'!$C:$C,C$2)*1.5,COUNTIFS('Ajouter une CV'!$F:$F,$B20,'Ajouter une CV'!$H:$H,"2",'Ajouter une CV'!$C:$C,C$2)*2,COUNTIFS('Ajouter une CV'!$F:$F,$B20,'Ajouter une CV'!$H:$H,"2,5",'Ajouter une CV'!$C:$C,C$2)*2.5,COUNTIFS('Ajouter une CV'!$F:$F,$B20,'Ajouter une CV'!$H:$H,"3",'Ajouter une CV'!$C:$C,C$2)*3,COUNTIFS('Ajouter une CV'!$F:$F,$B20,'Ajouter une CV'!$H:$H,"3,5",'Ajouter une CV'!$C:$C,C$2)*3.5,COUNTIFS('Ajouter une CV'!$F:$F,$B20,'Ajouter une CV'!$H:$H,"4",'Ajouter une CV'!$C:$C,C$2)*4,COUNTIFS('Ajouter une CV'!$F:$F,$B20,'Ajouter une CV'!$H:$H,"4,5",'Ajouter une CV'!$C:$C,C$2)*4.5,COUNTIFS('Ajouter une CV'!$E:$E,$B20,'Ajouter une CV'!$H:$H,"5",'Ajouter une CV'!$C:$C,C$2)*5,COUNTIFS('Ajouter une CV'!$E:$E,$B20,'Ajouter une CV'!$H:$H,"5,5",'Ajouter une CV'!$C:$C,C$2)*5.5,COUNTIFS('Ajouter une CV'!$F:$F,$B20,'Ajouter une CV'!$H:$H,"6",'Ajouter une CV'!$C:$C,C$2)*6,COUNTIFS('Ajouter une CV'!$F:$F,$B20,'Ajouter une CV'!$H:$H,"6,5",'Ajouter une CV'!$C:$C,C$2)*6.5,COUNTIFS('Ajouter une CV'!$F:$F,$B20,'Ajouter une CV'!$H:$H,"7",'Ajouter une CV'!$C:$C,C$2)*7,COUNTIFS('Ajouter une CV'!$F:$F,$B20,'Ajouter une CV'!$H:$H,"7,5",'Ajouter une CV'!$C:$C,C$2)*7.5,COUNTIFS('Ajouter une CV'!$F:$F,$B20,'Ajouter une CV'!$H:$H,"8",'Ajouter une CV'!$C:$C,C$2)*8)</f>
        <v>0</v>
      </c>
      <c r="D20" s="115">
        <f>SUM(COUNTIFS('Ajouter une CV'!$F:$F,$B20,'Ajouter une CV'!$H:$H,"0,5",'Ajouter une CV'!$C:$C,D$2)*0.5,COUNTIFS('Ajouter une CV'!$F:$F,$B20,'Ajouter une CV'!$H:$H,"1",'Ajouter une CV'!$C:$C,D$2),COUNTIFS('Ajouter une CV'!$F:$F,$B20,'Ajouter une CV'!$H:$H,"1,5",'Ajouter une CV'!$C:$C,D$2)*1.5,COUNTIFS('Ajouter une CV'!$F:$F,$B20,'Ajouter une CV'!$H:$H,"2",'Ajouter une CV'!$C:$C,D$2)*2,COUNTIFS('Ajouter une CV'!$F:$F,$B20,'Ajouter une CV'!$H:$H,"2,5",'Ajouter une CV'!$C:$C,D$2)*2.5,COUNTIFS('Ajouter une CV'!$F:$F,$B20,'Ajouter une CV'!$H:$H,"3",'Ajouter une CV'!$C:$C,D$2)*3,COUNTIFS('Ajouter une CV'!$F:$F,$B20,'Ajouter une CV'!$H:$H,"3,5",'Ajouter une CV'!$C:$C,D$2)*3.5,COUNTIFS('Ajouter une CV'!$F:$F,$B20,'Ajouter une CV'!$H:$H,"4",'Ajouter une CV'!$C:$C,D$2)*4,COUNTIFS('Ajouter une CV'!$F:$F,$B20,'Ajouter une CV'!$H:$H,"4,5",'Ajouter une CV'!$C:$C,D$2)*4.5,COUNTIFS('Ajouter une CV'!$E:$E,$B20,'Ajouter une CV'!$H:$H,"5",'Ajouter une CV'!$C:$C,D$2)*5,COUNTIFS('Ajouter une CV'!$E:$E,$B20,'Ajouter une CV'!$H:$H,"5,5",'Ajouter une CV'!$C:$C,D$2)*5.5,COUNTIFS('Ajouter une CV'!$F:$F,$B20,'Ajouter une CV'!$H:$H,"6",'Ajouter une CV'!$C:$C,D$2)*6,COUNTIFS('Ajouter une CV'!$F:$F,$B20,'Ajouter une CV'!$H:$H,"6,5",'Ajouter une CV'!$C:$C,D$2)*6.5,COUNTIFS('Ajouter une CV'!$F:$F,$B20,'Ajouter une CV'!$H:$H,"7",'Ajouter une CV'!$C:$C,D$2)*7,COUNTIFS('Ajouter une CV'!$F:$F,$B20,'Ajouter une CV'!$H:$H,"7,5",'Ajouter une CV'!$C:$C,D$2)*7.5,COUNTIFS('Ajouter une CV'!$F:$F,$B20,'Ajouter une CV'!$H:$H,"8",'Ajouter une CV'!$C:$C,D$2)*8)</f>
        <v>0</v>
      </c>
      <c r="E20" s="115">
        <f>SUM(COUNTIFS('Ajouter une CV'!$F:$F,$B20,'Ajouter une CV'!$H:$H,"0,5",'Ajouter une CV'!$C:$C,E$2)*0.5,COUNTIFS('Ajouter une CV'!$F:$F,$B20,'Ajouter une CV'!$H:$H,"1",'Ajouter une CV'!$C:$C,E$2),COUNTIFS('Ajouter une CV'!$F:$F,$B20,'Ajouter une CV'!$H:$H,"1,5",'Ajouter une CV'!$C:$C,E$2)*1.5,COUNTIFS('Ajouter une CV'!$F:$F,$B20,'Ajouter une CV'!$H:$H,"2",'Ajouter une CV'!$C:$C,E$2)*2,COUNTIFS('Ajouter une CV'!$F:$F,$B20,'Ajouter une CV'!$H:$H,"2,5",'Ajouter une CV'!$C:$C,E$2)*2.5,COUNTIFS('Ajouter une CV'!$F:$F,$B20,'Ajouter une CV'!$H:$H,"3",'Ajouter une CV'!$C:$C,E$2)*3,COUNTIFS('Ajouter une CV'!$F:$F,$B20,'Ajouter une CV'!$H:$H,"3,5",'Ajouter une CV'!$C:$C,E$2)*3.5,COUNTIFS('Ajouter une CV'!$F:$F,$B20,'Ajouter une CV'!$H:$H,"4",'Ajouter une CV'!$C:$C,E$2)*4,COUNTIFS('Ajouter une CV'!$F:$F,$B20,'Ajouter une CV'!$H:$H,"4,5",'Ajouter une CV'!$C:$C,E$2)*4.5,COUNTIFS('Ajouter une CV'!$E:$E,$B20,'Ajouter une CV'!$H:$H,"5",'Ajouter une CV'!$C:$C,E$2)*5,COUNTIFS('Ajouter une CV'!$E:$E,$B20,'Ajouter une CV'!$H:$H,"5,5",'Ajouter une CV'!$C:$C,E$2)*5.5,COUNTIFS('Ajouter une CV'!$F:$F,$B20,'Ajouter une CV'!$H:$H,"6",'Ajouter une CV'!$C:$C,E$2)*6,COUNTIFS('Ajouter une CV'!$F:$F,$B20,'Ajouter une CV'!$H:$H,"6,5",'Ajouter une CV'!$C:$C,E$2)*6.5,COUNTIFS('Ajouter une CV'!$F:$F,$B20,'Ajouter une CV'!$H:$H,"7",'Ajouter une CV'!$C:$C,E$2)*7,COUNTIFS('Ajouter une CV'!$F:$F,$B20,'Ajouter une CV'!$H:$H,"7,5",'Ajouter une CV'!$C:$C,E$2)*7.5,COUNTIFS('Ajouter une CV'!$F:$F,$B20,'Ajouter une CV'!$H:$H,"8",'Ajouter une CV'!$C:$C,E$2)*8)</f>
        <v>0</v>
      </c>
      <c r="F20" s="115">
        <f>SUM(COUNTIFS('Ajouter une CV'!$F:$F,$B20,'Ajouter une CV'!$H:$H,"0,5",'Ajouter une CV'!$C:$C,F$2)*0.5,COUNTIFS('Ajouter une CV'!$F:$F,$B20,'Ajouter une CV'!$H:$H,"1",'Ajouter une CV'!$C:$C,F$2),COUNTIFS('Ajouter une CV'!$F:$F,$B20,'Ajouter une CV'!$H:$H,"1,5",'Ajouter une CV'!$C:$C,F$2)*1.5,COUNTIFS('Ajouter une CV'!$F:$F,$B20,'Ajouter une CV'!$H:$H,"2",'Ajouter une CV'!$C:$C,F$2)*2,COUNTIFS('Ajouter une CV'!$F:$F,$B20,'Ajouter une CV'!$H:$H,"2,5",'Ajouter une CV'!$C:$C,F$2)*2.5,COUNTIFS('Ajouter une CV'!$F:$F,$B20,'Ajouter une CV'!$H:$H,"3",'Ajouter une CV'!$C:$C,F$2)*3,COUNTIFS('Ajouter une CV'!$F:$F,$B20,'Ajouter une CV'!$H:$H,"3,5",'Ajouter une CV'!$C:$C,F$2)*3.5,COUNTIFS('Ajouter une CV'!$F:$F,$B20,'Ajouter une CV'!$H:$H,"4",'Ajouter une CV'!$C:$C,F$2)*4,COUNTIFS('Ajouter une CV'!$F:$F,$B20,'Ajouter une CV'!$H:$H,"4,5",'Ajouter une CV'!$C:$C,F$2)*4.5,COUNTIFS('Ajouter une CV'!$E:$E,$B20,'Ajouter une CV'!$H:$H,"5",'Ajouter une CV'!$C:$C,F$2)*5,COUNTIFS('Ajouter une CV'!$E:$E,$B20,'Ajouter une CV'!$H:$H,"5,5",'Ajouter une CV'!$C:$C,F$2)*5.5,COUNTIFS('Ajouter une CV'!$F:$F,$B20,'Ajouter une CV'!$H:$H,"6",'Ajouter une CV'!$C:$C,F$2)*6,COUNTIFS('Ajouter une CV'!$F:$F,$B20,'Ajouter une CV'!$H:$H,"6,5",'Ajouter une CV'!$C:$C,F$2)*6.5,COUNTIFS('Ajouter une CV'!$F:$F,$B20,'Ajouter une CV'!$H:$H,"7",'Ajouter une CV'!$C:$C,F$2)*7,COUNTIFS('Ajouter une CV'!$F:$F,$B20,'Ajouter une CV'!$H:$H,"7,5",'Ajouter une CV'!$C:$C,F$2)*7.5,COUNTIFS('Ajouter une CV'!$F:$F,$B20,'Ajouter une CV'!$H:$H,"8",'Ajouter une CV'!$C:$C,F$2)*8)</f>
        <v>0</v>
      </c>
      <c r="G20" s="115">
        <f>SUM(COUNTIFS('Ajouter une CV'!$F:$F,$B20,'Ajouter une CV'!$H:$H,"0,5",'Ajouter une CV'!$C:$C,G$2)*0.5,COUNTIFS('Ajouter une CV'!$F:$F,$B20,'Ajouter une CV'!$H:$H,"1",'Ajouter une CV'!$C:$C,G$2),COUNTIFS('Ajouter une CV'!$F:$F,$B20,'Ajouter une CV'!$H:$H,"1,5",'Ajouter une CV'!$C:$C,G$2)*1.5,COUNTIFS('Ajouter une CV'!$F:$F,$B20,'Ajouter une CV'!$H:$H,"2",'Ajouter une CV'!$C:$C,G$2)*2,COUNTIFS('Ajouter une CV'!$F:$F,$B20,'Ajouter une CV'!$H:$H,"2,5",'Ajouter une CV'!$C:$C,G$2)*2.5,COUNTIFS('Ajouter une CV'!$F:$F,$B20,'Ajouter une CV'!$H:$H,"3",'Ajouter une CV'!$C:$C,G$2)*3,COUNTIFS('Ajouter une CV'!$F:$F,$B20,'Ajouter une CV'!$H:$H,"3,5",'Ajouter une CV'!$C:$C,G$2)*3.5,COUNTIFS('Ajouter une CV'!$F:$F,$B20,'Ajouter une CV'!$H:$H,"4",'Ajouter une CV'!$C:$C,G$2)*4,COUNTIFS('Ajouter une CV'!$F:$F,$B20,'Ajouter une CV'!$H:$H,"4,5",'Ajouter une CV'!$C:$C,G$2)*4.5,COUNTIFS('Ajouter une CV'!$E:$E,$B20,'Ajouter une CV'!$H:$H,"5",'Ajouter une CV'!$C:$C,G$2)*5,COUNTIFS('Ajouter une CV'!$E:$E,$B20,'Ajouter une CV'!$H:$H,"5,5",'Ajouter une CV'!$C:$C,G$2)*5.5,COUNTIFS('Ajouter une CV'!$F:$F,$B20,'Ajouter une CV'!$H:$H,"6",'Ajouter une CV'!$C:$C,G$2)*6,COUNTIFS('Ajouter une CV'!$F:$F,$B20,'Ajouter une CV'!$H:$H,"6,5",'Ajouter une CV'!$C:$C,G$2)*6.5,COUNTIFS('Ajouter une CV'!$F:$F,$B20,'Ajouter une CV'!$H:$H,"7",'Ajouter une CV'!$C:$C,G$2)*7,COUNTIFS('Ajouter une CV'!$F:$F,$B20,'Ajouter une CV'!$H:$H,"7,5",'Ajouter une CV'!$C:$C,G$2)*7.5,COUNTIFS('Ajouter une CV'!$F:$F,$B20,'Ajouter une CV'!$H:$H,"8",'Ajouter une CV'!$C:$C,G$2)*8)</f>
        <v>0</v>
      </c>
      <c r="H20" s="115">
        <f>SUM(COUNTIFS('Ajouter une CV'!$F:$F,$B20,'Ajouter une CV'!$H:$H,"0,5",'Ajouter une CV'!$C:$C,H$2)*0.5,COUNTIFS('Ajouter une CV'!$F:$F,$B20,'Ajouter une CV'!$H:$H,"1",'Ajouter une CV'!$C:$C,H$2),COUNTIFS('Ajouter une CV'!$F:$F,$B20,'Ajouter une CV'!$H:$H,"1,5",'Ajouter une CV'!$C:$C,H$2)*1.5,COUNTIFS('Ajouter une CV'!$F:$F,$B20,'Ajouter une CV'!$H:$H,"2",'Ajouter une CV'!$C:$C,H$2)*2,COUNTIFS('Ajouter une CV'!$F:$F,$B20,'Ajouter une CV'!$H:$H,"2,5",'Ajouter une CV'!$C:$C,H$2)*2.5,COUNTIFS('Ajouter une CV'!$F:$F,$B20,'Ajouter une CV'!$H:$H,"3",'Ajouter une CV'!$C:$C,H$2)*3,COUNTIFS('Ajouter une CV'!$F:$F,$B20,'Ajouter une CV'!$H:$H,"3,5",'Ajouter une CV'!$C:$C,H$2)*3.5,COUNTIFS('Ajouter une CV'!$F:$F,$B20,'Ajouter une CV'!$H:$H,"4",'Ajouter une CV'!$C:$C,H$2)*4,COUNTIFS('Ajouter une CV'!$F:$F,$B20,'Ajouter une CV'!$H:$H,"4,5",'Ajouter une CV'!$C:$C,H$2)*4.5,COUNTIFS('Ajouter une CV'!$E:$E,$B20,'Ajouter une CV'!$H:$H,"5",'Ajouter une CV'!$C:$C,H$2)*5,COUNTIFS('Ajouter une CV'!$E:$E,$B20,'Ajouter une CV'!$H:$H,"5,5",'Ajouter une CV'!$C:$C,H$2)*5.5,COUNTIFS('Ajouter une CV'!$F:$F,$B20,'Ajouter une CV'!$H:$H,"6",'Ajouter une CV'!$C:$C,H$2)*6,COUNTIFS('Ajouter une CV'!$F:$F,$B20,'Ajouter une CV'!$H:$H,"6,5",'Ajouter une CV'!$C:$C,H$2)*6.5,COUNTIFS('Ajouter une CV'!$F:$F,$B20,'Ajouter une CV'!$H:$H,"7",'Ajouter une CV'!$C:$C,H$2)*7,COUNTIFS('Ajouter une CV'!$F:$F,$B20,'Ajouter une CV'!$H:$H,"7,5",'Ajouter une CV'!$C:$C,H$2)*7.5,COUNTIFS('Ajouter une CV'!$F:$F,$B20,'Ajouter une CV'!$H:$H,"8",'Ajouter une CV'!$C:$C,H$2)*8)</f>
        <v>0</v>
      </c>
      <c r="I20" s="115">
        <f>SUM(COUNTIFS('Ajouter une CV'!$F:$F,$B20,'Ajouter une CV'!$H:$H,"0,5",'Ajouter une CV'!$C:$C,I$2)*0.5,COUNTIFS('Ajouter une CV'!$F:$F,$B20,'Ajouter une CV'!$H:$H,"1",'Ajouter une CV'!$C:$C,I$2),COUNTIFS('Ajouter une CV'!$F:$F,$B20,'Ajouter une CV'!$H:$H,"1,5",'Ajouter une CV'!$C:$C,I$2)*1.5,COUNTIFS('Ajouter une CV'!$F:$F,$B20,'Ajouter une CV'!$H:$H,"2",'Ajouter une CV'!$C:$C,I$2)*2,COUNTIFS('Ajouter une CV'!$F:$F,$B20,'Ajouter une CV'!$H:$H,"2,5",'Ajouter une CV'!$C:$C,I$2)*2.5,COUNTIFS('Ajouter une CV'!$F:$F,$B20,'Ajouter une CV'!$H:$H,"3",'Ajouter une CV'!$C:$C,I$2)*3,COUNTIFS('Ajouter une CV'!$F:$F,$B20,'Ajouter une CV'!$H:$H,"3,5",'Ajouter une CV'!$C:$C,I$2)*3.5,COUNTIFS('Ajouter une CV'!$F:$F,$B20,'Ajouter une CV'!$H:$H,"4",'Ajouter une CV'!$C:$C,I$2)*4,COUNTIFS('Ajouter une CV'!$F:$F,$B20,'Ajouter une CV'!$H:$H,"4,5",'Ajouter une CV'!$C:$C,I$2)*4.5,COUNTIFS('Ajouter une CV'!$E:$E,$B20,'Ajouter une CV'!$H:$H,"5",'Ajouter une CV'!$C:$C,I$2)*5,COUNTIFS('Ajouter une CV'!$E:$E,$B20,'Ajouter une CV'!$H:$H,"5,5",'Ajouter une CV'!$C:$C,I$2)*5.5,COUNTIFS('Ajouter une CV'!$F:$F,$B20,'Ajouter une CV'!$H:$H,"6",'Ajouter une CV'!$C:$C,I$2)*6,COUNTIFS('Ajouter une CV'!$F:$F,$B20,'Ajouter une CV'!$H:$H,"6,5",'Ajouter une CV'!$C:$C,I$2)*6.5,COUNTIFS('Ajouter une CV'!$F:$F,$B20,'Ajouter une CV'!$H:$H,"7",'Ajouter une CV'!$C:$C,I$2)*7,COUNTIFS('Ajouter une CV'!$F:$F,$B20,'Ajouter une CV'!$H:$H,"7,5",'Ajouter une CV'!$C:$C,I$2)*7.5,COUNTIFS('Ajouter une CV'!$F:$F,$B20,'Ajouter une CV'!$H:$H,"8",'Ajouter une CV'!$C:$C,I$2)*8)</f>
        <v>0</v>
      </c>
      <c r="J20" s="115">
        <f>SUM(COUNTIFS('Ajouter une CV'!$F:$F,$B20,'Ajouter une CV'!$H:$H,"0,5",'Ajouter une CV'!$C:$C,J$2)*0.5,COUNTIFS('Ajouter une CV'!$F:$F,$B20,'Ajouter une CV'!$H:$H,"1",'Ajouter une CV'!$C:$C,J$2),COUNTIFS('Ajouter une CV'!$F:$F,$B20,'Ajouter une CV'!$H:$H,"1,5",'Ajouter une CV'!$C:$C,J$2)*1.5,COUNTIFS('Ajouter une CV'!$F:$F,$B20,'Ajouter une CV'!$H:$H,"2",'Ajouter une CV'!$C:$C,J$2)*2,COUNTIFS('Ajouter une CV'!$F:$F,$B20,'Ajouter une CV'!$H:$H,"2,5",'Ajouter une CV'!$C:$C,J$2)*2.5,COUNTIFS('Ajouter une CV'!$F:$F,$B20,'Ajouter une CV'!$H:$H,"3",'Ajouter une CV'!$C:$C,J$2)*3,COUNTIFS('Ajouter une CV'!$F:$F,$B20,'Ajouter une CV'!$H:$H,"3,5",'Ajouter une CV'!$C:$C,J$2)*3.5,COUNTIFS('Ajouter une CV'!$F:$F,$B20,'Ajouter une CV'!$H:$H,"4",'Ajouter une CV'!$C:$C,J$2)*4,COUNTIFS('Ajouter une CV'!$F:$F,$B20,'Ajouter une CV'!$H:$H,"4,5",'Ajouter une CV'!$C:$C,J$2)*4.5,COUNTIFS('Ajouter une CV'!$E:$E,$B20,'Ajouter une CV'!$H:$H,"5",'Ajouter une CV'!$C:$C,J$2)*5,COUNTIFS('Ajouter une CV'!$E:$E,$B20,'Ajouter une CV'!$H:$H,"5,5",'Ajouter une CV'!$C:$C,J$2)*5.5,COUNTIFS('Ajouter une CV'!$F:$F,$B20,'Ajouter une CV'!$H:$H,"6",'Ajouter une CV'!$C:$C,J$2)*6,COUNTIFS('Ajouter une CV'!$F:$F,$B20,'Ajouter une CV'!$H:$H,"6,5",'Ajouter une CV'!$C:$C,J$2)*6.5,COUNTIFS('Ajouter une CV'!$F:$F,$B20,'Ajouter une CV'!$H:$H,"7",'Ajouter une CV'!$C:$C,J$2)*7,COUNTIFS('Ajouter une CV'!$F:$F,$B20,'Ajouter une CV'!$H:$H,"7,5",'Ajouter une CV'!$C:$C,J$2)*7.5,COUNTIFS('Ajouter une CV'!$F:$F,$B20,'Ajouter une CV'!$H:$H,"8",'Ajouter une CV'!$C:$C,J$2)*8)</f>
        <v>0</v>
      </c>
      <c r="K20" s="115">
        <f>SUM(COUNTIFS('Ajouter une CV'!$F:$F,$B20,'Ajouter une CV'!$H:$H,"0,5",'Ajouter une CV'!$C:$C,K$2)*0.5,COUNTIFS('Ajouter une CV'!$F:$F,$B20,'Ajouter une CV'!$H:$H,"1",'Ajouter une CV'!$C:$C,K$2),COUNTIFS('Ajouter une CV'!$F:$F,$B20,'Ajouter une CV'!$H:$H,"1,5",'Ajouter une CV'!$C:$C,K$2)*1.5,COUNTIFS('Ajouter une CV'!$F:$F,$B20,'Ajouter une CV'!$H:$H,"2",'Ajouter une CV'!$C:$C,K$2)*2,COUNTIFS('Ajouter une CV'!$F:$F,$B20,'Ajouter une CV'!$H:$H,"2,5",'Ajouter une CV'!$C:$C,K$2)*2.5,COUNTIFS('Ajouter une CV'!$F:$F,$B20,'Ajouter une CV'!$H:$H,"3",'Ajouter une CV'!$C:$C,K$2)*3,COUNTIFS('Ajouter une CV'!$F:$F,$B20,'Ajouter une CV'!$H:$H,"3,5",'Ajouter une CV'!$C:$C,K$2)*3.5,COUNTIFS('Ajouter une CV'!$F:$F,$B20,'Ajouter une CV'!$H:$H,"4",'Ajouter une CV'!$C:$C,K$2)*4,COUNTIFS('Ajouter une CV'!$F:$F,$B20,'Ajouter une CV'!$H:$H,"4,5",'Ajouter une CV'!$C:$C,K$2)*4.5,COUNTIFS('Ajouter une CV'!$E:$E,$B20,'Ajouter une CV'!$H:$H,"5",'Ajouter une CV'!$C:$C,K$2)*5,COUNTIFS('Ajouter une CV'!$E:$E,$B20,'Ajouter une CV'!$H:$H,"5,5",'Ajouter une CV'!$C:$C,K$2)*5.5,COUNTIFS('Ajouter une CV'!$F:$F,$B20,'Ajouter une CV'!$H:$H,"6",'Ajouter une CV'!$C:$C,K$2)*6,COUNTIFS('Ajouter une CV'!$F:$F,$B20,'Ajouter une CV'!$H:$H,"6,5",'Ajouter une CV'!$C:$C,K$2)*6.5,COUNTIFS('Ajouter une CV'!$F:$F,$B20,'Ajouter une CV'!$H:$H,"7",'Ajouter une CV'!$C:$C,K$2)*7,COUNTIFS('Ajouter une CV'!$F:$F,$B20,'Ajouter une CV'!$H:$H,"7,5",'Ajouter une CV'!$C:$C,K$2)*7.5,COUNTIFS('Ajouter une CV'!$F:$F,$B20,'Ajouter une CV'!$H:$H,"8",'Ajouter une CV'!$C:$C,K$2)*8)</f>
        <v>0</v>
      </c>
      <c r="L20" s="115">
        <f>SUM(COUNTIFS('Ajouter une CV'!$F:$F,$B20,'Ajouter une CV'!$H:$H,"0,5",'Ajouter une CV'!$C:$C,L$2)*0.5,COUNTIFS('Ajouter une CV'!$F:$F,$B20,'Ajouter une CV'!$H:$H,"1",'Ajouter une CV'!$C:$C,L$2),COUNTIFS('Ajouter une CV'!$F:$F,$B20,'Ajouter une CV'!$H:$H,"1,5",'Ajouter une CV'!$C:$C,L$2)*1.5,COUNTIFS('Ajouter une CV'!$F:$F,$B20,'Ajouter une CV'!$H:$H,"2",'Ajouter une CV'!$C:$C,L$2)*2,COUNTIFS('Ajouter une CV'!$F:$F,$B20,'Ajouter une CV'!$H:$H,"2,5",'Ajouter une CV'!$C:$C,L$2)*2.5,COUNTIFS('Ajouter une CV'!$F:$F,$B20,'Ajouter une CV'!$H:$H,"3",'Ajouter une CV'!$C:$C,L$2)*3,COUNTIFS('Ajouter une CV'!$F:$F,$B20,'Ajouter une CV'!$H:$H,"3,5",'Ajouter une CV'!$C:$C,L$2)*3.5,COUNTIFS('Ajouter une CV'!$F:$F,$B20,'Ajouter une CV'!$H:$H,"4",'Ajouter une CV'!$C:$C,L$2)*4,COUNTIFS('Ajouter une CV'!$F:$F,$B20,'Ajouter une CV'!$H:$H,"4,5",'Ajouter une CV'!$C:$C,L$2)*4.5,COUNTIFS('Ajouter une CV'!$E:$E,$B20,'Ajouter une CV'!$H:$H,"5",'Ajouter une CV'!$C:$C,L$2)*5,COUNTIFS('Ajouter une CV'!$E:$E,$B20,'Ajouter une CV'!$H:$H,"5,5",'Ajouter une CV'!$C:$C,L$2)*5.5,COUNTIFS('Ajouter une CV'!$F:$F,$B20,'Ajouter une CV'!$H:$H,"6",'Ajouter une CV'!$C:$C,L$2)*6,COUNTIFS('Ajouter une CV'!$F:$F,$B20,'Ajouter une CV'!$H:$H,"6,5",'Ajouter une CV'!$C:$C,L$2)*6.5,COUNTIFS('Ajouter une CV'!$F:$F,$B20,'Ajouter une CV'!$H:$H,"7",'Ajouter une CV'!$C:$C,L$2)*7,COUNTIFS('Ajouter une CV'!$F:$F,$B20,'Ajouter une CV'!$H:$H,"7,5",'Ajouter une CV'!$C:$C,L$2)*7.5,COUNTIFS('Ajouter une CV'!$F:$F,$B20,'Ajouter une CV'!$H:$H,"8",'Ajouter une CV'!$C:$C,L$2)*8)</f>
        <v>0</v>
      </c>
      <c r="M20" s="115">
        <f>SUM(COUNTIFS('Ajouter une CV'!$F:$F,$B20,'Ajouter une CV'!$H:$H,"0,5",'Ajouter une CV'!$C:$C,M$2)*0.5,COUNTIFS('Ajouter une CV'!$F:$F,$B20,'Ajouter une CV'!$H:$H,"1",'Ajouter une CV'!$C:$C,M$2),COUNTIFS('Ajouter une CV'!$F:$F,$B20,'Ajouter une CV'!$H:$H,"1,5",'Ajouter une CV'!$C:$C,M$2)*1.5,COUNTIFS('Ajouter une CV'!$F:$F,$B20,'Ajouter une CV'!$H:$H,"2",'Ajouter une CV'!$C:$C,M$2)*2,COUNTIFS('Ajouter une CV'!$F:$F,$B20,'Ajouter une CV'!$H:$H,"2,5",'Ajouter une CV'!$C:$C,M$2)*2.5,COUNTIFS('Ajouter une CV'!$F:$F,$B20,'Ajouter une CV'!$H:$H,"3",'Ajouter une CV'!$C:$C,M$2)*3,COUNTIFS('Ajouter une CV'!$F:$F,$B20,'Ajouter une CV'!$H:$H,"3,5",'Ajouter une CV'!$C:$C,M$2)*3.5,COUNTIFS('Ajouter une CV'!$F:$F,$B20,'Ajouter une CV'!$H:$H,"4",'Ajouter une CV'!$C:$C,M$2)*4,COUNTIFS('Ajouter une CV'!$F:$F,$B20,'Ajouter une CV'!$H:$H,"4,5",'Ajouter une CV'!$C:$C,M$2)*4.5,COUNTIFS('Ajouter une CV'!$E:$E,$B20,'Ajouter une CV'!$H:$H,"5",'Ajouter une CV'!$C:$C,M$2)*5,COUNTIFS('Ajouter une CV'!$E:$E,$B20,'Ajouter une CV'!$H:$H,"5,5",'Ajouter une CV'!$C:$C,M$2)*5.5,COUNTIFS('Ajouter une CV'!$F:$F,$B20,'Ajouter une CV'!$H:$H,"6",'Ajouter une CV'!$C:$C,M$2)*6,COUNTIFS('Ajouter une CV'!$F:$F,$B20,'Ajouter une CV'!$H:$H,"6,5",'Ajouter une CV'!$C:$C,M$2)*6.5,COUNTIFS('Ajouter une CV'!$F:$F,$B20,'Ajouter une CV'!$H:$H,"7",'Ajouter une CV'!$C:$C,M$2)*7,COUNTIFS('Ajouter une CV'!$F:$F,$B20,'Ajouter une CV'!$H:$H,"7,5",'Ajouter une CV'!$C:$C,M$2)*7.5,COUNTIFS('Ajouter une CV'!$F:$F,$B20,'Ajouter une CV'!$H:$H,"8",'Ajouter une CV'!$C:$C,M$2)*8)</f>
        <v>0</v>
      </c>
      <c r="N20" s="115">
        <f>SUM(COUNTIFS('Ajouter une CV'!$F:$F,$B20,'Ajouter une CV'!$H:$H,"0,5",'Ajouter une CV'!$C:$C,N$2)*0.5,COUNTIFS('Ajouter une CV'!$F:$F,$B20,'Ajouter une CV'!$H:$H,"1",'Ajouter une CV'!$C:$C,N$2),COUNTIFS('Ajouter une CV'!$F:$F,$B20,'Ajouter une CV'!$H:$H,"1,5",'Ajouter une CV'!$C:$C,N$2)*1.5,COUNTIFS('Ajouter une CV'!$F:$F,$B20,'Ajouter une CV'!$H:$H,"2",'Ajouter une CV'!$C:$C,N$2)*2,COUNTIFS('Ajouter une CV'!$F:$F,$B20,'Ajouter une CV'!$H:$H,"2,5",'Ajouter une CV'!$C:$C,N$2)*2.5,COUNTIFS('Ajouter une CV'!$F:$F,$B20,'Ajouter une CV'!$H:$H,"3",'Ajouter une CV'!$C:$C,N$2)*3,COUNTIFS('Ajouter une CV'!$F:$F,$B20,'Ajouter une CV'!$H:$H,"3,5",'Ajouter une CV'!$C:$C,N$2)*3.5,COUNTIFS('Ajouter une CV'!$F:$F,$B20,'Ajouter une CV'!$H:$H,"4",'Ajouter une CV'!$C:$C,N$2)*4,COUNTIFS('Ajouter une CV'!$F:$F,$B20,'Ajouter une CV'!$H:$H,"4,5",'Ajouter une CV'!$C:$C,N$2)*4.5,COUNTIFS('Ajouter une CV'!$E:$E,$B20,'Ajouter une CV'!$H:$H,"5",'Ajouter une CV'!$C:$C,N$2)*5,COUNTIFS('Ajouter une CV'!$E:$E,$B20,'Ajouter une CV'!$H:$H,"5,5",'Ajouter une CV'!$C:$C,N$2)*5.5,COUNTIFS('Ajouter une CV'!$F:$F,$B20,'Ajouter une CV'!$H:$H,"6",'Ajouter une CV'!$C:$C,N$2)*6,COUNTIFS('Ajouter une CV'!$F:$F,$B20,'Ajouter une CV'!$H:$H,"6,5",'Ajouter une CV'!$C:$C,N$2)*6.5,COUNTIFS('Ajouter une CV'!$F:$F,$B20,'Ajouter une CV'!$H:$H,"7",'Ajouter une CV'!$C:$C,N$2)*7,COUNTIFS('Ajouter une CV'!$F:$F,$B20,'Ajouter une CV'!$H:$H,"7,5",'Ajouter une CV'!$C:$C,N$2)*7.5,COUNTIFS('Ajouter une CV'!$F:$F,$B20,'Ajouter une CV'!$H:$H,"8",'Ajouter une CV'!$C:$C,N$2)*8)</f>
        <v>0</v>
      </c>
      <c r="O20" s="115">
        <f>SUM(COUNTIFS('Ajouter une CV'!$F:$F,$B20,'Ajouter une CV'!$H:$H,"0,5",'Ajouter une CV'!$C:$C,O$2)*0.5,COUNTIFS('Ajouter une CV'!$F:$F,$B20,'Ajouter une CV'!$H:$H,"1",'Ajouter une CV'!$C:$C,O$2),COUNTIFS('Ajouter une CV'!$F:$F,$B20,'Ajouter une CV'!$H:$H,"1,5",'Ajouter une CV'!$C:$C,O$2)*1.5,COUNTIFS('Ajouter une CV'!$F:$F,$B20,'Ajouter une CV'!$H:$H,"2",'Ajouter une CV'!$C:$C,O$2)*2,COUNTIFS('Ajouter une CV'!$F:$F,$B20,'Ajouter une CV'!$H:$H,"2,5",'Ajouter une CV'!$C:$C,O$2)*2.5,COUNTIFS('Ajouter une CV'!$F:$F,$B20,'Ajouter une CV'!$H:$H,"3",'Ajouter une CV'!$C:$C,O$2)*3,COUNTIFS('Ajouter une CV'!$F:$F,$B20,'Ajouter une CV'!$H:$H,"3,5",'Ajouter une CV'!$C:$C,O$2)*3.5,COUNTIFS('Ajouter une CV'!$F:$F,$B20,'Ajouter une CV'!$H:$H,"4",'Ajouter une CV'!$C:$C,O$2)*4,COUNTIFS('Ajouter une CV'!$F:$F,$B20,'Ajouter une CV'!$H:$H,"4,5",'Ajouter une CV'!$C:$C,O$2)*4.5,COUNTIFS('Ajouter une CV'!$E:$E,$B20,'Ajouter une CV'!$H:$H,"5",'Ajouter une CV'!$C:$C,O$2)*5,COUNTIFS('Ajouter une CV'!$E:$E,$B20,'Ajouter une CV'!$H:$H,"5,5",'Ajouter une CV'!$C:$C,O$2)*5.5,COUNTIFS('Ajouter une CV'!$F:$F,$B20,'Ajouter une CV'!$H:$H,"6",'Ajouter une CV'!$C:$C,O$2)*6,COUNTIFS('Ajouter une CV'!$F:$F,$B20,'Ajouter une CV'!$H:$H,"6,5",'Ajouter une CV'!$C:$C,O$2)*6.5,COUNTIFS('Ajouter une CV'!$F:$F,$B20,'Ajouter une CV'!$H:$H,"7",'Ajouter une CV'!$C:$C,O$2)*7,COUNTIFS('Ajouter une CV'!$F:$F,$B20,'Ajouter une CV'!$H:$H,"7,5",'Ajouter une CV'!$C:$C,O$2)*7.5,COUNTIFS('Ajouter une CV'!$F:$F,$B20,'Ajouter une CV'!$H:$H,"8",'Ajouter une CV'!$C:$C,O$2)*8)</f>
        <v>0</v>
      </c>
      <c r="P20" s="115">
        <f>SUM(COUNTIFS('Ajouter une CV'!$F:$F,$B20,'Ajouter une CV'!$H:$H,"0,5",'Ajouter une CV'!$C:$C,P$2)*0.5,COUNTIFS('Ajouter une CV'!$F:$F,$B20,'Ajouter une CV'!$H:$H,"1",'Ajouter une CV'!$C:$C,P$2),COUNTIFS('Ajouter une CV'!$F:$F,$B20,'Ajouter une CV'!$H:$H,"1,5",'Ajouter une CV'!$C:$C,P$2)*1.5,COUNTIFS('Ajouter une CV'!$F:$F,$B20,'Ajouter une CV'!$H:$H,"2",'Ajouter une CV'!$C:$C,P$2)*2,COUNTIFS('Ajouter une CV'!$F:$F,$B20,'Ajouter une CV'!$H:$H,"2,5",'Ajouter une CV'!$C:$C,P$2)*2.5,COUNTIFS('Ajouter une CV'!$F:$F,$B20,'Ajouter une CV'!$H:$H,"3",'Ajouter une CV'!$C:$C,P$2)*3,COUNTIFS('Ajouter une CV'!$F:$F,$B20,'Ajouter une CV'!$H:$H,"3,5",'Ajouter une CV'!$C:$C,P$2)*3.5,COUNTIFS('Ajouter une CV'!$F:$F,$B20,'Ajouter une CV'!$H:$H,"4",'Ajouter une CV'!$C:$C,P$2)*4,COUNTIFS('Ajouter une CV'!$F:$F,$B20,'Ajouter une CV'!$H:$H,"4,5",'Ajouter une CV'!$C:$C,P$2)*4.5,COUNTIFS('Ajouter une CV'!$E:$E,$B20,'Ajouter une CV'!$H:$H,"5",'Ajouter une CV'!$C:$C,P$2)*5,COUNTIFS('Ajouter une CV'!$E:$E,$B20,'Ajouter une CV'!$H:$H,"5,5",'Ajouter une CV'!$C:$C,P$2)*5.5,COUNTIFS('Ajouter une CV'!$F:$F,$B20,'Ajouter une CV'!$H:$H,"6",'Ajouter une CV'!$C:$C,P$2)*6,COUNTIFS('Ajouter une CV'!$F:$F,$B20,'Ajouter une CV'!$H:$H,"6,5",'Ajouter une CV'!$C:$C,P$2)*6.5,COUNTIFS('Ajouter une CV'!$F:$F,$B20,'Ajouter une CV'!$H:$H,"7",'Ajouter une CV'!$C:$C,P$2)*7,COUNTIFS('Ajouter une CV'!$F:$F,$B20,'Ajouter une CV'!$H:$H,"7,5",'Ajouter une CV'!$C:$C,P$2)*7.5,COUNTIFS('Ajouter une CV'!$F:$F,$B20,'Ajouter une CV'!$H:$H,"8",'Ajouter une CV'!$C:$C,P$2)*8)</f>
        <v>0</v>
      </c>
      <c r="Q20" s="115">
        <f>SUM(COUNTIFS('Ajouter une CV'!$F:$F,$B20,'Ajouter une CV'!$H:$H,"0,5",'Ajouter une CV'!$C:$C,Q$2)*0.5,COUNTIFS('Ajouter une CV'!$F:$F,$B20,'Ajouter une CV'!$H:$H,"1",'Ajouter une CV'!$C:$C,Q$2),COUNTIFS('Ajouter une CV'!$F:$F,$B20,'Ajouter une CV'!$H:$H,"1,5",'Ajouter une CV'!$C:$C,Q$2)*1.5,COUNTIFS('Ajouter une CV'!$F:$F,$B20,'Ajouter une CV'!$H:$H,"2",'Ajouter une CV'!$C:$C,Q$2)*2,COUNTIFS('Ajouter une CV'!$F:$F,$B20,'Ajouter une CV'!$H:$H,"2,5",'Ajouter une CV'!$C:$C,Q$2)*2.5,COUNTIFS('Ajouter une CV'!$F:$F,$B20,'Ajouter une CV'!$H:$H,"3",'Ajouter une CV'!$C:$C,Q$2)*3,COUNTIFS('Ajouter une CV'!$F:$F,$B20,'Ajouter une CV'!$H:$H,"3,5",'Ajouter une CV'!$C:$C,Q$2)*3.5,COUNTIFS('Ajouter une CV'!$F:$F,$B20,'Ajouter une CV'!$H:$H,"4",'Ajouter une CV'!$C:$C,Q$2)*4,COUNTIFS('Ajouter une CV'!$F:$F,$B20,'Ajouter une CV'!$H:$H,"4,5",'Ajouter une CV'!$C:$C,Q$2)*4.5,COUNTIFS('Ajouter une CV'!$E:$E,$B20,'Ajouter une CV'!$H:$H,"5",'Ajouter une CV'!$C:$C,Q$2)*5,COUNTIFS('Ajouter une CV'!$E:$E,$B20,'Ajouter une CV'!$H:$H,"5,5",'Ajouter une CV'!$C:$C,Q$2)*5.5,COUNTIFS('Ajouter une CV'!$F:$F,$B20,'Ajouter une CV'!$H:$H,"6",'Ajouter une CV'!$C:$C,Q$2)*6,COUNTIFS('Ajouter une CV'!$F:$F,$B20,'Ajouter une CV'!$H:$H,"6,5",'Ajouter une CV'!$C:$C,Q$2)*6.5,COUNTIFS('Ajouter une CV'!$F:$F,$B20,'Ajouter une CV'!$H:$H,"7",'Ajouter une CV'!$C:$C,Q$2)*7,COUNTIFS('Ajouter une CV'!$F:$F,$B20,'Ajouter une CV'!$H:$H,"7,5",'Ajouter une CV'!$C:$C,Q$2)*7.5,COUNTIFS('Ajouter une CV'!$F:$F,$B20,'Ajouter une CV'!$H:$H,"8",'Ajouter une CV'!$C:$C,Q$2)*8)</f>
        <v>0</v>
      </c>
      <c r="R20" s="115">
        <f>SUM(COUNTIFS('Ajouter une CV'!$F:$F,$B20,'Ajouter une CV'!$H:$H,"0,5",'Ajouter une CV'!$C:$C,R$2)*0.5,COUNTIFS('Ajouter une CV'!$F:$F,$B20,'Ajouter une CV'!$H:$H,"1",'Ajouter une CV'!$C:$C,R$2),COUNTIFS('Ajouter une CV'!$F:$F,$B20,'Ajouter une CV'!$H:$H,"1,5",'Ajouter une CV'!$C:$C,R$2)*1.5,COUNTIFS('Ajouter une CV'!$F:$F,$B20,'Ajouter une CV'!$H:$H,"2",'Ajouter une CV'!$C:$C,R$2)*2,COUNTIFS('Ajouter une CV'!$F:$F,$B20,'Ajouter une CV'!$H:$H,"2,5",'Ajouter une CV'!$C:$C,R$2)*2.5,COUNTIFS('Ajouter une CV'!$F:$F,$B20,'Ajouter une CV'!$H:$H,"3",'Ajouter une CV'!$C:$C,R$2)*3,COUNTIFS('Ajouter une CV'!$F:$F,$B20,'Ajouter une CV'!$H:$H,"3,5",'Ajouter une CV'!$C:$C,R$2)*3.5,COUNTIFS('Ajouter une CV'!$F:$F,$B20,'Ajouter une CV'!$H:$H,"4",'Ajouter une CV'!$C:$C,R$2)*4,COUNTIFS('Ajouter une CV'!$F:$F,$B20,'Ajouter une CV'!$H:$H,"4,5",'Ajouter une CV'!$C:$C,R$2)*4.5,COUNTIFS('Ajouter une CV'!$E:$E,$B20,'Ajouter une CV'!$H:$H,"5",'Ajouter une CV'!$C:$C,R$2)*5,COUNTIFS('Ajouter une CV'!$E:$E,$B20,'Ajouter une CV'!$H:$H,"5,5",'Ajouter une CV'!$C:$C,R$2)*5.5,COUNTIFS('Ajouter une CV'!$F:$F,$B20,'Ajouter une CV'!$H:$H,"6",'Ajouter une CV'!$C:$C,R$2)*6,COUNTIFS('Ajouter une CV'!$F:$F,$B20,'Ajouter une CV'!$H:$H,"6,5",'Ajouter une CV'!$C:$C,R$2)*6.5,COUNTIFS('Ajouter une CV'!$F:$F,$B20,'Ajouter une CV'!$H:$H,"7",'Ajouter une CV'!$C:$C,R$2)*7,COUNTIFS('Ajouter une CV'!$F:$F,$B20,'Ajouter une CV'!$H:$H,"7,5",'Ajouter une CV'!$C:$C,R$2)*7.5,COUNTIFS('Ajouter une CV'!$F:$F,$B20,'Ajouter une CV'!$H:$H,"8",'Ajouter une CV'!$C:$C,R$2)*8)</f>
        <v>0</v>
      </c>
      <c r="S20" s="115">
        <f>SUM(COUNTIFS('Ajouter une CV'!$F:$F,$B20,'Ajouter une CV'!$H:$H,"0,5",'Ajouter une CV'!$C:$C,S$2)*0.5,COUNTIFS('Ajouter une CV'!$F:$F,$B20,'Ajouter une CV'!$H:$H,"1",'Ajouter une CV'!$C:$C,S$2),COUNTIFS('Ajouter une CV'!$F:$F,$B20,'Ajouter une CV'!$H:$H,"1,5",'Ajouter une CV'!$C:$C,S$2)*1.5,COUNTIFS('Ajouter une CV'!$F:$F,$B20,'Ajouter une CV'!$H:$H,"2",'Ajouter une CV'!$C:$C,S$2)*2,COUNTIFS('Ajouter une CV'!$F:$F,$B20,'Ajouter une CV'!$H:$H,"2,5",'Ajouter une CV'!$C:$C,S$2)*2.5,COUNTIFS('Ajouter une CV'!$F:$F,$B20,'Ajouter une CV'!$H:$H,"3",'Ajouter une CV'!$C:$C,S$2)*3,COUNTIFS('Ajouter une CV'!$F:$F,$B20,'Ajouter une CV'!$H:$H,"3,5",'Ajouter une CV'!$C:$C,S$2)*3.5,COUNTIFS('Ajouter une CV'!$F:$F,$B20,'Ajouter une CV'!$H:$H,"4",'Ajouter une CV'!$C:$C,S$2)*4,COUNTIFS('Ajouter une CV'!$F:$F,$B20,'Ajouter une CV'!$H:$H,"4,5",'Ajouter une CV'!$C:$C,S$2)*4.5,COUNTIFS('Ajouter une CV'!$E:$E,$B20,'Ajouter une CV'!$H:$H,"5",'Ajouter une CV'!$C:$C,S$2)*5,COUNTIFS('Ajouter une CV'!$E:$E,$B20,'Ajouter une CV'!$H:$H,"5,5",'Ajouter une CV'!$C:$C,S$2)*5.5,COUNTIFS('Ajouter une CV'!$F:$F,$B20,'Ajouter une CV'!$H:$H,"6",'Ajouter une CV'!$C:$C,S$2)*6,COUNTIFS('Ajouter une CV'!$F:$F,$B20,'Ajouter une CV'!$H:$H,"6,5",'Ajouter une CV'!$C:$C,S$2)*6.5,COUNTIFS('Ajouter une CV'!$F:$F,$B20,'Ajouter une CV'!$H:$H,"7",'Ajouter une CV'!$C:$C,S$2)*7,COUNTIFS('Ajouter une CV'!$F:$F,$B20,'Ajouter une CV'!$H:$H,"7,5",'Ajouter une CV'!$C:$C,S$2)*7.5,COUNTIFS('Ajouter une CV'!$F:$F,$B20,'Ajouter une CV'!$H:$H,"8",'Ajouter une CV'!$C:$C,S$2)*8)</f>
        <v>0</v>
      </c>
      <c r="T20" s="115">
        <f>SUM(COUNTIFS('Ajouter une CV'!$F:$F,$B20,'Ajouter une CV'!$H:$H,"0,5",'Ajouter une CV'!$C:$C,T$2)*0.5,COUNTIFS('Ajouter une CV'!$F:$F,$B20,'Ajouter une CV'!$H:$H,"1",'Ajouter une CV'!$C:$C,T$2),COUNTIFS('Ajouter une CV'!$F:$F,$B20,'Ajouter une CV'!$H:$H,"1,5",'Ajouter une CV'!$C:$C,T$2)*1.5,COUNTIFS('Ajouter une CV'!$F:$F,$B20,'Ajouter une CV'!$H:$H,"2",'Ajouter une CV'!$C:$C,T$2)*2,COUNTIFS('Ajouter une CV'!$F:$F,$B20,'Ajouter une CV'!$H:$H,"2,5",'Ajouter une CV'!$C:$C,T$2)*2.5,COUNTIFS('Ajouter une CV'!$F:$F,$B20,'Ajouter une CV'!$H:$H,"3",'Ajouter une CV'!$C:$C,T$2)*3,COUNTIFS('Ajouter une CV'!$F:$F,$B20,'Ajouter une CV'!$H:$H,"3,5",'Ajouter une CV'!$C:$C,T$2)*3.5,COUNTIFS('Ajouter une CV'!$F:$F,$B20,'Ajouter une CV'!$H:$H,"4",'Ajouter une CV'!$C:$C,T$2)*4,COUNTIFS('Ajouter une CV'!$F:$F,$B20,'Ajouter une CV'!$H:$H,"4,5",'Ajouter une CV'!$C:$C,T$2)*4.5,COUNTIFS('Ajouter une CV'!$E:$E,$B20,'Ajouter une CV'!$H:$H,"5",'Ajouter une CV'!$C:$C,T$2)*5,COUNTIFS('Ajouter une CV'!$E:$E,$B20,'Ajouter une CV'!$H:$H,"5,5",'Ajouter une CV'!$C:$C,T$2)*5.5,COUNTIFS('Ajouter une CV'!$F:$F,$B20,'Ajouter une CV'!$H:$H,"6",'Ajouter une CV'!$C:$C,T$2)*6,COUNTIFS('Ajouter une CV'!$F:$F,$B20,'Ajouter une CV'!$H:$H,"6,5",'Ajouter une CV'!$C:$C,T$2)*6.5,COUNTIFS('Ajouter une CV'!$F:$F,$B20,'Ajouter une CV'!$H:$H,"7",'Ajouter une CV'!$C:$C,T$2)*7,COUNTIFS('Ajouter une CV'!$F:$F,$B20,'Ajouter une CV'!$H:$H,"7,5",'Ajouter une CV'!$C:$C,T$2)*7.5,COUNTIFS('Ajouter une CV'!$F:$F,$B20,'Ajouter une CV'!$H:$H,"8",'Ajouter une CV'!$C:$C,T$2)*8)</f>
        <v>0</v>
      </c>
      <c r="U20" s="115">
        <f>SUM(COUNTIFS('Ajouter une CV'!$F:$F,$B20,'Ajouter une CV'!$H:$H,"0,5",'Ajouter une CV'!$C:$C,U$2)*0.5,COUNTIFS('Ajouter une CV'!$F:$F,$B20,'Ajouter une CV'!$H:$H,"1",'Ajouter une CV'!$C:$C,U$2),COUNTIFS('Ajouter une CV'!$F:$F,$B20,'Ajouter une CV'!$H:$H,"1,5",'Ajouter une CV'!$C:$C,U$2)*1.5,COUNTIFS('Ajouter une CV'!$F:$F,$B20,'Ajouter une CV'!$H:$H,"2",'Ajouter une CV'!$C:$C,U$2)*2,COUNTIFS('Ajouter une CV'!$F:$F,$B20,'Ajouter une CV'!$H:$H,"2,5",'Ajouter une CV'!$C:$C,U$2)*2.5,COUNTIFS('Ajouter une CV'!$F:$F,$B20,'Ajouter une CV'!$H:$H,"3",'Ajouter une CV'!$C:$C,U$2)*3,COUNTIFS('Ajouter une CV'!$F:$F,$B20,'Ajouter une CV'!$H:$H,"3,5",'Ajouter une CV'!$C:$C,U$2)*3.5,COUNTIFS('Ajouter une CV'!$F:$F,$B20,'Ajouter une CV'!$H:$H,"4",'Ajouter une CV'!$C:$C,U$2)*4,COUNTIFS('Ajouter une CV'!$F:$F,$B20,'Ajouter une CV'!$H:$H,"4,5",'Ajouter une CV'!$C:$C,U$2)*4.5,COUNTIFS('Ajouter une CV'!$E:$E,$B20,'Ajouter une CV'!$H:$H,"5",'Ajouter une CV'!$C:$C,U$2)*5,COUNTIFS('Ajouter une CV'!$E:$E,$B20,'Ajouter une CV'!$H:$H,"5,5",'Ajouter une CV'!$C:$C,U$2)*5.5,COUNTIFS('Ajouter une CV'!$F:$F,$B20,'Ajouter une CV'!$H:$H,"6",'Ajouter une CV'!$C:$C,U$2)*6,COUNTIFS('Ajouter une CV'!$F:$F,$B20,'Ajouter une CV'!$H:$H,"6,5",'Ajouter une CV'!$C:$C,U$2)*6.5,COUNTIFS('Ajouter une CV'!$F:$F,$B20,'Ajouter une CV'!$H:$H,"7",'Ajouter une CV'!$C:$C,U$2)*7,COUNTIFS('Ajouter une CV'!$F:$F,$B20,'Ajouter une CV'!$H:$H,"7,5",'Ajouter une CV'!$C:$C,U$2)*7.5,COUNTIFS('Ajouter une CV'!$F:$F,$B20,'Ajouter une CV'!$H:$H,"8",'Ajouter une CV'!$C:$C,U$2)*8)</f>
        <v>0</v>
      </c>
      <c r="V20" s="115">
        <f>SUM(COUNTIFS('Ajouter une CV'!$F:$F,$B20,'Ajouter une CV'!$H:$H,"0,5",'Ajouter une CV'!$C:$C,V$2)*0.5,COUNTIFS('Ajouter une CV'!$F:$F,$B20,'Ajouter une CV'!$H:$H,"1",'Ajouter une CV'!$C:$C,V$2),COUNTIFS('Ajouter une CV'!$F:$F,$B20,'Ajouter une CV'!$H:$H,"1,5",'Ajouter une CV'!$C:$C,V$2)*1.5,COUNTIFS('Ajouter une CV'!$F:$F,$B20,'Ajouter une CV'!$H:$H,"2",'Ajouter une CV'!$C:$C,V$2)*2,COUNTIFS('Ajouter une CV'!$F:$F,$B20,'Ajouter une CV'!$H:$H,"2,5",'Ajouter une CV'!$C:$C,V$2)*2.5,COUNTIFS('Ajouter une CV'!$F:$F,$B20,'Ajouter une CV'!$H:$H,"3",'Ajouter une CV'!$C:$C,V$2)*3,COUNTIFS('Ajouter une CV'!$F:$F,$B20,'Ajouter une CV'!$H:$H,"3,5",'Ajouter une CV'!$C:$C,V$2)*3.5,COUNTIFS('Ajouter une CV'!$F:$F,$B20,'Ajouter une CV'!$H:$H,"4",'Ajouter une CV'!$C:$C,V$2)*4,COUNTIFS('Ajouter une CV'!$F:$F,$B20,'Ajouter une CV'!$H:$H,"4,5",'Ajouter une CV'!$C:$C,V$2)*4.5,COUNTIFS('Ajouter une CV'!$E:$E,$B20,'Ajouter une CV'!$H:$H,"5",'Ajouter une CV'!$C:$C,V$2)*5,COUNTIFS('Ajouter une CV'!$E:$E,$B20,'Ajouter une CV'!$H:$H,"5,5",'Ajouter une CV'!$C:$C,V$2)*5.5,COUNTIFS('Ajouter une CV'!$F:$F,$B20,'Ajouter une CV'!$H:$H,"6",'Ajouter une CV'!$C:$C,V$2)*6,COUNTIFS('Ajouter une CV'!$F:$F,$B20,'Ajouter une CV'!$H:$H,"6,5",'Ajouter une CV'!$C:$C,V$2)*6.5,COUNTIFS('Ajouter une CV'!$F:$F,$B20,'Ajouter une CV'!$H:$H,"7",'Ajouter une CV'!$C:$C,V$2)*7,COUNTIFS('Ajouter une CV'!$F:$F,$B20,'Ajouter une CV'!$H:$H,"7,5",'Ajouter une CV'!$C:$C,V$2)*7.5,COUNTIFS('Ajouter une CV'!$F:$F,$B20,'Ajouter une CV'!$H:$H,"8",'Ajouter une CV'!$C:$C,V$2)*8)</f>
        <v>0</v>
      </c>
      <c r="W20" s="115">
        <f>SUM(COUNTIFS('Ajouter une CV'!$F:$F,$B20,'Ajouter une CV'!$H:$H,"0,5",'Ajouter une CV'!$C:$C,W$2)*0.5,COUNTIFS('Ajouter une CV'!$F:$F,$B20,'Ajouter une CV'!$H:$H,"1",'Ajouter une CV'!$C:$C,W$2),COUNTIFS('Ajouter une CV'!$F:$F,$B20,'Ajouter une CV'!$H:$H,"1,5",'Ajouter une CV'!$C:$C,W$2)*1.5,COUNTIFS('Ajouter une CV'!$F:$F,$B20,'Ajouter une CV'!$H:$H,"2",'Ajouter une CV'!$C:$C,W$2)*2,COUNTIFS('Ajouter une CV'!$F:$F,$B20,'Ajouter une CV'!$H:$H,"2,5",'Ajouter une CV'!$C:$C,W$2)*2.5,COUNTIFS('Ajouter une CV'!$F:$F,$B20,'Ajouter une CV'!$H:$H,"3",'Ajouter une CV'!$C:$C,W$2)*3,COUNTIFS('Ajouter une CV'!$F:$F,$B20,'Ajouter une CV'!$H:$H,"3,5",'Ajouter une CV'!$C:$C,W$2)*3.5,COUNTIFS('Ajouter une CV'!$F:$F,$B20,'Ajouter une CV'!$H:$H,"4",'Ajouter une CV'!$C:$C,W$2)*4,COUNTIFS('Ajouter une CV'!$F:$F,$B20,'Ajouter une CV'!$H:$H,"4,5",'Ajouter une CV'!$C:$C,W$2)*4.5,COUNTIFS('Ajouter une CV'!$E:$E,$B20,'Ajouter une CV'!$H:$H,"5",'Ajouter une CV'!$C:$C,W$2)*5,COUNTIFS('Ajouter une CV'!$E:$E,$B20,'Ajouter une CV'!$H:$H,"5,5",'Ajouter une CV'!$C:$C,W$2)*5.5,COUNTIFS('Ajouter une CV'!$F:$F,$B20,'Ajouter une CV'!$H:$H,"6",'Ajouter une CV'!$C:$C,W$2)*6,COUNTIFS('Ajouter une CV'!$F:$F,$B20,'Ajouter une CV'!$H:$H,"6,5",'Ajouter une CV'!$C:$C,W$2)*6.5,COUNTIFS('Ajouter une CV'!$F:$F,$B20,'Ajouter une CV'!$H:$H,"7",'Ajouter une CV'!$C:$C,W$2)*7,COUNTIFS('Ajouter une CV'!$F:$F,$B20,'Ajouter une CV'!$H:$H,"7,5",'Ajouter une CV'!$C:$C,W$2)*7.5,COUNTIFS('Ajouter une CV'!$F:$F,$B20,'Ajouter une CV'!$H:$H,"8",'Ajouter une CV'!$C:$C,W$2)*8)</f>
        <v>0</v>
      </c>
      <c r="X20" s="115">
        <f>SUM(COUNTIFS('Ajouter une CV'!$F:$F,$B20,'Ajouter une CV'!$H:$H,"0,5",'Ajouter une CV'!$C:$C,X$2)*0.5,COUNTIFS('Ajouter une CV'!$F:$F,$B20,'Ajouter une CV'!$H:$H,"1",'Ajouter une CV'!$C:$C,X$2),COUNTIFS('Ajouter une CV'!$F:$F,$B20,'Ajouter une CV'!$H:$H,"1,5",'Ajouter une CV'!$C:$C,X$2)*1.5,COUNTIFS('Ajouter une CV'!$F:$F,$B20,'Ajouter une CV'!$H:$H,"2",'Ajouter une CV'!$C:$C,X$2)*2,COUNTIFS('Ajouter une CV'!$F:$F,$B20,'Ajouter une CV'!$H:$H,"2,5",'Ajouter une CV'!$C:$C,X$2)*2.5,COUNTIFS('Ajouter une CV'!$F:$F,$B20,'Ajouter une CV'!$H:$H,"3",'Ajouter une CV'!$C:$C,X$2)*3,COUNTIFS('Ajouter une CV'!$F:$F,$B20,'Ajouter une CV'!$H:$H,"3,5",'Ajouter une CV'!$C:$C,X$2)*3.5,COUNTIFS('Ajouter une CV'!$F:$F,$B20,'Ajouter une CV'!$H:$H,"4",'Ajouter une CV'!$C:$C,X$2)*4,COUNTIFS('Ajouter une CV'!$F:$F,$B20,'Ajouter une CV'!$H:$H,"4,5",'Ajouter une CV'!$C:$C,X$2)*4.5,COUNTIFS('Ajouter une CV'!$E:$E,$B20,'Ajouter une CV'!$H:$H,"5",'Ajouter une CV'!$C:$C,X$2)*5,COUNTIFS('Ajouter une CV'!$E:$E,$B20,'Ajouter une CV'!$H:$H,"5,5",'Ajouter une CV'!$C:$C,X$2)*5.5,COUNTIFS('Ajouter une CV'!$F:$F,$B20,'Ajouter une CV'!$H:$H,"6",'Ajouter une CV'!$C:$C,X$2)*6,COUNTIFS('Ajouter une CV'!$F:$F,$B20,'Ajouter une CV'!$H:$H,"6,5",'Ajouter une CV'!$C:$C,X$2)*6.5,COUNTIFS('Ajouter une CV'!$F:$F,$B20,'Ajouter une CV'!$H:$H,"7",'Ajouter une CV'!$C:$C,X$2)*7,COUNTIFS('Ajouter une CV'!$F:$F,$B20,'Ajouter une CV'!$H:$H,"7,5",'Ajouter une CV'!$C:$C,X$2)*7.5,COUNTIFS('Ajouter une CV'!$F:$F,$B20,'Ajouter une CV'!$H:$H,"8",'Ajouter une CV'!$C:$C,X$2)*8)</f>
        <v>0</v>
      </c>
      <c r="Y20" s="115">
        <f>SUM(COUNTIFS('Ajouter une CV'!$F:$F,$B20,'Ajouter une CV'!$H:$H,"0,5",'Ajouter une CV'!$C:$C,Y$2)*0.5,COUNTIFS('Ajouter une CV'!$F:$F,$B20,'Ajouter une CV'!$H:$H,"1",'Ajouter une CV'!$C:$C,Y$2),COUNTIFS('Ajouter une CV'!$F:$F,$B20,'Ajouter une CV'!$H:$H,"1,5",'Ajouter une CV'!$C:$C,Y$2)*1.5,COUNTIFS('Ajouter une CV'!$F:$F,$B20,'Ajouter une CV'!$H:$H,"2",'Ajouter une CV'!$C:$C,Y$2)*2,COUNTIFS('Ajouter une CV'!$F:$F,$B20,'Ajouter une CV'!$H:$H,"2,5",'Ajouter une CV'!$C:$C,Y$2)*2.5,COUNTIFS('Ajouter une CV'!$F:$F,$B20,'Ajouter une CV'!$H:$H,"3",'Ajouter une CV'!$C:$C,Y$2)*3,COUNTIFS('Ajouter une CV'!$F:$F,$B20,'Ajouter une CV'!$H:$H,"3,5",'Ajouter une CV'!$C:$C,Y$2)*3.5,COUNTIFS('Ajouter une CV'!$F:$F,$B20,'Ajouter une CV'!$H:$H,"4",'Ajouter une CV'!$C:$C,Y$2)*4,COUNTIFS('Ajouter une CV'!$F:$F,$B20,'Ajouter une CV'!$H:$H,"4,5",'Ajouter une CV'!$C:$C,Y$2)*4.5,COUNTIFS('Ajouter une CV'!$E:$E,$B20,'Ajouter une CV'!$H:$H,"5",'Ajouter une CV'!$C:$C,Y$2)*5,COUNTIFS('Ajouter une CV'!$E:$E,$B20,'Ajouter une CV'!$H:$H,"5,5",'Ajouter une CV'!$C:$C,Y$2)*5.5,COUNTIFS('Ajouter une CV'!$F:$F,$B20,'Ajouter une CV'!$H:$H,"6",'Ajouter une CV'!$C:$C,Y$2)*6,COUNTIFS('Ajouter une CV'!$F:$F,$B20,'Ajouter une CV'!$H:$H,"6,5",'Ajouter une CV'!$C:$C,Y$2)*6.5,COUNTIFS('Ajouter une CV'!$F:$F,$B20,'Ajouter une CV'!$H:$H,"7",'Ajouter une CV'!$C:$C,Y$2)*7,COUNTIFS('Ajouter une CV'!$F:$F,$B20,'Ajouter une CV'!$H:$H,"7,5",'Ajouter une CV'!$C:$C,Y$2)*7.5,COUNTIFS('Ajouter une CV'!$F:$F,$B20,'Ajouter une CV'!$H:$H,"8",'Ajouter une CV'!$C:$C,Y$2)*8)</f>
        <v>0</v>
      </c>
      <c r="Z20" s="115">
        <f>SUM(COUNTIFS('Ajouter une CV'!$F:$F,$B20,'Ajouter une CV'!$H:$H,"0,5",'Ajouter une CV'!$C:$C,Z$2)*0.5,COUNTIFS('Ajouter une CV'!$F:$F,$B20,'Ajouter une CV'!$H:$H,"1",'Ajouter une CV'!$C:$C,Z$2),COUNTIFS('Ajouter une CV'!$F:$F,$B20,'Ajouter une CV'!$H:$H,"1,5",'Ajouter une CV'!$C:$C,Z$2)*1.5,COUNTIFS('Ajouter une CV'!$F:$F,$B20,'Ajouter une CV'!$H:$H,"2",'Ajouter une CV'!$C:$C,Z$2)*2,COUNTIFS('Ajouter une CV'!$F:$F,$B20,'Ajouter une CV'!$H:$H,"2,5",'Ajouter une CV'!$C:$C,Z$2)*2.5,COUNTIFS('Ajouter une CV'!$F:$F,$B20,'Ajouter une CV'!$H:$H,"3",'Ajouter une CV'!$C:$C,Z$2)*3,COUNTIFS('Ajouter une CV'!$F:$F,$B20,'Ajouter une CV'!$H:$H,"3,5",'Ajouter une CV'!$C:$C,Z$2)*3.5,COUNTIFS('Ajouter une CV'!$F:$F,$B20,'Ajouter une CV'!$H:$H,"4",'Ajouter une CV'!$C:$C,Z$2)*4,COUNTIFS('Ajouter une CV'!$F:$F,$B20,'Ajouter une CV'!$H:$H,"4,5",'Ajouter une CV'!$C:$C,Z$2)*4.5,COUNTIFS('Ajouter une CV'!$E:$E,$B20,'Ajouter une CV'!$H:$H,"5",'Ajouter une CV'!$C:$C,Z$2)*5,COUNTIFS('Ajouter une CV'!$E:$E,$B20,'Ajouter une CV'!$H:$H,"5,5",'Ajouter une CV'!$C:$C,Z$2)*5.5,COUNTIFS('Ajouter une CV'!$F:$F,$B20,'Ajouter une CV'!$H:$H,"6",'Ajouter une CV'!$C:$C,Z$2)*6,COUNTIFS('Ajouter une CV'!$F:$F,$B20,'Ajouter une CV'!$H:$H,"6,5",'Ajouter une CV'!$C:$C,Z$2)*6.5,COUNTIFS('Ajouter une CV'!$F:$F,$B20,'Ajouter une CV'!$H:$H,"7",'Ajouter une CV'!$C:$C,Z$2)*7,COUNTIFS('Ajouter une CV'!$F:$F,$B20,'Ajouter une CV'!$H:$H,"7,5",'Ajouter une CV'!$C:$C,Z$2)*7.5,COUNTIFS('Ajouter une CV'!$F:$F,$B20,'Ajouter une CV'!$H:$H,"8",'Ajouter une CV'!$C:$C,Z$2)*8)</f>
        <v>0</v>
      </c>
      <c r="AA20" s="115">
        <f>SUM(COUNTIFS('Ajouter une CV'!$F:$F,$B20,'Ajouter une CV'!$H:$H,"0,5",'Ajouter une CV'!$C:$C,AA$2)*0.5,COUNTIFS('Ajouter une CV'!$F:$F,$B20,'Ajouter une CV'!$H:$H,"1",'Ajouter une CV'!$C:$C,AA$2),COUNTIFS('Ajouter une CV'!$F:$F,$B20,'Ajouter une CV'!$H:$H,"1,5",'Ajouter une CV'!$C:$C,AA$2)*1.5,COUNTIFS('Ajouter une CV'!$F:$F,$B20,'Ajouter une CV'!$H:$H,"2",'Ajouter une CV'!$C:$C,AA$2)*2,COUNTIFS('Ajouter une CV'!$F:$F,$B20,'Ajouter une CV'!$H:$H,"2,5",'Ajouter une CV'!$C:$C,AA$2)*2.5,COUNTIFS('Ajouter une CV'!$F:$F,$B20,'Ajouter une CV'!$H:$H,"3",'Ajouter une CV'!$C:$C,AA$2)*3,COUNTIFS('Ajouter une CV'!$F:$F,$B20,'Ajouter une CV'!$H:$H,"3,5",'Ajouter une CV'!$C:$C,AA$2)*3.5,COUNTIFS('Ajouter une CV'!$F:$F,$B20,'Ajouter une CV'!$H:$H,"4",'Ajouter une CV'!$C:$C,AA$2)*4,COUNTIFS('Ajouter une CV'!$F:$F,$B20,'Ajouter une CV'!$H:$H,"4,5",'Ajouter une CV'!$C:$C,AA$2)*4.5,COUNTIFS('Ajouter une CV'!$E:$E,$B20,'Ajouter une CV'!$H:$H,"5",'Ajouter une CV'!$C:$C,AA$2)*5,COUNTIFS('Ajouter une CV'!$E:$E,$B20,'Ajouter une CV'!$H:$H,"5,5",'Ajouter une CV'!$C:$C,AA$2)*5.5,COUNTIFS('Ajouter une CV'!$F:$F,$B20,'Ajouter une CV'!$H:$H,"6",'Ajouter une CV'!$C:$C,AA$2)*6,COUNTIFS('Ajouter une CV'!$F:$F,$B20,'Ajouter une CV'!$H:$H,"6,5",'Ajouter une CV'!$C:$C,AA$2)*6.5,COUNTIFS('Ajouter une CV'!$F:$F,$B20,'Ajouter une CV'!$H:$H,"7",'Ajouter une CV'!$C:$C,AA$2)*7,COUNTIFS('Ajouter une CV'!$F:$F,$B20,'Ajouter une CV'!$H:$H,"7,5",'Ajouter une CV'!$C:$C,AA$2)*7.5,COUNTIFS('Ajouter une CV'!$F:$F,$B20,'Ajouter une CV'!$H:$H,"8",'Ajouter une CV'!$C:$C,AA$2)*8)</f>
        <v>0</v>
      </c>
      <c r="AB20" s="115">
        <f>SUM(COUNTIFS('Ajouter une CV'!$F:$F,$B20,'Ajouter une CV'!$H:$H,"0,5",'Ajouter une CV'!$C:$C,AB$2)*0.5,COUNTIFS('Ajouter une CV'!$F:$F,$B20,'Ajouter une CV'!$H:$H,"1",'Ajouter une CV'!$C:$C,AB$2),COUNTIFS('Ajouter une CV'!$F:$F,$B20,'Ajouter une CV'!$H:$H,"1,5",'Ajouter une CV'!$C:$C,AB$2)*1.5,COUNTIFS('Ajouter une CV'!$F:$F,$B20,'Ajouter une CV'!$H:$H,"2",'Ajouter une CV'!$C:$C,AB$2)*2,COUNTIFS('Ajouter une CV'!$F:$F,$B20,'Ajouter une CV'!$H:$H,"2,5",'Ajouter une CV'!$C:$C,AB$2)*2.5,COUNTIFS('Ajouter une CV'!$F:$F,$B20,'Ajouter une CV'!$H:$H,"3",'Ajouter une CV'!$C:$C,AB$2)*3,COUNTIFS('Ajouter une CV'!$F:$F,$B20,'Ajouter une CV'!$H:$H,"3,5",'Ajouter une CV'!$C:$C,AB$2)*3.5,COUNTIFS('Ajouter une CV'!$F:$F,$B20,'Ajouter une CV'!$H:$H,"4",'Ajouter une CV'!$C:$C,AB$2)*4,COUNTIFS('Ajouter une CV'!$F:$F,$B20,'Ajouter une CV'!$H:$H,"4,5",'Ajouter une CV'!$C:$C,AB$2)*4.5,COUNTIFS('Ajouter une CV'!$E:$E,$B20,'Ajouter une CV'!$H:$H,"5",'Ajouter une CV'!$C:$C,AB$2)*5,COUNTIFS('Ajouter une CV'!$E:$E,$B20,'Ajouter une CV'!$H:$H,"5,5",'Ajouter une CV'!$C:$C,AB$2)*5.5,COUNTIFS('Ajouter une CV'!$F:$F,$B20,'Ajouter une CV'!$H:$H,"6",'Ajouter une CV'!$C:$C,AB$2)*6,COUNTIFS('Ajouter une CV'!$F:$F,$B20,'Ajouter une CV'!$H:$H,"6,5",'Ajouter une CV'!$C:$C,AB$2)*6.5,COUNTIFS('Ajouter une CV'!$F:$F,$B20,'Ajouter une CV'!$H:$H,"7",'Ajouter une CV'!$C:$C,AB$2)*7,COUNTIFS('Ajouter une CV'!$F:$F,$B20,'Ajouter une CV'!$H:$H,"7,5",'Ajouter une CV'!$C:$C,AB$2)*7.5,COUNTIFS('Ajouter une CV'!$F:$F,$B20,'Ajouter une CV'!$H:$H,"8",'Ajouter une CV'!$C:$C,AB$2)*8)</f>
        <v>0</v>
      </c>
      <c r="AC20" s="115">
        <f>SUM(COUNTIFS('Ajouter une CV'!$F:$F,$B20,'Ajouter une CV'!$H:$H,"0,5",'Ajouter une CV'!$C:$C,AC$2)*0.5,COUNTIFS('Ajouter une CV'!$F:$F,$B20,'Ajouter une CV'!$H:$H,"1",'Ajouter une CV'!$C:$C,AC$2),COUNTIFS('Ajouter une CV'!$F:$F,$B20,'Ajouter une CV'!$H:$H,"1,5",'Ajouter une CV'!$C:$C,AC$2)*1.5,COUNTIFS('Ajouter une CV'!$F:$F,$B20,'Ajouter une CV'!$H:$H,"2",'Ajouter une CV'!$C:$C,AC$2)*2,COUNTIFS('Ajouter une CV'!$F:$F,$B20,'Ajouter une CV'!$H:$H,"2,5",'Ajouter une CV'!$C:$C,AC$2)*2.5,COUNTIFS('Ajouter une CV'!$F:$F,$B20,'Ajouter une CV'!$H:$H,"3",'Ajouter une CV'!$C:$C,AC$2)*3,COUNTIFS('Ajouter une CV'!$F:$F,$B20,'Ajouter une CV'!$H:$H,"3,5",'Ajouter une CV'!$C:$C,AC$2)*3.5,COUNTIFS('Ajouter une CV'!$F:$F,$B20,'Ajouter une CV'!$H:$H,"4",'Ajouter une CV'!$C:$C,AC$2)*4,COUNTIFS('Ajouter une CV'!$F:$F,$B20,'Ajouter une CV'!$H:$H,"4,5",'Ajouter une CV'!$C:$C,AC$2)*4.5,COUNTIFS('Ajouter une CV'!$E:$E,$B20,'Ajouter une CV'!$H:$H,"5",'Ajouter une CV'!$C:$C,AC$2)*5,COUNTIFS('Ajouter une CV'!$E:$E,$B20,'Ajouter une CV'!$H:$H,"5,5",'Ajouter une CV'!$C:$C,AC$2)*5.5,COUNTIFS('Ajouter une CV'!$F:$F,$B20,'Ajouter une CV'!$H:$H,"6",'Ajouter une CV'!$C:$C,AC$2)*6,COUNTIFS('Ajouter une CV'!$F:$F,$B20,'Ajouter une CV'!$H:$H,"6,5",'Ajouter une CV'!$C:$C,AC$2)*6.5,COUNTIFS('Ajouter une CV'!$F:$F,$B20,'Ajouter une CV'!$H:$H,"7",'Ajouter une CV'!$C:$C,AC$2)*7,COUNTIFS('Ajouter une CV'!$F:$F,$B20,'Ajouter une CV'!$H:$H,"7,5",'Ajouter une CV'!$C:$C,AC$2)*7.5,COUNTIFS('Ajouter une CV'!$F:$F,$B20,'Ajouter une CV'!$H:$H,"8",'Ajouter une CV'!$C:$C,AC$2)*8)</f>
        <v>0</v>
      </c>
      <c r="AD20" s="115">
        <f>SUM(COUNTIFS('Ajouter une CV'!$F:$F,$B20,'Ajouter une CV'!$H:$H,"0,5",'Ajouter une CV'!$C:$C,AD$2)*0.5,COUNTIFS('Ajouter une CV'!$F:$F,$B20,'Ajouter une CV'!$H:$H,"1",'Ajouter une CV'!$C:$C,AD$2),COUNTIFS('Ajouter une CV'!$F:$F,$B20,'Ajouter une CV'!$H:$H,"1,5",'Ajouter une CV'!$C:$C,AD$2)*1.5,COUNTIFS('Ajouter une CV'!$F:$F,$B20,'Ajouter une CV'!$H:$H,"2",'Ajouter une CV'!$C:$C,AD$2)*2,COUNTIFS('Ajouter une CV'!$F:$F,$B20,'Ajouter une CV'!$H:$H,"2,5",'Ajouter une CV'!$C:$C,AD$2)*2.5,COUNTIFS('Ajouter une CV'!$F:$F,$B20,'Ajouter une CV'!$H:$H,"3",'Ajouter une CV'!$C:$C,AD$2)*3,COUNTIFS('Ajouter une CV'!$F:$F,$B20,'Ajouter une CV'!$H:$H,"3,5",'Ajouter une CV'!$C:$C,AD$2)*3.5,COUNTIFS('Ajouter une CV'!$F:$F,$B20,'Ajouter une CV'!$H:$H,"4",'Ajouter une CV'!$C:$C,AD$2)*4,COUNTIFS('Ajouter une CV'!$F:$F,$B20,'Ajouter une CV'!$H:$H,"4,5",'Ajouter une CV'!$C:$C,AD$2)*4.5,COUNTIFS('Ajouter une CV'!$E:$E,$B20,'Ajouter une CV'!$H:$H,"5",'Ajouter une CV'!$C:$C,AD$2)*5,COUNTIFS('Ajouter une CV'!$E:$E,$B20,'Ajouter une CV'!$H:$H,"5,5",'Ajouter une CV'!$C:$C,AD$2)*5.5,COUNTIFS('Ajouter une CV'!$F:$F,$B20,'Ajouter une CV'!$H:$H,"6",'Ajouter une CV'!$C:$C,AD$2)*6,COUNTIFS('Ajouter une CV'!$F:$F,$B20,'Ajouter une CV'!$H:$H,"6,5",'Ajouter une CV'!$C:$C,AD$2)*6.5,COUNTIFS('Ajouter une CV'!$F:$F,$B20,'Ajouter une CV'!$H:$H,"7",'Ajouter une CV'!$C:$C,AD$2)*7,COUNTIFS('Ajouter une CV'!$F:$F,$B20,'Ajouter une CV'!$H:$H,"7,5",'Ajouter une CV'!$C:$C,AD$2)*7.5,COUNTIFS('Ajouter une CV'!$F:$F,$B20,'Ajouter une CV'!$H:$H,"8",'Ajouter une CV'!$C:$C,AD$2)*8)</f>
        <v>0</v>
      </c>
      <c r="AE20" s="115">
        <f>SUM(COUNTIFS('Ajouter une CV'!$F:$F,$B20,'Ajouter une CV'!$H:$H,"0,5",'Ajouter une CV'!$C:$C,AE$2)*0.5,COUNTIFS('Ajouter une CV'!$F:$F,$B20,'Ajouter une CV'!$H:$H,"1",'Ajouter une CV'!$C:$C,AE$2),COUNTIFS('Ajouter une CV'!$F:$F,$B20,'Ajouter une CV'!$H:$H,"1,5",'Ajouter une CV'!$C:$C,AE$2)*1.5,COUNTIFS('Ajouter une CV'!$F:$F,$B20,'Ajouter une CV'!$H:$H,"2",'Ajouter une CV'!$C:$C,AE$2)*2,COUNTIFS('Ajouter une CV'!$F:$F,$B20,'Ajouter une CV'!$H:$H,"2,5",'Ajouter une CV'!$C:$C,AE$2)*2.5,COUNTIFS('Ajouter une CV'!$F:$F,$B20,'Ajouter une CV'!$H:$H,"3",'Ajouter une CV'!$C:$C,AE$2)*3,COUNTIFS('Ajouter une CV'!$F:$F,$B20,'Ajouter une CV'!$H:$H,"3,5",'Ajouter une CV'!$C:$C,AE$2)*3.5,COUNTIFS('Ajouter une CV'!$F:$F,$B20,'Ajouter une CV'!$H:$H,"4",'Ajouter une CV'!$C:$C,AE$2)*4,COUNTIFS('Ajouter une CV'!$F:$F,$B20,'Ajouter une CV'!$H:$H,"4,5",'Ajouter une CV'!$C:$C,AE$2)*4.5,COUNTIFS('Ajouter une CV'!$E:$E,$B20,'Ajouter une CV'!$H:$H,"5",'Ajouter une CV'!$C:$C,AE$2)*5,COUNTIFS('Ajouter une CV'!$E:$E,$B20,'Ajouter une CV'!$H:$H,"5,5",'Ajouter une CV'!$C:$C,AE$2)*5.5,COUNTIFS('Ajouter une CV'!$F:$F,$B20,'Ajouter une CV'!$H:$H,"6",'Ajouter une CV'!$C:$C,AE$2)*6,COUNTIFS('Ajouter une CV'!$F:$F,$B20,'Ajouter une CV'!$H:$H,"6,5",'Ajouter une CV'!$C:$C,AE$2)*6.5,COUNTIFS('Ajouter une CV'!$F:$F,$B20,'Ajouter une CV'!$H:$H,"7",'Ajouter une CV'!$C:$C,AE$2)*7,COUNTIFS('Ajouter une CV'!$F:$F,$B20,'Ajouter une CV'!$H:$H,"7,5",'Ajouter une CV'!$C:$C,AE$2)*7.5,COUNTIFS('Ajouter une CV'!$F:$F,$B20,'Ajouter une CV'!$H:$H,"8",'Ajouter une CV'!$C:$C,AE$2)*8)</f>
        <v>0</v>
      </c>
      <c r="AF20" s="115">
        <f>SUM(COUNTIFS('Ajouter une CV'!$F:$F,$B20,'Ajouter une CV'!$H:$H,"0,5",'Ajouter une CV'!$C:$C,AF$2)*0.5,COUNTIFS('Ajouter une CV'!$F:$F,$B20,'Ajouter une CV'!$H:$H,"1",'Ajouter une CV'!$C:$C,AF$2),COUNTIFS('Ajouter une CV'!$F:$F,$B20,'Ajouter une CV'!$H:$H,"1,5",'Ajouter une CV'!$C:$C,AF$2)*1.5,COUNTIFS('Ajouter une CV'!$F:$F,$B20,'Ajouter une CV'!$H:$H,"2",'Ajouter une CV'!$C:$C,AF$2)*2,COUNTIFS('Ajouter une CV'!$F:$F,$B20,'Ajouter une CV'!$H:$H,"2,5",'Ajouter une CV'!$C:$C,AF$2)*2.5,COUNTIFS('Ajouter une CV'!$F:$F,$B20,'Ajouter une CV'!$H:$H,"3",'Ajouter une CV'!$C:$C,AF$2)*3,COUNTIFS('Ajouter une CV'!$F:$F,$B20,'Ajouter une CV'!$H:$H,"3,5",'Ajouter une CV'!$C:$C,AF$2)*3.5,COUNTIFS('Ajouter une CV'!$F:$F,$B20,'Ajouter une CV'!$H:$H,"4",'Ajouter une CV'!$C:$C,AF$2)*4,COUNTIFS('Ajouter une CV'!$F:$F,$B20,'Ajouter une CV'!$H:$H,"4,5",'Ajouter une CV'!$C:$C,AF$2)*4.5,COUNTIFS('Ajouter une CV'!$E:$E,$B20,'Ajouter une CV'!$H:$H,"5",'Ajouter une CV'!$C:$C,AF$2)*5,COUNTIFS('Ajouter une CV'!$E:$E,$B20,'Ajouter une CV'!$H:$H,"5,5",'Ajouter une CV'!$C:$C,AF$2)*5.5,COUNTIFS('Ajouter une CV'!$F:$F,$B20,'Ajouter une CV'!$H:$H,"6",'Ajouter une CV'!$C:$C,AF$2)*6,COUNTIFS('Ajouter une CV'!$F:$F,$B20,'Ajouter une CV'!$H:$H,"6,5",'Ajouter une CV'!$C:$C,AF$2)*6.5,COUNTIFS('Ajouter une CV'!$F:$F,$B20,'Ajouter une CV'!$H:$H,"7",'Ajouter une CV'!$C:$C,AF$2)*7,COUNTIFS('Ajouter une CV'!$F:$F,$B20,'Ajouter une CV'!$H:$H,"7,5",'Ajouter une CV'!$C:$C,AF$2)*7.5,COUNTIFS('Ajouter une CV'!$F:$F,$B20,'Ajouter une CV'!$H:$H,"8",'Ajouter une CV'!$C:$C,AF$2)*8)</f>
        <v>0</v>
      </c>
      <c r="AG20" s="115">
        <f>SUM(COUNTIFS('Ajouter une CV'!$F:$F,$B20,'Ajouter une CV'!$H:$H,"0,5",'Ajouter une CV'!$C:$C,AG$2)*0.5,COUNTIFS('Ajouter une CV'!$F:$F,$B20,'Ajouter une CV'!$H:$H,"1",'Ajouter une CV'!$C:$C,AG$2),COUNTIFS('Ajouter une CV'!$F:$F,$B20,'Ajouter une CV'!$H:$H,"1,5",'Ajouter une CV'!$C:$C,AG$2)*1.5,COUNTIFS('Ajouter une CV'!$F:$F,$B20,'Ajouter une CV'!$H:$H,"2",'Ajouter une CV'!$C:$C,AG$2)*2,COUNTIFS('Ajouter une CV'!$F:$F,$B20,'Ajouter une CV'!$H:$H,"2,5",'Ajouter une CV'!$C:$C,AG$2)*2.5,COUNTIFS('Ajouter une CV'!$F:$F,$B20,'Ajouter une CV'!$H:$H,"3",'Ajouter une CV'!$C:$C,AG$2)*3,COUNTIFS('Ajouter une CV'!$F:$F,$B20,'Ajouter une CV'!$H:$H,"3,5",'Ajouter une CV'!$C:$C,AG$2)*3.5,COUNTIFS('Ajouter une CV'!$F:$F,$B20,'Ajouter une CV'!$H:$H,"4",'Ajouter une CV'!$C:$C,AG$2)*4,COUNTIFS('Ajouter une CV'!$F:$F,$B20,'Ajouter une CV'!$H:$H,"4,5",'Ajouter une CV'!$C:$C,AG$2)*4.5,COUNTIFS('Ajouter une CV'!$E:$E,$B20,'Ajouter une CV'!$H:$H,"5",'Ajouter une CV'!$C:$C,AG$2)*5,COUNTIFS('Ajouter une CV'!$E:$E,$B20,'Ajouter une CV'!$H:$H,"5,5",'Ajouter une CV'!$C:$C,AG$2)*5.5,COUNTIFS('Ajouter une CV'!$F:$F,$B20,'Ajouter une CV'!$H:$H,"6",'Ajouter une CV'!$C:$C,AG$2)*6,COUNTIFS('Ajouter une CV'!$F:$F,$B20,'Ajouter une CV'!$H:$H,"6,5",'Ajouter une CV'!$C:$C,AG$2)*6.5,COUNTIFS('Ajouter une CV'!$F:$F,$B20,'Ajouter une CV'!$H:$H,"7",'Ajouter une CV'!$C:$C,AG$2)*7,COUNTIFS('Ajouter une CV'!$F:$F,$B20,'Ajouter une CV'!$H:$H,"7,5",'Ajouter une CV'!$C:$C,AG$2)*7.5,COUNTIFS('Ajouter une CV'!$F:$F,$B20,'Ajouter une CV'!$H:$H,"8",'Ajouter une CV'!$C:$C,AG$2)*8)</f>
        <v>0</v>
      </c>
      <c r="AH20" s="115">
        <f>SUM(COUNTIFS('Ajouter une CV'!$F:$F,$B20,'Ajouter une CV'!$H:$H,"0,5",'Ajouter une CV'!$C:$C,AH$2)*0.5,COUNTIFS('Ajouter une CV'!$F:$F,$B20,'Ajouter une CV'!$H:$H,"1",'Ajouter une CV'!$C:$C,AH$2),COUNTIFS('Ajouter une CV'!$F:$F,$B20,'Ajouter une CV'!$H:$H,"1,5",'Ajouter une CV'!$C:$C,AH$2)*1.5,COUNTIFS('Ajouter une CV'!$F:$F,$B20,'Ajouter une CV'!$H:$H,"2",'Ajouter une CV'!$C:$C,AH$2)*2,COUNTIFS('Ajouter une CV'!$F:$F,$B20,'Ajouter une CV'!$H:$H,"2,5",'Ajouter une CV'!$C:$C,AH$2)*2.5,COUNTIFS('Ajouter une CV'!$F:$F,$B20,'Ajouter une CV'!$H:$H,"3",'Ajouter une CV'!$C:$C,AH$2)*3,COUNTIFS('Ajouter une CV'!$F:$F,$B20,'Ajouter une CV'!$H:$H,"3,5",'Ajouter une CV'!$C:$C,AH$2)*3.5,COUNTIFS('Ajouter une CV'!$F:$F,$B20,'Ajouter une CV'!$H:$H,"4",'Ajouter une CV'!$C:$C,AH$2)*4,COUNTIFS('Ajouter une CV'!$F:$F,$B20,'Ajouter une CV'!$H:$H,"4,5",'Ajouter une CV'!$C:$C,AH$2)*4.5,COUNTIFS('Ajouter une CV'!$E:$E,$B20,'Ajouter une CV'!$H:$H,"5",'Ajouter une CV'!$C:$C,AH$2)*5,COUNTIFS('Ajouter une CV'!$E:$E,$B20,'Ajouter une CV'!$H:$H,"5,5",'Ajouter une CV'!$C:$C,AH$2)*5.5,COUNTIFS('Ajouter une CV'!$F:$F,$B20,'Ajouter une CV'!$H:$H,"6",'Ajouter une CV'!$C:$C,AH$2)*6,COUNTIFS('Ajouter une CV'!$F:$F,$B20,'Ajouter une CV'!$H:$H,"6,5",'Ajouter une CV'!$C:$C,AH$2)*6.5,COUNTIFS('Ajouter une CV'!$F:$F,$B20,'Ajouter une CV'!$H:$H,"7",'Ajouter une CV'!$C:$C,AH$2)*7,COUNTIFS('Ajouter une CV'!$F:$F,$B20,'Ajouter une CV'!$H:$H,"7,5",'Ajouter une CV'!$C:$C,AH$2)*7.5,COUNTIFS('Ajouter une CV'!$F:$F,$B20,'Ajouter une CV'!$H:$H,"8",'Ajouter une CV'!$C:$C,AH$2)*8)</f>
        <v>0</v>
      </c>
      <c r="AI20" s="115">
        <f>SUM(COUNTIFS('Ajouter une CV'!$F:$F,$B20,'Ajouter une CV'!$H:$H,"0,5",'Ajouter une CV'!$C:$C,AI$2)*0.5,COUNTIFS('Ajouter une CV'!$F:$F,$B20,'Ajouter une CV'!$H:$H,"1",'Ajouter une CV'!$C:$C,AI$2),COUNTIFS('Ajouter une CV'!$F:$F,$B20,'Ajouter une CV'!$H:$H,"1,5",'Ajouter une CV'!$C:$C,AI$2)*1.5,COUNTIFS('Ajouter une CV'!$F:$F,$B20,'Ajouter une CV'!$H:$H,"2",'Ajouter une CV'!$C:$C,AI$2)*2,COUNTIFS('Ajouter une CV'!$F:$F,$B20,'Ajouter une CV'!$H:$H,"2,5",'Ajouter une CV'!$C:$C,AI$2)*2.5,COUNTIFS('Ajouter une CV'!$F:$F,$B20,'Ajouter une CV'!$H:$H,"3",'Ajouter une CV'!$C:$C,AI$2)*3,COUNTIFS('Ajouter une CV'!$F:$F,$B20,'Ajouter une CV'!$H:$H,"3,5",'Ajouter une CV'!$C:$C,AI$2)*3.5,COUNTIFS('Ajouter une CV'!$F:$F,$B20,'Ajouter une CV'!$H:$H,"4",'Ajouter une CV'!$C:$C,AI$2)*4,COUNTIFS('Ajouter une CV'!$F:$F,$B20,'Ajouter une CV'!$H:$H,"4,5",'Ajouter une CV'!$C:$C,AI$2)*4.5,COUNTIFS('Ajouter une CV'!$E:$E,$B20,'Ajouter une CV'!$H:$H,"5",'Ajouter une CV'!$C:$C,AI$2)*5,COUNTIFS('Ajouter une CV'!$E:$E,$B20,'Ajouter une CV'!$H:$H,"5,5",'Ajouter une CV'!$C:$C,AI$2)*5.5,COUNTIFS('Ajouter une CV'!$F:$F,$B20,'Ajouter une CV'!$H:$H,"6",'Ajouter une CV'!$C:$C,AI$2)*6,COUNTIFS('Ajouter une CV'!$F:$F,$B20,'Ajouter une CV'!$H:$H,"6,5",'Ajouter une CV'!$C:$C,AI$2)*6.5,COUNTIFS('Ajouter une CV'!$F:$F,$B20,'Ajouter une CV'!$H:$H,"7",'Ajouter une CV'!$C:$C,AI$2)*7,COUNTIFS('Ajouter une CV'!$F:$F,$B20,'Ajouter une CV'!$H:$H,"7,5",'Ajouter une CV'!$C:$C,AI$2)*7.5,COUNTIFS('Ajouter une CV'!$F:$F,$B20,'Ajouter une CV'!$H:$H,"8",'Ajouter une CV'!$C:$C,AI$2)*8)</f>
        <v>0</v>
      </c>
      <c r="AJ20" s="115">
        <f>SUM(COUNTIFS('Ajouter une CV'!$F:$F,$B20,'Ajouter une CV'!$H:$H,"0,5",'Ajouter une CV'!$C:$C,AJ$2)*0.5,COUNTIFS('Ajouter une CV'!$F:$F,$B20,'Ajouter une CV'!$H:$H,"1",'Ajouter une CV'!$C:$C,AJ$2),COUNTIFS('Ajouter une CV'!$F:$F,$B20,'Ajouter une CV'!$H:$H,"1,5",'Ajouter une CV'!$C:$C,AJ$2)*1.5,COUNTIFS('Ajouter une CV'!$F:$F,$B20,'Ajouter une CV'!$H:$H,"2",'Ajouter une CV'!$C:$C,AJ$2)*2,COUNTIFS('Ajouter une CV'!$F:$F,$B20,'Ajouter une CV'!$H:$H,"2,5",'Ajouter une CV'!$C:$C,AJ$2)*2.5,COUNTIFS('Ajouter une CV'!$F:$F,$B20,'Ajouter une CV'!$H:$H,"3",'Ajouter une CV'!$C:$C,AJ$2)*3,COUNTIFS('Ajouter une CV'!$F:$F,$B20,'Ajouter une CV'!$H:$H,"3,5",'Ajouter une CV'!$C:$C,AJ$2)*3.5,COUNTIFS('Ajouter une CV'!$F:$F,$B20,'Ajouter une CV'!$H:$H,"4",'Ajouter une CV'!$C:$C,AJ$2)*4,COUNTIFS('Ajouter une CV'!$F:$F,$B20,'Ajouter une CV'!$H:$H,"4,5",'Ajouter une CV'!$C:$C,AJ$2)*4.5,COUNTIFS('Ajouter une CV'!$E:$E,$B20,'Ajouter une CV'!$H:$H,"5",'Ajouter une CV'!$C:$C,AJ$2)*5,COUNTIFS('Ajouter une CV'!$E:$E,$B20,'Ajouter une CV'!$H:$H,"5,5",'Ajouter une CV'!$C:$C,AJ$2)*5.5,COUNTIFS('Ajouter une CV'!$F:$F,$B20,'Ajouter une CV'!$H:$H,"6",'Ajouter une CV'!$C:$C,AJ$2)*6,COUNTIFS('Ajouter une CV'!$F:$F,$B20,'Ajouter une CV'!$H:$H,"6,5",'Ajouter une CV'!$C:$C,AJ$2)*6.5,COUNTIFS('Ajouter une CV'!$F:$F,$B20,'Ajouter une CV'!$H:$H,"7",'Ajouter une CV'!$C:$C,AJ$2)*7,COUNTIFS('Ajouter une CV'!$F:$F,$B20,'Ajouter une CV'!$H:$H,"7,5",'Ajouter une CV'!$C:$C,AJ$2)*7.5,COUNTIFS('Ajouter une CV'!$F:$F,$B20,'Ajouter une CV'!$H:$H,"8",'Ajouter une CV'!$C:$C,AJ$2)*8)</f>
        <v>0</v>
      </c>
      <c r="AK20" s="115">
        <f>SUM(COUNTIFS('Ajouter une CV'!$F:$F,$B20,'Ajouter une CV'!$H:$H,"0,5",'Ajouter une CV'!$C:$C,AK$2)*0.5,COUNTIFS('Ajouter une CV'!$F:$F,$B20,'Ajouter une CV'!$H:$H,"1",'Ajouter une CV'!$C:$C,AK$2),COUNTIFS('Ajouter une CV'!$F:$F,$B20,'Ajouter une CV'!$H:$H,"1,5",'Ajouter une CV'!$C:$C,AK$2)*1.5,COUNTIFS('Ajouter une CV'!$F:$F,$B20,'Ajouter une CV'!$H:$H,"2",'Ajouter une CV'!$C:$C,AK$2)*2,COUNTIFS('Ajouter une CV'!$F:$F,$B20,'Ajouter une CV'!$H:$H,"2,5",'Ajouter une CV'!$C:$C,AK$2)*2.5,COUNTIFS('Ajouter une CV'!$F:$F,$B20,'Ajouter une CV'!$H:$H,"3",'Ajouter une CV'!$C:$C,AK$2)*3,COUNTIFS('Ajouter une CV'!$F:$F,$B20,'Ajouter une CV'!$H:$H,"3,5",'Ajouter une CV'!$C:$C,AK$2)*3.5,COUNTIFS('Ajouter une CV'!$F:$F,$B20,'Ajouter une CV'!$H:$H,"4",'Ajouter une CV'!$C:$C,AK$2)*4,COUNTIFS('Ajouter une CV'!$F:$F,$B20,'Ajouter une CV'!$H:$H,"4,5",'Ajouter une CV'!$C:$C,AK$2)*4.5,COUNTIFS('Ajouter une CV'!$E:$E,$B20,'Ajouter une CV'!$H:$H,"5",'Ajouter une CV'!$C:$C,AK$2)*5,COUNTIFS('Ajouter une CV'!$E:$E,$B20,'Ajouter une CV'!$H:$H,"5,5",'Ajouter une CV'!$C:$C,AK$2)*5.5,COUNTIFS('Ajouter une CV'!$F:$F,$B20,'Ajouter une CV'!$H:$H,"6",'Ajouter une CV'!$C:$C,AK$2)*6,COUNTIFS('Ajouter une CV'!$F:$F,$B20,'Ajouter une CV'!$H:$H,"6,5",'Ajouter une CV'!$C:$C,AK$2)*6.5,COUNTIFS('Ajouter une CV'!$F:$F,$B20,'Ajouter une CV'!$H:$H,"7",'Ajouter une CV'!$C:$C,AK$2)*7,COUNTIFS('Ajouter une CV'!$F:$F,$B20,'Ajouter une CV'!$H:$H,"7,5",'Ajouter une CV'!$C:$C,AK$2)*7.5,COUNTIFS('Ajouter une CV'!$F:$F,$B20,'Ajouter une CV'!$H:$H,"8",'Ajouter une CV'!$C:$C,AK$2)*8)</f>
        <v>0</v>
      </c>
      <c r="AL20" s="115">
        <f>SUM(COUNTIFS('Ajouter une CV'!$F:$F,$B20,'Ajouter une CV'!$H:$H,"0,5",'Ajouter une CV'!$C:$C,AL$2)*0.5,COUNTIFS('Ajouter une CV'!$F:$F,$B20,'Ajouter une CV'!$H:$H,"1",'Ajouter une CV'!$C:$C,AL$2),COUNTIFS('Ajouter une CV'!$F:$F,$B20,'Ajouter une CV'!$H:$H,"1,5",'Ajouter une CV'!$C:$C,AL$2)*1.5,COUNTIFS('Ajouter une CV'!$F:$F,$B20,'Ajouter une CV'!$H:$H,"2",'Ajouter une CV'!$C:$C,AL$2)*2,COUNTIFS('Ajouter une CV'!$F:$F,$B20,'Ajouter une CV'!$H:$H,"2,5",'Ajouter une CV'!$C:$C,AL$2)*2.5,COUNTIFS('Ajouter une CV'!$F:$F,$B20,'Ajouter une CV'!$H:$H,"3",'Ajouter une CV'!$C:$C,AL$2)*3,COUNTIFS('Ajouter une CV'!$F:$F,$B20,'Ajouter une CV'!$H:$H,"3,5",'Ajouter une CV'!$C:$C,AL$2)*3.5,COUNTIFS('Ajouter une CV'!$F:$F,$B20,'Ajouter une CV'!$H:$H,"4",'Ajouter une CV'!$C:$C,AL$2)*4,COUNTIFS('Ajouter une CV'!$F:$F,$B20,'Ajouter une CV'!$H:$H,"4,5",'Ajouter une CV'!$C:$C,AL$2)*4.5,COUNTIFS('Ajouter une CV'!$E:$E,$B20,'Ajouter une CV'!$H:$H,"5",'Ajouter une CV'!$C:$C,AL$2)*5,COUNTIFS('Ajouter une CV'!$E:$E,$B20,'Ajouter une CV'!$H:$H,"5,5",'Ajouter une CV'!$C:$C,AL$2)*5.5,COUNTIFS('Ajouter une CV'!$F:$F,$B20,'Ajouter une CV'!$H:$H,"6",'Ajouter une CV'!$C:$C,AL$2)*6,COUNTIFS('Ajouter une CV'!$F:$F,$B20,'Ajouter une CV'!$H:$H,"6,5",'Ajouter une CV'!$C:$C,AL$2)*6.5,COUNTIFS('Ajouter une CV'!$F:$F,$B20,'Ajouter une CV'!$H:$H,"7",'Ajouter une CV'!$C:$C,AL$2)*7,COUNTIFS('Ajouter une CV'!$F:$F,$B20,'Ajouter une CV'!$H:$H,"7,5",'Ajouter une CV'!$C:$C,AL$2)*7.5,COUNTIFS('Ajouter une CV'!$F:$F,$B20,'Ajouter une CV'!$H:$H,"8",'Ajouter une CV'!$C:$C,AL$2)*8)</f>
        <v>0</v>
      </c>
      <c r="AM20" s="115">
        <f>SUM(COUNTIFS('Ajouter une CV'!$F:$F,$B20,'Ajouter une CV'!$H:$H,"0,5",'Ajouter une CV'!$C:$C,AM$2)*0.5,COUNTIFS('Ajouter une CV'!$F:$F,$B20,'Ajouter une CV'!$H:$H,"1",'Ajouter une CV'!$C:$C,AM$2),COUNTIFS('Ajouter une CV'!$F:$F,$B20,'Ajouter une CV'!$H:$H,"1,5",'Ajouter une CV'!$C:$C,AM$2)*1.5,COUNTIFS('Ajouter une CV'!$F:$F,$B20,'Ajouter une CV'!$H:$H,"2",'Ajouter une CV'!$C:$C,AM$2)*2,COUNTIFS('Ajouter une CV'!$F:$F,$B20,'Ajouter une CV'!$H:$H,"2,5",'Ajouter une CV'!$C:$C,AM$2)*2.5,COUNTIFS('Ajouter une CV'!$F:$F,$B20,'Ajouter une CV'!$H:$H,"3",'Ajouter une CV'!$C:$C,AM$2)*3,COUNTIFS('Ajouter une CV'!$F:$F,$B20,'Ajouter une CV'!$H:$H,"3,5",'Ajouter une CV'!$C:$C,AM$2)*3.5,COUNTIFS('Ajouter une CV'!$F:$F,$B20,'Ajouter une CV'!$H:$H,"4",'Ajouter une CV'!$C:$C,AM$2)*4,COUNTIFS('Ajouter une CV'!$F:$F,$B20,'Ajouter une CV'!$H:$H,"4,5",'Ajouter une CV'!$C:$C,AM$2)*4.5,COUNTIFS('Ajouter une CV'!$E:$E,$B20,'Ajouter une CV'!$H:$H,"5",'Ajouter une CV'!$C:$C,AM$2)*5,COUNTIFS('Ajouter une CV'!$E:$E,$B20,'Ajouter une CV'!$H:$H,"5,5",'Ajouter une CV'!$C:$C,AM$2)*5.5,COUNTIFS('Ajouter une CV'!$F:$F,$B20,'Ajouter une CV'!$H:$H,"6",'Ajouter une CV'!$C:$C,AM$2)*6,COUNTIFS('Ajouter une CV'!$F:$F,$B20,'Ajouter une CV'!$H:$H,"6,5",'Ajouter une CV'!$C:$C,AM$2)*6.5,COUNTIFS('Ajouter une CV'!$F:$F,$B20,'Ajouter une CV'!$H:$H,"7",'Ajouter une CV'!$C:$C,AM$2)*7,COUNTIFS('Ajouter une CV'!$F:$F,$B20,'Ajouter une CV'!$H:$H,"7,5",'Ajouter une CV'!$C:$C,AM$2)*7.5,COUNTIFS('Ajouter une CV'!$F:$F,$B20,'Ajouter une CV'!$H:$H,"8",'Ajouter une CV'!$C:$C,AM$2)*8)</f>
        <v>0</v>
      </c>
      <c r="AN20" s="115">
        <f>SUM(COUNTIFS('Ajouter une CV'!$F:$F,$B20,'Ajouter une CV'!$H:$H,"0,5",'Ajouter une CV'!$C:$C,AN$2)*0.5,COUNTIFS('Ajouter une CV'!$F:$F,$B20,'Ajouter une CV'!$H:$H,"1",'Ajouter une CV'!$C:$C,AN$2),COUNTIFS('Ajouter une CV'!$F:$F,$B20,'Ajouter une CV'!$H:$H,"1,5",'Ajouter une CV'!$C:$C,AN$2)*1.5,COUNTIFS('Ajouter une CV'!$F:$F,$B20,'Ajouter une CV'!$H:$H,"2",'Ajouter une CV'!$C:$C,AN$2)*2,COUNTIFS('Ajouter une CV'!$F:$F,$B20,'Ajouter une CV'!$H:$H,"2,5",'Ajouter une CV'!$C:$C,AN$2)*2.5,COUNTIFS('Ajouter une CV'!$F:$F,$B20,'Ajouter une CV'!$H:$H,"3",'Ajouter une CV'!$C:$C,AN$2)*3,COUNTIFS('Ajouter une CV'!$F:$F,$B20,'Ajouter une CV'!$H:$H,"3,5",'Ajouter une CV'!$C:$C,AN$2)*3.5,COUNTIFS('Ajouter une CV'!$F:$F,$B20,'Ajouter une CV'!$H:$H,"4",'Ajouter une CV'!$C:$C,AN$2)*4,COUNTIFS('Ajouter une CV'!$F:$F,$B20,'Ajouter une CV'!$H:$H,"4,5",'Ajouter une CV'!$C:$C,AN$2)*4.5,COUNTIFS('Ajouter une CV'!$E:$E,$B20,'Ajouter une CV'!$H:$H,"5",'Ajouter une CV'!$C:$C,AN$2)*5,COUNTIFS('Ajouter une CV'!$E:$E,$B20,'Ajouter une CV'!$H:$H,"5,5",'Ajouter une CV'!$C:$C,AN$2)*5.5,COUNTIFS('Ajouter une CV'!$F:$F,$B20,'Ajouter une CV'!$H:$H,"6",'Ajouter une CV'!$C:$C,AN$2)*6,COUNTIFS('Ajouter une CV'!$F:$F,$B20,'Ajouter une CV'!$H:$H,"6,5",'Ajouter une CV'!$C:$C,AN$2)*6.5,COUNTIFS('Ajouter une CV'!$F:$F,$B20,'Ajouter une CV'!$H:$H,"7",'Ajouter une CV'!$C:$C,AN$2)*7,COUNTIFS('Ajouter une CV'!$F:$F,$B20,'Ajouter une CV'!$H:$H,"7,5",'Ajouter une CV'!$C:$C,AN$2)*7.5,COUNTIFS('Ajouter une CV'!$F:$F,$B20,'Ajouter une CV'!$H:$H,"8",'Ajouter une CV'!$C:$C,AN$2)*8)</f>
        <v>0</v>
      </c>
      <c r="AO20" s="115">
        <f>SUM(COUNTIFS('Ajouter une CV'!$F:$F,$B20,'Ajouter une CV'!$H:$H,"0,5",'Ajouter une CV'!$C:$C,AO$2)*0.5,COUNTIFS('Ajouter une CV'!$F:$F,$B20,'Ajouter une CV'!$H:$H,"1",'Ajouter une CV'!$C:$C,AO$2),COUNTIFS('Ajouter une CV'!$F:$F,$B20,'Ajouter une CV'!$H:$H,"1,5",'Ajouter une CV'!$C:$C,AO$2)*1.5,COUNTIFS('Ajouter une CV'!$F:$F,$B20,'Ajouter une CV'!$H:$H,"2",'Ajouter une CV'!$C:$C,AO$2)*2,COUNTIFS('Ajouter une CV'!$F:$F,$B20,'Ajouter une CV'!$H:$H,"2,5",'Ajouter une CV'!$C:$C,AO$2)*2.5,COUNTIFS('Ajouter une CV'!$F:$F,$B20,'Ajouter une CV'!$H:$H,"3",'Ajouter une CV'!$C:$C,AO$2)*3,COUNTIFS('Ajouter une CV'!$F:$F,$B20,'Ajouter une CV'!$H:$H,"3,5",'Ajouter une CV'!$C:$C,AO$2)*3.5,COUNTIFS('Ajouter une CV'!$F:$F,$B20,'Ajouter une CV'!$H:$H,"4",'Ajouter une CV'!$C:$C,AO$2)*4,COUNTIFS('Ajouter une CV'!$F:$F,$B20,'Ajouter une CV'!$H:$H,"4,5",'Ajouter une CV'!$C:$C,AO$2)*4.5,COUNTIFS('Ajouter une CV'!$E:$E,$B20,'Ajouter une CV'!$H:$H,"5",'Ajouter une CV'!$C:$C,AO$2)*5,COUNTIFS('Ajouter une CV'!$E:$E,$B20,'Ajouter une CV'!$H:$H,"5,5",'Ajouter une CV'!$C:$C,AO$2)*5.5,COUNTIFS('Ajouter une CV'!$F:$F,$B20,'Ajouter une CV'!$H:$H,"6",'Ajouter une CV'!$C:$C,AO$2)*6,COUNTIFS('Ajouter une CV'!$F:$F,$B20,'Ajouter une CV'!$H:$H,"6,5",'Ajouter une CV'!$C:$C,AO$2)*6.5,COUNTIFS('Ajouter une CV'!$F:$F,$B20,'Ajouter une CV'!$H:$H,"7",'Ajouter une CV'!$C:$C,AO$2)*7,COUNTIFS('Ajouter une CV'!$F:$F,$B20,'Ajouter une CV'!$H:$H,"7,5",'Ajouter une CV'!$C:$C,AO$2)*7.5,COUNTIFS('Ajouter une CV'!$F:$F,$B20,'Ajouter une CV'!$H:$H,"8",'Ajouter une CV'!$C:$C,AO$2)*8)</f>
        <v>0</v>
      </c>
      <c r="AP20" s="115">
        <f>SUM(COUNTIFS('Ajouter une CV'!$F:$F,$B20,'Ajouter une CV'!$H:$H,"0,5",'Ajouter une CV'!$C:$C,AP$2)*0.5,COUNTIFS('Ajouter une CV'!$F:$F,$B20,'Ajouter une CV'!$H:$H,"1",'Ajouter une CV'!$C:$C,AP$2),COUNTIFS('Ajouter une CV'!$F:$F,$B20,'Ajouter une CV'!$H:$H,"1,5",'Ajouter une CV'!$C:$C,AP$2)*1.5,COUNTIFS('Ajouter une CV'!$F:$F,$B20,'Ajouter une CV'!$H:$H,"2",'Ajouter une CV'!$C:$C,AP$2)*2,COUNTIFS('Ajouter une CV'!$F:$F,$B20,'Ajouter une CV'!$H:$H,"2,5",'Ajouter une CV'!$C:$C,AP$2)*2.5,COUNTIFS('Ajouter une CV'!$F:$F,$B20,'Ajouter une CV'!$H:$H,"3",'Ajouter une CV'!$C:$C,AP$2)*3,COUNTIFS('Ajouter une CV'!$F:$F,$B20,'Ajouter une CV'!$H:$H,"3,5",'Ajouter une CV'!$C:$C,AP$2)*3.5,COUNTIFS('Ajouter une CV'!$F:$F,$B20,'Ajouter une CV'!$H:$H,"4",'Ajouter une CV'!$C:$C,AP$2)*4,COUNTIFS('Ajouter une CV'!$F:$F,$B20,'Ajouter une CV'!$H:$H,"4,5",'Ajouter une CV'!$C:$C,AP$2)*4.5,COUNTIFS('Ajouter une CV'!$E:$E,$B20,'Ajouter une CV'!$H:$H,"5",'Ajouter une CV'!$C:$C,AP$2)*5,COUNTIFS('Ajouter une CV'!$E:$E,$B20,'Ajouter une CV'!$H:$H,"5,5",'Ajouter une CV'!$C:$C,AP$2)*5.5,COUNTIFS('Ajouter une CV'!$F:$F,$B20,'Ajouter une CV'!$H:$H,"6",'Ajouter une CV'!$C:$C,AP$2)*6,COUNTIFS('Ajouter une CV'!$F:$F,$B20,'Ajouter une CV'!$H:$H,"6,5",'Ajouter une CV'!$C:$C,AP$2)*6.5,COUNTIFS('Ajouter une CV'!$F:$F,$B20,'Ajouter une CV'!$H:$H,"7",'Ajouter une CV'!$C:$C,AP$2)*7,COUNTIFS('Ajouter une CV'!$F:$F,$B20,'Ajouter une CV'!$H:$H,"7,5",'Ajouter une CV'!$C:$C,AP$2)*7.5,COUNTIFS('Ajouter une CV'!$F:$F,$B20,'Ajouter une CV'!$H:$H,"8",'Ajouter une CV'!$C:$C,AP$2)*8)</f>
        <v>0</v>
      </c>
      <c r="AQ20" s="115">
        <f>SUM(COUNTIFS('Ajouter une CV'!$F:$F,$B20,'Ajouter une CV'!$H:$H,"0,5",'Ajouter une CV'!$C:$C,AQ$2)*0.5,COUNTIFS('Ajouter une CV'!$F:$F,$B20,'Ajouter une CV'!$H:$H,"1",'Ajouter une CV'!$C:$C,AQ$2),COUNTIFS('Ajouter une CV'!$F:$F,$B20,'Ajouter une CV'!$H:$H,"1,5",'Ajouter une CV'!$C:$C,AQ$2)*1.5,COUNTIFS('Ajouter une CV'!$F:$F,$B20,'Ajouter une CV'!$H:$H,"2",'Ajouter une CV'!$C:$C,AQ$2)*2,COUNTIFS('Ajouter une CV'!$F:$F,$B20,'Ajouter une CV'!$H:$H,"2,5",'Ajouter une CV'!$C:$C,AQ$2)*2.5,COUNTIFS('Ajouter une CV'!$F:$F,$B20,'Ajouter une CV'!$H:$H,"3",'Ajouter une CV'!$C:$C,AQ$2)*3,COUNTIFS('Ajouter une CV'!$F:$F,$B20,'Ajouter une CV'!$H:$H,"3,5",'Ajouter une CV'!$C:$C,AQ$2)*3.5,COUNTIFS('Ajouter une CV'!$F:$F,$B20,'Ajouter une CV'!$H:$H,"4",'Ajouter une CV'!$C:$C,AQ$2)*4,COUNTIFS('Ajouter une CV'!$F:$F,$B20,'Ajouter une CV'!$H:$H,"4,5",'Ajouter une CV'!$C:$C,AQ$2)*4.5,COUNTIFS('Ajouter une CV'!$E:$E,$B20,'Ajouter une CV'!$H:$H,"5",'Ajouter une CV'!$C:$C,AQ$2)*5,COUNTIFS('Ajouter une CV'!$E:$E,$B20,'Ajouter une CV'!$H:$H,"5,5",'Ajouter une CV'!$C:$C,AQ$2)*5.5,COUNTIFS('Ajouter une CV'!$F:$F,$B20,'Ajouter une CV'!$H:$H,"6",'Ajouter une CV'!$C:$C,AQ$2)*6,COUNTIFS('Ajouter une CV'!$F:$F,$B20,'Ajouter une CV'!$H:$H,"6,5",'Ajouter une CV'!$C:$C,AQ$2)*6.5,COUNTIFS('Ajouter une CV'!$F:$F,$B20,'Ajouter une CV'!$H:$H,"7",'Ajouter une CV'!$C:$C,AQ$2)*7,COUNTIFS('Ajouter une CV'!$F:$F,$B20,'Ajouter une CV'!$H:$H,"7,5",'Ajouter une CV'!$C:$C,AQ$2)*7.5,COUNTIFS('Ajouter une CV'!$F:$F,$B20,'Ajouter une CV'!$H:$H,"8",'Ajouter une CV'!$C:$C,AQ$2)*8)</f>
        <v>0</v>
      </c>
      <c r="AR20" s="115">
        <f>SUM(COUNTIFS('Ajouter une CV'!$F:$F,$B20,'Ajouter une CV'!$H:$H,"0,5",'Ajouter une CV'!$C:$C,AR$2)*0.5,COUNTIFS('Ajouter une CV'!$F:$F,$B20,'Ajouter une CV'!$H:$H,"1",'Ajouter une CV'!$C:$C,AR$2),COUNTIFS('Ajouter une CV'!$F:$F,$B20,'Ajouter une CV'!$H:$H,"1,5",'Ajouter une CV'!$C:$C,AR$2)*1.5,COUNTIFS('Ajouter une CV'!$F:$F,$B20,'Ajouter une CV'!$H:$H,"2",'Ajouter une CV'!$C:$C,AR$2)*2,COUNTIFS('Ajouter une CV'!$F:$F,$B20,'Ajouter une CV'!$H:$H,"2,5",'Ajouter une CV'!$C:$C,AR$2)*2.5,COUNTIFS('Ajouter une CV'!$F:$F,$B20,'Ajouter une CV'!$H:$H,"3",'Ajouter une CV'!$C:$C,AR$2)*3,COUNTIFS('Ajouter une CV'!$F:$F,$B20,'Ajouter une CV'!$H:$H,"3,5",'Ajouter une CV'!$C:$C,AR$2)*3.5,COUNTIFS('Ajouter une CV'!$F:$F,$B20,'Ajouter une CV'!$H:$H,"4",'Ajouter une CV'!$C:$C,AR$2)*4,COUNTIFS('Ajouter une CV'!$F:$F,$B20,'Ajouter une CV'!$H:$H,"4,5",'Ajouter une CV'!$C:$C,AR$2)*4.5,COUNTIFS('Ajouter une CV'!$E:$E,$B20,'Ajouter une CV'!$H:$H,"5",'Ajouter une CV'!$C:$C,AR$2)*5,COUNTIFS('Ajouter une CV'!$E:$E,$B20,'Ajouter une CV'!$H:$H,"5,5",'Ajouter une CV'!$C:$C,AR$2)*5.5,COUNTIFS('Ajouter une CV'!$F:$F,$B20,'Ajouter une CV'!$H:$H,"6",'Ajouter une CV'!$C:$C,AR$2)*6,COUNTIFS('Ajouter une CV'!$F:$F,$B20,'Ajouter une CV'!$H:$H,"6,5",'Ajouter une CV'!$C:$C,AR$2)*6.5,COUNTIFS('Ajouter une CV'!$F:$F,$B20,'Ajouter une CV'!$H:$H,"7",'Ajouter une CV'!$C:$C,AR$2)*7,COUNTIFS('Ajouter une CV'!$F:$F,$B20,'Ajouter une CV'!$H:$H,"7,5",'Ajouter une CV'!$C:$C,AR$2)*7.5,COUNTIFS('Ajouter une CV'!$F:$F,$B20,'Ajouter une CV'!$H:$H,"8",'Ajouter une CV'!$C:$C,AR$2)*8)</f>
        <v>0</v>
      </c>
      <c r="AS20" s="115">
        <f>SUM(COUNTIFS('Ajouter une CV'!$F:$F,$B20,'Ajouter une CV'!$H:$H,"0,5",'Ajouter une CV'!$C:$C,AS$2)*0.5,COUNTIFS('Ajouter une CV'!$F:$F,$B20,'Ajouter une CV'!$H:$H,"1",'Ajouter une CV'!$C:$C,AS$2),COUNTIFS('Ajouter une CV'!$F:$F,$B20,'Ajouter une CV'!$H:$H,"1,5",'Ajouter une CV'!$C:$C,AS$2)*1.5,COUNTIFS('Ajouter une CV'!$F:$F,$B20,'Ajouter une CV'!$H:$H,"2",'Ajouter une CV'!$C:$C,AS$2)*2,COUNTIFS('Ajouter une CV'!$F:$F,$B20,'Ajouter une CV'!$H:$H,"2,5",'Ajouter une CV'!$C:$C,AS$2)*2.5,COUNTIFS('Ajouter une CV'!$F:$F,$B20,'Ajouter une CV'!$H:$H,"3",'Ajouter une CV'!$C:$C,AS$2)*3,COUNTIFS('Ajouter une CV'!$F:$F,$B20,'Ajouter une CV'!$H:$H,"3,5",'Ajouter une CV'!$C:$C,AS$2)*3.5,COUNTIFS('Ajouter une CV'!$F:$F,$B20,'Ajouter une CV'!$H:$H,"4",'Ajouter une CV'!$C:$C,AS$2)*4,COUNTIFS('Ajouter une CV'!$F:$F,$B20,'Ajouter une CV'!$H:$H,"4,5",'Ajouter une CV'!$C:$C,AS$2)*4.5,COUNTIFS('Ajouter une CV'!$E:$E,$B20,'Ajouter une CV'!$H:$H,"5",'Ajouter une CV'!$C:$C,AS$2)*5,COUNTIFS('Ajouter une CV'!$E:$E,$B20,'Ajouter une CV'!$H:$H,"5,5",'Ajouter une CV'!$C:$C,AS$2)*5.5,COUNTIFS('Ajouter une CV'!$F:$F,$B20,'Ajouter une CV'!$H:$H,"6",'Ajouter une CV'!$C:$C,AS$2)*6,COUNTIFS('Ajouter une CV'!$F:$F,$B20,'Ajouter une CV'!$H:$H,"6,5",'Ajouter une CV'!$C:$C,AS$2)*6.5,COUNTIFS('Ajouter une CV'!$F:$F,$B20,'Ajouter une CV'!$H:$H,"7",'Ajouter une CV'!$C:$C,AS$2)*7,COUNTIFS('Ajouter une CV'!$F:$F,$B20,'Ajouter une CV'!$H:$H,"7,5",'Ajouter une CV'!$C:$C,AS$2)*7.5,COUNTIFS('Ajouter une CV'!$F:$F,$B20,'Ajouter une CV'!$H:$H,"8",'Ajouter une CV'!$C:$C,AS$2)*8)</f>
        <v>0</v>
      </c>
      <c r="AT20" s="115">
        <f>SUM(COUNTIFS('Ajouter une CV'!$F:$F,$B20,'Ajouter une CV'!$H:$H,"0,5",'Ajouter une CV'!$C:$C,AT$2)*0.5,COUNTIFS('Ajouter une CV'!$F:$F,$B20,'Ajouter une CV'!$H:$H,"1",'Ajouter une CV'!$C:$C,AT$2),COUNTIFS('Ajouter une CV'!$F:$F,$B20,'Ajouter une CV'!$H:$H,"1,5",'Ajouter une CV'!$C:$C,AT$2)*1.5,COUNTIFS('Ajouter une CV'!$F:$F,$B20,'Ajouter une CV'!$H:$H,"2",'Ajouter une CV'!$C:$C,AT$2)*2,COUNTIFS('Ajouter une CV'!$F:$F,$B20,'Ajouter une CV'!$H:$H,"2,5",'Ajouter une CV'!$C:$C,AT$2)*2.5,COUNTIFS('Ajouter une CV'!$F:$F,$B20,'Ajouter une CV'!$H:$H,"3",'Ajouter une CV'!$C:$C,AT$2)*3,COUNTIFS('Ajouter une CV'!$F:$F,$B20,'Ajouter une CV'!$H:$H,"3,5",'Ajouter une CV'!$C:$C,AT$2)*3.5,COUNTIFS('Ajouter une CV'!$F:$F,$B20,'Ajouter une CV'!$H:$H,"4",'Ajouter une CV'!$C:$C,AT$2)*4,COUNTIFS('Ajouter une CV'!$F:$F,$B20,'Ajouter une CV'!$H:$H,"4,5",'Ajouter une CV'!$C:$C,AT$2)*4.5,COUNTIFS('Ajouter une CV'!$E:$E,$B20,'Ajouter une CV'!$H:$H,"5",'Ajouter une CV'!$C:$C,AT$2)*5,COUNTIFS('Ajouter une CV'!$E:$E,$B20,'Ajouter une CV'!$H:$H,"5,5",'Ajouter une CV'!$C:$C,AT$2)*5.5,COUNTIFS('Ajouter une CV'!$F:$F,$B20,'Ajouter une CV'!$H:$H,"6",'Ajouter une CV'!$C:$C,AT$2)*6,COUNTIFS('Ajouter une CV'!$F:$F,$B20,'Ajouter une CV'!$H:$H,"6,5",'Ajouter une CV'!$C:$C,AT$2)*6.5,COUNTIFS('Ajouter une CV'!$F:$F,$B20,'Ajouter une CV'!$H:$H,"7",'Ajouter une CV'!$C:$C,AT$2)*7,COUNTIFS('Ajouter une CV'!$F:$F,$B20,'Ajouter une CV'!$H:$H,"7,5",'Ajouter une CV'!$C:$C,AT$2)*7.5,COUNTIFS('Ajouter une CV'!$F:$F,$B20,'Ajouter une CV'!$H:$H,"8",'Ajouter une CV'!$C:$C,AT$2)*8)</f>
        <v>0</v>
      </c>
      <c r="AU20" s="115">
        <f>SUM(COUNTIFS('Ajouter une CV'!$F:$F,$B20,'Ajouter une CV'!$H:$H,"0,5",'Ajouter une CV'!$C:$C,AU$2)*0.5,COUNTIFS('Ajouter une CV'!$F:$F,$B20,'Ajouter une CV'!$H:$H,"1",'Ajouter une CV'!$C:$C,AU$2),COUNTIFS('Ajouter une CV'!$F:$F,$B20,'Ajouter une CV'!$H:$H,"1,5",'Ajouter une CV'!$C:$C,AU$2)*1.5,COUNTIFS('Ajouter une CV'!$F:$F,$B20,'Ajouter une CV'!$H:$H,"2",'Ajouter une CV'!$C:$C,AU$2)*2,COUNTIFS('Ajouter une CV'!$F:$F,$B20,'Ajouter une CV'!$H:$H,"2,5",'Ajouter une CV'!$C:$C,AU$2)*2.5,COUNTIFS('Ajouter une CV'!$F:$F,$B20,'Ajouter une CV'!$H:$H,"3",'Ajouter une CV'!$C:$C,AU$2)*3,COUNTIFS('Ajouter une CV'!$F:$F,$B20,'Ajouter une CV'!$H:$H,"3,5",'Ajouter une CV'!$C:$C,AU$2)*3.5,COUNTIFS('Ajouter une CV'!$F:$F,$B20,'Ajouter une CV'!$H:$H,"4",'Ajouter une CV'!$C:$C,AU$2)*4,COUNTIFS('Ajouter une CV'!$F:$F,$B20,'Ajouter une CV'!$H:$H,"4,5",'Ajouter une CV'!$C:$C,AU$2)*4.5,COUNTIFS('Ajouter une CV'!$E:$E,$B20,'Ajouter une CV'!$H:$H,"5",'Ajouter une CV'!$C:$C,AU$2)*5,COUNTIFS('Ajouter une CV'!$E:$E,$B20,'Ajouter une CV'!$H:$H,"5,5",'Ajouter une CV'!$C:$C,AU$2)*5.5,COUNTIFS('Ajouter une CV'!$F:$F,$B20,'Ajouter une CV'!$H:$H,"6",'Ajouter une CV'!$C:$C,AU$2)*6,COUNTIFS('Ajouter une CV'!$F:$F,$B20,'Ajouter une CV'!$H:$H,"6,5",'Ajouter une CV'!$C:$C,AU$2)*6.5,COUNTIFS('Ajouter une CV'!$F:$F,$B20,'Ajouter une CV'!$H:$H,"7",'Ajouter une CV'!$C:$C,AU$2)*7,COUNTIFS('Ajouter une CV'!$F:$F,$B20,'Ajouter une CV'!$H:$H,"7,5",'Ajouter une CV'!$C:$C,AU$2)*7.5,COUNTIFS('Ajouter une CV'!$F:$F,$B20,'Ajouter une CV'!$H:$H,"8",'Ajouter une CV'!$C:$C,AU$2)*8)</f>
        <v>0</v>
      </c>
      <c r="AV20" s="115">
        <f>SUM(COUNTIFS('Ajouter une CV'!$F:$F,$B20,'Ajouter une CV'!$H:$H,"0,5",'Ajouter une CV'!$C:$C,AV$2)*0.5,COUNTIFS('Ajouter une CV'!$F:$F,$B20,'Ajouter une CV'!$H:$H,"1",'Ajouter une CV'!$C:$C,AV$2),COUNTIFS('Ajouter une CV'!$F:$F,$B20,'Ajouter une CV'!$H:$H,"1,5",'Ajouter une CV'!$C:$C,AV$2)*1.5,COUNTIFS('Ajouter une CV'!$F:$F,$B20,'Ajouter une CV'!$H:$H,"2",'Ajouter une CV'!$C:$C,AV$2)*2,COUNTIFS('Ajouter une CV'!$F:$F,$B20,'Ajouter une CV'!$H:$H,"2,5",'Ajouter une CV'!$C:$C,AV$2)*2.5,COUNTIFS('Ajouter une CV'!$F:$F,$B20,'Ajouter une CV'!$H:$H,"3",'Ajouter une CV'!$C:$C,AV$2)*3,COUNTIFS('Ajouter une CV'!$F:$F,$B20,'Ajouter une CV'!$H:$H,"3,5",'Ajouter une CV'!$C:$C,AV$2)*3.5,COUNTIFS('Ajouter une CV'!$F:$F,$B20,'Ajouter une CV'!$H:$H,"4",'Ajouter une CV'!$C:$C,AV$2)*4,COUNTIFS('Ajouter une CV'!$F:$F,$B20,'Ajouter une CV'!$H:$H,"4,5",'Ajouter une CV'!$C:$C,AV$2)*4.5,COUNTIFS('Ajouter une CV'!$E:$E,$B20,'Ajouter une CV'!$H:$H,"5",'Ajouter une CV'!$C:$C,AV$2)*5,COUNTIFS('Ajouter une CV'!$E:$E,$B20,'Ajouter une CV'!$H:$H,"5,5",'Ajouter une CV'!$C:$C,AV$2)*5.5,COUNTIFS('Ajouter une CV'!$F:$F,$B20,'Ajouter une CV'!$H:$H,"6",'Ajouter une CV'!$C:$C,AV$2)*6,COUNTIFS('Ajouter une CV'!$F:$F,$B20,'Ajouter une CV'!$H:$H,"6,5",'Ajouter une CV'!$C:$C,AV$2)*6.5,COUNTIFS('Ajouter une CV'!$F:$F,$B20,'Ajouter une CV'!$H:$H,"7",'Ajouter une CV'!$C:$C,AV$2)*7,COUNTIFS('Ajouter une CV'!$F:$F,$B20,'Ajouter une CV'!$H:$H,"7,5",'Ajouter une CV'!$C:$C,AV$2)*7.5,COUNTIFS('Ajouter une CV'!$F:$F,$B20,'Ajouter une CV'!$H:$H,"8",'Ajouter une CV'!$C:$C,AV$2)*8)</f>
        <v>0</v>
      </c>
      <c r="AW20" s="115">
        <f>SUM(COUNTIFS('Ajouter une CV'!$F:$F,$B20,'Ajouter une CV'!$H:$H,"0,5",'Ajouter une CV'!$C:$C,AW$2)*0.5,COUNTIFS('Ajouter une CV'!$F:$F,$B20,'Ajouter une CV'!$H:$H,"1",'Ajouter une CV'!$C:$C,AW$2),COUNTIFS('Ajouter une CV'!$F:$F,$B20,'Ajouter une CV'!$H:$H,"1,5",'Ajouter une CV'!$C:$C,AW$2)*1.5,COUNTIFS('Ajouter une CV'!$F:$F,$B20,'Ajouter une CV'!$H:$H,"2",'Ajouter une CV'!$C:$C,AW$2)*2,COUNTIFS('Ajouter une CV'!$F:$F,$B20,'Ajouter une CV'!$H:$H,"2,5",'Ajouter une CV'!$C:$C,AW$2)*2.5,COUNTIFS('Ajouter une CV'!$F:$F,$B20,'Ajouter une CV'!$H:$H,"3",'Ajouter une CV'!$C:$C,AW$2)*3,COUNTIFS('Ajouter une CV'!$F:$F,$B20,'Ajouter une CV'!$H:$H,"3,5",'Ajouter une CV'!$C:$C,AW$2)*3.5,COUNTIFS('Ajouter une CV'!$F:$F,$B20,'Ajouter une CV'!$H:$H,"4",'Ajouter une CV'!$C:$C,AW$2)*4,COUNTIFS('Ajouter une CV'!$F:$F,$B20,'Ajouter une CV'!$H:$H,"4,5",'Ajouter une CV'!$C:$C,AW$2)*4.5,COUNTIFS('Ajouter une CV'!$E:$E,$B20,'Ajouter une CV'!$H:$H,"5",'Ajouter une CV'!$C:$C,AW$2)*5,COUNTIFS('Ajouter une CV'!$E:$E,$B20,'Ajouter une CV'!$H:$H,"5,5",'Ajouter une CV'!$C:$C,AW$2)*5.5,COUNTIFS('Ajouter une CV'!$F:$F,$B20,'Ajouter une CV'!$H:$H,"6",'Ajouter une CV'!$C:$C,AW$2)*6,COUNTIFS('Ajouter une CV'!$F:$F,$B20,'Ajouter une CV'!$H:$H,"6,5",'Ajouter une CV'!$C:$C,AW$2)*6.5,COUNTIFS('Ajouter une CV'!$F:$F,$B20,'Ajouter une CV'!$H:$H,"7",'Ajouter une CV'!$C:$C,AW$2)*7,COUNTIFS('Ajouter une CV'!$F:$F,$B20,'Ajouter une CV'!$H:$H,"7,5",'Ajouter une CV'!$C:$C,AW$2)*7.5,COUNTIFS('Ajouter une CV'!$F:$F,$B20,'Ajouter une CV'!$H:$H,"8",'Ajouter une CV'!$C:$C,AW$2)*8)</f>
        <v>0</v>
      </c>
      <c r="AX20" s="115">
        <f>SUM(COUNTIFS('Ajouter une CV'!$F:$F,$B20,'Ajouter une CV'!$H:$H,"0,5",'Ajouter une CV'!$C:$C,AX$2)*0.5,COUNTIFS('Ajouter une CV'!$F:$F,$B20,'Ajouter une CV'!$H:$H,"1",'Ajouter une CV'!$C:$C,AX$2),COUNTIFS('Ajouter une CV'!$F:$F,$B20,'Ajouter une CV'!$H:$H,"1,5",'Ajouter une CV'!$C:$C,AX$2)*1.5,COUNTIFS('Ajouter une CV'!$F:$F,$B20,'Ajouter une CV'!$H:$H,"2",'Ajouter une CV'!$C:$C,AX$2)*2,COUNTIFS('Ajouter une CV'!$F:$F,$B20,'Ajouter une CV'!$H:$H,"2,5",'Ajouter une CV'!$C:$C,AX$2)*2.5,COUNTIFS('Ajouter une CV'!$F:$F,$B20,'Ajouter une CV'!$H:$H,"3",'Ajouter une CV'!$C:$C,AX$2)*3,COUNTIFS('Ajouter une CV'!$F:$F,$B20,'Ajouter une CV'!$H:$H,"3,5",'Ajouter une CV'!$C:$C,AX$2)*3.5,COUNTIFS('Ajouter une CV'!$F:$F,$B20,'Ajouter une CV'!$H:$H,"4",'Ajouter une CV'!$C:$C,AX$2)*4,COUNTIFS('Ajouter une CV'!$F:$F,$B20,'Ajouter une CV'!$H:$H,"4,5",'Ajouter une CV'!$C:$C,AX$2)*4.5,COUNTIFS('Ajouter une CV'!$E:$E,$B20,'Ajouter une CV'!$H:$H,"5",'Ajouter une CV'!$C:$C,AX$2)*5,COUNTIFS('Ajouter une CV'!$E:$E,$B20,'Ajouter une CV'!$H:$H,"5,5",'Ajouter une CV'!$C:$C,AX$2)*5.5,COUNTIFS('Ajouter une CV'!$F:$F,$B20,'Ajouter une CV'!$H:$H,"6",'Ajouter une CV'!$C:$C,AX$2)*6,COUNTIFS('Ajouter une CV'!$F:$F,$B20,'Ajouter une CV'!$H:$H,"6,5",'Ajouter une CV'!$C:$C,AX$2)*6.5,COUNTIFS('Ajouter une CV'!$F:$F,$B20,'Ajouter une CV'!$H:$H,"7",'Ajouter une CV'!$C:$C,AX$2)*7,COUNTIFS('Ajouter une CV'!$F:$F,$B20,'Ajouter une CV'!$H:$H,"7,5",'Ajouter une CV'!$C:$C,AX$2)*7.5,COUNTIFS('Ajouter une CV'!$F:$F,$B20,'Ajouter une CV'!$H:$H,"8",'Ajouter une CV'!$C:$C,AX$2)*8)</f>
        <v>0</v>
      </c>
      <c r="AY20" s="115">
        <f>SUM(COUNTIFS('Ajouter une CV'!$F:$F,$B20,'Ajouter une CV'!$H:$H,"0,5",'Ajouter une CV'!$C:$C,AY$2)*0.5,COUNTIFS('Ajouter une CV'!$F:$F,$B20,'Ajouter une CV'!$H:$H,"1",'Ajouter une CV'!$C:$C,AY$2),COUNTIFS('Ajouter une CV'!$F:$F,$B20,'Ajouter une CV'!$H:$H,"1,5",'Ajouter une CV'!$C:$C,AY$2)*1.5,COUNTIFS('Ajouter une CV'!$F:$F,$B20,'Ajouter une CV'!$H:$H,"2",'Ajouter une CV'!$C:$C,AY$2)*2,COUNTIFS('Ajouter une CV'!$F:$F,$B20,'Ajouter une CV'!$H:$H,"2,5",'Ajouter une CV'!$C:$C,AY$2)*2.5,COUNTIFS('Ajouter une CV'!$F:$F,$B20,'Ajouter une CV'!$H:$H,"3",'Ajouter une CV'!$C:$C,AY$2)*3,COUNTIFS('Ajouter une CV'!$F:$F,$B20,'Ajouter une CV'!$H:$H,"3,5",'Ajouter une CV'!$C:$C,AY$2)*3.5,COUNTIFS('Ajouter une CV'!$F:$F,$B20,'Ajouter une CV'!$H:$H,"4",'Ajouter une CV'!$C:$C,AY$2)*4,COUNTIFS('Ajouter une CV'!$F:$F,$B20,'Ajouter une CV'!$H:$H,"4,5",'Ajouter une CV'!$C:$C,AY$2)*4.5,COUNTIFS('Ajouter une CV'!$E:$E,$B20,'Ajouter une CV'!$H:$H,"5",'Ajouter une CV'!$C:$C,AY$2)*5,COUNTIFS('Ajouter une CV'!$E:$E,$B20,'Ajouter une CV'!$H:$H,"5,5",'Ajouter une CV'!$C:$C,AY$2)*5.5,COUNTIFS('Ajouter une CV'!$F:$F,$B20,'Ajouter une CV'!$H:$H,"6",'Ajouter une CV'!$C:$C,AY$2)*6,COUNTIFS('Ajouter une CV'!$F:$F,$B20,'Ajouter une CV'!$H:$H,"6,5",'Ajouter une CV'!$C:$C,AY$2)*6.5,COUNTIFS('Ajouter une CV'!$F:$F,$B20,'Ajouter une CV'!$H:$H,"7",'Ajouter une CV'!$C:$C,AY$2)*7,COUNTIFS('Ajouter une CV'!$F:$F,$B20,'Ajouter une CV'!$H:$H,"7,5",'Ajouter une CV'!$C:$C,AY$2)*7.5,COUNTIFS('Ajouter une CV'!$F:$F,$B20,'Ajouter une CV'!$H:$H,"8",'Ajouter une CV'!$C:$C,AY$2)*8)</f>
        <v>0</v>
      </c>
      <c r="AZ20" s="115">
        <f>SUM(COUNTIFS('Ajouter une CV'!$F:$F,$B20,'Ajouter une CV'!$H:$H,"0,5",'Ajouter une CV'!$C:$C,AZ$2)*0.5,COUNTIFS('Ajouter une CV'!$F:$F,$B20,'Ajouter une CV'!$H:$H,"1",'Ajouter une CV'!$C:$C,AZ$2),COUNTIFS('Ajouter une CV'!$F:$F,$B20,'Ajouter une CV'!$H:$H,"1,5",'Ajouter une CV'!$C:$C,AZ$2)*1.5,COUNTIFS('Ajouter une CV'!$F:$F,$B20,'Ajouter une CV'!$H:$H,"2",'Ajouter une CV'!$C:$C,AZ$2)*2,COUNTIFS('Ajouter une CV'!$F:$F,$B20,'Ajouter une CV'!$H:$H,"2,5",'Ajouter une CV'!$C:$C,AZ$2)*2.5,COUNTIFS('Ajouter une CV'!$F:$F,$B20,'Ajouter une CV'!$H:$H,"3",'Ajouter une CV'!$C:$C,AZ$2)*3,COUNTIFS('Ajouter une CV'!$F:$F,$B20,'Ajouter une CV'!$H:$H,"3,5",'Ajouter une CV'!$C:$C,AZ$2)*3.5,COUNTIFS('Ajouter une CV'!$F:$F,$B20,'Ajouter une CV'!$H:$H,"4",'Ajouter une CV'!$C:$C,AZ$2)*4,COUNTIFS('Ajouter une CV'!$F:$F,$B20,'Ajouter une CV'!$H:$H,"4,5",'Ajouter une CV'!$C:$C,AZ$2)*4.5,COUNTIFS('Ajouter une CV'!$E:$E,$B20,'Ajouter une CV'!$H:$H,"5",'Ajouter une CV'!$C:$C,AZ$2)*5,COUNTIFS('Ajouter une CV'!$E:$E,$B20,'Ajouter une CV'!$H:$H,"5,5",'Ajouter une CV'!$C:$C,AZ$2)*5.5,COUNTIFS('Ajouter une CV'!$F:$F,$B20,'Ajouter une CV'!$H:$H,"6",'Ajouter une CV'!$C:$C,AZ$2)*6,COUNTIFS('Ajouter une CV'!$F:$F,$B20,'Ajouter une CV'!$H:$H,"6,5",'Ajouter une CV'!$C:$C,AZ$2)*6.5,COUNTIFS('Ajouter une CV'!$F:$F,$B20,'Ajouter une CV'!$H:$H,"7",'Ajouter une CV'!$C:$C,AZ$2)*7,COUNTIFS('Ajouter une CV'!$F:$F,$B20,'Ajouter une CV'!$H:$H,"7,5",'Ajouter une CV'!$C:$C,AZ$2)*7.5,COUNTIFS('Ajouter une CV'!$F:$F,$B20,'Ajouter une CV'!$H:$H,"8",'Ajouter une CV'!$C:$C,AZ$2)*8)</f>
        <v>0</v>
      </c>
      <c r="BA20" s="115">
        <f>SUM(COUNTIFS('Ajouter une CV'!$F:$F,$B20,'Ajouter une CV'!$H:$H,"0,5",'Ajouter une CV'!$C:$C,BA$2)*0.5,COUNTIFS('Ajouter une CV'!$F:$F,$B20,'Ajouter une CV'!$H:$H,"1",'Ajouter une CV'!$C:$C,BA$2),COUNTIFS('Ajouter une CV'!$F:$F,$B20,'Ajouter une CV'!$H:$H,"1,5",'Ajouter une CV'!$C:$C,BA$2)*1.5,COUNTIFS('Ajouter une CV'!$F:$F,$B20,'Ajouter une CV'!$H:$H,"2",'Ajouter une CV'!$C:$C,BA$2)*2,COUNTIFS('Ajouter une CV'!$F:$F,$B20,'Ajouter une CV'!$H:$H,"2,5",'Ajouter une CV'!$C:$C,BA$2)*2.5,COUNTIFS('Ajouter une CV'!$F:$F,$B20,'Ajouter une CV'!$H:$H,"3",'Ajouter une CV'!$C:$C,BA$2)*3,COUNTIFS('Ajouter une CV'!$F:$F,$B20,'Ajouter une CV'!$H:$H,"3,5",'Ajouter une CV'!$C:$C,BA$2)*3.5,COUNTIFS('Ajouter une CV'!$F:$F,$B20,'Ajouter une CV'!$H:$H,"4",'Ajouter une CV'!$C:$C,BA$2)*4,COUNTIFS('Ajouter une CV'!$F:$F,$B20,'Ajouter une CV'!$H:$H,"4,5",'Ajouter une CV'!$C:$C,BA$2)*4.5,COUNTIFS('Ajouter une CV'!$E:$E,$B20,'Ajouter une CV'!$H:$H,"5",'Ajouter une CV'!$C:$C,BA$2)*5,COUNTIFS('Ajouter une CV'!$E:$E,$B20,'Ajouter une CV'!$H:$H,"5,5",'Ajouter une CV'!$C:$C,BA$2)*5.5,COUNTIFS('Ajouter une CV'!$F:$F,$B20,'Ajouter une CV'!$H:$H,"6",'Ajouter une CV'!$C:$C,BA$2)*6,COUNTIFS('Ajouter une CV'!$F:$F,$B20,'Ajouter une CV'!$H:$H,"6,5",'Ajouter une CV'!$C:$C,BA$2)*6.5,COUNTIFS('Ajouter une CV'!$F:$F,$B20,'Ajouter une CV'!$H:$H,"7",'Ajouter une CV'!$C:$C,BA$2)*7,COUNTIFS('Ajouter une CV'!$F:$F,$B20,'Ajouter une CV'!$H:$H,"7,5",'Ajouter une CV'!$C:$C,BA$2)*7.5,COUNTIFS('Ajouter une CV'!$F:$F,$B20,'Ajouter une CV'!$H:$H,"8",'Ajouter une CV'!$C:$C,BA$2)*8)</f>
        <v>0</v>
      </c>
      <c r="BB20" s="115">
        <f>SUM(COUNTIFS('Ajouter une CV'!$F:$F,$B20,'Ajouter une CV'!$H:$H,"0,5",'Ajouter une CV'!$C:$C,BB$2)*0.5,COUNTIFS('Ajouter une CV'!$F:$F,$B20,'Ajouter une CV'!$H:$H,"1",'Ajouter une CV'!$C:$C,BB$2),COUNTIFS('Ajouter une CV'!$F:$F,$B20,'Ajouter une CV'!$H:$H,"1,5",'Ajouter une CV'!$C:$C,BB$2)*1.5,COUNTIFS('Ajouter une CV'!$F:$F,$B20,'Ajouter une CV'!$H:$H,"2",'Ajouter une CV'!$C:$C,BB$2)*2,COUNTIFS('Ajouter une CV'!$F:$F,$B20,'Ajouter une CV'!$H:$H,"2,5",'Ajouter une CV'!$C:$C,BB$2)*2.5,COUNTIFS('Ajouter une CV'!$F:$F,$B20,'Ajouter une CV'!$H:$H,"3",'Ajouter une CV'!$C:$C,BB$2)*3,COUNTIFS('Ajouter une CV'!$F:$F,$B20,'Ajouter une CV'!$H:$H,"3,5",'Ajouter une CV'!$C:$C,BB$2)*3.5,COUNTIFS('Ajouter une CV'!$F:$F,$B20,'Ajouter une CV'!$H:$H,"4",'Ajouter une CV'!$C:$C,BB$2)*4,COUNTIFS('Ajouter une CV'!$F:$F,$B20,'Ajouter une CV'!$H:$H,"4,5",'Ajouter une CV'!$C:$C,BB$2)*4.5,COUNTIFS('Ajouter une CV'!$E:$E,$B20,'Ajouter une CV'!$H:$H,"5",'Ajouter une CV'!$C:$C,BB$2)*5,COUNTIFS('Ajouter une CV'!$E:$E,$B20,'Ajouter une CV'!$H:$H,"5,5",'Ajouter une CV'!$C:$C,BB$2)*5.5,COUNTIFS('Ajouter une CV'!$F:$F,$B20,'Ajouter une CV'!$H:$H,"6",'Ajouter une CV'!$C:$C,BB$2)*6,COUNTIFS('Ajouter une CV'!$F:$F,$B20,'Ajouter une CV'!$H:$H,"6,5",'Ajouter une CV'!$C:$C,BB$2)*6.5,COUNTIFS('Ajouter une CV'!$F:$F,$B20,'Ajouter une CV'!$H:$H,"7",'Ajouter une CV'!$C:$C,BB$2)*7,COUNTIFS('Ajouter une CV'!$F:$F,$B20,'Ajouter une CV'!$H:$H,"7,5",'Ajouter une CV'!$C:$C,BB$2)*7.5,COUNTIFS('Ajouter une CV'!$F:$F,$B20,'Ajouter une CV'!$H:$H,"8",'Ajouter une CV'!$C:$C,BB$2)*8)</f>
        <v>0</v>
      </c>
      <c r="BC20" s="121">
        <f t="shared" si="1"/>
        <v>0</v>
      </c>
    </row>
    <row r="21" spans="2:55" x14ac:dyDescent="0.2">
      <c r="B21" s="78" t="str">
        <f>'Bénévolat par activité'!B21</f>
        <v>Foot</v>
      </c>
      <c r="C21" s="115">
        <f>SUM(COUNTIFS('Ajouter une CV'!$F:$F,$B21,'Ajouter une CV'!$H:$H,"0,5",'Ajouter une CV'!$C:$C,C$2)*0.5,COUNTIFS('Ajouter une CV'!$F:$F,$B21,'Ajouter une CV'!$H:$H,"1",'Ajouter une CV'!$C:$C,C$2),COUNTIFS('Ajouter une CV'!$F:$F,$B21,'Ajouter une CV'!$H:$H,"1,5",'Ajouter une CV'!$C:$C,C$2)*1.5,COUNTIFS('Ajouter une CV'!$F:$F,$B21,'Ajouter une CV'!$H:$H,"2",'Ajouter une CV'!$C:$C,C$2)*2,COUNTIFS('Ajouter une CV'!$F:$F,$B21,'Ajouter une CV'!$H:$H,"2,5",'Ajouter une CV'!$C:$C,C$2)*2.5,COUNTIFS('Ajouter une CV'!$F:$F,$B21,'Ajouter une CV'!$H:$H,"3",'Ajouter une CV'!$C:$C,C$2)*3,COUNTIFS('Ajouter une CV'!$F:$F,$B21,'Ajouter une CV'!$H:$H,"3,5",'Ajouter une CV'!$C:$C,C$2)*3.5,COUNTIFS('Ajouter une CV'!$F:$F,$B21,'Ajouter une CV'!$H:$H,"4",'Ajouter une CV'!$C:$C,C$2)*4,COUNTIFS('Ajouter une CV'!$F:$F,$B21,'Ajouter une CV'!$H:$H,"4,5",'Ajouter une CV'!$C:$C,C$2)*4.5,COUNTIFS('Ajouter une CV'!$E:$E,$B21,'Ajouter une CV'!$H:$H,"5",'Ajouter une CV'!$C:$C,C$2)*5,COUNTIFS('Ajouter une CV'!$E:$E,$B21,'Ajouter une CV'!$H:$H,"5,5",'Ajouter une CV'!$C:$C,C$2)*5.5,COUNTIFS('Ajouter une CV'!$F:$F,$B21,'Ajouter une CV'!$H:$H,"6",'Ajouter une CV'!$C:$C,C$2)*6,COUNTIFS('Ajouter une CV'!$F:$F,$B21,'Ajouter une CV'!$H:$H,"6,5",'Ajouter une CV'!$C:$C,C$2)*6.5,COUNTIFS('Ajouter une CV'!$F:$F,$B21,'Ajouter une CV'!$H:$H,"7",'Ajouter une CV'!$C:$C,C$2)*7,COUNTIFS('Ajouter une CV'!$F:$F,$B21,'Ajouter une CV'!$H:$H,"7,5",'Ajouter une CV'!$C:$C,C$2)*7.5,COUNTIFS('Ajouter une CV'!$F:$F,$B21,'Ajouter une CV'!$H:$H,"8",'Ajouter une CV'!$C:$C,C$2)*8)</f>
        <v>0</v>
      </c>
      <c r="D21" s="115">
        <f>SUM(COUNTIFS('Ajouter une CV'!$F:$F,$B21,'Ajouter une CV'!$H:$H,"0,5",'Ajouter une CV'!$C:$C,D$2)*0.5,COUNTIFS('Ajouter une CV'!$F:$F,$B21,'Ajouter une CV'!$H:$H,"1",'Ajouter une CV'!$C:$C,D$2),COUNTIFS('Ajouter une CV'!$F:$F,$B21,'Ajouter une CV'!$H:$H,"1,5",'Ajouter une CV'!$C:$C,D$2)*1.5,COUNTIFS('Ajouter une CV'!$F:$F,$B21,'Ajouter une CV'!$H:$H,"2",'Ajouter une CV'!$C:$C,D$2)*2,COUNTIFS('Ajouter une CV'!$F:$F,$B21,'Ajouter une CV'!$H:$H,"2,5",'Ajouter une CV'!$C:$C,D$2)*2.5,COUNTIFS('Ajouter une CV'!$F:$F,$B21,'Ajouter une CV'!$H:$H,"3",'Ajouter une CV'!$C:$C,D$2)*3,COUNTIFS('Ajouter une CV'!$F:$F,$B21,'Ajouter une CV'!$H:$H,"3,5",'Ajouter une CV'!$C:$C,D$2)*3.5,COUNTIFS('Ajouter une CV'!$F:$F,$B21,'Ajouter une CV'!$H:$H,"4",'Ajouter une CV'!$C:$C,D$2)*4,COUNTIFS('Ajouter une CV'!$F:$F,$B21,'Ajouter une CV'!$H:$H,"4,5",'Ajouter une CV'!$C:$C,D$2)*4.5,COUNTIFS('Ajouter une CV'!$E:$E,$B21,'Ajouter une CV'!$H:$H,"5",'Ajouter une CV'!$C:$C,D$2)*5,COUNTIFS('Ajouter une CV'!$E:$E,$B21,'Ajouter une CV'!$H:$H,"5,5",'Ajouter une CV'!$C:$C,D$2)*5.5,COUNTIFS('Ajouter une CV'!$F:$F,$B21,'Ajouter une CV'!$H:$H,"6",'Ajouter une CV'!$C:$C,D$2)*6,COUNTIFS('Ajouter une CV'!$F:$F,$B21,'Ajouter une CV'!$H:$H,"6,5",'Ajouter une CV'!$C:$C,D$2)*6.5,COUNTIFS('Ajouter une CV'!$F:$F,$B21,'Ajouter une CV'!$H:$H,"7",'Ajouter une CV'!$C:$C,D$2)*7,COUNTIFS('Ajouter une CV'!$F:$F,$B21,'Ajouter une CV'!$H:$H,"7,5",'Ajouter une CV'!$C:$C,D$2)*7.5,COUNTIFS('Ajouter une CV'!$F:$F,$B21,'Ajouter une CV'!$H:$H,"8",'Ajouter une CV'!$C:$C,D$2)*8)</f>
        <v>0</v>
      </c>
      <c r="E21" s="115">
        <f>SUM(COUNTIFS('Ajouter une CV'!$F:$F,$B21,'Ajouter une CV'!$H:$H,"0,5",'Ajouter une CV'!$C:$C,E$2)*0.5,COUNTIFS('Ajouter une CV'!$F:$F,$B21,'Ajouter une CV'!$H:$H,"1",'Ajouter une CV'!$C:$C,E$2),COUNTIFS('Ajouter une CV'!$F:$F,$B21,'Ajouter une CV'!$H:$H,"1,5",'Ajouter une CV'!$C:$C,E$2)*1.5,COUNTIFS('Ajouter une CV'!$F:$F,$B21,'Ajouter une CV'!$H:$H,"2",'Ajouter une CV'!$C:$C,E$2)*2,COUNTIFS('Ajouter une CV'!$F:$F,$B21,'Ajouter une CV'!$H:$H,"2,5",'Ajouter une CV'!$C:$C,E$2)*2.5,COUNTIFS('Ajouter une CV'!$F:$F,$B21,'Ajouter une CV'!$H:$H,"3",'Ajouter une CV'!$C:$C,E$2)*3,COUNTIFS('Ajouter une CV'!$F:$F,$B21,'Ajouter une CV'!$H:$H,"3,5",'Ajouter une CV'!$C:$C,E$2)*3.5,COUNTIFS('Ajouter une CV'!$F:$F,$B21,'Ajouter une CV'!$H:$H,"4",'Ajouter une CV'!$C:$C,E$2)*4,COUNTIFS('Ajouter une CV'!$F:$F,$B21,'Ajouter une CV'!$H:$H,"4,5",'Ajouter une CV'!$C:$C,E$2)*4.5,COUNTIFS('Ajouter une CV'!$E:$E,$B21,'Ajouter une CV'!$H:$H,"5",'Ajouter une CV'!$C:$C,E$2)*5,COUNTIFS('Ajouter une CV'!$E:$E,$B21,'Ajouter une CV'!$H:$H,"5,5",'Ajouter une CV'!$C:$C,E$2)*5.5,COUNTIFS('Ajouter une CV'!$F:$F,$B21,'Ajouter une CV'!$H:$H,"6",'Ajouter une CV'!$C:$C,E$2)*6,COUNTIFS('Ajouter une CV'!$F:$F,$B21,'Ajouter une CV'!$H:$H,"6,5",'Ajouter une CV'!$C:$C,E$2)*6.5,COUNTIFS('Ajouter une CV'!$F:$F,$B21,'Ajouter une CV'!$H:$H,"7",'Ajouter une CV'!$C:$C,E$2)*7,COUNTIFS('Ajouter une CV'!$F:$F,$B21,'Ajouter une CV'!$H:$H,"7,5",'Ajouter une CV'!$C:$C,E$2)*7.5,COUNTIFS('Ajouter une CV'!$F:$F,$B21,'Ajouter une CV'!$H:$H,"8",'Ajouter une CV'!$C:$C,E$2)*8)</f>
        <v>0</v>
      </c>
      <c r="F21" s="115">
        <f>SUM(COUNTIFS('Ajouter une CV'!$F:$F,$B21,'Ajouter une CV'!$H:$H,"0,5",'Ajouter une CV'!$C:$C,F$2)*0.5,COUNTIFS('Ajouter une CV'!$F:$F,$B21,'Ajouter une CV'!$H:$H,"1",'Ajouter une CV'!$C:$C,F$2),COUNTIFS('Ajouter une CV'!$F:$F,$B21,'Ajouter une CV'!$H:$H,"1,5",'Ajouter une CV'!$C:$C,F$2)*1.5,COUNTIFS('Ajouter une CV'!$F:$F,$B21,'Ajouter une CV'!$H:$H,"2",'Ajouter une CV'!$C:$C,F$2)*2,COUNTIFS('Ajouter une CV'!$F:$F,$B21,'Ajouter une CV'!$H:$H,"2,5",'Ajouter une CV'!$C:$C,F$2)*2.5,COUNTIFS('Ajouter une CV'!$F:$F,$B21,'Ajouter une CV'!$H:$H,"3",'Ajouter une CV'!$C:$C,F$2)*3,COUNTIFS('Ajouter une CV'!$F:$F,$B21,'Ajouter une CV'!$H:$H,"3,5",'Ajouter une CV'!$C:$C,F$2)*3.5,COUNTIFS('Ajouter une CV'!$F:$F,$B21,'Ajouter une CV'!$H:$H,"4",'Ajouter une CV'!$C:$C,F$2)*4,COUNTIFS('Ajouter une CV'!$F:$F,$B21,'Ajouter une CV'!$H:$H,"4,5",'Ajouter une CV'!$C:$C,F$2)*4.5,COUNTIFS('Ajouter une CV'!$E:$E,$B21,'Ajouter une CV'!$H:$H,"5",'Ajouter une CV'!$C:$C,F$2)*5,COUNTIFS('Ajouter une CV'!$E:$E,$B21,'Ajouter une CV'!$H:$H,"5,5",'Ajouter une CV'!$C:$C,F$2)*5.5,COUNTIFS('Ajouter une CV'!$F:$F,$B21,'Ajouter une CV'!$H:$H,"6",'Ajouter une CV'!$C:$C,F$2)*6,COUNTIFS('Ajouter une CV'!$F:$F,$B21,'Ajouter une CV'!$H:$H,"6,5",'Ajouter une CV'!$C:$C,F$2)*6.5,COUNTIFS('Ajouter une CV'!$F:$F,$B21,'Ajouter une CV'!$H:$H,"7",'Ajouter une CV'!$C:$C,F$2)*7,COUNTIFS('Ajouter une CV'!$F:$F,$B21,'Ajouter une CV'!$H:$H,"7,5",'Ajouter une CV'!$C:$C,F$2)*7.5,COUNTIFS('Ajouter une CV'!$F:$F,$B21,'Ajouter une CV'!$H:$H,"8",'Ajouter une CV'!$C:$C,F$2)*8)</f>
        <v>0</v>
      </c>
      <c r="G21" s="115">
        <f>SUM(COUNTIFS('Ajouter une CV'!$F:$F,$B21,'Ajouter une CV'!$H:$H,"0,5",'Ajouter une CV'!$C:$C,G$2)*0.5,COUNTIFS('Ajouter une CV'!$F:$F,$B21,'Ajouter une CV'!$H:$H,"1",'Ajouter une CV'!$C:$C,G$2),COUNTIFS('Ajouter une CV'!$F:$F,$B21,'Ajouter une CV'!$H:$H,"1,5",'Ajouter une CV'!$C:$C,G$2)*1.5,COUNTIFS('Ajouter une CV'!$F:$F,$B21,'Ajouter une CV'!$H:$H,"2",'Ajouter une CV'!$C:$C,G$2)*2,COUNTIFS('Ajouter une CV'!$F:$F,$B21,'Ajouter une CV'!$H:$H,"2,5",'Ajouter une CV'!$C:$C,G$2)*2.5,COUNTIFS('Ajouter une CV'!$F:$F,$B21,'Ajouter une CV'!$H:$H,"3",'Ajouter une CV'!$C:$C,G$2)*3,COUNTIFS('Ajouter une CV'!$F:$F,$B21,'Ajouter une CV'!$H:$H,"3,5",'Ajouter une CV'!$C:$C,G$2)*3.5,COUNTIFS('Ajouter une CV'!$F:$F,$B21,'Ajouter une CV'!$H:$H,"4",'Ajouter une CV'!$C:$C,G$2)*4,COUNTIFS('Ajouter une CV'!$F:$F,$B21,'Ajouter une CV'!$H:$H,"4,5",'Ajouter une CV'!$C:$C,G$2)*4.5,COUNTIFS('Ajouter une CV'!$E:$E,$B21,'Ajouter une CV'!$H:$H,"5",'Ajouter une CV'!$C:$C,G$2)*5,COUNTIFS('Ajouter une CV'!$E:$E,$B21,'Ajouter une CV'!$H:$H,"5,5",'Ajouter une CV'!$C:$C,G$2)*5.5,COUNTIFS('Ajouter une CV'!$F:$F,$B21,'Ajouter une CV'!$H:$H,"6",'Ajouter une CV'!$C:$C,G$2)*6,COUNTIFS('Ajouter une CV'!$F:$F,$B21,'Ajouter une CV'!$H:$H,"6,5",'Ajouter une CV'!$C:$C,G$2)*6.5,COUNTIFS('Ajouter une CV'!$F:$F,$B21,'Ajouter une CV'!$H:$H,"7",'Ajouter une CV'!$C:$C,G$2)*7,COUNTIFS('Ajouter une CV'!$F:$F,$B21,'Ajouter une CV'!$H:$H,"7,5",'Ajouter une CV'!$C:$C,G$2)*7.5,COUNTIFS('Ajouter une CV'!$F:$F,$B21,'Ajouter une CV'!$H:$H,"8",'Ajouter une CV'!$C:$C,G$2)*8)</f>
        <v>0</v>
      </c>
      <c r="H21" s="115">
        <f>SUM(COUNTIFS('Ajouter une CV'!$F:$F,$B21,'Ajouter une CV'!$H:$H,"0,5",'Ajouter une CV'!$C:$C,H$2)*0.5,COUNTIFS('Ajouter une CV'!$F:$F,$B21,'Ajouter une CV'!$H:$H,"1",'Ajouter une CV'!$C:$C,H$2),COUNTIFS('Ajouter une CV'!$F:$F,$B21,'Ajouter une CV'!$H:$H,"1,5",'Ajouter une CV'!$C:$C,H$2)*1.5,COUNTIFS('Ajouter une CV'!$F:$F,$B21,'Ajouter une CV'!$H:$H,"2",'Ajouter une CV'!$C:$C,H$2)*2,COUNTIFS('Ajouter une CV'!$F:$F,$B21,'Ajouter une CV'!$H:$H,"2,5",'Ajouter une CV'!$C:$C,H$2)*2.5,COUNTIFS('Ajouter une CV'!$F:$F,$B21,'Ajouter une CV'!$H:$H,"3",'Ajouter une CV'!$C:$C,H$2)*3,COUNTIFS('Ajouter une CV'!$F:$F,$B21,'Ajouter une CV'!$H:$H,"3,5",'Ajouter une CV'!$C:$C,H$2)*3.5,COUNTIFS('Ajouter une CV'!$F:$F,$B21,'Ajouter une CV'!$H:$H,"4",'Ajouter une CV'!$C:$C,H$2)*4,COUNTIFS('Ajouter une CV'!$F:$F,$B21,'Ajouter une CV'!$H:$H,"4,5",'Ajouter une CV'!$C:$C,H$2)*4.5,COUNTIFS('Ajouter une CV'!$E:$E,$B21,'Ajouter une CV'!$H:$H,"5",'Ajouter une CV'!$C:$C,H$2)*5,COUNTIFS('Ajouter une CV'!$E:$E,$B21,'Ajouter une CV'!$H:$H,"5,5",'Ajouter une CV'!$C:$C,H$2)*5.5,COUNTIFS('Ajouter une CV'!$F:$F,$B21,'Ajouter une CV'!$H:$H,"6",'Ajouter une CV'!$C:$C,H$2)*6,COUNTIFS('Ajouter une CV'!$F:$F,$B21,'Ajouter une CV'!$H:$H,"6,5",'Ajouter une CV'!$C:$C,H$2)*6.5,COUNTIFS('Ajouter une CV'!$F:$F,$B21,'Ajouter une CV'!$H:$H,"7",'Ajouter une CV'!$C:$C,H$2)*7,COUNTIFS('Ajouter une CV'!$F:$F,$B21,'Ajouter une CV'!$H:$H,"7,5",'Ajouter une CV'!$C:$C,H$2)*7.5,COUNTIFS('Ajouter une CV'!$F:$F,$B21,'Ajouter une CV'!$H:$H,"8",'Ajouter une CV'!$C:$C,H$2)*8)</f>
        <v>0</v>
      </c>
      <c r="I21" s="115">
        <f>SUM(COUNTIFS('Ajouter une CV'!$F:$F,$B21,'Ajouter une CV'!$H:$H,"0,5",'Ajouter une CV'!$C:$C,I$2)*0.5,COUNTIFS('Ajouter une CV'!$F:$F,$B21,'Ajouter une CV'!$H:$H,"1",'Ajouter une CV'!$C:$C,I$2),COUNTIFS('Ajouter une CV'!$F:$F,$B21,'Ajouter une CV'!$H:$H,"1,5",'Ajouter une CV'!$C:$C,I$2)*1.5,COUNTIFS('Ajouter une CV'!$F:$F,$B21,'Ajouter une CV'!$H:$H,"2",'Ajouter une CV'!$C:$C,I$2)*2,COUNTIFS('Ajouter une CV'!$F:$F,$B21,'Ajouter une CV'!$H:$H,"2,5",'Ajouter une CV'!$C:$C,I$2)*2.5,COUNTIFS('Ajouter une CV'!$F:$F,$B21,'Ajouter une CV'!$H:$H,"3",'Ajouter une CV'!$C:$C,I$2)*3,COUNTIFS('Ajouter une CV'!$F:$F,$B21,'Ajouter une CV'!$H:$H,"3,5",'Ajouter une CV'!$C:$C,I$2)*3.5,COUNTIFS('Ajouter une CV'!$F:$F,$B21,'Ajouter une CV'!$H:$H,"4",'Ajouter une CV'!$C:$C,I$2)*4,COUNTIFS('Ajouter une CV'!$F:$F,$B21,'Ajouter une CV'!$H:$H,"4,5",'Ajouter une CV'!$C:$C,I$2)*4.5,COUNTIFS('Ajouter une CV'!$E:$E,$B21,'Ajouter une CV'!$H:$H,"5",'Ajouter une CV'!$C:$C,I$2)*5,COUNTIFS('Ajouter une CV'!$E:$E,$B21,'Ajouter une CV'!$H:$H,"5,5",'Ajouter une CV'!$C:$C,I$2)*5.5,COUNTIFS('Ajouter une CV'!$F:$F,$B21,'Ajouter une CV'!$H:$H,"6",'Ajouter une CV'!$C:$C,I$2)*6,COUNTIFS('Ajouter une CV'!$F:$F,$B21,'Ajouter une CV'!$H:$H,"6,5",'Ajouter une CV'!$C:$C,I$2)*6.5,COUNTIFS('Ajouter une CV'!$F:$F,$B21,'Ajouter une CV'!$H:$H,"7",'Ajouter une CV'!$C:$C,I$2)*7,COUNTIFS('Ajouter une CV'!$F:$F,$B21,'Ajouter une CV'!$H:$H,"7,5",'Ajouter une CV'!$C:$C,I$2)*7.5,COUNTIFS('Ajouter une CV'!$F:$F,$B21,'Ajouter une CV'!$H:$H,"8",'Ajouter une CV'!$C:$C,I$2)*8)</f>
        <v>0</v>
      </c>
      <c r="J21" s="115">
        <f>SUM(COUNTIFS('Ajouter une CV'!$F:$F,$B21,'Ajouter une CV'!$H:$H,"0,5",'Ajouter une CV'!$C:$C,J$2)*0.5,COUNTIFS('Ajouter une CV'!$F:$F,$B21,'Ajouter une CV'!$H:$H,"1",'Ajouter une CV'!$C:$C,J$2),COUNTIFS('Ajouter une CV'!$F:$F,$B21,'Ajouter une CV'!$H:$H,"1,5",'Ajouter une CV'!$C:$C,J$2)*1.5,COUNTIFS('Ajouter une CV'!$F:$F,$B21,'Ajouter une CV'!$H:$H,"2",'Ajouter une CV'!$C:$C,J$2)*2,COUNTIFS('Ajouter une CV'!$F:$F,$B21,'Ajouter une CV'!$H:$H,"2,5",'Ajouter une CV'!$C:$C,J$2)*2.5,COUNTIFS('Ajouter une CV'!$F:$F,$B21,'Ajouter une CV'!$H:$H,"3",'Ajouter une CV'!$C:$C,J$2)*3,COUNTIFS('Ajouter une CV'!$F:$F,$B21,'Ajouter une CV'!$H:$H,"3,5",'Ajouter une CV'!$C:$C,J$2)*3.5,COUNTIFS('Ajouter une CV'!$F:$F,$B21,'Ajouter une CV'!$H:$H,"4",'Ajouter une CV'!$C:$C,J$2)*4,COUNTIFS('Ajouter une CV'!$F:$F,$B21,'Ajouter une CV'!$H:$H,"4,5",'Ajouter une CV'!$C:$C,J$2)*4.5,COUNTIFS('Ajouter une CV'!$E:$E,$B21,'Ajouter une CV'!$H:$H,"5",'Ajouter une CV'!$C:$C,J$2)*5,COUNTIFS('Ajouter une CV'!$E:$E,$B21,'Ajouter une CV'!$H:$H,"5,5",'Ajouter une CV'!$C:$C,J$2)*5.5,COUNTIFS('Ajouter une CV'!$F:$F,$B21,'Ajouter une CV'!$H:$H,"6",'Ajouter une CV'!$C:$C,J$2)*6,COUNTIFS('Ajouter une CV'!$F:$F,$B21,'Ajouter une CV'!$H:$H,"6,5",'Ajouter une CV'!$C:$C,J$2)*6.5,COUNTIFS('Ajouter une CV'!$F:$F,$B21,'Ajouter une CV'!$H:$H,"7",'Ajouter une CV'!$C:$C,J$2)*7,COUNTIFS('Ajouter une CV'!$F:$F,$B21,'Ajouter une CV'!$H:$H,"7,5",'Ajouter une CV'!$C:$C,J$2)*7.5,COUNTIFS('Ajouter une CV'!$F:$F,$B21,'Ajouter une CV'!$H:$H,"8",'Ajouter une CV'!$C:$C,J$2)*8)</f>
        <v>0</v>
      </c>
      <c r="K21" s="115">
        <f>SUM(COUNTIFS('Ajouter une CV'!$F:$F,$B21,'Ajouter une CV'!$H:$H,"0,5",'Ajouter une CV'!$C:$C,K$2)*0.5,COUNTIFS('Ajouter une CV'!$F:$F,$B21,'Ajouter une CV'!$H:$H,"1",'Ajouter une CV'!$C:$C,K$2),COUNTIFS('Ajouter une CV'!$F:$F,$B21,'Ajouter une CV'!$H:$H,"1,5",'Ajouter une CV'!$C:$C,K$2)*1.5,COUNTIFS('Ajouter une CV'!$F:$F,$B21,'Ajouter une CV'!$H:$H,"2",'Ajouter une CV'!$C:$C,K$2)*2,COUNTIFS('Ajouter une CV'!$F:$F,$B21,'Ajouter une CV'!$H:$H,"2,5",'Ajouter une CV'!$C:$C,K$2)*2.5,COUNTIFS('Ajouter une CV'!$F:$F,$B21,'Ajouter une CV'!$H:$H,"3",'Ajouter une CV'!$C:$C,K$2)*3,COUNTIFS('Ajouter une CV'!$F:$F,$B21,'Ajouter une CV'!$H:$H,"3,5",'Ajouter une CV'!$C:$C,K$2)*3.5,COUNTIFS('Ajouter une CV'!$F:$F,$B21,'Ajouter une CV'!$H:$H,"4",'Ajouter une CV'!$C:$C,K$2)*4,COUNTIFS('Ajouter une CV'!$F:$F,$B21,'Ajouter une CV'!$H:$H,"4,5",'Ajouter une CV'!$C:$C,K$2)*4.5,COUNTIFS('Ajouter une CV'!$E:$E,$B21,'Ajouter une CV'!$H:$H,"5",'Ajouter une CV'!$C:$C,K$2)*5,COUNTIFS('Ajouter une CV'!$E:$E,$B21,'Ajouter une CV'!$H:$H,"5,5",'Ajouter une CV'!$C:$C,K$2)*5.5,COUNTIFS('Ajouter une CV'!$F:$F,$B21,'Ajouter une CV'!$H:$H,"6",'Ajouter une CV'!$C:$C,K$2)*6,COUNTIFS('Ajouter une CV'!$F:$F,$B21,'Ajouter une CV'!$H:$H,"6,5",'Ajouter une CV'!$C:$C,K$2)*6.5,COUNTIFS('Ajouter une CV'!$F:$F,$B21,'Ajouter une CV'!$H:$H,"7",'Ajouter une CV'!$C:$C,K$2)*7,COUNTIFS('Ajouter une CV'!$F:$F,$B21,'Ajouter une CV'!$H:$H,"7,5",'Ajouter une CV'!$C:$C,K$2)*7.5,COUNTIFS('Ajouter une CV'!$F:$F,$B21,'Ajouter une CV'!$H:$H,"8",'Ajouter une CV'!$C:$C,K$2)*8)</f>
        <v>0</v>
      </c>
      <c r="L21" s="115">
        <f>SUM(COUNTIFS('Ajouter une CV'!$F:$F,$B21,'Ajouter une CV'!$H:$H,"0,5",'Ajouter une CV'!$C:$C,L$2)*0.5,COUNTIFS('Ajouter une CV'!$F:$F,$B21,'Ajouter une CV'!$H:$H,"1",'Ajouter une CV'!$C:$C,L$2),COUNTIFS('Ajouter une CV'!$F:$F,$B21,'Ajouter une CV'!$H:$H,"1,5",'Ajouter une CV'!$C:$C,L$2)*1.5,COUNTIFS('Ajouter une CV'!$F:$F,$B21,'Ajouter une CV'!$H:$H,"2",'Ajouter une CV'!$C:$C,L$2)*2,COUNTIFS('Ajouter une CV'!$F:$F,$B21,'Ajouter une CV'!$H:$H,"2,5",'Ajouter une CV'!$C:$C,L$2)*2.5,COUNTIFS('Ajouter une CV'!$F:$F,$B21,'Ajouter une CV'!$H:$H,"3",'Ajouter une CV'!$C:$C,L$2)*3,COUNTIFS('Ajouter une CV'!$F:$F,$B21,'Ajouter une CV'!$H:$H,"3,5",'Ajouter une CV'!$C:$C,L$2)*3.5,COUNTIFS('Ajouter une CV'!$F:$F,$B21,'Ajouter une CV'!$H:$H,"4",'Ajouter une CV'!$C:$C,L$2)*4,COUNTIFS('Ajouter une CV'!$F:$F,$B21,'Ajouter une CV'!$H:$H,"4,5",'Ajouter une CV'!$C:$C,L$2)*4.5,COUNTIFS('Ajouter une CV'!$E:$E,$B21,'Ajouter une CV'!$H:$H,"5",'Ajouter une CV'!$C:$C,L$2)*5,COUNTIFS('Ajouter une CV'!$E:$E,$B21,'Ajouter une CV'!$H:$H,"5,5",'Ajouter une CV'!$C:$C,L$2)*5.5,COUNTIFS('Ajouter une CV'!$F:$F,$B21,'Ajouter une CV'!$H:$H,"6",'Ajouter une CV'!$C:$C,L$2)*6,COUNTIFS('Ajouter une CV'!$F:$F,$B21,'Ajouter une CV'!$H:$H,"6,5",'Ajouter une CV'!$C:$C,L$2)*6.5,COUNTIFS('Ajouter une CV'!$F:$F,$B21,'Ajouter une CV'!$H:$H,"7",'Ajouter une CV'!$C:$C,L$2)*7,COUNTIFS('Ajouter une CV'!$F:$F,$B21,'Ajouter une CV'!$H:$H,"7,5",'Ajouter une CV'!$C:$C,L$2)*7.5,COUNTIFS('Ajouter une CV'!$F:$F,$B21,'Ajouter une CV'!$H:$H,"8",'Ajouter une CV'!$C:$C,L$2)*8)</f>
        <v>0</v>
      </c>
      <c r="M21" s="115">
        <f>SUM(COUNTIFS('Ajouter une CV'!$F:$F,$B21,'Ajouter une CV'!$H:$H,"0,5",'Ajouter une CV'!$C:$C,M$2)*0.5,COUNTIFS('Ajouter une CV'!$F:$F,$B21,'Ajouter une CV'!$H:$H,"1",'Ajouter une CV'!$C:$C,M$2),COUNTIFS('Ajouter une CV'!$F:$F,$B21,'Ajouter une CV'!$H:$H,"1,5",'Ajouter une CV'!$C:$C,M$2)*1.5,COUNTIFS('Ajouter une CV'!$F:$F,$B21,'Ajouter une CV'!$H:$H,"2",'Ajouter une CV'!$C:$C,M$2)*2,COUNTIFS('Ajouter une CV'!$F:$F,$B21,'Ajouter une CV'!$H:$H,"2,5",'Ajouter une CV'!$C:$C,M$2)*2.5,COUNTIFS('Ajouter une CV'!$F:$F,$B21,'Ajouter une CV'!$H:$H,"3",'Ajouter une CV'!$C:$C,M$2)*3,COUNTIFS('Ajouter une CV'!$F:$F,$B21,'Ajouter une CV'!$H:$H,"3,5",'Ajouter une CV'!$C:$C,M$2)*3.5,COUNTIFS('Ajouter une CV'!$F:$F,$B21,'Ajouter une CV'!$H:$H,"4",'Ajouter une CV'!$C:$C,M$2)*4,COUNTIFS('Ajouter une CV'!$F:$F,$B21,'Ajouter une CV'!$H:$H,"4,5",'Ajouter une CV'!$C:$C,M$2)*4.5,COUNTIFS('Ajouter une CV'!$E:$E,$B21,'Ajouter une CV'!$H:$H,"5",'Ajouter une CV'!$C:$C,M$2)*5,COUNTIFS('Ajouter une CV'!$E:$E,$B21,'Ajouter une CV'!$H:$H,"5,5",'Ajouter une CV'!$C:$C,M$2)*5.5,COUNTIFS('Ajouter une CV'!$F:$F,$B21,'Ajouter une CV'!$H:$H,"6",'Ajouter une CV'!$C:$C,M$2)*6,COUNTIFS('Ajouter une CV'!$F:$F,$B21,'Ajouter une CV'!$H:$H,"6,5",'Ajouter une CV'!$C:$C,M$2)*6.5,COUNTIFS('Ajouter une CV'!$F:$F,$B21,'Ajouter une CV'!$H:$H,"7",'Ajouter une CV'!$C:$C,M$2)*7,COUNTIFS('Ajouter une CV'!$F:$F,$B21,'Ajouter une CV'!$H:$H,"7,5",'Ajouter une CV'!$C:$C,M$2)*7.5,COUNTIFS('Ajouter une CV'!$F:$F,$B21,'Ajouter une CV'!$H:$H,"8",'Ajouter une CV'!$C:$C,M$2)*8)</f>
        <v>0</v>
      </c>
      <c r="N21" s="115">
        <f>SUM(COUNTIFS('Ajouter une CV'!$F:$F,$B21,'Ajouter une CV'!$H:$H,"0,5",'Ajouter une CV'!$C:$C,N$2)*0.5,COUNTIFS('Ajouter une CV'!$F:$F,$B21,'Ajouter une CV'!$H:$H,"1",'Ajouter une CV'!$C:$C,N$2),COUNTIFS('Ajouter une CV'!$F:$F,$B21,'Ajouter une CV'!$H:$H,"1,5",'Ajouter une CV'!$C:$C,N$2)*1.5,COUNTIFS('Ajouter une CV'!$F:$F,$B21,'Ajouter une CV'!$H:$H,"2",'Ajouter une CV'!$C:$C,N$2)*2,COUNTIFS('Ajouter une CV'!$F:$F,$B21,'Ajouter une CV'!$H:$H,"2,5",'Ajouter une CV'!$C:$C,N$2)*2.5,COUNTIFS('Ajouter une CV'!$F:$F,$B21,'Ajouter une CV'!$H:$H,"3",'Ajouter une CV'!$C:$C,N$2)*3,COUNTIFS('Ajouter une CV'!$F:$F,$B21,'Ajouter une CV'!$H:$H,"3,5",'Ajouter une CV'!$C:$C,N$2)*3.5,COUNTIFS('Ajouter une CV'!$F:$F,$B21,'Ajouter une CV'!$H:$H,"4",'Ajouter une CV'!$C:$C,N$2)*4,COUNTIFS('Ajouter une CV'!$F:$F,$B21,'Ajouter une CV'!$H:$H,"4,5",'Ajouter une CV'!$C:$C,N$2)*4.5,COUNTIFS('Ajouter une CV'!$E:$E,$B21,'Ajouter une CV'!$H:$H,"5",'Ajouter une CV'!$C:$C,N$2)*5,COUNTIFS('Ajouter une CV'!$E:$E,$B21,'Ajouter une CV'!$H:$H,"5,5",'Ajouter une CV'!$C:$C,N$2)*5.5,COUNTIFS('Ajouter une CV'!$F:$F,$B21,'Ajouter une CV'!$H:$H,"6",'Ajouter une CV'!$C:$C,N$2)*6,COUNTIFS('Ajouter une CV'!$F:$F,$B21,'Ajouter une CV'!$H:$H,"6,5",'Ajouter une CV'!$C:$C,N$2)*6.5,COUNTIFS('Ajouter une CV'!$F:$F,$B21,'Ajouter une CV'!$H:$H,"7",'Ajouter une CV'!$C:$C,N$2)*7,COUNTIFS('Ajouter une CV'!$F:$F,$B21,'Ajouter une CV'!$H:$H,"7,5",'Ajouter une CV'!$C:$C,N$2)*7.5,COUNTIFS('Ajouter une CV'!$F:$F,$B21,'Ajouter une CV'!$H:$H,"8",'Ajouter une CV'!$C:$C,N$2)*8)</f>
        <v>0</v>
      </c>
      <c r="O21" s="115">
        <f>SUM(COUNTIFS('Ajouter une CV'!$F:$F,$B21,'Ajouter une CV'!$H:$H,"0,5",'Ajouter une CV'!$C:$C,O$2)*0.5,COUNTIFS('Ajouter une CV'!$F:$F,$B21,'Ajouter une CV'!$H:$H,"1",'Ajouter une CV'!$C:$C,O$2),COUNTIFS('Ajouter une CV'!$F:$F,$B21,'Ajouter une CV'!$H:$H,"1,5",'Ajouter une CV'!$C:$C,O$2)*1.5,COUNTIFS('Ajouter une CV'!$F:$F,$B21,'Ajouter une CV'!$H:$H,"2",'Ajouter une CV'!$C:$C,O$2)*2,COUNTIFS('Ajouter une CV'!$F:$F,$B21,'Ajouter une CV'!$H:$H,"2,5",'Ajouter une CV'!$C:$C,O$2)*2.5,COUNTIFS('Ajouter une CV'!$F:$F,$B21,'Ajouter une CV'!$H:$H,"3",'Ajouter une CV'!$C:$C,O$2)*3,COUNTIFS('Ajouter une CV'!$F:$F,$B21,'Ajouter une CV'!$H:$H,"3,5",'Ajouter une CV'!$C:$C,O$2)*3.5,COUNTIFS('Ajouter une CV'!$F:$F,$B21,'Ajouter une CV'!$H:$H,"4",'Ajouter une CV'!$C:$C,O$2)*4,COUNTIFS('Ajouter une CV'!$F:$F,$B21,'Ajouter une CV'!$H:$H,"4,5",'Ajouter une CV'!$C:$C,O$2)*4.5,COUNTIFS('Ajouter une CV'!$E:$E,$B21,'Ajouter une CV'!$H:$H,"5",'Ajouter une CV'!$C:$C,O$2)*5,COUNTIFS('Ajouter une CV'!$E:$E,$B21,'Ajouter une CV'!$H:$H,"5,5",'Ajouter une CV'!$C:$C,O$2)*5.5,COUNTIFS('Ajouter une CV'!$F:$F,$B21,'Ajouter une CV'!$H:$H,"6",'Ajouter une CV'!$C:$C,O$2)*6,COUNTIFS('Ajouter une CV'!$F:$F,$B21,'Ajouter une CV'!$H:$H,"6,5",'Ajouter une CV'!$C:$C,O$2)*6.5,COUNTIFS('Ajouter une CV'!$F:$F,$B21,'Ajouter une CV'!$H:$H,"7",'Ajouter une CV'!$C:$C,O$2)*7,COUNTIFS('Ajouter une CV'!$F:$F,$B21,'Ajouter une CV'!$H:$H,"7,5",'Ajouter une CV'!$C:$C,O$2)*7.5,COUNTIFS('Ajouter une CV'!$F:$F,$B21,'Ajouter une CV'!$H:$H,"8",'Ajouter une CV'!$C:$C,O$2)*8)</f>
        <v>0</v>
      </c>
      <c r="P21" s="115">
        <f>SUM(COUNTIFS('Ajouter une CV'!$F:$F,$B21,'Ajouter une CV'!$H:$H,"0,5",'Ajouter une CV'!$C:$C,P$2)*0.5,COUNTIFS('Ajouter une CV'!$F:$F,$B21,'Ajouter une CV'!$H:$H,"1",'Ajouter une CV'!$C:$C,P$2),COUNTIFS('Ajouter une CV'!$F:$F,$B21,'Ajouter une CV'!$H:$H,"1,5",'Ajouter une CV'!$C:$C,P$2)*1.5,COUNTIFS('Ajouter une CV'!$F:$F,$B21,'Ajouter une CV'!$H:$H,"2",'Ajouter une CV'!$C:$C,P$2)*2,COUNTIFS('Ajouter une CV'!$F:$F,$B21,'Ajouter une CV'!$H:$H,"2,5",'Ajouter une CV'!$C:$C,P$2)*2.5,COUNTIFS('Ajouter une CV'!$F:$F,$B21,'Ajouter une CV'!$H:$H,"3",'Ajouter une CV'!$C:$C,P$2)*3,COUNTIFS('Ajouter une CV'!$F:$F,$B21,'Ajouter une CV'!$H:$H,"3,5",'Ajouter une CV'!$C:$C,P$2)*3.5,COUNTIFS('Ajouter une CV'!$F:$F,$B21,'Ajouter une CV'!$H:$H,"4",'Ajouter une CV'!$C:$C,P$2)*4,COUNTIFS('Ajouter une CV'!$F:$F,$B21,'Ajouter une CV'!$H:$H,"4,5",'Ajouter une CV'!$C:$C,P$2)*4.5,COUNTIFS('Ajouter une CV'!$E:$E,$B21,'Ajouter une CV'!$H:$H,"5",'Ajouter une CV'!$C:$C,P$2)*5,COUNTIFS('Ajouter une CV'!$E:$E,$B21,'Ajouter une CV'!$H:$H,"5,5",'Ajouter une CV'!$C:$C,P$2)*5.5,COUNTIFS('Ajouter une CV'!$F:$F,$B21,'Ajouter une CV'!$H:$H,"6",'Ajouter une CV'!$C:$C,P$2)*6,COUNTIFS('Ajouter une CV'!$F:$F,$B21,'Ajouter une CV'!$H:$H,"6,5",'Ajouter une CV'!$C:$C,P$2)*6.5,COUNTIFS('Ajouter une CV'!$F:$F,$B21,'Ajouter une CV'!$H:$H,"7",'Ajouter une CV'!$C:$C,P$2)*7,COUNTIFS('Ajouter une CV'!$F:$F,$B21,'Ajouter une CV'!$H:$H,"7,5",'Ajouter une CV'!$C:$C,P$2)*7.5,COUNTIFS('Ajouter une CV'!$F:$F,$B21,'Ajouter une CV'!$H:$H,"8",'Ajouter une CV'!$C:$C,P$2)*8)</f>
        <v>0</v>
      </c>
      <c r="Q21" s="115">
        <f>SUM(COUNTIFS('Ajouter une CV'!$F:$F,$B21,'Ajouter une CV'!$H:$H,"0,5",'Ajouter une CV'!$C:$C,Q$2)*0.5,COUNTIFS('Ajouter une CV'!$F:$F,$B21,'Ajouter une CV'!$H:$H,"1",'Ajouter une CV'!$C:$C,Q$2),COUNTIFS('Ajouter une CV'!$F:$F,$B21,'Ajouter une CV'!$H:$H,"1,5",'Ajouter une CV'!$C:$C,Q$2)*1.5,COUNTIFS('Ajouter une CV'!$F:$F,$B21,'Ajouter une CV'!$H:$H,"2",'Ajouter une CV'!$C:$C,Q$2)*2,COUNTIFS('Ajouter une CV'!$F:$F,$B21,'Ajouter une CV'!$H:$H,"2,5",'Ajouter une CV'!$C:$C,Q$2)*2.5,COUNTIFS('Ajouter une CV'!$F:$F,$B21,'Ajouter une CV'!$H:$H,"3",'Ajouter une CV'!$C:$C,Q$2)*3,COUNTIFS('Ajouter une CV'!$F:$F,$B21,'Ajouter une CV'!$H:$H,"3,5",'Ajouter une CV'!$C:$C,Q$2)*3.5,COUNTIFS('Ajouter une CV'!$F:$F,$B21,'Ajouter une CV'!$H:$H,"4",'Ajouter une CV'!$C:$C,Q$2)*4,COUNTIFS('Ajouter une CV'!$F:$F,$B21,'Ajouter une CV'!$H:$H,"4,5",'Ajouter une CV'!$C:$C,Q$2)*4.5,COUNTIFS('Ajouter une CV'!$E:$E,$B21,'Ajouter une CV'!$H:$H,"5",'Ajouter une CV'!$C:$C,Q$2)*5,COUNTIFS('Ajouter une CV'!$E:$E,$B21,'Ajouter une CV'!$H:$H,"5,5",'Ajouter une CV'!$C:$C,Q$2)*5.5,COUNTIFS('Ajouter une CV'!$F:$F,$B21,'Ajouter une CV'!$H:$H,"6",'Ajouter une CV'!$C:$C,Q$2)*6,COUNTIFS('Ajouter une CV'!$F:$F,$B21,'Ajouter une CV'!$H:$H,"6,5",'Ajouter une CV'!$C:$C,Q$2)*6.5,COUNTIFS('Ajouter une CV'!$F:$F,$B21,'Ajouter une CV'!$H:$H,"7",'Ajouter une CV'!$C:$C,Q$2)*7,COUNTIFS('Ajouter une CV'!$F:$F,$B21,'Ajouter une CV'!$H:$H,"7,5",'Ajouter une CV'!$C:$C,Q$2)*7.5,COUNTIFS('Ajouter une CV'!$F:$F,$B21,'Ajouter une CV'!$H:$H,"8",'Ajouter une CV'!$C:$C,Q$2)*8)</f>
        <v>0</v>
      </c>
      <c r="R21" s="115">
        <f>SUM(COUNTIFS('Ajouter une CV'!$F:$F,$B21,'Ajouter une CV'!$H:$H,"0,5",'Ajouter une CV'!$C:$C,R$2)*0.5,COUNTIFS('Ajouter une CV'!$F:$F,$B21,'Ajouter une CV'!$H:$H,"1",'Ajouter une CV'!$C:$C,R$2),COUNTIFS('Ajouter une CV'!$F:$F,$B21,'Ajouter une CV'!$H:$H,"1,5",'Ajouter une CV'!$C:$C,R$2)*1.5,COUNTIFS('Ajouter une CV'!$F:$F,$B21,'Ajouter une CV'!$H:$H,"2",'Ajouter une CV'!$C:$C,R$2)*2,COUNTIFS('Ajouter une CV'!$F:$F,$B21,'Ajouter une CV'!$H:$H,"2,5",'Ajouter une CV'!$C:$C,R$2)*2.5,COUNTIFS('Ajouter une CV'!$F:$F,$B21,'Ajouter une CV'!$H:$H,"3",'Ajouter une CV'!$C:$C,R$2)*3,COUNTIFS('Ajouter une CV'!$F:$F,$B21,'Ajouter une CV'!$H:$H,"3,5",'Ajouter une CV'!$C:$C,R$2)*3.5,COUNTIFS('Ajouter une CV'!$F:$F,$B21,'Ajouter une CV'!$H:$H,"4",'Ajouter une CV'!$C:$C,R$2)*4,COUNTIFS('Ajouter une CV'!$F:$F,$B21,'Ajouter une CV'!$H:$H,"4,5",'Ajouter une CV'!$C:$C,R$2)*4.5,COUNTIFS('Ajouter une CV'!$E:$E,$B21,'Ajouter une CV'!$H:$H,"5",'Ajouter une CV'!$C:$C,R$2)*5,COUNTIFS('Ajouter une CV'!$E:$E,$B21,'Ajouter une CV'!$H:$H,"5,5",'Ajouter une CV'!$C:$C,R$2)*5.5,COUNTIFS('Ajouter une CV'!$F:$F,$B21,'Ajouter une CV'!$H:$H,"6",'Ajouter une CV'!$C:$C,R$2)*6,COUNTIFS('Ajouter une CV'!$F:$F,$B21,'Ajouter une CV'!$H:$H,"6,5",'Ajouter une CV'!$C:$C,R$2)*6.5,COUNTIFS('Ajouter une CV'!$F:$F,$B21,'Ajouter une CV'!$H:$H,"7",'Ajouter une CV'!$C:$C,R$2)*7,COUNTIFS('Ajouter une CV'!$F:$F,$B21,'Ajouter une CV'!$H:$H,"7,5",'Ajouter une CV'!$C:$C,R$2)*7.5,COUNTIFS('Ajouter une CV'!$F:$F,$B21,'Ajouter une CV'!$H:$H,"8",'Ajouter une CV'!$C:$C,R$2)*8)</f>
        <v>0</v>
      </c>
      <c r="S21" s="115">
        <f>SUM(COUNTIFS('Ajouter une CV'!$F:$F,$B21,'Ajouter une CV'!$H:$H,"0,5",'Ajouter une CV'!$C:$C,S$2)*0.5,COUNTIFS('Ajouter une CV'!$F:$F,$B21,'Ajouter une CV'!$H:$H,"1",'Ajouter une CV'!$C:$C,S$2),COUNTIFS('Ajouter une CV'!$F:$F,$B21,'Ajouter une CV'!$H:$H,"1,5",'Ajouter une CV'!$C:$C,S$2)*1.5,COUNTIFS('Ajouter une CV'!$F:$F,$B21,'Ajouter une CV'!$H:$H,"2",'Ajouter une CV'!$C:$C,S$2)*2,COUNTIFS('Ajouter une CV'!$F:$F,$B21,'Ajouter une CV'!$H:$H,"2,5",'Ajouter une CV'!$C:$C,S$2)*2.5,COUNTIFS('Ajouter une CV'!$F:$F,$B21,'Ajouter une CV'!$H:$H,"3",'Ajouter une CV'!$C:$C,S$2)*3,COUNTIFS('Ajouter une CV'!$F:$F,$B21,'Ajouter une CV'!$H:$H,"3,5",'Ajouter une CV'!$C:$C,S$2)*3.5,COUNTIFS('Ajouter une CV'!$F:$F,$B21,'Ajouter une CV'!$H:$H,"4",'Ajouter une CV'!$C:$C,S$2)*4,COUNTIFS('Ajouter une CV'!$F:$F,$B21,'Ajouter une CV'!$H:$H,"4,5",'Ajouter une CV'!$C:$C,S$2)*4.5,COUNTIFS('Ajouter une CV'!$E:$E,$B21,'Ajouter une CV'!$H:$H,"5",'Ajouter une CV'!$C:$C,S$2)*5,COUNTIFS('Ajouter une CV'!$E:$E,$B21,'Ajouter une CV'!$H:$H,"5,5",'Ajouter une CV'!$C:$C,S$2)*5.5,COUNTIFS('Ajouter une CV'!$F:$F,$B21,'Ajouter une CV'!$H:$H,"6",'Ajouter une CV'!$C:$C,S$2)*6,COUNTIFS('Ajouter une CV'!$F:$F,$B21,'Ajouter une CV'!$H:$H,"6,5",'Ajouter une CV'!$C:$C,S$2)*6.5,COUNTIFS('Ajouter une CV'!$F:$F,$B21,'Ajouter une CV'!$H:$H,"7",'Ajouter une CV'!$C:$C,S$2)*7,COUNTIFS('Ajouter une CV'!$F:$F,$B21,'Ajouter une CV'!$H:$H,"7,5",'Ajouter une CV'!$C:$C,S$2)*7.5,COUNTIFS('Ajouter une CV'!$F:$F,$B21,'Ajouter une CV'!$H:$H,"8",'Ajouter une CV'!$C:$C,S$2)*8)</f>
        <v>0</v>
      </c>
      <c r="T21" s="115">
        <f>SUM(COUNTIFS('Ajouter une CV'!$F:$F,$B21,'Ajouter une CV'!$H:$H,"0,5",'Ajouter une CV'!$C:$C,T$2)*0.5,COUNTIFS('Ajouter une CV'!$F:$F,$B21,'Ajouter une CV'!$H:$H,"1",'Ajouter une CV'!$C:$C,T$2),COUNTIFS('Ajouter une CV'!$F:$F,$B21,'Ajouter une CV'!$H:$H,"1,5",'Ajouter une CV'!$C:$C,T$2)*1.5,COUNTIFS('Ajouter une CV'!$F:$F,$B21,'Ajouter une CV'!$H:$H,"2",'Ajouter une CV'!$C:$C,T$2)*2,COUNTIFS('Ajouter une CV'!$F:$F,$B21,'Ajouter une CV'!$H:$H,"2,5",'Ajouter une CV'!$C:$C,T$2)*2.5,COUNTIFS('Ajouter une CV'!$F:$F,$B21,'Ajouter une CV'!$H:$H,"3",'Ajouter une CV'!$C:$C,T$2)*3,COUNTIFS('Ajouter une CV'!$F:$F,$B21,'Ajouter une CV'!$H:$H,"3,5",'Ajouter une CV'!$C:$C,T$2)*3.5,COUNTIFS('Ajouter une CV'!$F:$F,$B21,'Ajouter une CV'!$H:$H,"4",'Ajouter une CV'!$C:$C,T$2)*4,COUNTIFS('Ajouter une CV'!$F:$F,$B21,'Ajouter une CV'!$H:$H,"4,5",'Ajouter une CV'!$C:$C,T$2)*4.5,COUNTIFS('Ajouter une CV'!$E:$E,$B21,'Ajouter une CV'!$H:$H,"5",'Ajouter une CV'!$C:$C,T$2)*5,COUNTIFS('Ajouter une CV'!$E:$E,$B21,'Ajouter une CV'!$H:$H,"5,5",'Ajouter une CV'!$C:$C,T$2)*5.5,COUNTIFS('Ajouter une CV'!$F:$F,$B21,'Ajouter une CV'!$H:$H,"6",'Ajouter une CV'!$C:$C,T$2)*6,COUNTIFS('Ajouter une CV'!$F:$F,$B21,'Ajouter une CV'!$H:$H,"6,5",'Ajouter une CV'!$C:$C,T$2)*6.5,COUNTIFS('Ajouter une CV'!$F:$F,$B21,'Ajouter une CV'!$H:$H,"7",'Ajouter une CV'!$C:$C,T$2)*7,COUNTIFS('Ajouter une CV'!$F:$F,$B21,'Ajouter une CV'!$H:$H,"7,5",'Ajouter une CV'!$C:$C,T$2)*7.5,COUNTIFS('Ajouter une CV'!$F:$F,$B21,'Ajouter une CV'!$H:$H,"8",'Ajouter une CV'!$C:$C,T$2)*8)</f>
        <v>0</v>
      </c>
      <c r="U21" s="115">
        <f>SUM(COUNTIFS('Ajouter une CV'!$F:$F,$B21,'Ajouter une CV'!$H:$H,"0,5",'Ajouter une CV'!$C:$C,U$2)*0.5,COUNTIFS('Ajouter une CV'!$F:$F,$B21,'Ajouter une CV'!$H:$H,"1",'Ajouter une CV'!$C:$C,U$2),COUNTIFS('Ajouter une CV'!$F:$F,$B21,'Ajouter une CV'!$H:$H,"1,5",'Ajouter une CV'!$C:$C,U$2)*1.5,COUNTIFS('Ajouter une CV'!$F:$F,$B21,'Ajouter une CV'!$H:$H,"2",'Ajouter une CV'!$C:$C,U$2)*2,COUNTIFS('Ajouter une CV'!$F:$F,$B21,'Ajouter une CV'!$H:$H,"2,5",'Ajouter une CV'!$C:$C,U$2)*2.5,COUNTIFS('Ajouter une CV'!$F:$F,$B21,'Ajouter une CV'!$H:$H,"3",'Ajouter une CV'!$C:$C,U$2)*3,COUNTIFS('Ajouter une CV'!$F:$F,$B21,'Ajouter une CV'!$H:$H,"3,5",'Ajouter une CV'!$C:$C,U$2)*3.5,COUNTIFS('Ajouter une CV'!$F:$F,$B21,'Ajouter une CV'!$H:$H,"4",'Ajouter une CV'!$C:$C,U$2)*4,COUNTIFS('Ajouter une CV'!$F:$F,$B21,'Ajouter une CV'!$H:$H,"4,5",'Ajouter une CV'!$C:$C,U$2)*4.5,COUNTIFS('Ajouter une CV'!$E:$E,$B21,'Ajouter une CV'!$H:$H,"5",'Ajouter une CV'!$C:$C,U$2)*5,COUNTIFS('Ajouter une CV'!$E:$E,$B21,'Ajouter une CV'!$H:$H,"5,5",'Ajouter une CV'!$C:$C,U$2)*5.5,COUNTIFS('Ajouter une CV'!$F:$F,$B21,'Ajouter une CV'!$H:$H,"6",'Ajouter une CV'!$C:$C,U$2)*6,COUNTIFS('Ajouter une CV'!$F:$F,$B21,'Ajouter une CV'!$H:$H,"6,5",'Ajouter une CV'!$C:$C,U$2)*6.5,COUNTIFS('Ajouter une CV'!$F:$F,$B21,'Ajouter une CV'!$H:$H,"7",'Ajouter une CV'!$C:$C,U$2)*7,COUNTIFS('Ajouter une CV'!$F:$F,$B21,'Ajouter une CV'!$H:$H,"7,5",'Ajouter une CV'!$C:$C,U$2)*7.5,COUNTIFS('Ajouter une CV'!$F:$F,$B21,'Ajouter une CV'!$H:$H,"8",'Ajouter une CV'!$C:$C,U$2)*8)</f>
        <v>0</v>
      </c>
      <c r="V21" s="115">
        <f>SUM(COUNTIFS('Ajouter une CV'!$F:$F,$B21,'Ajouter une CV'!$H:$H,"0,5",'Ajouter une CV'!$C:$C,V$2)*0.5,COUNTIFS('Ajouter une CV'!$F:$F,$B21,'Ajouter une CV'!$H:$H,"1",'Ajouter une CV'!$C:$C,V$2),COUNTIFS('Ajouter une CV'!$F:$F,$B21,'Ajouter une CV'!$H:$H,"1,5",'Ajouter une CV'!$C:$C,V$2)*1.5,COUNTIFS('Ajouter une CV'!$F:$F,$B21,'Ajouter une CV'!$H:$H,"2",'Ajouter une CV'!$C:$C,V$2)*2,COUNTIFS('Ajouter une CV'!$F:$F,$B21,'Ajouter une CV'!$H:$H,"2,5",'Ajouter une CV'!$C:$C,V$2)*2.5,COUNTIFS('Ajouter une CV'!$F:$F,$B21,'Ajouter une CV'!$H:$H,"3",'Ajouter une CV'!$C:$C,V$2)*3,COUNTIFS('Ajouter une CV'!$F:$F,$B21,'Ajouter une CV'!$H:$H,"3,5",'Ajouter une CV'!$C:$C,V$2)*3.5,COUNTIFS('Ajouter une CV'!$F:$F,$B21,'Ajouter une CV'!$H:$H,"4",'Ajouter une CV'!$C:$C,V$2)*4,COUNTIFS('Ajouter une CV'!$F:$F,$B21,'Ajouter une CV'!$H:$H,"4,5",'Ajouter une CV'!$C:$C,V$2)*4.5,COUNTIFS('Ajouter une CV'!$E:$E,$B21,'Ajouter une CV'!$H:$H,"5",'Ajouter une CV'!$C:$C,V$2)*5,COUNTIFS('Ajouter une CV'!$E:$E,$B21,'Ajouter une CV'!$H:$H,"5,5",'Ajouter une CV'!$C:$C,V$2)*5.5,COUNTIFS('Ajouter une CV'!$F:$F,$B21,'Ajouter une CV'!$H:$H,"6",'Ajouter une CV'!$C:$C,V$2)*6,COUNTIFS('Ajouter une CV'!$F:$F,$B21,'Ajouter une CV'!$H:$H,"6,5",'Ajouter une CV'!$C:$C,V$2)*6.5,COUNTIFS('Ajouter une CV'!$F:$F,$B21,'Ajouter une CV'!$H:$H,"7",'Ajouter une CV'!$C:$C,V$2)*7,COUNTIFS('Ajouter une CV'!$F:$F,$B21,'Ajouter une CV'!$H:$H,"7,5",'Ajouter une CV'!$C:$C,V$2)*7.5,COUNTIFS('Ajouter une CV'!$F:$F,$B21,'Ajouter une CV'!$H:$H,"8",'Ajouter une CV'!$C:$C,V$2)*8)</f>
        <v>0</v>
      </c>
      <c r="W21" s="115">
        <f>SUM(COUNTIFS('Ajouter une CV'!$F:$F,$B21,'Ajouter une CV'!$H:$H,"0,5",'Ajouter une CV'!$C:$C,W$2)*0.5,COUNTIFS('Ajouter une CV'!$F:$F,$B21,'Ajouter une CV'!$H:$H,"1",'Ajouter une CV'!$C:$C,W$2),COUNTIFS('Ajouter une CV'!$F:$F,$B21,'Ajouter une CV'!$H:$H,"1,5",'Ajouter une CV'!$C:$C,W$2)*1.5,COUNTIFS('Ajouter une CV'!$F:$F,$B21,'Ajouter une CV'!$H:$H,"2",'Ajouter une CV'!$C:$C,W$2)*2,COUNTIFS('Ajouter une CV'!$F:$F,$B21,'Ajouter une CV'!$H:$H,"2,5",'Ajouter une CV'!$C:$C,W$2)*2.5,COUNTIFS('Ajouter une CV'!$F:$F,$B21,'Ajouter une CV'!$H:$H,"3",'Ajouter une CV'!$C:$C,W$2)*3,COUNTIFS('Ajouter une CV'!$F:$F,$B21,'Ajouter une CV'!$H:$H,"3,5",'Ajouter une CV'!$C:$C,W$2)*3.5,COUNTIFS('Ajouter une CV'!$F:$F,$B21,'Ajouter une CV'!$H:$H,"4",'Ajouter une CV'!$C:$C,W$2)*4,COUNTIFS('Ajouter une CV'!$F:$F,$B21,'Ajouter une CV'!$H:$H,"4,5",'Ajouter une CV'!$C:$C,W$2)*4.5,COUNTIFS('Ajouter une CV'!$E:$E,$B21,'Ajouter une CV'!$H:$H,"5",'Ajouter une CV'!$C:$C,W$2)*5,COUNTIFS('Ajouter une CV'!$E:$E,$B21,'Ajouter une CV'!$H:$H,"5,5",'Ajouter une CV'!$C:$C,W$2)*5.5,COUNTIFS('Ajouter une CV'!$F:$F,$B21,'Ajouter une CV'!$H:$H,"6",'Ajouter une CV'!$C:$C,W$2)*6,COUNTIFS('Ajouter une CV'!$F:$F,$B21,'Ajouter une CV'!$H:$H,"6,5",'Ajouter une CV'!$C:$C,W$2)*6.5,COUNTIFS('Ajouter une CV'!$F:$F,$B21,'Ajouter une CV'!$H:$H,"7",'Ajouter une CV'!$C:$C,W$2)*7,COUNTIFS('Ajouter une CV'!$F:$F,$B21,'Ajouter une CV'!$H:$H,"7,5",'Ajouter une CV'!$C:$C,W$2)*7.5,COUNTIFS('Ajouter une CV'!$F:$F,$B21,'Ajouter une CV'!$H:$H,"8",'Ajouter une CV'!$C:$C,W$2)*8)</f>
        <v>0</v>
      </c>
      <c r="X21" s="115">
        <f>SUM(COUNTIFS('Ajouter une CV'!$F:$F,$B21,'Ajouter une CV'!$H:$H,"0,5",'Ajouter une CV'!$C:$C,X$2)*0.5,COUNTIFS('Ajouter une CV'!$F:$F,$B21,'Ajouter une CV'!$H:$H,"1",'Ajouter une CV'!$C:$C,X$2),COUNTIFS('Ajouter une CV'!$F:$F,$B21,'Ajouter une CV'!$H:$H,"1,5",'Ajouter une CV'!$C:$C,X$2)*1.5,COUNTIFS('Ajouter une CV'!$F:$F,$B21,'Ajouter une CV'!$H:$H,"2",'Ajouter une CV'!$C:$C,X$2)*2,COUNTIFS('Ajouter une CV'!$F:$F,$B21,'Ajouter une CV'!$H:$H,"2,5",'Ajouter une CV'!$C:$C,X$2)*2.5,COUNTIFS('Ajouter une CV'!$F:$F,$B21,'Ajouter une CV'!$H:$H,"3",'Ajouter une CV'!$C:$C,X$2)*3,COUNTIFS('Ajouter une CV'!$F:$F,$B21,'Ajouter une CV'!$H:$H,"3,5",'Ajouter une CV'!$C:$C,X$2)*3.5,COUNTIFS('Ajouter une CV'!$F:$F,$B21,'Ajouter une CV'!$H:$H,"4",'Ajouter une CV'!$C:$C,X$2)*4,COUNTIFS('Ajouter une CV'!$F:$F,$B21,'Ajouter une CV'!$H:$H,"4,5",'Ajouter une CV'!$C:$C,X$2)*4.5,COUNTIFS('Ajouter une CV'!$E:$E,$B21,'Ajouter une CV'!$H:$H,"5",'Ajouter une CV'!$C:$C,X$2)*5,COUNTIFS('Ajouter une CV'!$E:$E,$B21,'Ajouter une CV'!$H:$H,"5,5",'Ajouter une CV'!$C:$C,X$2)*5.5,COUNTIFS('Ajouter une CV'!$F:$F,$B21,'Ajouter une CV'!$H:$H,"6",'Ajouter une CV'!$C:$C,X$2)*6,COUNTIFS('Ajouter une CV'!$F:$F,$B21,'Ajouter une CV'!$H:$H,"6,5",'Ajouter une CV'!$C:$C,X$2)*6.5,COUNTIFS('Ajouter une CV'!$F:$F,$B21,'Ajouter une CV'!$H:$H,"7",'Ajouter une CV'!$C:$C,X$2)*7,COUNTIFS('Ajouter une CV'!$F:$F,$B21,'Ajouter une CV'!$H:$H,"7,5",'Ajouter une CV'!$C:$C,X$2)*7.5,COUNTIFS('Ajouter une CV'!$F:$F,$B21,'Ajouter une CV'!$H:$H,"8",'Ajouter une CV'!$C:$C,X$2)*8)</f>
        <v>0</v>
      </c>
      <c r="Y21" s="115">
        <f>SUM(COUNTIFS('Ajouter une CV'!$F:$F,$B21,'Ajouter une CV'!$H:$H,"0,5",'Ajouter une CV'!$C:$C,Y$2)*0.5,COUNTIFS('Ajouter une CV'!$F:$F,$B21,'Ajouter une CV'!$H:$H,"1",'Ajouter une CV'!$C:$C,Y$2),COUNTIFS('Ajouter une CV'!$F:$F,$B21,'Ajouter une CV'!$H:$H,"1,5",'Ajouter une CV'!$C:$C,Y$2)*1.5,COUNTIFS('Ajouter une CV'!$F:$F,$B21,'Ajouter une CV'!$H:$H,"2",'Ajouter une CV'!$C:$C,Y$2)*2,COUNTIFS('Ajouter une CV'!$F:$F,$B21,'Ajouter une CV'!$H:$H,"2,5",'Ajouter une CV'!$C:$C,Y$2)*2.5,COUNTIFS('Ajouter une CV'!$F:$F,$B21,'Ajouter une CV'!$H:$H,"3",'Ajouter une CV'!$C:$C,Y$2)*3,COUNTIFS('Ajouter une CV'!$F:$F,$B21,'Ajouter une CV'!$H:$H,"3,5",'Ajouter une CV'!$C:$C,Y$2)*3.5,COUNTIFS('Ajouter une CV'!$F:$F,$B21,'Ajouter une CV'!$H:$H,"4",'Ajouter une CV'!$C:$C,Y$2)*4,COUNTIFS('Ajouter une CV'!$F:$F,$B21,'Ajouter une CV'!$H:$H,"4,5",'Ajouter une CV'!$C:$C,Y$2)*4.5,COUNTIFS('Ajouter une CV'!$E:$E,$B21,'Ajouter une CV'!$H:$H,"5",'Ajouter une CV'!$C:$C,Y$2)*5,COUNTIFS('Ajouter une CV'!$E:$E,$B21,'Ajouter une CV'!$H:$H,"5,5",'Ajouter une CV'!$C:$C,Y$2)*5.5,COUNTIFS('Ajouter une CV'!$F:$F,$B21,'Ajouter une CV'!$H:$H,"6",'Ajouter une CV'!$C:$C,Y$2)*6,COUNTIFS('Ajouter une CV'!$F:$F,$B21,'Ajouter une CV'!$H:$H,"6,5",'Ajouter une CV'!$C:$C,Y$2)*6.5,COUNTIFS('Ajouter une CV'!$F:$F,$B21,'Ajouter une CV'!$H:$H,"7",'Ajouter une CV'!$C:$C,Y$2)*7,COUNTIFS('Ajouter une CV'!$F:$F,$B21,'Ajouter une CV'!$H:$H,"7,5",'Ajouter une CV'!$C:$C,Y$2)*7.5,COUNTIFS('Ajouter une CV'!$F:$F,$B21,'Ajouter une CV'!$H:$H,"8",'Ajouter une CV'!$C:$C,Y$2)*8)</f>
        <v>0</v>
      </c>
      <c r="Z21" s="115">
        <f>SUM(COUNTIFS('Ajouter une CV'!$F:$F,$B21,'Ajouter une CV'!$H:$H,"0,5",'Ajouter une CV'!$C:$C,Z$2)*0.5,COUNTIFS('Ajouter une CV'!$F:$F,$B21,'Ajouter une CV'!$H:$H,"1",'Ajouter une CV'!$C:$C,Z$2),COUNTIFS('Ajouter une CV'!$F:$F,$B21,'Ajouter une CV'!$H:$H,"1,5",'Ajouter une CV'!$C:$C,Z$2)*1.5,COUNTIFS('Ajouter une CV'!$F:$F,$B21,'Ajouter une CV'!$H:$H,"2",'Ajouter une CV'!$C:$C,Z$2)*2,COUNTIFS('Ajouter une CV'!$F:$F,$B21,'Ajouter une CV'!$H:$H,"2,5",'Ajouter une CV'!$C:$C,Z$2)*2.5,COUNTIFS('Ajouter une CV'!$F:$F,$B21,'Ajouter une CV'!$H:$H,"3",'Ajouter une CV'!$C:$C,Z$2)*3,COUNTIFS('Ajouter une CV'!$F:$F,$B21,'Ajouter une CV'!$H:$H,"3,5",'Ajouter une CV'!$C:$C,Z$2)*3.5,COUNTIFS('Ajouter une CV'!$F:$F,$B21,'Ajouter une CV'!$H:$H,"4",'Ajouter une CV'!$C:$C,Z$2)*4,COUNTIFS('Ajouter une CV'!$F:$F,$B21,'Ajouter une CV'!$H:$H,"4,5",'Ajouter une CV'!$C:$C,Z$2)*4.5,COUNTIFS('Ajouter une CV'!$E:$E,$B21,'Ajouter une CV'!$H:$H,"5",'Ajouter une CV'!$C:$C,Z$2)*5,COUNTIFS('Ajouter une CV'!$E:$E,$B21,'Ajouter une CV'!$H:$H,"5,5",'Ajouter une CV'!$C:$C,Z$2)*5.5,COUNTIFS('Ajouter une CV'!$F:$F,$B21,'Ajouter une CV'!$H:$H,"6",'Ajouter une CV'!$C:$C,Z$2)*6,COUNTIFS('Ajouter une CV'!$F:$F,$B21,'Ajouter une CV'!$H:$H,"6,5",'Ajouter une CV'!$C:$C,Z$2)*6.5,COUNTIFS('Ajouter une CV'!$F:$F,$B21,'Ajouter une CV'!$H:$H,"7",'Ajouter une CV'!$C:$C,Z$2)*7,COUNTIFS('Ajouter une CV'!$F:$F,$B21,'Ajouter une CV'!$H:$H,"7,5",'Ajouter une CV'!$C:$C,Z$2)*7.5,COUNTIFS('Ajouter une CV'!$F:$F,$B21,'Ajouter une CV'!$H:$H,"8",'Ajouter une CV'!$C:$C,Z$2)*8)</f>
        <v>0</v>
      </c>
      <c r="AA21" s="115">
        <f>SUM(COUNTIFS('Ajouter une CV'!$F:$F,$B21,'Ajouter une CV'!$H:$H,"0,5",'Ajouter une CV'!$C:$C,AA$2)*0.5,COUNTIFS('Ajouter une CV'!$F:$F,$B21,'Ajouter une CV'!$H:$H,"1",'Ajouter une CV'!$C:$C,AA$2),COUNTIFS('Ajouter une CV'!$F:$F,$B21,'Ajouter une CV'!$H:$H,"1,5",'Ajouter une CV'!$C:$C,AA$2)*1.5,COUNTIFS('Ajouter une CV'!$F:$F,$B21,'Ajouter une CV'!$H:$H,"2",'Ajouter une CV'!$C:$C,AA$2)*2,COUNTIFS('Ajouter une CV'!$F:$F,$B21,'Ajouter une CV'!$H:$H,"2,5",'Ajouter une CV'!$C:$C,AA$2)*2.5,COUNTIFS('Ajouter une CV'!$F:$F,$B21,'Ajouter une CV'!$H:$H,"3",'Ajouter une CV'!$C:$C,AA$2)*3,COUNTIFS('Ajouter une CV'!$F:$F,$B21,'Ajouter une CV'!$H:$H,"3,5",'Ajouter une CV'!$C:$C,AA$2)*3.5,COUNTIFS('Ajouter une CV'!$F:$F,$B21,'Ajouter une CV'!$H:$H,"4",'Ajouter une CV'!$C:$C,AA$2)*4,COUNTIFS('Ajouter une CV'!$F:$F,$B21,'Ajouter une CV'!$H:$H,"4,5",'Ajouter une CV'!$C:$C,AA$2)*4.5,COUNTIFS('Ajouter une CV'!$E:$E,$B21,'Ajouter une CV'!$H:$H,"5",'Ajouter une CV'!$C:$C,AA$2)*5,COUNTIFS('Ajouter une CV'!$E:$E,$B21,'Ajouter une CV'!$H:$H,"5,5",'Ajouter une CV'!$C:$C,AA$2)*5.5,COUNTIFS('Ajouter une CV'!$F:$F,$B21,'Ajouter une CV'!$H:$H,"6",'Ajouter une CV'!$C:$C,AA$2)*6,COUNTIFS('Ajouter une CV'!$F:$F,$B21,'Ajouter une CV'!$H:$H,"6,5",'Ajouter une CV'!$C:$C,AA$2)*6.5,COUNTIFS('Ajouter une CV'!$F:$F,$B21,'Ajouter une CV'!$H:$H,"7",'Ajouter une CV'!$C:$C,AA$2)*7,COUNTIFS('Ajouter une CV'!$F:$F,$B21,'Ajouter une CV'!$H:$H,"7,5",'Ajouter une CV'!$C:$C,AA$2)*7.5,COUNTIFS('Ajouter une CV'!$F:$F,$B21,'Ajouter une CV'!$H:$H,"8",'Ajouter une CV'!$C:$C,AA$2)*8)</f>
        <v>0</v>
      </c>
      <c r="AB21" s="115">
        <f>SUM(COUNTIFS('Ajouter une CV'!$F:$F,$B21,'Ajouter une CV'!$H:$H,"0,5",'Ajouter une CV'!$C:$C,AB$2)*0.5,COUNTIFS('Ajouter une CV'!$F:$F,$B21,'Ajouter une CV'!$H:$H,"1",'Ajouter une CV'!$C:$C,AB$2),COUNTIFS('Ajouter une CV'!$F:$F,$B21,'Ajouter une CV'!$H:$H,"1,5",'Ajouter une CV'!$C:$C,AB$2)*1.5,COUNTIFS('Ajouter une CV'!$F:$F,$B21,'Ajouter une CV'!$H:$H,"2",'Ajouter une CV'!$C:$C,AB$2)*2,COUNTIFS('Ajouter une CV'!$F:$F,$B21,'Ajouter une CV'!$H:$H,"2,5",'Ajouter une CV'!$C:$C,AB$2)*2.5,COUNTIFS('Ajouter une CV'!$F:$F,$B21,'Ajouter une CV'!$H:$H,"3",'Ajouter une CV'!$C:$C,AB$2)*3,COUNTIFS('Ajouter une CV'!$F:$F,$B21,'Ajouter une CV'!$H:$H,"3,5",'Ajouter une CV'!$C:$C,AB$2)*3.5,COUNTIFS('Ajouter une CV'!$F:$F,$B21,'Ajouter une CV'!$H:$H,"4",'Ajouter une CV'!$C:$C,AB$2)*4,COUNTIFS('Ajouter une CV'!$F:$F,$B21,'Ajouter une CV'!$H:$H,"4,5",'Ajouter une CV'!$C:$C,AB$2)*4.5,COUNTIFS('Ajouter une CV'!$E:$E,$B21,'Ajouter une CV'!$H:$H,"5",'Ajouter une CV'!$C:$C,AB$2)*5,COUNTIFS('Ajouter une CV'!$E:$E,$B21,'Ajouter une CV'!$H:$H,"5,5",'Ajouter une CV'!$C:$C,AB$2)*5.5,COUNTIFS('Ajouter une CV'!$F:$F,$B21,'Ajouter une CV'!$H:$H,"6",'Ajouter une CV'!$C:$C,AB$2)*6,COUNTIFS('Ajouter une CV'!$F:$F,$B21,'Ajouter une CV'!$H:$H,"6,5",'Ajouter une CV'!$C:$C,AB$2)*6.5,COUNTIFS('Ajouter une CV'!$F:$F,$B21,'Ajouter une CV'!$H:$H,"7",'Ajouter une CV'!$C:$C,AB$2)*7,COUNTIFS('Ajouter une CV'!$F:$F,$B21,'Ajouter une CV'!$H:$H,"7,5",'Ajouter une CV'!$C:$C,AB$2)*7.5,COUNTIFS('Ajouter une CV'!$F:$F,$B21,'Ajouter une CV'!$H:$H,"8",'Ajouter une CV'!$C:$C,AB$2)*8)</f>
        <v>0</v>
      </c>
      <c r="AC21" s="115">
        <f>SUM(COUNTIFS('Ajouter une CV'!$F:$F,$B21,'Ajouter une CV'!$H:$H,"0,5",'Ajouter une CV'!$C:$C,AC$2)*0.5,COUNTIFS('Ajouter une CV'!$F:$F,$B21,'Ajouter une CV'!$H:$H,"1",'Ajouter une CV'!$C:$C,AC$2),COUNTIFS('Ajouter une CV'!$F:$F,$B21,'Ajouter une CV'!$H:$H,"1,5",'Ajouter une CV'!$C:$C,AC$2)*1.5,COUNTIFS('Ajouter une CV'!$F:$F,$B21,'Ajouter une CV'!$H:$H,"2",'Ajouter une CV'!$C:$C,AC$2)*2,COUNTIFS('Ajouter une CV'!$F:$F,$B21,'Ajouter une CV'!$H:$H,"2,5",'Ajouter une CV'!$C:$C,AC$2)*2.5,COUNTIFS('Ajouter une CV'!$F:$F,$B21,'Ajouter une CV'!$H:$H,"3",'Ajouter une CV'!$C:$C,AC$2)*3,COUNTIFS('Ajouter une CV'!$F:$F,$B21,'Ajouter une CV'!$H:$H,"3,5",'Ajouter une CV'!$C:$C,AC$2)*3.5,COUNTIFS('Ajouter une CV'!$F:$F,$B21,'Ajouter une CV'!$H:$H,"4",'Ajouter une CV'!$C:$C,AC$2)*4,COUNTIFS('Ajouter une CV'!$F:$F,$B21,'Ajouter une CV'!$H:$H,"4,5",'Ajouter une CV'!$C:$C,AC$2)*4.5,COUNTIFS('Ajouter une CV'!$E:$E,$B21,'Ajouter une CV'!$H:$H,"5",'Ajouter une CV'!$C:$C,AC$2)*5,COUNTIFS('Ajouter une CV'!$E:$E,$B21,'Ajouter une CV'!$H:$H,"5,5",'Ajouter une CV'!$C:$C,AC$2)*5.5,COUNTIFS('Ajouter une CV'!$F:$F,$B21,'Ajouter une CV'!$H:$H,"6",'Ajouter une CV'!$C:$C,AC$2)*6,COUNTIFS('Ajouter une CV'!$F:$F,$B21,'Ajouter une CV'!$H:$H,"6,5",'Ajouter une CV'!$C:$C,AC$2)*6.5,COUNTIFS('Ajouter une CV'!$F:$F,$B21,'Ajouter une CV'!$H:$H,"7",'Ajouter une CV'!$C:$C,AC$2)*7,COUNTIFS('Ajouter une CV'!$F:$F,$B21,'Ajouter une CV'!$H:$H,"7,5",'Ajouter une CV'!$C:$C,AC$2)*7.5,COUNTIFS('Ajouter une CV'!$F:$F,$B21,'Ajouter une CV'!$H:$H,"8",'Ajouter une CV'!$C:$C,AC$2)*8)</f>
        <v>0</v>
      </c>
      <c r="AD21" s="115">
        <f>SUM(COUNTIFS('Ajouter une CV'!$F:$F,$B21,'Ajouter une CV'!$H:$H,"0,5",'Ajouter une CV'!$C:$C,AD$2)*0.5,COUNTIFS('Ajouter une CV'!$F:$F,$B21,'Ajouter une CV'!$H:$H,"1",'Ajouter une CV'!$C:$C,AD$2),COUNTIFS('Ajouter une CV'!$F:$F,$B21,'Ajouter une CV'!$H:$H,"1,5",'Ajouter une CV'!$C:$C,AD$2)*1.5,COUNTIFS('Ajouter une CV'!$F:$F,$B21,'Ajouter une CV'!$H:$H,"2",'Ajouter une CV'!$C:$C,AD$2)*2,COUNTIFS('Ajouter une CV'!$F:$F,$B21,'Ajouter une CV'!$H:$H,"2,5",'Ajouter une CV'!$C:$C,AD$2)*2.5,COUNTIFS('Ajouter une CV'!$F:$F,$B21,'Ajouter une CV'!$H:$H,"3",'Ajouter une CV'!$C:$C,AD$2)*3,COUNTIFS('Ajouter une CV'!$F:$F,$B21,'Ajouter une CV'!$H:$H,"3,5",'Ajouter une CV'!$C:$C,AD$2)*3.5,COUNTIFS('Ajouter une CV'!$F:$F,$B21,'Ajouter une CV'!$H:$H,"4",'Ajouter une CV'!$C:$C,AD$2)*4,COUNTIFS('Ajouter une CV'!$F:$F,$B21,'Ajouter une CV'!$H:$H,"4,5",'Ajouter une CV'!$C:$C,AD$2)*4.5,COUNTIFS('Ajouter une CV'!$E:$E,$B21,'Ajouter une CV'!$H:$H,"5",'Ajouter une CV'!$C:$C,AD$2)*5,COUNTIFS('Ajouter une CV'!$E:$E,$B21,'Ajouter une CV'!$H:$H,"5,5",'Ajouter une CV'!$C:$C,AD$2)*5.5,COUNTIFS('Ajouter une CV'!$F:$F,$B21,'Ajouter une CV'!$H:$H,"6",'Ajouter une CV'!$C:$C,AD$2)*6,COUNTIFS('Ajouter une CV'!$F:$F,$B21,'Ajouter une CV'!$H:$H,"6,5",'Ajouter une CV'!$C:$C,AD$2)*6.5,COUNTIFS('Ajouter une CV'!$F:$F,$B21,'Ajouter une CV'!$H:$H,"7",'Ajouter une CV'!$C:$C,AD$2)*7,COUNTIFS('Ajouter une CV'!$F:$F,$B21,'Ajouter une CV'!$H:$H,"7,5",'Ajouter une CV'!$C:$C,AD$2)*7.5,COUNTIFS('Ajouter une CV'!$F:$F,$B21,'Ajouter une CV'!$H:$H,"8",'Ajouter une CV'!$C:$C,AD$2)*8)</f>
        <v>0</v>
      </c>
      <c r="AE21" s="115">
        <f>SUM(COUNTIFS('Ajouter une CV'!$F:$F,$B21,'Ajouter une CV'!$H:$H,"0,5",'Ajouter une CV'!$C:$C,AE$2)*0.5,COUNTIFS('Ajouter une CV'!$F:$F,$B21,'Ajouter une CV'!$H:$H,"1",'Ajouter une CV'!$C:$C,AE$2),COUNTIFS('Ajouter une CV'!$F:$F,$B21,'Ajouter une CV'!$H:$H,"1,5",'Ajouter une CV'!$C:$C,AE$2)*1.5,COUNTIFS('Ajouter une CV'!$F:$F,$B21,'Ajouter une CV'!$H:$H,"2",'Ajouter une CV'!$C:$C,AE$2)*2,COUNTIFS('Ajouter une CV'!$F:$F,$B21,'Ajouter une CV'!$H:$H,"2,5",'Ajouter une CV'!$C:$C,AE$2)*2.5,COUNTIFS('Ajouter une CV'!$F:$F,$B21,'Ajouter une CV'!$H:$H,"3",'Ajouter une CV'!$C:$C,AE$2)*3,COUNTIFS('Ajouter une CV'!$F:$F,$B21,'Ajouter une CV'!$H:$H,"3,5",'Ajouter une CV'!$C:$C,AE$2)*3.5,COUNTIFS('Ajouter une CV'!$F:$F,$B21,'Ajouter une CV'!$H:$H,"4",'Ajouter une CV'!$C:$C,AE$2)*4,COUNTIFS('Ajouter une CV'!$F:$F,$B21,'Ajouter une CV'!$H:$H,"4,5",'Ajouter une CV'!$C:$C,AE$2)*4.5,COUNTIFS('Ajouter une CV'!$E:$E,$B21,'Ajouter une CV'!$H:$H,"5",'Ajouter une CV'!$C:$C,AE$2)*5,COUNTIFS('Ajouter une CV'!$E:$E,$B21,'Ajouter une CV'!$H:$H,"5,5",'Ajouter une CV'!$C:$C,AE$2)*5.5,COUNTIFS('Ajouter une CV'!$F:$F,$B21,'Ajouter une CV'!$H:$H,"6",'Ajouter une CV'!$C:$C,AE$2)*6,COUNTIFS('Ajouter une CV'!$F:$F,$B21,'Ajouter une CV'!$H:$H,"6,5",'Ajouter une CV'!$C:$C,AE$2)*6.5,COUNTIFS('Ajouter une CV'!$F:$F,$B21,'Ajouter une CV'!$H:$H,"7",'Ajouter une CV'!$C:$C,AE$2)*7,COUNTIFS('Ajouter une CV'!$F:$F,$B21,'Ajouter une CV'!$H:$H,"7,5",'Ajouter une CV'!$C:$C,AE$2)*7.5,COUNTIFS('Ajouter une CV'!$F:$F,$B21,'Ajouter une CV'!$H:$H,"8",'Ajouter une CV'!$C:$C,AE$2)*8)</f>
        <v>0</v>
      </c>
      <c r="AF21" s="115">
        <f>SUM(COUNTIFS('Ajouter une CV'!$F:$F,$B21,'Ajouter une CV'!$H:$H,"0,5",'Ajouter une CV'!$C:$C,AF$2)*0.5,COUNTIFS('Ajouter une CV'!$F:$F,$B21,'Ajouter une CV'!$H:$H,"1",'Ajouter une CV'!$C:$C,AF$2),COUNTIFS('Ajouter une CV'!$F:$F,$B21,'Ajouter une CV'!$H:$H,"1,5",'Ajouter une CV'!$C:$C,AF$2)*1.5,COUNTIFS('Ajouter une CV'!$F:$F,$B21,'Ajouter une CV'!$H:$H,"2",'Ajouter une CV'!$C:$C,AF$2)*2,COUNTIFS('Ajouter une CV'!$F:$F,$B21,'Ajouter une CV'!$H:$H,"2,5",'Ajouter une CV'!$C:$C,AF$2)*2.5,COUNTIFS('Ajouter une CV'!$F:$F,$B21,'Ajouter une CV'!$H:$H,"3",'Ajouter une CV'!$C:$C,AF$2)*3,COUNTIFS('Ajouter une CV'!$F:$F,$B21,'Ajouter une CV'!$H:$H,"3,5",'Ajouter une CV'!$C:$C,AF$2)*3.5,COUNTIFS('Ajouter une CV'!$F:$F,$B21,'Ajouter une CV'!$H:$H,"4",'Ajouter une CV'!$C:$C,AF$2)*4,COUNTIFS('Ajouter une CV'!$F:$F,$B21,'Ajouter une CV'!$H:$H,"4,5",'Ajouter une CV'!$C:$C,AF$2)*4.5,COUNTIFS('Ajouter une CV'!$E:$E,$B21,'Ajouter une CV'!$H:$H,"5",'Ajouter une CV'!$C:$C,AF$2)*5,COUNTIFS('Ajouter une CV'!$E:$E,$B21,'Ajouter une CV'!$H:$H,"5,5",'Ajouter une CV'!$C:$C,AF$2)*5.5,COUNTIFS('Ajouter une CV'!$F:$F,$B21,'Ajouter une CV'!$H:$H,"6",'Ajouter une CV'!$C:$C,AF$2)*6,COUNTIFS('Ajouter une CV'!$F:$F,$B21,'Ajouter une CV'!$H:$H,"6,5",'Ajouter une CV'!$C:$C,AF$2)*6.5,COUNTIFS('Ajouter une CV'!$F:$F,$B21,'Ajouter une CV'!$H:$H,"7",'Ajouter une CV'!$C:$C,AF$2)*7,COUNTIFS('Ajouter une CV'!$F:$F,$B21,'Ajouter une CV'!$H:$H,"7,5",'Ajouter une CV'!$C:$C,AF$2)*7.5,COUNTIFS('Ajouter une CV'!$F:$F,$B21,'Ajouter une CV'!$H:$H,"8",'Ajouter une CV'!$C:$C,AF$2)*8)</f>
        <v>0</v>
      </c>
      <c r="AG21" s="115">
        <f>SUM(COUNTIFS('Ajouter une CV'!$F:$F,$B21,'Ajouter une CV'!$H:$H,"0,5",'Ajouter une CV'!$C:$C,AG$2)*0.5,COUNTIFS('Ajouter une CV'!$F:$F,$B21,'Ajouter une CV'!$H:$H,"1",'Ajouter une CV'!$C:$C,AG$2),COUNTIFS('Ajouter une CV'!$F:$F,$B21,'Ajouter une CV'!$H:$H,"1,5",'Ajouter une CV'!$C:$C,AG$2)*1.5,COUNTIFS('Ajouter une CV'!$F:$F,$B21,'Ajouter une CV'!$H:$H,"2",'Ajouter une CV'!$C:$C,AG$2)*2,COUNTIFS('Ajouter une CV'!$F:$F,$B21,'Ajouter une CV'!$H:$H,"2,5",'Ajouter une CV'!$C:$C,AG$2)*2.5,COUNTIFS('Ajouter une CV'!$F:$F,$B21,'Ajouter une CV'!$H:$H,"3",'Ajouter une CV'!$C:$C,AG$2)*3,COUNTIFS('Ajouter une CV'!$F:$F,$B21,'Ajouter une CV'!$H:$H,"3,5",'Ajouter une CV'!$C:$C,AG$2)*3.5,COUNTIFS('Ajouter une CV'!$F:$F,$B21,'Ajouter une CV'!$H:$H,"4",'Ajouter une CV'!$C:$C,AG$2)*4,COUNTIFS('Ajouter une CV'!$F:$F,$B21,'Ajouter une CV'!$H:$H,"4,5",'Ajouter une CV'!$C:$C,AG$2)*4.5,COUNTIFS('Ajouter une CV'!$E:$E,$B21,'Ajouter une CV'!$H:$H,"5",'Ajouter une CV'!$C:$C,AG$2)*5,COUNTIFS('Ajouter une CV'!$E:$E,$B21,'Ajouter une CV'!$H:$H,"5,5",'Ajouter une CV'!$C:$C,AG$2)*5.5,COUNTIFS('Ajouter une CV'!$F:$F,$B21,'Ajouter une CV'!$H:$H,"6",'Ajouter une CV'!$C:$C,AG$2)*6,COUNTIFS('Ajouter une CV'!$F:$F,$B21,'Ajouter une CV'!$H:$H,"6,5",'Ajouter une CV'!$C:$C,AG$2)*6.5,COUNTIFS('Ajouter une CV'!$F:$F,$B21,'Ajouter une CV'!$H:$H,"7",'Ajouter une CV'!$C:$C,AG$2)*7,COUNTIFS('Ajouter une CV'!$F:$F,$B21,'Ajouter une CV'!$H:$H,"7,5",'Ajouter une CV'!$C:$C,AG$2)*7.5,COUNTIFS('Ajouter une CV'!$F:$F,$B21,'Ajouter une CV'!$H:$H,"8",'Ajouter une CV'!$C:$C,AG$2)*8)</f>
        <v>0</v>
      </c>
      <c r="AH21" s="115">
        <f>SUM(COUNTIFS('Ajouter une CV'!$F:$F,$B21,'Ajouter une CV'!$H:$H,"0,5",'Ajouter une CV'!$C:$C,AH$2)*0.5,COUNTIFS('Ajouter une CV'!$F:$F,$B21,'Ajouter une CV'!$H:$H,"1",'Ajouter une CV'!$C:$C,AH$2),COUNTIFS('Ajouter une CV'!$F:$F,$B21,'Ajouter une CV'!$H:$H,"1,5",'Ajouter une CV'!$C:$C,AH$2)*1.5,COUNTIFS('Ajouter une CV'!$F:$F,$B21,'Ajouter une CV'!$H:$H,"2",'Ajouter une CV'!$C:$C,AH$2)*2,COUNTIFS('Ajouter une CV'!$F:$F,$B21,'Ajouter une CV'!$H:$H,"2,5",'Ajouter une CV'!$C:$C,AH$2)*2.5,COUNTIFS('Ajouter une CV'!$F:$F,$B21,'Ajouter une CV'!$H:$H,"3",'Ajouter une CV'!$C:$C,AH$2)*3,COUNTIFS('Ajouter une CV'!$F:$F,$B21,'Ajouter une CV'!$H:$H,"3,5",'Ajouter une CV'!$C:$C,AH$2)*3.5,COUNTIFS('Ajouter une CV'!$F:$F,$B21,'Ajouter une CV'!$H:$H,"4",'Ajouter une CV'!$C:$C,AH$2)*4,COUNTIFS('Ajouter une CV'!$F:$F,$B21,'Ajouter une CV'!$H:$H,"4,5",'Ajouter une CV'!$C:$C,AH$2)*4.5,COUNTIFS('Ajouter une CV'!$E:$E,$B21,'Ajouter une CV'!$H:$H,"5",'Ajouter une CV'!$C:$C,AH$2)*5,COUNTIFS('Ajouter une CV'!$E:$E,$B21,'Ajouter une CV'!$H:$H,"5,5",'Ajouter une CV'!$C:$C,AH$2)*5.5,COUNTIFS('Ajouter une CV'!$F:$F,$B21,'Ajouter une CV'!$H:$H,"6",'Ajouter une CV'!$C:$C,AH$2)*6,COUNTIFS('Ajouter une CV'!$F:$F,$B21,'Ajouter une CV'!$H:$H,"6,5",'Ajouter une CV'!$C:$C,AH$2)*6.5,COUNTIFS('Ajouter une CV'!$F:$F,$B21,'Ajouter une CV'!$H:$H,"7",'Ajouter une CV'!$C:$C,AH$2)*7,COUNTIFS('Ajouter une CV'!$F:$F,$B21,'Ajouter une CV'!$H:$H,"7,5",'Ajouter une CV'!$C:$C,AH$2)*7.5,COUNTIFS('Ajouter une CV'!$F:$F,$B21,'Ajouter une CV'!$H:$H,"8",'Ajouter une CV'!$C:$C,AH$2)*8)</f>
        <v>0</v>
      </c>
      <c r="AI21" s="115">
        <f>SUM(COUNTIFS('Ajouter une CV'!$F:$F,$B21,'Ajouter une CV'!$H:$H,"0,5",'Ajouter une CV'!$C:$C,AI$2)*0.5,COUNTIFS('Ajouter une CV'!$F:$F,$B21,'Ajouter une CV'!$H:$H,"1",'Ajouter une CV'!$C:$C,AI$2),COUNTIFS('Ajouter une CV'!$F:$F,$B21,'Ajouter une CV'!$H:$H,"1,5",'Ajouter une CV'!$C:$C,AI$2)*1.5,COUNTIFS('Ajouter une CV'!$F:$F,$B21,'Ajouter une CV'!$H:$H,"2",'Ajouter une CV'!$C:$C,AI$2)*2,COUNTIFS('Ajouter une CV'!$F:$F,$B21,'Ajouter une CV'!$H:$H,"2,5",'Ajouter une CV'!$C:$C,AI$2)*2.5,COUNTIFS('Ajouter une CV'!$F:$F,$B21,'Ajouter une CV'!$H:$H,"3",'Ajouter une CV'!$C:$C,AI$2)*3,COUNTIFS('Ajouter une CV'!$F:$F,$B21,'Ajouter une CV'!$H:$H,"3,5",'Ajouter une CV'!$C:$C,AI$2)*3.5,COUNTIFS('Ajouter une CV'!$F:$F,$B21,'Ajouter une CV'!$H:$H,"4",'Ajouter une CV'!$C:$C,AI$2)*4,COUNTIFS('Ajouter une CV'!$F:$F,$B21,'Ajouter une CV'!$H:$H,"4,5",'Ajouter une CV'!$C:$C,AI$2)*4.5,COUNTIFS('Ajouter une CV'!$E:$E,$B21,'Ajouter une CV'!$H:$H,"5",'Ajouter une CV'!$C:$C,AI$2)*5,COUNTIFS('Ajouter une CV'!$E:$E,$B21,'Ajouter une CV'!$H:$H,"5,5",'Ajouter une CV'!$C:$C,AI$2)*5.5,COUNTIFS('Ajouter une CV'!$F:$F,$B21,'Ajouter une CV'!$H:$H,"6",'Ajouter une CV'!$C:$C,AI$2)*6,COUNTIFS('Ajouter une CV'!$F:$F,$B21,'Ajouter une CV'!$H:$H,"6,5",'Ajouter une CV'!$C:$C,AI$2)*6.5,COUNTIFS('Ajouter une CV'!$F:$F,$B21,'Ajouter une CV'!$H:$H,"7",'Ajouter une CV'!$C:$C,AI$2)*7,COUNTIFS('Ajouter une CV'!$F:$F,$B21,'Ajouter une CV'!$H:$H,"7,5",'Ajouter une CV'!$C:$C,AI$2)*7.5,COUNTIFS('Ajouter une CV'!$F:$F,$B21,'Ajouter une CV'!$H:$H,"8",'Ajouter une CV'!$C:$C,AI$2)*8)</f>
        <v>0</v>
      </c>
      <c r="AJ21" s="115">
        <f>SUM(COUNTIFS('Ajouter une CV'!$F:$F,$B21,'Ajouter une CV'!$H:$H,"0,5",'Ajouter une CV'!$C:$C,AJ$2)*0.5,COUNTIFS('Ajouter une CV'!$F:$F,$B21,'Ajouter une CV'!$H:$H,"1",'Ajouter une CV'!$C:$C,AJ$2),COUNTIFS('Ajouter une CV'!$F:$F,$B21,'Ajouter une CV'!$H:$H,"1,5",'Ajouter une CV'!$C:$C,AJ$2)*1.5,COUNTIFS('Ajouter une CV'!$F:$F,$B21,'Ajouter une CV'!$H:$H,"2",'Ajouter une CV'!$C:$C,AJ$2)*2,COUNTIFS('Ajouter une CV'!$F:$F,$B21,'Ajouter une CV'!$H:$H,"2,5",'Ajouter une CV'!$C:$C,AJ$2)*2.5,COUNTIFS('Ajouter une CV'!$F:$F,$B21,'Ajouter une CV'!$H:$H,"3",'Ajouter une CV'!$C:$C,AJ$2)*3,COUNTIFS('Ajouter une CV'!$F:$F,$B21,'Ajouter une CV'!$H:$H,"3,5",'Ajouter une CV'!$C:$C,AJ$2)*3.5,COUNTIFS('Ajouter une CV'!$F:$F,$B21,'Ajouter une CV'!$H:$H,"4",'Ajouter une CV'!$C:$C,AJ$2)*4,COUNTIFS('Ajouter une CV'!$F:$F,$B21,'Ajouter une CV'!$H:$H,"4,5",'Ajouter une CV'!$C:$C,AJ$2)*4.5,COUNTIFS('Ajouter une CV'!$E:$E,$B21,'Ajouter une CV'!$H:$H,"5",'Ajouter une CV'!$C:$C,AJ$2)*5,COUNTIFS('Ajouter une CV'!$E:$E,$B21,'Ajouter une CV'!$H:$H,"5,5",'Ajouter une CV'!$C:$C,AJ$2)*5.5,COUNTIFS('Ajouter une CV'!$F:$F,$B21,'Ajouter une CV'!$H:$H,"6",'Ajouter une CV'!$C:$C,AJ$2)*6,COUNTIFS('Ajouter une CV'!$F:$F,$B21,'Ajouter une CV'!$H:$H,"6,5",'Ajouter une CV'!$C:$C,AJ$2)*6.5,COUNTIFS('Ajouter une CV'!$F:$F,$B21,'Ajouter une CV'!$H:$H,"7",'Ajouter une CV'!$C:$C,AJ$2)*7,COUNTIFS('Ajouter une CV'!$F:$F,$B21,'Ajouter une CV'!$H:$H,"7,5",'Ajouter une CV'!$C:$C,AJ$2)*7.5,COUNTIFS('Ajouter une CV'!$F:$F,$B21,'Ajouter une CV'!$H:$H,"8",'Ajouter une CV'!$C:$C,AJ$2)*8)</f>
        <v>0</v>
      </c>
      <c r="AK21" s="115">
        <f>SUM(COUNTIFS('Ajouter une CV'!$F:$F,$B21,'Ajouter une CV'!$H:$H,"0,5",'Ajouter une CV'!$C:$C,AK$2)*0.5,COUNTIFS('Ajouter une CV'!$F:$F,$B21,'Ajouter une CV'!$H:$H,"1",'Ajouter une CV'!$C:$C,AK$2),COUNTIFS('Ajouter une CV'!$F:$F,$B21,'Ajouter une CV'!$H:$H,"1,5",'Ajouter une CV'!$C:$C,AK$2)*1.5,COUNTIFS('Ajouter une CV'!$F:$F,$B21,'Ajouter une CV'!$H:$H,"2",'Ajouter une CV'!$C:$C,AK$2)*2,COUNTIFS('Ajouter une CV'!$F:$F,$B21,'Ajouter une CV'!$H:$H,"2,5",'Ajouter une CV'!$C:$C,AK$2)*2.5,COUNTIFS('Ajouter une CV'!$F:$F,$B21,'Ajouter une CV'!$H:$H,"3",'Ajouter une CV'!$C:$C,AK$2)*3,COUNTIFS('Ajouter une CV'!$F:$F,$B21,'Ajouter une CV'!$H:$H,"3,5",'Ajouter une CV'!$C:$C,AK$2)*3.5,COUNTIFS('Ajouter une CV'!$F:$F,$B21,'Ajouter une CV'!$H:$H,"4",'Ajouter une CV'!$C:$C,AK$2)*4,COUNTIFS('Ajouter une CV'!$F:$F,$B21,'Ajouter une CV'!$H:$H,"4,5",'Ajouter une CV'!$C:$C,AK$2)*4.5,COUNTIFS('Ajouter une CV'!$E:$E,$B21,'Ajouter une CV'!$H:$H,"5",'Ajouter une CV'!$C:$C,AK$2)*5,COUNTIFS('Ajouter une CV'!$E:$E,$B21,'Ajouter une CV'!$H:$H,"5,5",'Ajouter une CV'!$C:$C,AK$2)*5.5,COUNTIFS('Ajouter une CV'!$F:$F,$B21,'Ajouter une CV'!$H:$H,"6",'Ajouter une CV'!$C:$C,AK$2)*6,COUNTIFS('Ajouter une CV'!$F:$F,$B21,'Ajouter une CV'!$H:$H,"6,5",'Ajouter une CV'!$C:$C,AK$2)*6.5,COUNTIFS('Ajouter une CV'!$F:$F,$B21,'Ajouter une CV'!$H:$H,"7",'Ajouter une CV'!$C:$C,AK$2)*7,COUNTIFS('Ajouter une CV'!$F:$F,$B21,'Ajouter une CV'!$H:$H,"7,5",'Ajouter une CV'!$C:$C,AK$2)*7.5,COUNTIFS('Ajouter une CV'!$F:$F,$B21,'Ajouter une CV'!$H:$H,"8",'Ajouter une CV'!$C:$C,AK$2)*8)</f>
        <v>0</v>
      </c>
      <c r="AL21" s="115">
        <f>SUM(COUNTIFS('Ajouter une CV'!$F:$F,$B21,'Ajouter une CV'!$H:$H,"0,5",'Ajouter une CV'!$C:$C,AL$2)*0.5,COUNTIFS('Ajouter une CV'!$F:$F,$B21,'Ajouter une CV'!$H:$H,"1",'Ajouter une CV'!$C:$C,AL$2),COUNTIFS('Ajouter une CV'!$F:$F,$B21,'Ajouter une CV'!$H:$H,"1,5",'Ajouter une CV'!$C:$C,AL$2)*1.5,COUNTIFS('Ajouter une CV'!$F:$F,$B21,'Ajouter une CV'!$H:$H,"2",'Ajouter une CV'!$C:$C,AL$2)*2,COUNTIFS('Ajouter une CV'!$F:$F,$B21,'Ajouter une CV'!$H:$H,"2,5",'Ajouter une CV'!$C:$C,AL$2)*2.5,COUNTIFS('Ajouter une CV'!$F:$F,$B21,'Ajouter une CV'!$H:$H,"3",'Ajouter une CV'!$C:$C,AL$2)*3,COUNTIFS('Ajouter une CV'!$F:$F,$B21,'Ajouter une CV'!$H:$H,"3,5",'Ajouter une CV'!$C:$C,AL$2)*3.5,COUNTIFS('Ajouter une CV'!$F:$F,$B21,'Ajouter une CV'!$H:$H,"4",'Ajouter une CV'!$C:$C,AL$2)*4,COUNTIFS('Ajouter une CV'!$F:$F,$B21,'Ajouter une CV'!$H:$H,"4,5",'Ajouter une CV'!$C:$C,AL$2)*4.5,COUNTIFS('Ajouter une CV'!$E:$E,$B21,'Ajouter une CV'!$H:$H,"5",'Ajouter une CV'!$C:$C,AL$2)*5,COUNTIFS('Ajouter une CV'!$E:$E,$B21,'Ajouter une CV'!$H:$H,"5,5",'Ajouter une CV'!$C:$C,AL$2)*5.5,COUNTIFS('Ajouter une CV'!$F:$F,$B21,'Ajouter une CV'!$H:$H,"6",'Ajouter une CV'!$C:$C,AL$2)*6,COUNTIFS('Ajouter une CV'!$F:$F,$B21,'Ajouter une CV'!$H:$H,"6,5",'Ajouter une CV'!$C:$C,AL$2)*6.5,COUNTIFS('Ajouter une CV'!$F:$F,$B21,'Ajouter une CV'!$H:$H,"7",'Ajouter une CV'!$C:$C,AL$2)*7,COUNTIFS('Ajouter une CV'!$F:$F,$B21,'Ajouter une CV'!$H:$H,"7,5",'Ajouter une CV'!$C:$C,AL$2)*7.5,COUNTIFS('Ajouter une CV'!$F:$F,$B21,'Ajouter une CV'!$H:$H,"8",'Ajouter une CV'!$C:$C,AL$2)*8)</f>
        <v>0</v>
      </c>
      <c r="AM21" s="115">
        <f>SUM(COUNTIFS('Ajouter une CV'!$F:$F,$B21,'Ajouter une CV'!$H:$H,"0,5",'Ajouter une CV'!$C:$C,AM$2)*0.5,COUNTIFS('Ajouter une CV'!$F:$F,$B21,'Ajouter une CV'!$H:$H,"1",'Ajouter une CV'!$C:$C,AM$2),COUNTIFS('Ajouter une CV'!$F:$F,$B21,'Ajouter une CV'!$H:$H,"1,5",'Ajouter une CV'!$C:$C,AM$2)*1.5,COUNTIFS('Ajouter une CV'!$F:$F,$B21,'Ajouter une CV'!$H:$H,"2",'Ajouter une CV'!$C:$C,AM$2)*2,COUNTIFS('Ajouter une CV'!$F:$F,$B21,'Ajouter une CV'!$H:$H,"2,5",'Ajouter une CV'!$C:$C,AM$2)*2.5,COUNTIFS('Ajouter une CV'!$F:$F,$B21,'Ajouter une CV'!$H:$H,"3",'Ajouter une CV'!$C:$C,AM$2)*3,COUNTIFS('Ajouter une CV'!$F:$F,$B21,'Ajouter une CV'!$H:$H,"3,5",'Ajouter une CV'!$C:$C,AM$2)*3.5,COUNTIFS('Ajouter une CV'!$F:$F,$B21,'Ajouter une CV'!$H:$H,"4",'Ajouter une CV'!$C:$C,AM$2)*4,COUNTIFS('Ajouter une CV'!$F:$F,$B21,'Ajouter une CV'!$H:$H,"4,5",'Ajouter une CV'!$C:$C,AM$2)*4.5,COUNTIFS('Ajouter une CV'!$E:$E,$B21,'Ajouter une CV'!$H:$H,"5",'Ajouter une CV'!$C:$C,AM$2)*5,COUNTIFS('Ajouter une CV'!$E:$E,$B21,'Ajouter une CV'!$H:$H,"5,5",'Ajouter une CV'!$C:$C,AM$2)*5.5,COUNTIFS('Ajouter une CV'!$F:$F,$B21,'Ajouter une CV'!$H:$H,"6",'Ajouter une CV'!$C:$C,AM$2)*6,COUNTIFS('Ajouter une CV'!$F:$F,$B21,'Ajouter une CV'!$H:$H,"6,5",'Ajouter une CV'!$C:$C,AM$2)*6.5,COUNTIFS('Ajouter une CV'!$F:$F,$B21,'Ajouter une CV'!$H:$H,"7",'Ajouter une CV'!$C:$C,AM$2)*7,COUNTIFS('Ajouter une CV'!$F:$F,$B21,'Ajouter une CV'!$H:$H,"7,5",'Ajouter une CV'!$C:$C,AM$2)*7.5,COUNTIFS('Ajouter une CV'!$F:$F,$B21,'Ajouter une CV'!$H:$H,"8",'Ajouter une CV'!$C:$C,AM$2)*8)</f>
        <v>0</v>
      </c>
      <c r="AN21" s="115">
        <f>SUM(COUNTIFS('Ajouter une CV'!$F:$F,$B21,'Ajouter une CV'!$H:$H,"0,5",'Ajouter une CV'!$C:$C,AN$2)*0.5,COUNTIFS('Ajouter une CV'!$F:$F,$B21,'Ajouter une CV'!$H:$H,"1",'Ajouter une CV'!$C:$C,AN$2),COUNTIFS('Ajouter une CV'!$F:$F,$B21,'Ajouter une CV'!$H:$H,"1,5",'Ajouter une CV'!$C:$C,AN$2)*1.5,COUNTIFS('Ajouter une CV'!$F:$F,$B21,'Ajouter une CV'!$H:$H,"2",'Ajouter une CV'!$C:$C,AN$2)*2,COUNTIFS('Ajouter une CV'!$F:$F,$B21,'Ajouter une CV'!$H:$H,"2,5",'Ajouter une CV'!$C:$C,AN$2)*2.5,COUNTIFS('Ajouter une CV'!$F:$F,$B21,'Ajouter une CV'!$H:$H,"3",'Ajouter une CV'!$C:$C,AN$2)*3,COUNTIFS('Ajouter une CV'!$F:$F,$B21,'Ajouter une CV'!$H:$H,"3,5",'Ajouter une CV'!$C:$C,AN$2)*3.5,COUNTIFS('Ajouter une CV'!$F:$F,$B21,'Ajouter une CV'!$H:$H,"4",'Ajouter une CV'!$C:$C,AN$2)*4,COUNTIFS('Ajouter une CV'!$F:$F,$B21,'Ajouter une CV'!$H:$H,"4,5",'Ajouter une CV'!$C:$C,AN$2)*4.5,COUNTIFS('Ajouter une CV'!$E:$E,$B21,'Ajouter une CV'!$H:$H,"5",'Ajouter une CV'!$C:$C,AN$2)*5,COUNTIFS('Ajouter une CV'!$E:$E,$B21,'Ajouter une CV'!$H:$H,"5,5",'Ajouter une CV'!$C:$C,AN$2)*5.5,COUNTIFS('Ajouter une CV'!$F:$F,$B21,'Ajouter une CV'!$H:$H,"6",'Ajouter une CV'!$C:$C,AN$2)*6,COUNTIFS('Ajouter une CV'!$F:$F,$B21,'Ajouter une CV'!$H:$H,"6,5",'Ajouter une CV'!$C:$C,AN$2)*6.5,COUNTIFS('Ajouter une CV'!$F:$F,$B21,'Ajouter une CV'!$H:$H,"7",'Ajouter une CV'!$C:$C,AN$2)*7,COUNTIFS('Ajouter une CV'!$F:$F,$B21,'Ajouter une CV'!$H:$H,"7,5",'Ajouter une CV'!$C:$C,AN$2)*7.5,COUNTIFS('Ajouter une CV'!$F:$F,$B21,'Ajouter une CV'!$H:$H,"8",'Ajouter une CV'!$C:$C,AN$2)*8)</f>
        <v>0</v>
      </c>
      <c r="AO21" s="115">
        <f>SUM(COUNTIFS('Ajouter une CV'!$F:$F,$B21,'Ajouter une CV'!$H:$H,"0,5",'Ajouter une CV'!$C:$C,AO$2)*0.5,COUNTIFS('Ajouter une CV'!$F:$F,$B21,'Ajouter une CV'!$H:$H,"1",'Ajouter une CV'!$C:$C,AO$2),COUNTIFS('Ajouter une CV'!$F:$F,$B21,'Ajouter une CV'!$H:$H,"1,5",'Ajouter une CV'!$C:$C,AO$2)*1.5,COUNTIFS('Ajouter une CV'!$F:$F,$B21,'Ajouter une CV'!$H:$H,"2",'Ajouter une CV'!$C:$C,AO$2)*2,COUNTIFS('Ajouter une CV'!$F:$F,$B21,'Ajouter une CV'!$H:$H,"2,5",'Ajouter une CV'!$C:$C,AO$2)*2.5,COUNTIFS('Ajouter une CV'!$F:$F,$B21,'Ajouter une CV'!$H:$H,"3",'Ajouter une CV'!$C:$C,AO$2)*3,COUNTIFS('Ajouter une CV'!$F:$F,$B21,'Ajouter une CV'!$H:$H,"3,5",'Ajouter une CV'!$C:$C,AO$2)*3.5,COUNTIFS('Ajouter une CV'!$F:$F,$B21,'Ajouter une CV'!$H:$H,"4",'Ajouter une CV'!$C:$C,AO$2)*4,COUNTIFS('Ajouter une CV'!$F:$F,$B21,'Ajouter une CV'!$H:$H,"4,5",'Ajouter une CV'!$C:$C,AO$2)*4.5,COUNTIFS('Ajouter une CV'!$E:$E,$B21,'Ajouter une CV'!$H:$H,"5",'Ajouter une CV'!$C:$C,AO$2)*5,COUNTIFS('Ajouter une CV'!$E:$E,$B21,'Ajouter une CV'!$H:$H,"5,5",'Ajouter une CV'!$C:$C,AO$2)*5.5,COUNTIFS('Ajouter une CV'!$F:$F,$B21,'Ajouter une CV'!$H:$H,"6",'Ajouter une CV'!$C:$C,AO$2)*6,COUNTIFS('Ajouter une CV'!$F:$F,$B21,'Ajouter une CV'!$H:$H,"6,5",'Ajouter une CV'!$C:$C,AO$2)*6.5,COUNTIFS('Ajouter une CV'!$F:$F,$B21,'Ajouter une CV'!$H:$H,"7",'Ajouter une CV'!$C:$C,AO$2)*7,COUNTIFS('Ajouter une CV'!$F:$F,$B21,'Ajouter une CV'!$H:$H,"7,5",'Ajouter une CV'!$C:$C,AO$2)*7.5,COUNTIFS('Ajouter une CV'!$F:$F,$B21,'Ajouter une CV'!$H:$H,"8",'Ajouter une CV'!$C:$C,AO$2)*8)</f>
        <v>0</v>
      </c>
      <c r="AP21" s="115">
        <f>SUM(COUNTIFS('Ajouter une CV'!$F:$F,$B21,'Ajouter une CV'!$H:$H,"0,5",'Ajouter une CV'!$C:$C,AP$2)*0.5,COUNTIFS('Ajouter une CV'!$F:$F,$B21,'Ajouter une CV'!$H:$H,"1",'Ajouter une CV'!$C:$C,AP$2),COUNTIFS('Ajouter une CV'!$F:$F,$B21,'Ajouter une CV'!$H:$H,"1,5",'Ajouter une CV'!$C:$C,AP$2)*1.5,COUNTIFS('Ajouter une CV'!$F:$F,$B21,'Ajouter une CV'!$H:$H,"2",'Ajouter une CV'!$C:$C,AP$2)*2,COUNTIFS('Ajouter une CV'!$F:$F,$B21,'Ajouter une CV'!$H:$H,"2,5",'Ajouter une CV'!$C:$C,AP$2)*2.5,COUNTIFS('Ajouter une CV'!$F:$F,$B21,'Ajouter une CV'!$H:$H,"3",'Ajouter une CV'!$C:$C,AP$2)*3,COUNTIFS('Ajouter une CV'!$F:$F,$B21,'Ajouter une CV'!$H:$H,"3,5",'Ajouter une CV'!$C:$C,AP$2)*3.5,COUNTIFS('Ajouter une CV'!$F:$F,$B21,'Ajouter une CV'!$H:$H,"4",'Ajouter une CV'!$C:$C,AP$2)*4,COUNTIFS('Ajouter une CV'!$F:$F,$B21,'Ajouter une CV'!$H:$H,"4,5",'Ajouter une CV'!$C:$C,AP$2)*4.5,COUNTIFS('Ajouter une CV'!$E:$E,$B21,'Ajouter une CV'!$H:$H,"5",'Ajouter une CV'!$C:$C,AP$2)*5,COUNTIFS('Ajouter une CV'!$E:$E,$B21,'Ajouter une CV'!$H:$H,"5,5",'Ajouter une CV'!$C:$C,AP$2)*5.5,COUNTIFS('Ajouter une CV'!$F:$F,$B21,'Ajouter une CV'!$H:$H,"6",'Ajouter une CV'!$C:$C,AP$2)*6,COUNTIFS('Ajouter une CV'!$F:$F,$B21,'Ajouter une CV'!$H:$H,"6,5",'Ajouter une CV'!$C:$C,AP$2)*6.5,COUNTIFS('Ajouter une CV'!$F:$F,$B21,'Ajouter une CV'!$H:$H,"7",'Ajouter une CV'!$C:$C,AP$2)*7,COUNTIFS('Ajouter une CV'!$F:$F,$B21,'Ajouter une CV'!$H:$H,"7,5",'Ajouter une CV'!$C:$C,AP$2)*7.5,COUNTIFS('Ajouter une CV'!$F:$F,$B21,'Ajouter une CV'!$H:$H,"8",'Ajouter une CV'!$C:$C,AP$2)*8)</f>
        <v>0</v>
      </c>
      <c r="AQ21" s="115">
        <f>SUM(COUNTIFS('Ajouter une CV'!$F:$F,$B21,'Ajouter une CV'!$H:$H,"0,5",'Ajouter une CV'!$C:$C,AQ$2)*0.5,COUNTIFS('Ajouter une CV'!$F:$F,$B21,'Ajouter une CV'!$H:$H,"1",'Ajouter une CV'!$C:$C,AQ$2),COUNTIFS('Ajouter une CV'!$F:$F,$B21,'Ajouter une CV'!$H:$H,"1,5",'Ajouter une CV'!$C:$C,AQ$2)*1.5,COUNTIFS('Ajouter une CV'!$F:$F,$B21,'Ajouter une CV'!$H:$H,"2",'Ajouter une CV'!$C:$C,AQ$2)*2,COUNTIFS('Ajouter une CV'!$F:$F,$B21,'Ajouter une CV'!$H:$H,"2,5",'Ajouter une CV'!$C:$C,AQ$2)*2.5,COUNTIFS('Ajouter une CV'!$F:$F,$B21,'Ajouter une CV'!$H:$H,"3",'Ajouter une CV'!$C:$C,AQ$2)*3,COUNTIFS('Ajouter une CV'!$F:$F,$B21,'Ajouter une CV'!$H:$H,"3,5",'Ajouter une CV'!$C:$C,AQ$2)*3.5,COUNTIFS('Ajouter une CV'!$F:$F,$B21,'Ajouter une CV'!$H:$H,"4",'Ajouter une CV'!$C:$C,AQ$2)*4,COUNTIFS('Ajouter une CV'!$F:$F,$B21,'Ajouter une CV'!$H:$H,"4,5",'Ajouter une CV'!$C:$C,AQ$2)*4.5,COUNTIFS('Ajouter une CV'!$E:$E,$B21,'Ajouter une CV'!$H:$H,"5",'Ajouter une CV'!$C:$C,AQ$2)*5,COUNTIFS('Ajouter une CV'!$E:$E,$B21,'Ajouter une CV'!$H:$H,"5,5",'Ajouter une CV'!$C:$C,AQ$2)*5.5,COUNTIFS('Ajouter une CV'!$F:$F,$B21,'Ajouter une CV'!$H:$H,"6",'Ajouter une CV'!$C:$C,AQ$2)*6,COUNTIFS('Ajouter une CV'!$F:$F,$B21,'Ajouter une CV'!$H:$H,"6,5",'Ajouter une CV'!$C:$C,AQ$2)*6.5,COUNTIFS('Ajouter une CV'!$F:$F,$B21,'Ajouter une CV'!$H:$H,"7",'Ajouter une CV'!$C:$C,AQ$2)*7,COUNTIFS('Ajouter une CV'!$F:$F,$B21,'Ajouter une CV'!$H:$H,"7,5",'Ajouter une CV'!$C:$C,AQ$2)*7.5,COUNTIFS('Ajouter une CV'!$F:$F,$B21,'Ajouter une CV'!$H:$H,"8",'Ajouter une CV'!$C:$C,AQ$2)*8)</f>
        <v>0</v>
      </c>
      <c r="AR21" s="115">
        <f>SUM(COUNTIFS('Ajouter une CV'!$F:$F,$B21,'Ajouter une CV'!$H:$H,"0,5",'Ajouter une CV'!$C:$C,AR$2)*0.5,COUNTIFS('Ajouter une CV'!$F:$F,$B21,'Ajouter une CV'!$H:$H,"1",'Ajouter une CV'!$C:$C,AR$2),COUNTIFS('Ajouter une CV'!$F:$F,$B21,'Ajouter une CV'!$H:$H,"1,5",'Ajouter une CV'!$C:$C,AR$2)*1.5,COUNTIFS('Ajouter une CV'!$F:$F,$B21,'Ajouter une CV'!$H:$H,"2",'Ajouter une CV'!$C:$C,AR$2)*2,COUNTIFS('Ajouter une CV'!$F:$F,$B21,'Ajouter une CV'!$H:$H,"2,5",'Ajouter une CV'!$C:$C,AR$2)*2.5,COUNTIFS('Ajouter une CV'!$F:$F,$B21,'Ajouter une CV'!$H:$H,"3",'Ajouter une CV'!$C:$C,AR$2)*3,COUNTIFS('Ajouter une CV'!$F:$F,$B21,'Ajouter une CV'!$H:$H,"3,5",'Ajouter une CV'!$C:$C,AR$2)*3.5,COUNTIFS('Ajouter une CV'!$F:$F,$B21,'Ajouter une CV'!$H:$H,"4",'Ajouter une CV'!$C:$C,AR$2)*4,COUNTIFS('Ajouter une CV'!$F:$F,$B21,'Ajouter une CV'!$H:$H,"4,5",'Ajouter une CV'!$C:$C,AR$2)*4.5,COUNTIFS('Ajouter une CV'!$E:$E,$B21,'Ajouter une CV'!$H:$H,"5",'Ajouter une CV'!$C:$C,AR$2)*5,COUNTIFS('Ajouter une CV'!$E:$E,$B21,'Ajouter une CV'!$H:$H,"5,5",'Ajouter une CV'!$C:$C,AR$2)*5.5,COUNTIFS('Ajouter une CV'!$F:$F,$B21,'Ajouter une CV'!$H:$H,"6",'Ajouter une CV'!$C:$C,AR$2)*6,COUNTIFS('Ajouter une CV'!$F:$F,$B21,'Ajouter une CV'!$H:$H,"6,5",'Ajouter une CV'!$C:$C,AR$2)*6.5,COUNTIFS('Ajouter une CV'!$F:$F,$B21,'Ajouter une CV'!$H:$H,"7",'Ajouter une CV'!$C:$C,AR$2)*7,COUNTIFS('Ajouter une CV'!$F:$F,$B21,'Ajouter une CV'!$H:$H,"7,5",'Ajouter une CV'!$C:$C,AR$2)*7.5,COUNTIFS('Ajouter une CV'!$F:$F,$B21,'Ajouter une CV'!$H:$H,"8",'Ajouter une CV'!$C:$C,AR$2)*8)</f>
        <v>0</v>
      </c>
      <c r="AS21" s="115">
        <f>SUM(COUNTIFS('Ajouter une CV'!$F:$F,$B21,'Ajouter une CV'!$H:$H,"0,5",'Ajouter une CV'!$C:$C,AS$2)*0.5,COUNTIFS('Ajouter une CV'!$F:$F,$B21,'Ajouter une CV'!$H:$H,"1",'Ajouter une CV'!$C:$C,AS$2),COUNTIFS('Ajouter une CV'!$F:$F,$B21,'Ajouter une CV'!$H:$H,"1,5",'Ajouter une CV'!$C:$C,AS$2)*1.5,COUNTIFS('Ajouter une CV'!$F:$F,$B21,'Ajouter une CV'!$H:$H,"2",'Ajouter une CV'!$C:$C,AS$2)*2,COUNTIFS('Ajouter une CV'!$F:$F,$B21,'Ajouter une CV'!$H:$H,"2,5",'Ajouter une CV'!$C:$C,AS$2)*2.5,COUNTIFS('Ajouter une CV'!$F:$F,$B21,'Ajouter une CV'!$H:$H,"3",'Ajouter une CV'!$C:$C,AS$2)*3,COUNTIFS('Ajouter une CV'!$F:$F,$B21,'Ajouter une CV'!$H:$H,"3,5",'Ajouter une CV'!$C:$C,AS$2)*3.5,COUNTIFS('Ajouter une CV'!$F:$F,$B21,'Ajouter une CV'!$H:$H,"4",'Ajouter une CV'!$C:$C,AS$2)*4,COUNTIFS('Ajouter une CV'!$F:$F,$B21,'Ajouter une CV'!$H:$H,"4,5",'Ajouter une CV'!$C:$C,AS$2)*4.5,COUNTIFS('Ajouter une CV'!$E:$E,$B21,'Ajouter une CV'!$H:$H,"5",'Ajouter une CV'!$C:$C,AS$2)*5,COUNTIFS('Ajouter une CV'!$E:$E,$B21,'Ajouter une CV'!$H:$H,"5,5",'Ajouter une CV'!$C:$C,AS$2)*5.5,COUNTIFS('Ajouter une CV'!$F:$F,$B21,'Ajouter une CV'!$H:$H,"6",'Ajouter une CV'!$C:$C,AS$2)*6,COUNTIFS('Ajouter une CV'!$F:$F,$B21,'Ajouter une CV'!$H:$H,"6,5",'Ajouter une CV'!$C:$C,AS$2)*6.5,COUNTIFS('Ajouter une CV'!$F:$F,$B21,'Ajouter une CV'!$H:$H,"7",'Ajouter une CV'!$C:$C,AS$2)*7,COUNTIFS('Ajouter une CV'!$F:$F,$B21,'Ajouter une CV'!$H:$H,"7,5",'Ajouter une CV'!$C:$C,AS$2)*7.5,COUNTIFS('Ajouter une CV'!$F:$F,$B21,'Ajouter une CV'!$H:$H,"8",'Ajouter une CV'!$C:$C,AS$2)*8)</f>
        <v>0</v>
      </c>
      <c r="AT21" s="115">
        <f>SUM(COUNTIFS('Ajouter une CV'!$F:$F,$B21,'Ajouter une CV'!$H:$H,"0,5",'Ajouter une CV'!$C:$C,AT$2)*0.5,COUNTIFS('Ajouter une CV'!$F:$F,$B21,'Ajouter une CV'!$H:$H,"1",'Ajouter une CV'!$C:$C,AT$2),COUNTIFS('Ajouter une CV'!$F:$F,$B21,'Ajouter une CV'!$H:$H,"1,5",'Ajouter une CV'!$C:$C,AT$2)*1.5,COUNTIFS('Ajouter une CV'!$F:$F,$B21,'Ajouter une CV'!$H:$H,"2",'Ajouter une CV'!$C:$C,AT$2)*2,COUNTIFS('Ajouter une CV'!$F:$F,$B21,'Ajouter une CV'!$H:$H,"2,5",'Ajouter une CV'!$C:$C,AT$2)*2.5,COUNTIFS('Ajouter une CV'!$F:$F,$B21,'Ajouter une CV'!$H:$H,"3",'Ajouter une CV'!$C:$C,AT$2)*3,COUNTIFS('Ajouter une CV'!$F:$F,$B21,'Ajouter une CV'!$H:$H,"3,5",'Ajouter une CV'!$C:$C,AT$2)*3.5,COUNTIFS('Ajouter une CV'!$F:$F,$B21,'Ajouter une CV'!$H:$H,"4",'Ajouter une CV'!$C:$C,AT$2)*4,COUNTIFS('Ajouter une CV'!$F:$F,$B21,'Ajouter une CV'!$H:$H,"4,5",'Ajouter une CV'!$C:$C,AT$2)*4.5,COUNTIFS('Ajouter une CV'!$E:$E,$B21,'Ajouter une CV'!$H:$H,"5",'Ajouter une CV'!$C:$C,AT$2)*5,COUNTIFS('Ajouter une CV'!$E:$E,$B21,'Ajouter une CV'!$H:$H,"5,5",'Ajouter une CV'!$C:$C,AT$2)*5.5,COUNTIFS('Ajouter une CV'!$F:$F,$B21,'Ajouter une CV'!$H:$H,"6",'Ajouter une CV'!$C:$C,AT$2)*6,COUNTIFS('Ajouter une CV'!$F:$F,$B21,'Ajouter une CV'!$H:$H,"6,5",'Ajouter une CV'!$C:$C,AT$2)*6.5,COUNTIFS('Ajouter une CV'!$F:$F,$B21,'Ajouter une CV'!$H:$H,"7",'Ajouter une CV'!$C:$C,AT$2)*7,COUNTIFS('Ajouter une CV'!$F:$F,$B21,'Ajouter une CV'!$H:$H,"7,5",'Ajouter une CV'!$C:$C,AT$2)*7.5,COUNTIFS('Ajouter une CV'!$F:$F,$B21,'Ajouter une CV'!$H:$H,"8",'Ajouter une CV'!$C:$C,AT$2)*8)</f>
        <v>0</v>
      </c>
      <c r="AU21" s="115">
        <f>SUM(COUNTIFS('Ajouter une CV'!$F:$F,$B21,'Ajouter une CV'!$H:$H,"0,5",'Ajouter une CV'!$C:$C,AU$2)*0.5,COUNTIFS('Ajouter une CV'!$F:$F,$B21,'Ajouter une CV'!$H:$H,"1",'Ajouter une CV'!$C:$C,AU$2),COUNTIFS('Ajouter une CV'!$F:$F,$B21,'Ajouter une CV'!$H:$H,"1,5",'Ajouter une CV'!$C:$C,AU$2)*1.5,COUNTIFS('Ajouter une CV'!$F:$F,$B21,'Ajouter une CV'!$H:$H,"2",'Ajouter une CV'!$C:$C,AU$2)*2,COUNTIFS('Ajouter une CV'!$F:$F,$B21,'Ajouter une CV'!$H:$H,"2,5",'Ajouter une CV'!$C:$C,AU$2)*2.5,COUNTIFS('Ajouter une CV'!$F:$F,$B21,'Ajouter une CV'!$H:$H,"3",'Ajouter une CV'!$C:$C,AU$2)*3,COUNTIFS('Ajouter une CV'!$F:$F,$B21,'Ajouter une CV'!$H:$H,"3,5",'Ajouter une CV'!$C:$C,AU$2)*3.5,COUNTIFS('Ajouter une CV'!$F:$F,$B21,'Ajouter une CV'!$H:$H,"4",'Ajouter une CV'!$C:$C,AU$2)*4,COUNTIFS('Ajouter une CV'!$F:$F,$B21,'Ajouter une CV'!$H:$H,"4,5",'Ajouter une CV'!$C:$C,AU$2)*4.5,COUNTIFS('Ajouter une CV'!$E:$E,$B21,'Ajouter une CV'!$H:$H,"5",'Ajouter une CV'!$C:$C,AU$2)*5,COUNTIFS('Ajouter une CV'!$E:$E,$B21,'Ajouter une CV'!$H:$H,"5,5",'Ajouter une CV'!$C:$C,AU$2)*5.5,COUNTIFS('Ajouter une CV'!$F:$F,$B21,'Ajouter une CV'!$H:$H,"6",'Ajouter une CV'!$C:$C,AU$2)*6,COUNTIFS('Ajouter une CV'!$F:$F,$B21,'Ajouter une CV'!$H:$H,"6,5",'Ajouter une CV'!$C:$C,AU$2)*6.5,COUNTIFS('Ajouter une CV'!$F:$F,$B21,'Ajouter une CV'!$H:$H,"7",'Ajouter une CV'!$C:$C,AU$2)*7,COUNTIFS('Ajouter une CV'!$F:$F,$B21,'Ajouter une CV'!$H:$H,"7,5",'Ajouter une CV'!$C:$C,AU$2)*7.5,COUNTIFS('Ajouter une CV'!$F:$F,$B21,'Ajouter une CV'!$H:$H,"8",'Ajouter une CV'!$C:$C,AU$2)*8)</f>
        <v>0</v>
      </c>
      <c r="AV21" s="115">
        <f>SUM(COUNTIFS('Ajouter une CV'!$F:$F,$B21,'Ajouter une CV'!$H:$H,"0,5",'Ajouter une CV'!$C:$C,AV$2)*0.5,COUNTIFS('Ajouter une CV'!$F:$F,$B21,'Ajouter une CV'!$H:$H,"1",'Ajouter une CV'!$C:$C,AV$2),COUNTIFS('Ajouter une CV'!$F:$F,$B21,'Ajouter une CV'!$H:$H,"1,5",'Ajouter une CV'!$C:$C,AV$2)*1.5,COUNTIFS('Ajouter une CV'!$F:$F,$B21,'Ajouter une CV'!$H:$H,"2",'Ajouter une CV'!$C:$C,AV$2)*2,COUNTIFS('Ajouter une CV'!$F:$F,$B21,'Ajouter une CV'!$H:$H,"2,5",'Ajouter une CV'!$C:$C,AV$2)*2.5,COUNTIFS('Ajouter une CV'!$F:$F,$B21,'Ajouter une CV'!$H:$H,"3",'Ajouter une CV'!$C:$C,AV$2)*3,COUNTIFS('Ajouter une CV'!$F:$F,$B21,'Ajouter une CV'!$H:$H,"3,5",'Ajouter une CV'!$C:$C,AV$2)*3.5,COUNTIFS('Ajouter une CV'!$F:$F,$B21,'Ajouter une CV'!$H:$H,"4",'Ajouter une CV'!$C:$C,AV$2)*4,COUNTIFS('Ajouter une CV'!$F:$F,$B21,'Ajouter une CV'!$H:$H,"4,5",'Ajouter une CV'!$C:$C,AV$2)*4.5,COUNTIFS('Ajouter une CV'!$E:$E,$B21,'Ajouter une CV'!$H:$H,"5",'Ajouter une CV'!$C:$C,AV$2)*5,COUNTIFS('Ajouter une CV'!$E:$E,$B21,'Ajouter une CV'!$H:$H,"5,5",'Ajouter une CV'!$C:$C,AV$2)*5.5,COUNTIFS('Ajouter une CV'!$F:$F,$B21,'Ajouter une CV'!$H:$H,"6",'Ajouter une CV'!$C:$C,AV$2)*6,COUNTIFS('Ajouter une CV'!$F:$F,$B21,'Ajouter une CV'!$H:$H,"6,5",'Ajouter une CV'!$C:$C,AV$2)*6.5,COUNTIFS('Ajouter une CV'!$F:$F,$B21,'Ajouter une CV'!$H:$H,"7",'Ajouter une CV'!$C:$C,AV$2)*7,COUNTIFS('Ajouter une CV'!$F:$F,$B21,'Ajouter une CV'!$H:$H,"7,5",'Ajouter une CV'!$C:$C,AV$2)*7.5,COUNTIFS('Ajouter une CV'!$F:$F,$B21,'Ajouter une CV'!$H:$H,"8",'Ajouter une CV'!$C:$C,AV$2)*8)</f>
        <v>0</v>
      </c>
      <c r="AW21" s="115">
        <f>SUM(COUNTIFS('Ajouter une CV'!$F:$F,$B21,'Ajouter une CV'!$H:$H,"0,5",'Ajouter une CV'!$C:$C,AW$2)*0.5,COUNTIFS('Ajouter une CV'!$F:$F,$B21,'Ajouter une CV'!$H:$H,"1",'Ajouter une CV'!$C:$C,AW$2),COUNTIFS('Ajouter une CV'!$F:$F,$B21,'Ajouter une CV'!$H:$H,"1,5",'Ajouter une CV'!$C:$C,AW$2)*1.5,COUNTIFS('Ajouter une CV'!$F:$F,$B21,'Ajouter une CV'!$H:$H,"2",'Ajouter une CV'!$C:$C,AW$2)*2,COUNTIFS('Ajouter une CV'!$F:$F,$B21,'Ajouter une CV'!$H:$H,"2,5",'Ajouter une CV'!$C:$C,AW$2)*2.5,COUNTIFS('Ajouter une CV'!$F:$F,$B21,'Ajouter une CV'!$H:$H,"3",'Ajouter une CV'!$C:$C,AW$2)*3,COUNTIFS('Ajouter une CV'!$F:$F,$B21,'Ajouter une CV'!$H:$H,"3,5",'Ajouter une CV'!$C:$C,AW$2)*3.5,COUNTIFS('Ajouter une CV'!$F:$F,$B21,'Ajouter une CV'!$H:$H,"4",'Ajouter une CV'!$C:$C,AW$2)*4,COUNTIFS('Ajouter une CV'!$F:$F,$B21,'Ajouter une CV'!$H:$H,"4,5",'Ajouter une CV'!$C:$C,AW$2)*4.5,COUNTIFS('Ajouter une CV'!$E:$E,$B21,'Ajouter une CV'!$H:$H,"5",'Ajouter une CV'!$C:$C,AW$2)*5,COUNTIFS('Ajouter une CV'!$E:$E,$B21,'Ajouter une CV'!$H:$H,"5,5",'Ajouter une CV'!$C:$C,AW$2)*5.5,COUNTIFS('Ajouter une CV'!$F:$F,$B21,'Ajouter une CV'!$H:$H,"6",'Ajouter une CV'!$C:$C,AW$2)*6,COUNTIFS('Ajouter une CV'!$F:$F,$B21,'Ajouter une CV'!$H:$H,"6,5",'Ajouter une CV'!$C:$C,AW$2)*6.5,COUNTIFS('Ajouter une CV'!$F:$F,$B21,'Ajouter une CV'!$H:$H,"7",'Ajouter une CV'!$C:$C,AW$2)*7,COUNTIFS('Ajouter une CV'!$F:$F,$B21,'Ajouter une CV'!$H:$H,"7,5",'Ajouter une CV'!$C:$C,AW$2)*7.5,COUNTIFS('Ajouter une CV'!$F:$F,$B21,'Ajouter une CV'!$H:$H,"8",'Ajouter une CV'!$C:$C,AW$2)*8)</f>
        <v>0</v>
      </c>
      <c r="AX21" s="115">
        <f>SUM(COUNTIFS('Ajouter une CV'!$F:$F,$B21,'Ajouter une CV'!$H:$H,"0,5",'Ajouter une CV'!$C:$C,AX$2)*0.5,COUNTIFS('Ajouter une CV'!$F:$F,$B21,'Ajouter une CV'!$H:$H,"1",'Ajouter une CV'!$C:$C,AX$2),COUNTIFS('Ajouter une CV'!$F:$F,$B21,'Ajouter une CV'!$H:$H,"1,5",'Ajouter une CV'!$C:$C,AX$2)*1.5,COUNTIFS('Ajouter une CV'!$F:$F,$B21,'Ajouter une CV'!$H:$H,"2",'Ajouter une CV'!$C:$C,AX$2)*2,COUNTIFS('Ajouter une CV'!$F:$F,$B21,'Ajouter une CV'!$H:$H,"2,5",'Ajouter une CV'!$C:$C,AX$2)*2.5,COUNTIFS('Ajouter une CV'!$F:$F,$B21,'Ajouter une CV'!$H:$H,"3",'Ajouter une CV'!$C:$C,AX$2)*3,COUNTIFS('Ajouter une CV'!$F:$F,$B21,'Ajouter une CV'!$H:$H,"3,5",'Ajouter une CV'!$C:$C,AX$2)*3.5,COUNTIFS('Ajouter une CV'!$F:$F,$B21,'Ajouter une CV'!$H:$H,"4",'Ajouter une CV'!$C:$C,AX$2)*4,COUNTIFS('Ajouter une CV'!$F:$F,$B21,'Ajouter une CV'!$H:$H,"4,5",'Ajouter une CV'!$C:$C,AX$2)*4.5,COUNTIFS('Ajouter une CV'!$E:$E,$B21,'Ajouter une CV'!$H:$H,"5",'Ajouter une CV'!$C:$C,AX$2)*5,COUNTIFS('Ajouter une CV'!$E:$E,$B21,'Ajouter une CV'!$H:$H,"5,5",'Ajouter une CV'!$C:$C,AX$2)*5.5,COUNTIFS('Ajouter une CV'!$F:$F,$B21,'Ajouter une CV'!$H:$H,"6",'Ajouter une CV'!$C:$C,AX$2)*6,COUNTIFS('Ajouter une CV'!$F:$F,$B21,'Ajouter une CV'!$H:$H,"6,5",'Ajouter une CV'!$C:$C,AX$2)*6.5,COUNTIFS('Ajouter une CV'!$F:$F,$B21,'Ajouter une CV'!$H:$H,"7",'Ajouter une CV'!$C:$C,AX$2)*7,COUNTIFS('Ajouter une CV'!$F:$F,$B21,'Ajouter une CV'!$H:$H,"7,5",'Ajouter une CV'!$C:$C,AX$2)*7.5,COUNTIFS('Ajouter une CV'!$F:$F,$B21,'Ajouter une CV'!$H:$H,"8",'Ajouter une CV'!$C:$C,AX$2)*8)</f>
        <v>0</v>
      </c>
      <c r="AY21" s="115">
        <f>SUM(COUNTIFS('Ajouter une CV'!$F:$F,$B21,'Ajouter une CV'!$H:$H,"0,5",'Ajouter une CV'!$C:$C,AY$2)*0.5,COUNTIFS('Ajouter une CV'!$F:$F,$B21,'Ajouter une CV'!$H:$H,"1",'Ajouter une CV'!$C:$C,AY$2),COUNTIFS('Ajouter une CV'!$F:$F,$B21,'Ajouter une CV'!$H:$H,"1,5",'Ajouter une CV'!$C:$C,AY$2)*1.5,COUNTIFS('Ajouter une CV'!$F:$F,$B21,'Ajouter une CV'!$H:$H,"2",'Ajouter une CV'!$C:$C,AY$2)*2,COUNTIFS('Ajouter une CV'!$F:$F,$B21,'Ajouter une CV'!$H:$H,"2,5",'Ajouter une CV'!$C:$C,AY$2)*2.5,COUNTIFS('Ajouter une CV'!$F:$F,$B21,'Ajouter une CV'!$H:$H,"3",'Ajouter une CV'!$C:$C,AY$2)*3,COUNTIFS('Ajouter une CV'!$F:$F,$B21,'Ajouter une CV'!$H:$H,"3,5",'Ajouter une CV'!$C:$C,AY$2)*3.5,COUNTIFS('Ajouter une CV'!$F:$F,$B21,'Ajouter une CV'!$H:$H,"4",'Ajouter une CV'!$C:$C,AY$2)*4,COUNTIFS('Ajouter une CV'!$F:$F,$B21,'Ajouter une CV'!$H:$H,"4,5",'Ajouter une CV'!$C:$C,AY$2)*4.5,COUNTIFS('Ajouter une CV'!$E:$E,$B21,'Ajouter une CV'!$H:$H,"5",'Ajouter une CV'!$C:$C,AY$2)*5,COUNTIFS('Ajouter une CV'!$E:$E,$B21,'Ajouter une CV'!$H:$H,"5,5",'Ajouter une CV'!$C:$C,AY$2)*5.5,COUNTIFS('Ajouter une CV'!$F:$F,$B21,'Ajouter une CV'!$H:$H,"6",'Ajouter une CV'!$C:$C,AY$2)*6,COUNTIFS('Ajouter une CV'!$F:$F,$B21,'Ajouter une CV'!$H:$H,"6,5",'Ajouter une CV'!$C:$C,AY$2)*6.5,COUNTIFS('Ajouter une CV'!$F:$F,$B21,'Ajouter une CV'!$H:$H,"7",'Ajouter une CV'!$C:$C,AY$2)*7,COUNTIFS('Ajouter une CV'!$F:$F,$B21,'Ajouter une CV'!$H:$H,"7,5",'Ajouter une CV'!$C:$C,AY$2)*7.5,COUNTIFS('Ajouter une CV'!$F:$F,$B21,'Ajouter une CV'!$H:$H,"8",'Ajouter une CV'!$C:$C,AY$2)*8)</f>
        <v>0</v>
      </c>
      <c r="AZ21" s="115">
        <f>SUM(COUNTIFS('Ajouter une CV'!$F:$F,$B21,'Ajouter une CV'!$H:$H,"0,5",'Ajouter une CV'!$C:$C,AZ$2)*0.5,COUNTIFS('Ajouter une CV'!$F:$F,$B21,'Ajouter une CV'!$H:$H,"1",'Ajouter une CV'!$C:$C,AZ$2),COUNTIFS('Ajouter une CV'!$F:$F,$B21,'Ajouter une CV'!$H:$H,"1,5",'Ajouter une CV'!$C:$C,AZ$2)*1.5,COUNTIFS('Ajouter une CV'!$F:$F,$B21,'Ajouter une CV'!$H:$H,"2",'Ajouter une CV'!$C:$C,AZ$2)*2,COUNTIFS('Ajouter une CV'!$F:$F,$B21,'Ajouter une CV'!$H:$H,"2,5",'Ajouter une CV'!$C:$C,AZ$2)*2.5,COUNTIFS('Ajouter une CV'!$F:$F,$B21,'Ajouter une CV'!$H:$H,"3",'Ajouter une CV'!$C:$C,AZ$2)*3,COUNTIFS('Ajouter une CV'!$F:$F,$B21,'Ajouter une CV'!$H:$H,"3,5",'Ajouter une CV'!$C:$C,AZ$2)*3.5,COUNTIFS('Ajouter une CV'!$F:$F,$B21,'Ajouter une CV'!$H:$H,"4",'Ajouter une CV'!$C:$C,AZ$2)*4,COUNTIFS('Ajouter une CV'!$F:$F,$B21,'Ajouter une CV'!$H:$H,"4,5",'Ajouter une CV'!$C:$C,AZ$2)*4.5,COUNTIFS('Ajouter une CV'!$E:$E,$B21,'Ajouter une CV'!$H:$H,"5",'Ajouter une CV'!$C:$C,AZ$2)*5,COUNTIFS('Ajouter une CV'!$E:$E,$B21,'Ajouter une CV'!$H:$H,"5,5",'Ajouter une CV'!$C:$C,AZ$2)*5.5,COUNTIFS('Ajouter une CV'!$F:$F,$B21,'Ajouter une CV'!$H:$H,"6",'Ajouter une CV'!$C:$C,AZ$2)*6,COUNTIFS('Ajouter une CV'!$F:$F,$B21,'Ajouter une CV'!$H:$H,"6,5",'Ajouter une CV'!$C:$C,AZ$2)*6.5,COUNTIFS('Ajouter une CV'!$F:$F,$B21,'Ajouter une CV'!$H:$H,"7",'Ajouter une CV'!$C:$C,AZ$2)*7,COUNTIFS('Ajouter une CV'!$F:$F,$B21,'Ajouter une CV'!$H:$H,"7,5",'Ajouter une CV'!$C:$C,AZ$2)*7.5,COUNTIFS('Ajouter une CV'!$F:$F,$B21,'Ajouter une CV'!$H:$H,"8",'Ajouter une CV'!$C:$C,AZ$2)*8)</f>
        <v>0</v>
      </c>
      <c r="BA21" s="115">
        <f>SUM(COUNTIFS('Ajouter une CV'!$F:$F,$B21,'Ajouter une CV'!$H:$H,"0,5",'Ajouter une CV'!$C:$C,BA$2)*0.5,COUNTIFS('Ajouter une CV'!$F:$F,$B21,'Ajouter une CV'!$H:$H,"1",'Ajouter une CV'!$C:$C,BA$2),COUNTIFS('Ajouter une CV'!$F:$F,$B21,'Ajouter une CV'!$H:$H,"1,5",'Ajouter une CV'!$C:$C,BA$2)*1.5,COUNTIFS('Ajouter une CV'!$F:$F,$B21,'Ajouter une CV'!$H:$H,"2",'Ajouter une CV'!$C:$C,BA$2)*2,COUNTIFS('Ajouter une CV'!$F:$F,$B21,'Ajouter une CV'!$H:$H,"2,5",'Ajouter une CV'!$C:$C,BA$2)*2.5,COUNTIFS('Ajouter une CV'!$F:$F,$B21,'Ajouter une CV'!$H:$H,"3",'Ajouter une CV'!$C:$C,BA$2)*3,COUNTIFS('Ajouter une CV'!$F:$F,$B21,'Ajouter une CV'!$H:$H,"3,5",'Ajouter une CV'!$C:$C,BA$2)*3.5,COUNTIFS('Ajouter une CV'!$F:$F,$B21,'Ajouter une CV'!$H:$H,"4",'Ajouter une CV'!$C:$C,BA$2)*4,COUNTIFS('Ajouter une CV'!$F:$F,$B21,'Ajouter une CV'!$H:$H,"4,5",'Ajouter une CV'!$C:$C,BA$2)*4.5,COUNTIFS('Ajouter une CV'!$E:$E,$B21,'Ajouter une CV'!$H:$H,"5",'Ajouter une CV'!$C:$C,BA$2)*5,COUNTIFS('Ajouter une CV'!$E:$E,$B21,'Ajouter une CV'!$H:$H,"5,5",'Ajouter une CV'!$C:$C,BA$2)*5.5,COUNTIFS('Ajouter une CV'!$F:$F,$B21,'Ajouter une CV'!$H:$H,"6",'Ajouter une CV'!$C:$C,BA$2)*6,COUNTIFS('Ajouter une CV'!$F:$F,$B21,'Ajouter une CV'!$H:$H,"6,5",'Ajouter une CV'!$C:$C,BA$2)*6.5,COUNTIFS('Ajouter une CV'!$F:$F,$B21,'Ajouter une CV'!$H:$H,"7",'Ajouter une CV'!$C:$C,BA$2)*7,COUNTIFS('Ajouter une CV'!$F:$F,$B21,'Ajouter une CV'!$H:$H,"7,5",'Ajouter une CV'!$C:$C,BA$2)*7.5,COUNTIFS('Ajouter une CV'!$F:$F,$B21,'Ajouter une CV'!$H:$H,"8",'Ajouter une CV'!$C:$C,BA$2)*8)</f>
        <v>0</v>
      </c>
      <c r="BB21" s="115">
        <f>SUM(COUNTIFS('Ajouter une CV'!$F:$F,$B21,'Ajouter une CV'!$H:$H,"0,5",'Ajouter une CV'!$C:$C,BB$2)*0.5,COUNTIFS('Ajouter une CV'!$F:$F,$B21,'Ajouter une CV'!$H:$H,"1",'Ajouter une CV'!$C:$C,BB$2),COUNTIFS('Ajouter une CV'!$F:$F,$B21,'Ajouter une CV'!$H:$H,"1,5",'Ajouter une CV'!$C:$C,BB$2)*1.5,COUNTIFS('Ajouter une CV'!$F:$F,$B21,'Ajouter une CV'!$H:$H,"2",'Ajouter une CV'!$C:$C,BB$2)*2,COUNTIFS('Ajouter une CV'!$F:$F,$B21,'Ajouter une CV'!$H:$H,"2,5",'Ajouter une CV'!$C:$C,BB$2)*2.5,COUNTIFS('Ajouter une CV'!$F:$F,$B21,'Ajouter une CV'!$H:$H,"3",'Ajouter une CV'!$C:$C,BB$2)*3,COUNTIFS('Ajouter une CV'!$F:$F,$B21,'Ajouter une CV'!$H:$H,"3,5",'Ajouter une CV'!$C:$C,BB$2)*3.5,COUNTIFS('Ajouter une CV'!$F:$F,$B21,'Ajouter une CV'!$H:$H,"4",'Ajouter une CV'!$C:$C,BB$2)*4,COUNTIFS('Ajouter une CV'!$F:$F,$B21,'Ajouter une CV'!$H:$H,"4,5",'Ajouter une CV'!$C:$C,BB$2)*4.5,COUNTIFS('Ajouter une CV'!$E:$E,$B21,'Ajouter une CV'!$H:$H,"5",'Ajouter une CV'!$C:$C,BB$2)*5,COUNTIFS('Ajouter une CV'!$E:$E,$B21,'Ajouter une CV'!$H:$H,"5,5",'Ajouter une CV'!$C:$C,BB$2)*5.5,COUNTIFS('Ajouter une CV'!$F:$F,$B21,'Ajouter une CV'!$H:$H,"6",'Ajouter une CV'!$C:$C,BB$2)*6,COUNTIFS('Ajouter une CV'!$F:$F,$B21,'Ajouter une CV'!$H:$H,"6,5",'Ajouter une CV'!$C:$C,BB$2)*6.5,COUNTIFS('Ajouter une CV'!$F:$F,$B21,'Ajouter une CV'!$H:$H,"7",'Ajouter une CV'!$C:$C,BB$2)*7,COUNTIFS('Ajouter une CV'!$F:$F,$B21,'Ajouter une CV'!$H:$H,"7,5",'Ajouter une CV'!$C:$C,BB$2)*7.5,COUNTIFS('Ajouter une CV'!$F:$F,$B21,'Ajouter une CV'!$H:$H,"8",'Ajouter une CV'!$C:$C,BB$2)*8)</f>
        <v>0</v>
      </c>
      <c r="BC21" s="121">
        <f t="shared" si="1"/>
        <v>0</v>
      </c>
    </row>
    <row r="22" spans="2:55" x14ac:dyDescent="0.2">
      <c r="B22" s="78" t="str">
        <f>'Bénévolat par activité'!B22</f>
        <v>Lieu d'Accueil Enfant-Parent (LAEP)</v>
      </c>
      <c r="C22" s="115">
        <f>SUM(COUNTIFS('Ajouter une CV'!$F:$F,$B22,'Ajouter une CV'!$H:$H,"0,5",'Ajouter une CV'!$C:$C,C$2)*0.5,COUNTIFS('Ajouter une CV'!$F:$F,$B22,'Ajouter une CV'!$H:$H,"1",'Ajouter une CV'!$C:$C,C$2),COUNTIFS('Ajouter une CV'!$F:$F,$B22,'Ajouter une CV'!$H:$H,"1,5",'Ajouter une CV'!$C:$C,C$2)*1.5,COUNTIFS('Ajouter une CV'!$F:$F,$B22,'Ajouter une CV'!$H:$H,"2",'Ajouter une CV'!$C:$C,C$2)*2,COUNTIFS('Ajouter une CV'!$F:$F,$B22,'Ajouter une CV'!$H:$H,"2,5",'Ajouter une CV'!$C:$C,C$2)*2.5,COUNTIFS('Ajouter une CV'!$F:$F,$B22,'Ajouter une CV'!$H:$H,"3",'Ajouter une CV'!$C:$C,C$2)*3,COUNTIFS('Ajouter une CV'!$F:$F,$B22,'Ajouter une CV'!$H:$H,"3,5",'Ajouter une CV'!$C:$C,C$2)*3.5,COUNTIFS('Ajouter une CV'!$F:$F,$B22,'Ajouter une CV'!$H:$H,"4",'Ajouter une CV'!$C:$C,C$2)*4,COUNTIFS('Ajouter une CV'!$F:$F,$B22,'Ajouter une CV'!$H:$H,"4,5",'Ajouter une CV'!$C:$C,C$2)*4.5,COUNTIFS('Ajouter une CV'!$E:$E,$B22,'Ajouter une CV'!$H:$H,"5",'Ajouter une CV'!$C:$C,C$2)*5,COUNTIFS('Ajouter une CV'!$E:$E,$B22,'Ajouter une CV'!$H:$H,"5,5",'Ajouter une CV'!$C:$C,C$2)*5.5,COUNTIFS('Ajouter une CV'!$F:$F,$B22,'Ajouter une CV'!$H:$H,"6",'Ajouter une CV'!$C:$C,C$2)*6,COUNTIFS('Ajouter une CV'!$F:$F,$B22,'Ajouter une CV'!$H:$H,"6,5",'Ajouter une CV'!$C:$C,C$2)*6.5,COUNTIFS('Ajouter une CV'!$F:$F,$B22,'Ajouter une CV'!$H:$H,"7",'Ajouter une CV'!$C:$C,C$2)*7,COUNTIFS('Ajouter une CV'!$F:$F,$B22,'Ajouter une CV'!$H:$H,"7,5",'Ajouter une CV'!$C:$C,C$2)*7.5,COUNTIFS('Ajouter une CV'!$F:$F,$B22,'Ajouter une CV'!$H:$H,"8",'Ajouter une CV'!$C:$C,C$2)*8)</f>
        <v>0</v>
      </c>
      <c r="D22" s="115">
        <f>SUM(COUNTIFS('Ajouter une CV'!$F:$F,$B22,'Ajouter une CV'!$H:$H,"0,5",'Ajouter une CV'!$C:$C,D$2)*0.5,COUNTIFS('Ajouter une CV'!$F:$F,$B22,'Ajouter une CV'!$H:$H,"1",'Ajouter une CV'!$C:$C,D$2),COUNTIFS('Ajouter une CV'!$F:$F,$B22,'Ajouter une CV'!$H:$H,"1,5",'Ajouter une CV'!$C:$C,D$2)*1.5,COUNTIFS('Ajouter une CV'!$F:$F,$B22,'Ajouter une CV'!$H:$H,"2",'Ajouter une CV'!$C:$C,D$2)*2,COUNTIFS('Ajouter une CV'!$F:$F,$B22,'Ajouter une CV'!$H:$H,"2,5",'Ajouter une CV'!$C:$C,D$2)*2.5,COUNTIFS('Ajouter une CV'!$F:$F,$B22,'Ajouter une CV'!$H:$H,"3",'Ajouter une CV'!$C:$C,D$2)*3,COUNTIFS('Ajouter une CV'!$F:$F,$B22,'Ajouter une CV'!$H:$H,"3,5",'Ajouter une CV'!$C:$C,D$2)*3.5,COUNTIFS('Ajouter une CV'!$F:$F,$B22,'Ajouter une CV'!$H:$H,"4",'Ajouter une CV'!$C:$C,D$2)*4,COUNTIFS('Ajouter une CV'!$F:$F,$B22,'Ajouter une CV'!$H:$H,"4,5",'Ajouter une CV'!$C:$C,D$2)*4.5,COUNTIFS('Ajouter une CV'!$E:$E,$B22,'Ajouter une CV'!$H:$H,"5",'Ajouter une CV'!$C:$C,D$2)*5,COUNTIFS('Ajouter une CV'!$E:$E,$B22,'Ajouter une CV'!$H:$H,"5,5",'Ajouter une CV'!$C:$C,D$2)*5.5,COUNTIFS('Ajouter une CV'!$F:$F,$B22,'Ajouter une CV'!$H:$H,"6",'Ajouter une CV'!$C:$C,D$2)*6,COUNTIFS('Ajouter une CV'!$F:$F,$B22,'Ajouter une CV'!$H:$H,"6,5",'Ajouter une CV'!$C:$C,D$2)*6.5,COUNTIFS('Ajouter une CV'!$F:$F,$B22,'Ajouter une CV'!$H:$H,"7",'Ajouter une CV'!$C:$C,D$2)*7,COUNTIFS('Ajouter une CV'!$F:$F,$B22,'Ajouter une CV'!$H:$H,"7,5",'Ajouter une CV'!$C:$C,D$2)*7.5,COUNTIFS('Ajouter une CV'!$F:$F,$B22,'Ajouter une CV'!$H:$H,"8",'Ajouter une CV'!$C:$C,D$2)*8)</f>
        <v>0</v>
      </c>
      <c r="E22" s="115">
        <f>SUM(COUNTIFS('Ajouter une CV'!$F:$F,$B22,'Ajouter une CV'!$H:$H,"0,5",'Ajouter une CV'!$C:$C,E$2)*0.5,COUNTIFS('Ajouter une CV'!$F:$F,$B22,'Ajouter une CV'!$H:$H,"1",'Ajouter une CV'!$C:$C,E$2),COUNTIFS('Ajouter une CV'!$F:$F,$B22,'Ajouter une CV'!$H:$H,"1,5",'Ajouter une CV'!$C:$C,E$2)*1.5,COUNTIFS('Ajouter une CV'!$F:$F,$B22,'Ajouter une CV'!$H:$H,"2",'Ajouter une CV'!$C:$C,E$2)*2,COUNTIFS('Ajouter une CV'!$F:$F,$B22,'Ajouter une CV'!$H:$H,"2,5",'Ajouter une CV'!$C:$C,E$2)*2.5,COUNTIFS('Ajouter une CV'!$F:$F,$B22,'Ajouter une CV'!$H:$H,"3",'Ajouter une CV'!$C:$C,E$2)*3,COUNTIFS('Ajouter une CV'!$F:$F,$B22,'Ajouter une CV'!$H:$H,"3,5",'Ajouter une CV'!$C:$C,E$2)*3.5,COUNTIFS('Ajouter une CV'!$F:$F,$B22,'Ajouter une CV'!$H:$H,"4",'Ajouter une CV'!$C:$C,E$2)*4,COUNTIFS('Ajouter une CV'!$F:$F,$B22,'Ajouter une CV'!$H:$H,"4,5",'Ajouter une CV'!$C:$C,E$2)*4.5,COUNTIFS('Ajouter une CV'!$E:$E,$B22,'Ajouter une CV'!$H:$H,"5",'Ajouter une CV'!$C:$C,E$2)*5,COUNTIFS('Ajouter une CV'!$E:$E,$B22,'Ajouter une CV'!$H:$H,"5,5",'Ajouter une CV'!$C:$C,E$2)*5.5,COUNTIFS('Ajouter une CV'!$F:$F,$B22,'Ajouter une CV'!$H:$H,"6",'Ajouter une CV'!$C:$C,E$2)*6,COUNTIFS('Ajouter une CV'!$F:$F,$B22,'Ajouter une CV'!$H:$H,"6,5",'Ajouter une CV'!$C:$C,E$2)*6.5,COUNTIFS('Ajouter une CV'!$F:$F,$B22,'Ajouter une CV'!$H:$H,"7",'Ajouter une CV'!$C:$C,E$2)*7,COUNTIFS('Ajouter une CV'!$F:$F,$B22,'Ajouter une CV'!$H:$H,"7,5",'Ajouter une CV'!$C:$C,E$2)*7.5,COUNTIFS('Ajouter une CV'!$F:$F,$B22,'Ajouter une CV'!$H:$H,"8",'Ajouter une CV'!$C:$C,E$2)*8)</f>
        <v>0</v>
      </c>
      <c r="F22" s="115">
        <f>SUM(COUNTIFS('Ajouter une CV'!$F:$F,$B22,'Ajouter une CV'!$H:$H,"0,5",'Ajouter une CV'!$C:$C,F$2)*0.5,COUNTIFS('Ajouter une CV'!$F:$F,$B22,'Ajouter une CV'!$H:$H,"1",'Ajouter une CV'!$C:$C,F$2),COUNTIFS('Ajouter une CV'!$F:$F,$B22,'Ajouter une CV'!$H:$H,"1,5",'Ajouter une CV'!$C:$C,F$2)*1.5,COUNTIFS('Ajouter une CV'!$F:$F,$B22,'Ajouter une CV'!$H:$H,"2",'Ajouter une CV'!$C:$C,F$2)*2,COUNTIFS('Ajouter une CV'!$F:$F,$B22,'Ajouter une CV'!$H:$H,"2,5",'Ajouter une CV'!$C:$C,F$2)*2.5,COUNTIFS('Ajouter une CV'!$F:$F,$B22,'Ajouter une CV'!$H:$H,"3",'Ajouter une CV'!$C:$C,F$2)*3,COUNTIFS('Ajouter une CV'!$F:$F,$B22,'Ajouter une CV'!$H:$H,"3,5",'Ajouter une CV'!$C:$C,F$2)*3.5,COUNTIFS('Ajouter une CV'!$F:$F,$B22,'Ajouter une CV'!$H:$H,"4",'Ajouter une CV'!$C:$C,F$2)*4,COUNTIFS('Ajouter une CV'!$F:$F,$B22,'Ajouter une CV'!$H:$H,"4,5",'Ajouter une CV'!$C:$C,F$2)*4.5,COUNTIFS('Ajouter une CV'!$E:$E,$B22,'Ajouter une CV'!$H:$H,"5",'Ajouter une CV'!$C:$C,F$2)*5,COUNTIFS('Ajouter une CV'!$E:$E,$B22,'Ajouter une CV'!$H:$H,"5,5",'Ajouter une CV'!$C:$C,F$2)*5.5,COUNTIFS('Ajouter une CV'!$F:$F,$B22,'Ajouter une CV'!$H:$H,"6",'Ajouter une CV'!$C:$C,F$2)*6,COUNTIFS('Ajouter une CV'!$F:$F,$B22,'Ajouter une CV'!$H:$H,"6,5",'Ajouter une CV'!$C:$C,F$2)*6.5,COUNTIFS('Ajouter une CV'!$F:$F,$B22,'Ajouter une CV'!$H:$H,"7",'Ajouter une CV'!$C:$C,F$2)*7,COUNTIFS('Ajouter une CV'!$F:$F,$B22,'Ajouter une CV'!$H:$H,"7,5",'Ajouter une CV'!$C:$C,F$2)*7.5,COUNTIFS('Ajouter une CV'!$F:$F,$B22,'Ajouter une CV'!$H:$H,"8",'Ajouter une CV'!$C:$C,F$2)*8)</f>
        <v>0</v>
      </c>
      <c r="G22" s="115">
        <f>SUM(COUNTIFS('Ajouter une CV'!$F:$F,$B22,'Ajouter une CV'!$H:$H,"0,5",'Ajouter une CV'!$C:$C,G$2)*0.5,COUNTIFS('Ajouter une CV'!$F:$F,$B22,'Ajouter une CV'!$H:$H,"1",'Ajouter une CV'!$C:$C,G$2),COUNTIFS('Ajouter une CV'!$F:$F,$B22,'Ajouter une CV'!$H:$H,"1,5",'Ajouter une CV'!$C:$C,G$2)*1.5,COUNTIFS('Ajouter une CV'!$F:$F,$B22,'Ajouter une CV'!$H:$H,"2",'Ajouter une CV'!$C:$C,G$2)*2,COUNTIFS('Ajouter une CV'!$F:$F,$B22,'Ajouter une CV'!$H:$H,"2,5",'Ajouter une CV'!$C:$C,G$2)*2.5,COUNTIFS('Ajouter une CV'!$F:$F,$B22,'Ajouter une CV'!$H:$H,"3",'Ajouter une CV'!$C:$C,G$2)*3,COUNTIFS('Ajouter une CV'!$F:$F,$B22,'Ajouter une CV'!$H:$H,"3,5",'Ajouter une CV'!$C:$C,G$2)*3.5,COUNTIFS('Ajouter une CV'!$F:$F,$B22,'Ajouter une CV'!$H:$H,"4",'Ajouter une CV'!$C:$C,G$2)*4,COUNTIFS('Ajouter une CV'!$F:$F,$B22,'Ajouter une CV'!$H:$H,"4,5",'Ajouter une CV'!$C:$C,G$2)*4.5,COUNTIFS('Ajouter une CV'!$E:$E,$B22,'Ajouter une CV'!$H:$H,"5",'Ajouter une CV'!$C:$C,G$2)*5,COUNTIFS('Ajouter une CV'!$E:$E,$B22,'Ajouter une CV'!$H:$H,"5,5",'Ajouter une CV'!$C:$C,G$2)*5.5,COUNTIFS('Ajouter une CV'!$F:$F,$B22,'Ajouter une CV'!$H:$H,"6",'Ajouter une CV'!$C:$C,G$2)*6,COUNTIFS('Ajouter une CV'!$F:$F,$B22,'Ajouter une CV'!$H:$H,"6,5",'Ajouter une CV'!$C:$C,G$2)*6.5,COUNTIFS('Ajouter une CV'!$F:$F,$B22,'Ajouter une CV'!$H:$H,"7",'Ajouter une CV'!$C:$C,G$2)*7,COUNTIFS('Ajouter une CV'!$F:$F,$B22,'Ajouter une CV'!$H:$H,"7,5",'Ajouter une CV'!$C:$C,G$2)*7.5,COUNTIFS('Ajouter une CV'!$F:$F,$B22,'Ajouter une CV'!$H:$H,"8",'Ajouter une CV'!$C:$C,G$2)*8)</f>
        <v>0</v>
      </c>
      <c r="H22" s="115">
        <f>SUM(COUNTIFS('Ajouter une CV'!$F:$F,$B22,'Ajouter une CV'!$H:$H,"0,5",'Ajouter une CV'!$C:$C,H$2)*0.5,COUNTIFS('Ajouter une CV'!$F:$F,$B22,'Ajouter une CV'!$H:$H,"1",'Ajouter une CV'!$C:$C,H$2),COUNTIFS('Ajouter une CV'!$F:$F,$B22,'Ajouter une CV'!$H:$H,"1,5",'Ajouter une CV'!$C:$C,H$2)*1.5,COUNTIFS('Ajouter une CV'!$F:$F,$B22,'Ajouter une CV'!$H:$H,"2",'Ajouter une CV'!$C:$C,H$2)*2,COUNTIFS('Ajouter une CV'!$F:$F,$B22,'Ajouter une CV'!$H:$H,"2,5",'Ajouter une CV'!$C:$C,H$2)*2.5,COUNTIFS('Ajouter une CV'!$F:$F,$B22,'Ajouter une CV'!$H:$H,"3",'Ajouter une CV'!$C:$C,H$2)*3,COUNTIFS('Ajouter une CV'!$F:$F,$B22,'Ajouter une CV'!$H:$H,"3,5",'Ajouter une CV'!$C:$C,H$2)*3.5,COUNTIFS('Ajouter une CV'!$F:$F,$B22,'Ajouter une CV'!$H:$H,"4",'Ajouter une CV'!$C:$C,H$2)*4,COUNTIFS('Ajouter une CV'!$F:$F,$B22,'Ajouter une CV'!$H:$H,"4,5",'Ajouter une CV'!$C:$C,H$2)*4.5,COUNTIFS('Ajouter une CV'!$E:$E,$B22,'Ajouter une CV'!$H:$H,"5",'Ajouter une CV'!$C:$C,H$2)*5,COUNTIFS('Ajouter une CV'!$E:$E,$B22,'Ajouter une CV'!$H:$H,"5,5",'Ajouter une CV'!$C:$C,H$2)*5.5,COUNTIFS('Ajouter une CV'!$F:$F,$B22,'Ajouter une CV'!$H:$H,"6",'Ajouter une CV'!$C:$C,H$2)*6,COUNTIFS('Ajouter une CV'!$F:$F,$B22,'Ajouter une CV'!$H:$H,"6,5",'Ajouter une CV'!$C:$C,H$2)*6.5,COUNTIFS('Ajouter une CV'!$F:$F,$B22,'Ajouter une CV'!$H:$H,"7",'Ajouter une CV'!$C:$C,H$2)*7,COUNTIFS('Ajouter une CV'!$F:$F,$B22,'Ajouter une CV'!$H:$H,"7,5",'Ajouter une CV'!$C:$C,H$2)*7.5,COUNTIFS('Ajouter une CV'!$F:$F,$B22,'Ajouter une CV'!$H:$H,"8",'Ajouter une CV'!$C:$C,H$2)*8)</f>
        <v>0</v>
      </c>
      <c r="I22" s="115">
        <f>SUM(COUNTIFS('Ajouter une CV'!$F:$F,$B22,'Ajouter une CV'!$H:$H,"0,5",'Ajouter une CV'!$C:$C,I$2)*0.5,COUNTIFS('Ajouter une CV'!$F:$F,$B22,'Ajouter une CV'!$H:$H,"1",'Ajouter une CV'!$C:$C,I$2),COUNTIFS('Ajouter une CV'!$F:$F,$B22,'Ajouter une CV'!$H:$H,"1,5",'Ajouter une CV'!$C:$C,I$2)*1.5,COUNTIFS('Ajouter une CV'!$F:$F,$B22,'Ajouter une CV'!$H:$H,"2",'Ajouter une CV'!$C:$C,I$2)*2,COUNTIFS('Ajouter une CV'!$F:$F,$B22,'Ajouter une CV'!$H:$H,"2,5",'Ajouter une CV'!$C:$C,I$2)*2.5,COUNTIFS('Ajouter une CV'!$F:$F,$B22,'Ajouter une CV'!$H:$H,"3",'Ajouter une CV'!$C:$C,I$2)*3,COUNTIFS('Ajouter une CV'!$F:$F,$B22,'Ajouter une CV'!$H:$H,"3,5",'Ajouter une CV'!$C:$C,I$2)*3.5,COUNTIFS('Ajouter une CV'!$F:$F,$B22,'Ajouter une CV'!$H:$H,"4",'Ajouter une CV'!$C:$C,I$2)*4,COUNTIFS('Ajouter une CV'!$F:$F,$B22,'Ajouter une CV'!$H:$H,"4,5",'Ajouter une CV'!$C:$C,I$2)*4.5,COUNTIFS('Ajouter une CV'!$E:$E,$B22,'Ajouter une CV'!$H:$H,"5",'Ajouter une CV'!$C:$C,I$2)*5,COUNTIFS('Ajouter une CV'!$E:$E,$B22,'Ajouter une CV'!$H:$H,"5,5",'Ajouter une CV'!$C:$C,I$2)*5.5,COUNTIFS('Ajouter une CV'!$F:$F,$B22,'Ajouter une CV'!$H:$H,"6",'Ajouter une CV'!$C:$C,I$2)*6,COUNTIFS('Ajouter une CV'!$F:$F,$B22,'Ajouter une CV'!$H:$H,"6,5",'Ajouter une CV'!$C:$C,I$2)*6.5,COUNTIFS('Ajouter une CV'!$F:$F,$B22,'Ajouter une CV'!$H:$H,"7",'Ajouter une CV'!$C:$C,I$2)*7,COUNTIFS('Ajouter une CV'!$F:$F,$B22,'Ajouter une CV'!$H:$H,"7,5",'Ajouter une CV'!$C:$C,I$2)*7.5,COUNTIFS('Ajouter une CV'!$F:$F,$B22,'Ajouter une CV'!$H:$H,"8",'Ajouter une CV'!$C:$C,I$2)*8)</f>
        <v>0</v>
      </c>
      <c r="J22" s="115">
        <f>SUM(COUNTIFS('Ajouter une CV'!$F:$F,$B22,'Ajouter une CV'!$H:$H,"0,5",'Ajouter une CV'!$C:$C,J$2)*0.5,COUNTIFS('Ajouter une CV'!$F:$F,$B22,'Ajouter une CV'!$H:$H,"1",'Ajouter une CV'!$C:$C,J$2),COUNTIFS('Ajouter une CV'!$F:$F,$B22,'Ajouter une CV'!$H:$H,"1,5",'Ajouter une CV'!$C:$C,J$2)*1.5,COUNTIFS('Ajouter une CV'!$F:$F,$B22,'Ajouter une CV'!$H:$H,"2",'Ajouter une CV'!$C:$C,J$2)*2,COUNTIFS('Ajouter une CV'!$F:$F,$B22,'Ajouter une CV'!$H:$H,"2,5",'Ajouter une CV'!$C:$C,J$2)*2.5,COUNTIFS('Ajouter une CV'!$F:$F,$B22,'Ajouter une CV'!$H:$H,"3",'Ajouter une CV'!$C:$C,J$2)*3,COUNTIFS('Ajouter une CV'!$F:$F,$B22,'Ajouter une CV'!$H:$H,"3,5",'Ajouter une CV'!$C:$C,J$2)*3.5,COUNTIFS('Ajouter une CV'!$F:$F,$B22,'Ajouter une CV'!$H:$H,"4",'Ajouter une CV'!$C:$C,J$2)*4,COUNTIFS('Ajouter une CV'!$F:$F,$B22,'Ajouter une CV'!$H:$H,"4,5",'Ajouter une CV'!$C:$C,J$2)*4.5,COUNTIFS('Ajouter une CV'!$E:$E,$B22,'Ajouter une CV'!$H:$H,"5",'Ajouter une CV'!$C:$C,J$2)*5,COUNTIFS('Ajouter une CV'!$E:$E,$B22,'Ajouter une CV'!$H:$H,"5,5",'Ajouter une CV'!$C:$C,J$2)*5.5,COUNTIFS('Ajouter une CV'!$F:$F,$B22,'Ajouter une CV'!$H:$H,"6",'Ajouter une CV'!$C:$C,J$2)*6,COUNTIFS('Ajouter une CV'!$F:$F,$B22,'Ajouter une CV'!$H:$H,"6,5",'Ajouter une CV'!$C:$C,J$2)*6.5,COUNTIFS('Ajouter une CV'!$F:$F,$B22,'Ajouter une CV'!$H:$H,"7",'Ajouter une CV'!$C:$C,J$2)*7,COUNTIFS('Ajouter une CV'!$F:$F,$B22,'Ajouter une CV'!$H:$H,"7,5",'Ajouter une CV'!$C:$C,J$2)*7.5,COUNTIFS('Ajouter une CV'!$F:$F,$B22,'Ajouter une CV'!$H:$H,"8",'Ajouter une CV'!$C:$C,J$2)*8)</f>
        <v>0</v>
      </c>
      <c r="K22" s="115">
        <f>SUM(COUNTIFS('Ajouter une CV'!$F:$F,$B22,'Ajouter une CV'!$H:$H,"0,5",'Ajouter une CV'!$C:$C,K$2)*0.5,COUNTIFS('Ajouter une CV'!$F:$F,$B22,'Ajouter une CV'!$H:$H,"1",'Ajouter une CV'!$C:$C,K$2),COUNTIFS('Ajouter une CV'!$F:$F,$B22,'Ajouter une CV'!$H:$H,"1,5",'Ajouter une CV'!$C:$C,K$2)*1.5,COUNTIFS('Ajouter une CV'!$F:$F,$B22,'Ajouter une CV'!$H:$H,"2",'Ajouter une CV'!$C:$C,K$2)*2,COUNTIFS('Ajouter une CV'!$F:$F,$B22,'Ajouter une CV'!$H:$H,"2,5",'Ajouter une CV'!$C:$C,K$2)*2.5,COUNTIFS('Ajouter une CV'!$F:$F,$B22,'Ajouter une CV'!$H:$H,"3",'Ajouter une CV'!$C:$C,K$2)*3,COUNTIFS('Ajouter une CV'!$F:$F,$B22,'Ajouter une CV'!$H:$H,"3,5",'Ajouter une CV'!$C:$C,K$2)*3.5,COUNTIFS('Ajouter une CV'!$F:$F,$B22,'Ajouter une CV'!$H:$H,"4",'Ajouter une CV'!$C:$C,K$2)*4,COUNTIFS('Ajouter une CV'!$F:$F,$B22,'Ajouter une CV'!$H:$H,"4,5",'Ajouter une CV'!$C:$C,K$2)*4.5,COUNTIFS('Ajouter une CV'!$E:$E,$B22,'Ajouter une CV'!$H:$H,"5",'Ajouter une CV'!$C:$C,K$2)*5,COUNTIFS('Ajouter une CV'!$E:$E,$B22,'Ajouter une CV'!$H:$H,"5,5",'Ajouter une CV'!$C:$C,K$2)*5.5,COUNTIFS('Ajouter une CV'!$F:$F,$B22,'Ajouter une CV'!$H:$H,"6",'Ajouter une CV'!$C:$C,K$2)*6,COUNTIFS('Ajouter une CV'!$F:$F,$B22,'Ajouter une CV'!$H:$H,"6,5",'Ajouter une CV'!$C:$C,K$2)*6.5,COUNTIFS('Ajouter une CV'!$F:$F,$B22,'Ajouter une CV'!$H:$H,"7",'Ajouter une CV'!$C:$C,K$2)*7,COUNTIFS('Ajouter une CV'!$F:$F,$B22,'Ajouter une CV'!$H:$H,"7,5",'Ajouter une CV'!$C:$C,K$2)*7.5,COUNTIFS('Ajouter une CV'!$F:$F,$B22,'Ajouter une CV'!$H:$H,"8",'Ajouter une CV'!$C:$C,K$2)*8)</f>
        <v>0</v>
      </c>
      <c r="L22" s="115">
        <f>SUM(COUNTIFS('Ajouter une CV'!$F:$F,$B22,'Ajouter une CV'!$H:$H,"0,5",'Ajouter une CV'!$C:$C,L$2)*0.5,COUNTIFS('Ajouter une CV'!$F:$F,$B22,'Ajouter une CV'!$H:$H,"1",'Ajouter une CV'!$C:$C,L$2),COUNTIFS('Ajouter une CV'!$F:$F,$B22,'Ajouter une CV'!$H:$H,"1,5",'Ajouter une CV'!$C:$C,L$2)*1.5,COUNTIFS('Ajouter une CV'!$F:$F,$B22,'Ajouter une CV'!$H:$H,"2",'Ajouter une CV'!$C:$C,L$2)*2,COUNTIFS('Ajouter une CV'!$F:$F,$B22,'Ajouter une CV'!$H:$H,"2,5",'Ajouter une CV'!$C:$C,L$2)*2.5,COUNTIFS('Ajouter une CV'!$F:$F,$B22,'Ajouter une CV'!$H:$H,"3",'Ajouter une CV'!$C:$C,L$2)*3,COUNTIFS('Ajouter une CV'!$F:$F,$B22,'Ajouter une CV'!$H:$H,"3,5",'Ajouter une CV'!$C:$C,L$2)*3.5,COUNTIFS('Ajouter une CV'!$F:$F,$B22,'Ajouter une CV'!$H:$H,"4",'Ajouter une CV'!$C:$C,L$2)*4,COUNTIFS('Ajouter une CV'!$F:$F,$B22,'Ajouter une CV'!$H:$H,"4,5",'Ajouter une CV'!$C:$C,L$2)*4.5,COUNTIFS('Ajouter une CV'!$E:$E,$B22,'Ajouter une CV'!$H:$H,"5",'Ajouter une CV'!$C:$C,L$2)*5,COUNTIFS('Ajouter une CV'!$E:$E,$B22,'Ajouter une CV'!$H:$H,"5,5",'Ajouter une CV'!$C:$C,L$2)*5.5,COUNTIFS('Ajouter une CV'!$F:$F,$B22,'Ajouter une CV'!$H:$H,"6",'Ajouter une CV'!$C:$C,L$2)*6,COUNTIFS('Ajouter une CV'!$F:$F,$B22,'Ajouter une CV'!$H:$H,"6,5",'Ajouter une CV'!$C:$C,L$2)*6.5,COUNTIFS('Ajouter une CV'!$F:$F,$B22,'Ajouter une CV'!$H:$H,"7",'Ajouter une CV'!$C:$C,L$2)*7,COUNTIFS('Ajouter une CV'!$F:$F,$B22,'Ajouter une CV'!$H:$H,"7,5",'Ajouter une CV'!$C:$C,L$2)*7.5,COUNTIFS('Ajouter une CV'!$F:$F,$B22,'Ajouter une CV'!$H:$H,"8",'Ajouter une CV'!$C:$C,L$2)*8)</f>
        <v>0</v>
      </c>
      <c r="M22" s="115">
        <f>SUM(COUNTIFS('Ajouter une CV'!$F:$F,$B22,'Ajouter une CV'!$H:$H,"0,5",'Ajouter une CV'!$C:$C,M$2)*0.5,COUNTIFS('Ajouter une CV'!$F:$F,$B22,'Ajouter une CV'!$H:$H,"1",'Ajouter une CV'!$C:$C,M$2),COUNTIFS('Ajouter une CV'!$F:$F,$B22,'Ajouter une CV'!$H:$H,"1,5",'Ajouter une CV'!$C:$C,M$2)*1.5,COUNTIFS('Ajouter une CV'!$F:$F,$B22,'Ajouter une CV'!$H:$H,"2",'Ajouter une CV'!$C:$C,M$2)*2,COUNTIFS('Ajouter une CV'!$F:$F,$B22,'Ajouter une CV'!$H:$H,"2,5",'Ajouter une CV'!$C:$C,M$2)*2.5,COUNTIFS('Ajouter une CV'!$F:$F,$B22,'Ajouter une CV'!$H:$H,"3",'Ajouter une CV'!$C:$C,M$2)*3,COUNTIFS('Ajouter une CV'!$F:$F,$B22,'Ajouter une CV'!$H:$H,"3,5",'Ajouter une CV'!$C:$C,M$2)*3.5,COUNTIFS('Ajouter une CV'!$F:$F,$B22,'Ajouter une CV'!$H:$H,"4",'Ajouter une CV'!$C:$C,M$2)*4,COUNTIFS('Ajouter une CV'!$F:$F,$B22,'Ajouter une CV'!$H:$H,"4,5",'Ajouter une CV'!$C:$C,M$2)*4.5,COUNTIFS('Ajouter une CV'!$E:$E,$B22,'Ajouter une CV'!$H:$H,"5",'Ajouter une CV'!$C:$C,M$2)*5,COUNTIFS('Ajouter une CV'!$E:$E,$B22,'Ajouter une CV'!$H:$H,"5,5",'Ajouter une CV'!$C:$C,M$2)*5.5,COUNTIFS('Ajouter une CV'!$F:$F,$B22,'Ajouter une CV'!$H:$H,"6",'Ajouter une CV'!$C:$C,M$2)*6,COUNTIFS('Ajouter une CV'!$F:$F,$B22,'Ajouter une CV'!$H:$H,"6,5",'Ajouter une CV'!$C:$C,M$2)*6.5,COUNTIFS('Ajouter une CV'!$F:$F,$B22,'Ajouter une CV'!$H:$H,"7",'Ajouter une CV'!$C:$C,M$2)*7,COUNTIFS('Ajouter une CV'!$F:$F,$B22,'Ajouter une CV'!$H:$H,"7,5",'Ajouter une CV'!$C:$C,M$2)*7.5,COUNTIFS('Ajouter une CV'!$F:$F,$B22,'Ajouter une CV'!$H:$H,"8",'Ajouter une CV'!$C:$C,M$2)*8)</f>
        <v>0</v>
      </c>
      <c r="N22" s="115">
        <f>SUM(COUNTIFS('Ajouter une CV'!$F:$F,$B22,'Ajouter une CV'!$H:$H,"0,5",'Ajouter une CV'!$C:$C,N$2)*0.5,COUNTIFS('Ajouter une CV'!$F:$F,$B22,'Ajouter une CV'!$H:$H,"1",'Ajouter une CV'!$C:$C,N$2),COUNTIFS('Ajouter une CV'!$F:$F,$B22,'Ajouter une CV'!$H:$H,"1,5",'Ajouter une CV'!$C:$C,N$2)*1.5,COUNTIFS('Ajouter une CV'!$F:$F,$B22,'Ajouter une CV'!$H:$H,"2",'Ajouter une CV'!$C:$C,N$2)*2,COUNTIFS('Ajouter une CV'!$F:$F,$B22,'Ajouter une CV'!$H:$H,"2,5",'Ajouter une CV'!$C:$C,N$2)*2.5,COUNTIFS('Ajouter une CV'!$F:$F,$B22,'Ajouter une CV'!$H:$H,"3",'Ajouter une CV'!$C:$C,N$2)*3,COUNTIFS('Ajouter une CV'!$F:$F,$B22,'Ajouter une CV'!$H:$H,"3,5",'Ajouter une CV'!$C:$C,N$2)*3.5,COUNTIFS('Ajouter une CV'!$F:$F,$B22,'Ajouter une CV'!$H:$H,"4",'Ajouter une CV'!$C:$C,N$2)*4,COUNTIFS('Ajouter une CV'!$F:$F,$B22,'Ajouter une CV'!$H:$H,"4,5",'Ajouter une CV'!$C:$C,N$2)*4.5,COUNTIFS('Ajouter une CV'!$E:$E,$B22,'Ajouter une CV'!$H:$H,"5",'Ajouter une CV'!$C:$C,N$2)*5,COUNTIFS('Ajouter une CV'!$E:$E,$B22,'Ajouter une CV'!$H:$H,"5,5",'Ajouter une CV'!$C:$C,N$2)*5.5,COUNTIFS('Ajouter une CV'!$F:$F,$B22,'Ajouter une CV'!$H:$H,"6",'Ajouter une CV'!$C:$C,N$2)*6,COUNTIFS('Ajouter une CV'!$F:$F,$B22,'Ajouter une CV'!$H:$H,"6,5",'Ajouter une CV'!$C:$C,N$2)*6.5,COUNTIFS('Ajouter une CV'!$F:$F,$B22,'Ajouter une CV'!$H:$H,"7",'Ajouter une CV'!$C:$C,N$2)*7,COUNTIFS('Ajouter une CV'!$F:$F,$B22,'Ajouter une CV'!$H:$H,"7,5",'Ajouter une CV'!$C:$C,N$2)*7.5,COUNTIFS('Ajouter une CV'!$F:$F,$B22,'Ajouter une CV'!$H:$H,"8",'Ajouter une CV'!$C:$C,N$2)*8)</f>
        <v>0</v>
      </c>
      <c r="O22" s="115">
        <f>SUM(COUNTIFS('Ajouter une CV'!$F:$F,$B22,'Ajouter une CV'!$H:$H,"0,5",'Ajouter une CV'!$C:$C,O$2)*0.5,COUNTIFS('Ajouter une CV'!$F:$F,$B22,'Ajouter une CV'!$H:$H,"1",'Ajouter une CV'!$C:$C,O$2),COUNTIFS('Ajouter une CV'!$F:$F,$B22,'Ajouter une CV'!$H:$H,"1,5",'Ajouter une CV'!$C:$C,O$2)*1.5,COUNTIFS('Ajouter une CV'!$F:$F,$B22,'Ajouter une CV'!$H:$H,"2",'Ajouter une CV'!$C:$C,O$2)*2,COUNTIFS('Ajouter une CV'!$F:$F,$B22,'Ajouter une CV'!$H:$H,"2,5",'Ajouter une CV'!$C:$C,O$2)*2.5,COUNTIFS('Ajouter une CV'!$F:$F,$B22,'Ajouter une CV'!$H:$H,"3",'Ajouter une CV'!$C:$C,O$2)*3,COUNTIFS('Ajouter une CV'!$F:$F,$B22,'Ajouter une CV'!$H:$H,"3,5",'Ajouter une CV'!$C:$C,O$2)*3.5,COUNTIFS('Ajouter une CV'!$F:$F,$B22,'Ajouter une CV'!$H:$H,"4",'Ajouter une CV'!$C:$C,O$2)*4,COUNTIFS('Ajouter une CV'!$F:$F,$B22,'Ajouter une CV'!$H:$H,"4,5",'Ajouter une CV'!$C:$C,O$2)*4.5,COUNTIFS('Ajouter une CV'!$E:$E,$B22,'Ajouter une CV'!$H:$H,"5",'Ajouter une CV'!$C:$C,O$2)*5,COUNTIFS('Ajouter une CV'!$E:$E,$B22,'Ajouter une CV'!$H:$H,"5,5",'Ajouter une CV'!$C:$C,O$2)*5.5,COUNTIFS('Ajouter une CV'!$F:$F,$B22,'Ajouter une CV'!$H:$H,"6",'Ajouter une CV'!$C:$C,O$2)*6,COUNTIFS('Ajouter une CV'!$F:$F,$B22,'Ajouter une CV'!$H:$H,"6,5",'Ajouter une CV'!$C:$C,O$2)*6.5,COUNTIFS('Ajouter une CV'!$F:$F,$B22,'Ajouter une CV'!$H:$H,"7",'Ajouter une CV'!$C:$C,O$2)*7,COUNTIFS('Ajouter une CV'!$F:$F,$B22,'Ajouter une CV'!$H:$H,"7,5",'Ajouter une CV'!$C:$C,O$2)*7.5,COUNTIFS('Ajouter une CV'!$F:$F,$B22,'Ajouter une CV'!$H:$H,"8",'Ajouter une CV'!$C:$C,O$2)*8)</f>
        <v>0</v>
      </c>
      <c r="P22" s="115">
        <f>SUM(COUNTIFS('Ajouter une CV'!$F:$F,$B22,'Ajouter une CV'!$H:$H,"0,5",'Ajouter une CV'!$C:$C,P$2)*0.5,COUNTIFS('Ajouter une CV'!$F:$F,$B22,'Ajouter une CV'!$H:$H,"1",'Ajouter une CV'!$C:$C,P$2),COUNTIFS('Ajouter une CV'!$F:$F,$B22,'Ajouter une CV'!$H:$H,"1,5",'Ajouter une CV'!$C:$C,P$2)*1.5,COUNTIFS('Ajouter une CV'!$F:$F,$B22,'Ajouter une CV'!$H:$H,"2",'Ajouter une CV'!$C:$C,P$2)*2,COUNTIFS('Ajouter une CV'!$F:$F,$B22,'Ajouter une CV'!$H:$H,"2,5",'Ajouter une CV'!$C:$C,P$2)*2.5,COUNTIFS('Ajouter une CV'!$F:$F,$B22,'Ajouter une CV'!$H:$H,"3",'Ajouter une CV'!$C:$C,P$2)*3,COUNTIFS('Ajouter une CV'!$F:$F,$B22,'Ajouter une CV'!$H:$H,"3,5",'Ajouter une CV'!$C:$C,P$2)*3.5,COUNTIFS('Ajouter une CV'!$F:$F,$B22,'Ajouter une CV'!$H:$H,"4",'Ajouter une CV'!$C:$C,P$2)*4,COUNTIFS('Ajouter une CV'!$F:$F,$B22,'Ajouter une CV'!$H:$H,"4,5",'Ajouter une CV'!$C:$C,P$2)*4.5,COUNTIFS('Ajouter une CV'!$E:$E,$B22,'Ajouter une CV'!$H:$H,"5",'Ajouter une CV'!$C:$C,P$2)*5,COUNTIFS('Ajouter une CV'!$E:$E,$B22,'Ajouter une CV'!$H:$H,"5,5",'Ajouter une CV'!$C:$C,P$2)*5.5,COUNTIFS('Ajouter une CV'!$F:$F,$B22,'Ajouter une CV'!$H:$H,"6",'Ajouter une CV'!$C:$C,P$2)*6,COUNTIFS('Ajouter une CV'!$F:$F,$B22,'Ajouter une CV'!$H:$H,"6,5",'Ajouter une CV'!$C:$C,P$2)*6.5,COUNTIFS('Ajouter une CV'!$F:$F,$B22,'Ajouter une CV'!$H:$H,"7",'Ajouter une CV'!$C:$C,P$2)*7,COUNTIFS('Ajouter une CV'!$F:$F,$B22,'Ajouter une CV'!$H:$H,"7,5",'Ajouter une CV'!$C:$C,P$2)*7.5,COUNTIFS('Ajouter une CV'!$F:$F,$B22,'Ajouter une CV'!$H:$H,"8",'Ajouter une CV'!$C:$C,P$2)*8)</f>
        <v>0</v>
      </c>
      <c r="Q22" s="115">
        <f>SUM(COUNTIFS('Ajouter une CV'!$F:$F,$B22,'Ajouter une CV'!$H:$H,"0,5",'Ajouter une CV'!$C:$C,Q$2)*0.5,COUNTIFS('Ajouter une CV'!$F:$F,$B22,'Ajouter une CV'!$H:$H,"1",'Ajouter une CV'!$C:$C,Q$2),COUNTIFS('Ajouter une CV'!$F:$F,$B22,'Ajouter une CV'!$H:$H,"1,5",'Ajouter une CV'!$C:$C,Q$2)*1.5,COUNTIFS('Ajouter une CV'!$F:$F,$B22,'Ajouter une CV'!$H:$H,"2",'Ajouter une CV'!$C:$C,Q$2)*2,COUNTIFS('Ajouter une CV'!$F:$F,$B22,'Ajouter une CV'!$H:$H,"2,5",'Ajouter une CV'!$C:$C,Q$2)*2.5,COUNTIFS('Ajouter une CV'!$F:$F,$B22,'Ajouter une CV'!$H:$H,"3",'Ajouter une CV'!$C:$C,Q$2)*3,COUNTIFS('Ajouter une CV'!$F:$F,$B22,'Ajouter une CV'!$H:$H,"3,5",'Ajouter une CV'!$C:$C,Q$2)*3.5,COUNTIFS('Ajouter une CV'!$F:$F,$B22,'Ajouter une CV'!$H:$H,"4",'Ajouter une CV'!$C:$C,Q$2)*4,COUNTIFS('Ajouter une CV'!$F:$F,$B22,'Ajouter une CV'!$H:$H,"4,5",'Ajouter une CV'!$C:$C,Q$2)*4.5,COUNTIFS('Ajouter une CV'!$E:$E,$B22,'Ajouter une CV'!$H:$H,"5",'Ajouter une CV'!$C:$C,Q$2)*5,COUNTIFS('Ajouter une CV'!$E:$E,$B22,'Ajouter une CV'!$H:$H,"5,5",'Ajouter une CV'!$C:$C,Q$2)*5.5,COUNTIFS('Ajouter une CV'!$F:$F,$B22,'Ajouter une CV'!$H:$H,"6",'Ajouter une CV'!$C:$C,Q$2)*6,COUNTIFS('Ajouter une CV'!$F:$F,$B22,'Ajouter une CV'!$H:$H,"6,5",'Ajouter une CV'!$C:$C,Q$2)*6.5,COUNTIFS('Ajouter une CV'!$F:$F,$B22,'Ajouter une CV'!$H:$H,"7",'Ajouter une CV'!$C:$C,Q$2)*7,COUNTIFS('Ajouter une CV'!$F:$F,$B22,'Ajouter une CV'!$H:$H,"7,5",'Ajouter une CV'!$C:$C,Q$2)*7.5,COUNTIFS('Ajouter une CV'!$F:$F,$B22,'Ajouter une CV'!$H:$H,"8",'Ajouter une CV'!$C:$C,Q$2)*8)</f>
        <v>0</v>
      </c>
      <c r="R22" s="115">
        <f>SUM(COUNTIFS('Ajouter une CV'!$F:$F,$B22,'Ajouter une CV'!$H:$H,"0,5",'Ajouter une CV'!$C:$C,R$2)*0.5,COUNTIFS('Ajouter une CV'!$F:$F,$B22,'Ajouter une CV'!$H:$H,"1",'Ajouter une CV'!$C:$C,R$2),COUNTIFS('Ajouter une CV'!$F:$F,$B22,'Ajouter une CV'!$H:$H,"1,5",'Ajouter une CV'!$C:$C,R$2)*1.5,COUNTIFS('Ajouter une CV'!$F:$F,$B22,'Ajouter une CV'!$H:$H,"2",'Ajouter une CV'!$C:$C,R$2)*2,COUNTIFS('Ajouter une CV'!$F:$F,$B22,'Ajouter une CV'!$H:$H,"2,5",'Ajouter une CV'!$C:$C,R$2)*2.5,COUNTIFS('Ajouter une CV'!$F:$F,$B22,'Ajouter une CV'!$H:$H,"3",'Ajouter une CV'!$C:$C,R$2)*3,COUNTIFS('Ajouter une CV'!$F:$F,$B22,'Ajouter une CV'!$H:$H,"3,5",'Ajouter une CV'!$C:$C,R$2)*3.5,COUNTIFS('Ajouter une CV'!$F:$F,$B22,'Ajouter une CV'!$H:$H,"4",'Ajouter une CV'!$C:$C,R$2)*4,COUNTIFS('Ajouter une CV'!$F:$F,$B22,'Ajouter une CV'!$H:$H,"4,5",'Ajouter une CV'!$C:$C,R$2)*4.5,COUNTIFS('Ajouter une CV'!$E:$E,$B22,'Ajouter une CV'!$H:$H,"5",'Ajouter une CV'!$C:$C,R$2)*5,COUNTIFS('Ajouter une CV'!$E:$E,$B22,'Ajouter une CV'!$H:$H,"5,5",'Ajouter une CV'!$C:$C,R$2)*5.5,COUNTIFS('Ajouter une CV'!$F:$F,$B22,'Ajouter une CV'!$H:$H,"6",'Ajouter une CV'!$C:$C,R$2)*6,COUNTIFS('Ajouter une CV'!$F:$F,$B22,'Ajouter une CV'!$H:$H,"6,5",'Ajouter une CV'!$C:$C,R$2)*6.5,COUNTIFS('Ajouter une CV'!$F:$F,$B22,'Ajouter une CV'!$H:$H,"7",'Ajouter une CV'!$C:$C,R$2)*7,COUNTIFS('Ajouter une CV'!$F:$F,$B22,'Ajouter une CV'!$H:$H,"7,5",'Ajouter une CV'!$C:$C,R$2)*7.5,COUNTIFS('Ajouter une CV'!$F:$F,$B22,'Ajouter une CV'!$H:$H,"8",'Ajouter une CV'!$C:$C,R$2)*8)</f>
        <v>0</v>
      </c>
      <c r="S22" s="115">
        <f>SUM(COUNTIFS('Ajouter une CV'!$F:$F,$B22,'Ajouter une CV'!$H:$H,"0,5",'Ajouter une CV'!$C:$C,S$2)*0.5,COUNTIFS('Ajouter une CV'!$F:$F,$B22,'Ajouter une CV'!$H:$H,"1",'Ajouter une CV'!$C:$C,S$2),COUNTIFS('Ajouter une CV'!$F:$F,$B22,'Ajouter une CV'!$H:$H,"1,5",'Ajouter une CV'!$C:$C,S$2)*1.5,COUNTIFS('Ajouter une CV'!$F:$F,$B22,'Ajouter une CV'!$H:$H,"2",'Ajouter une CV'!$C:$C,S$2)*2,COUNTIFS('Ajouter une CV'!$F:$F,$B22,'Ajouter une CV'!$H:$H,"2,5",'Ajouter une CV'!$C:$C,S$2)*2.5,COUNTIFS('Ajouter une CV'!$F:$F,$B22,'Ajouter une CV'!$H:$H,"3",'Ajouter une CV'!$C:$C,S$2)*3,COUNTIFS('Ajouter une CV'!$F:$F,$B22,'Ajouter une CV'!$H:$H,"3,5",'Ajouter une CV'!$C:$C,S$2)*3.5,COUNTIFS('Ajouter une CV'!$F:$F,$B22,'Ajouter une CV'!$H:$H,"4",'Ajouter une CV'!$C:$C,S$2)*4,COUNTIFS('Ajouter une CV'!$F:$F,$B22,'Ajouter une CV'!$H:$H,"4,5",'Ajouter une CV'!$C:$C,S$2)*4.5,COUNTIFS('Ajouter une CV'!$E:$E,$B22,'Ajouter une CV'!$H:$H,"5",'Ajouter une CV'!$C:$C,S$2)*5,COUNTIFS('Ajouter une CV'!$E:$E,$B22,'Ajouter une CV'!$H:$H,"5,5",'Ajouter une CV'!$C:$C,S$2)*5.5,COUNTIFS('Ajouter une CV'!$F:$F,$B22,'Ajouter une CV'!$H:$H,"6",'Ajouter une CV'!$C:$C,S$2)*6,COUNTIFS('Ajouter une CV'!$F:$F,$B22,'Ajouter une CV'!$H:$H,"6,5",'Ajouter une CV'!$C:$C,S$2)*6.5,COUNTIFS('Ajouter une CV'!$F:$F,$B22,'Ajouter une CV'!$H:$H,"7",'Ajouter une CV'!$C:$C,S$2)*7,COUNTIFS('Ajouter une CV'!$F:$F,$B22,'Ajouter une CV'!$H:$H,"7,5",'Ajouter une CV'!$C:$C,S$2)*7.5,COUNTIFS('Ajouter une CV'!$F:$F,$B22,'Ajouter une CV'!$H:$H,"8",'Ajouter une CV'!$C:$C,S$2)*8)</f>
        <v>0</v>
      </c>
      <c r="T22" s="115">
        <f>SUM(COUNTIFS('Ajouter une CV'!$F:$F,$B22,'Ajouter une CV'!$H:$H,"0,5",'Ajouter une CV'!$C:$C,T$2)*0.5,COUNTIFS('Ajouter une CV'!$F:$F,$B22,'Ajouter une CV'!$H:$H,"1",'Ajouter une CV'!$C:$C,T$2),COUNTIFS('Ajouter une CV'!$F:$F,$B22,'Ajouter une CV'!$H:$H,"1,5",'Ajouter une CV'!$C:$C,T$2)*1.5,COUNTIFS('Ajouter une CV'!$F:$F,$B22,'Ajouter une CV'!$H:$H,"2",'Ajouter une CV'!$C:$C,T$2)*2,COUNTIFS('Ajouter une CV'!$F:$F,$B22,'Ajouter une CV'!$H:$H,"2,5",'Ajouter une CV'!$C:$C,T$2)*2.5,COUNTIFS('Ajouter une CV'!$F:$F,$B22,'Ajouter une CV'!$H:$H,"3",'Ajouter une CV'!$C:$C,T$2)*3,COUNTIFS('Ajouter une CV'!$F:$F,$B22,'Ajouter une CV'!$H:$H,"3,5",'Ajouter une CV'!$C:$C,T$2)*3.5,COUNTIFS('Ajouter une CV'!$F:$F,$B22,'Ajouter une CV'!$H:$H,"4",'Ajouter une CV'!$C:$C,T$2)*4,COUNTIFS('Ajouter une CV'!$F:$F,$B22,'Ajouter une CV'!$H:$H,"4,5",'Ajouter une CV'!$C:$C,T$2)*4.5,COUNTIFS('Ajouter une CV'!$E:$E,$B22,'Ajouter une CV'!$H:$H,"5",'Ajouter une CV'!$C:$C,T$2)*5,COUNTIFS('Ajouter une CV'!$E:$E,$B22,'Ajouter une CV'!$H:$H,"5,5",'Ajouter une CV'!$C:$C,T$2)*5.5,COUNTIFS('Ajouter une CV'!$F:$F,$B22,'Ajouter une CV'!$H:$H,"6",'Ajouter une CV'!$C:$C,T$2)*6,COUNTIFS('Ajouter une CV'!$F:$F,$B22,'Ajouter une CV'!$H:$H,"6,5",'Ajouter une CV'!$C:$C,T$2)*6.5,COUNTIFS('Ajouter une CV'!$F:$F,$B22,'Ajouter une CV'!$H:$H,"7",'Ajouter une CV'!$C:$C,T$2)*7,COUNTIFS('Ajouter une CV'!$F:$F,$B22,'Ajouter une CV'!$H:$H,"7,5",'Ajouter une CV'!$C:$C,T$2)*7.5,COUNTIFS('Ajouter une CV'!$F:$F,$B22,'Ajouter une CV'!$H:$H,"8",'Ajouter une CV'!$C:$C,T$2)*8)</f>
        <v>0</v>
      </c>
      <c r="U22" s="115">
        <f>SUM(COUNTIFS('Ajouter une CV'!$F:$F,$B22,'Ajouter une CV'!$H:$H,"0,5",'Ajouter une CV'!$C:$C,U$2)*0.5,COUNTIFS('Ajouter une CV'!$F:$F,$B22,'Ajouter une CV'!$H:$H,"1",'Ajouter une CV'!$C:$C,U$2),COUNTIFS('Ajouter une CV'!$F:$F,$B22,'Ajouter une CV'!$H:$H,"1,5",'Ajouter une CV'!$C:$C,U$2)*1.5,COUNTIFS('Ajouter une CV'!$F:$F,$B22,'Ajouter une CV'!$H:$H,"2",'Ajouter une CV'!$C:$C,U$2)*2,COUNTIFS('Ajouter une CV'!$F:$F,$B22,'Ajouter une CV'!$H:$H,"2,5",'Ajouter une CV'!$C:$C,U$2)*2.5,COUNTIFS('Ajouter une CV'!$F:$F,$B22,'Ajouter une CV'!$H:$H,"3",'Ajouter une CV'!$C:$C,U$2)*3,COUNTIFS('Ajouter une CV'!$F:$F,$B22,'Ajouter une CV'!$H:$H,"3,5",'Ajouter une CV'!$C:$C,U$2)*3.5,COUNTIFS('Ajouter une CV'!$F:$F,$B22,'Ajouter une CV'!$H:$H,"4",'Ajouter une CV'!$C:$C,U$2)*4,COUNTIFS('Ajouter une CV'!$F:$F,$B22,'Ajouter une CV'!$H:$H,"4,5",'Ajouter une CV'!$C:$C,U$2)*4.5,COUNTIFS('Ajouter une CV'!$E:$E,$B22,'Ajouter une CV'!$H:$H,"5",'Ajouter une CV'!$C:$C,U$2)*5,COUNTIFS('Ajouter une CV'!$E:$E,$B22,'Ajouter une CV'!$H:$H,"5,5",'Ajouter une CV'!$C:$C,U$2)*5.5,COUNTIFS('Ajouter une CV'!$F:$F,$B22,'Ajouter une CV'!$H:$H,"6",'Ajouter une CV'!$C:$C,U$2)*6,COUNTIFS('Ajouter une CV'!$F:$F,$B22,'Ajouter une CV'!$H:$H,"6,5",'Ajouter une CV'!$C:$C,U$2)*6.5,COUNTIFS('Ajouter une CV'!$F:$F,$B22,'Ajouter une CV'!$H:$H,"7",'Ajouter une CV'!$C:$C,U$2)*7,COUNTIFS('Ajouter une CV'!$F:$F,$B22,'Ajouter une CV'!$H:$H,"7,5",'Ajouter une CV'!$C:$C,U$2)*7.5,COUNTIFS('Ajouter une CV'!$F:$F,$B22,'Ajouter une CV'!$H:$H,"8",'Ajouter une CV'!$C:$C,U$2)*8)</f>
        <v>0</v>
      </c>
      <c r="V22" s="115">
        <f>SUM(COUNTIFS('Ajouter une CV'!$F:$F,$B22,'Ajouter une CV'!$H:$H,"0,5",'Ajouter une CV'!$C:$C,V$2)*0.5,COUNTIFS('Ajouter une CV'!$F:$F,$B22,'Ajouter une CV'!$H:$H,"1",'Ajouter une CV'!$C:$C,V$2),COUNTIFS('Ajouter une CV'!$F:$F,$B22,'Ajouter une CV'!$H:$H,"1,5",'Ajouter une CV'!$C:$C,V$2)*1.5,COUNTIFS('Ajouter une CV'!$F:$F,$B22,'Ajouter une CV'!$H:$H,"2",'Ajouter une CV'!$C:$C,V$2)*2,COUNTIFS('Ajouter une CV'!$F:$F,$B22,'Ajouter une CV'!$H:$H,"2,5",'Ajouter une CV'!$C:$C,V$2)*2.5,COUNTIFS('Ajouter une CV'!$F:$F,$B22,'Ajouter une CV'!$H:$H,"3",'Ajouter une CV'!$C:$C,V$2)*3,COUNTIFS('Ajouter une CV'!$F:$F,$B22,'Ajouter une CV'!$H:$H,"3,5",'Ajouter une CV'!$C:$C,V$2)*3.5,COUNTIFS('Ajouter une CV'!$F:$F,$B22,'Ajouter une CV'!$H:$H,"4",'Ajouter une CV'!$C:$C,V$2)*4,COUNTIFS('Ajouter une CV'!$F:$F,$B22,'Ajouter une CV'!$H:$H,"4,5",'Ajouter une CV'!$C:$C,V$2)*4.5,COUNTIFS('Ajouter une CV'!$E:$E,$B22,'Ajouter une CV'!$H:$H,"5",'Ajouter une CV'!$C:$C,V$2)*5,COUNTIFS('Ajouter une CV'!$E:$E,$B22,'Ajouter une CV'!$H:$H,"5,5",'Ajouter une CV'!$C:$C,V$2)*5.5,COUNTIFS('Ajouter une CV'!$F:$F,$B22,'Ajouter une CV'!$H:$H,"6",'Ajouter une CV'!$C:$C,V$2)*6,COUNTIFS('Ajouter une CV'!$F:$F,$B22,'Ajouter une CV'!$H:$H,"6,5",'Ajouter une CV'!$C:$C,V$2)*6.5,COUNTIFS('Ajouter une CV'!$F:$F,$B22,'Ajouter une CV'!$H:$H,"7",'Ajouter une CV'!$C:$C,V$2)*7,COUNTIFS('Ajouter une CV'!$F:$F,$B22,'Ajouter une CV'!$H:$H,"7,5",'Ajouter une CV'!$C:$C,V$2)*7.5,COUNTIFS('Ajouter une CV'!$F:$F,$B22,'Ajouter une CV'!$H:$H,"8",'Ajouter une CV'!$C:$C,V$2)*8)</f>
        <v>0</v>
      </c>
      <c r="W22" s="115">
        <f>SUM(COUNTIFS('Ajouter une CV'!$F:$F,$B22,'Ajouter une CV'!$H:$H,"0,5",'Ajouter une CV'!$C:$C,W$2)*0.5,COUNTIFS('Ajouter une CV'!$F:$F,$B22,'Ajouter une CV'!$H:$H,"1",'Ajouter une CV'!$C:$C,W$2),COUNTIFS('Ajouter une CV'!$F:$F,$B22,'Ajouter une CV'!$H:$H,"1,5",'Ajouter une CV'!$C:$C,W$2)*1.5,COUNTIFS('Ajouter une CV'!$F:$F,$B22,'Ajouter une CV'!$H:$H,"2",'Ajouter une CV'!$C:$C,W$2)*2,COUNTIFS('Ajouter une CV'!$F:$F,$B22,'Ajouter une CV'!$H:$H,"2,5",'Ajouter une CV'!$C:$C,W$2)*2.5,COUNTIFS('Ajouter une CV'!$F:$F,$B22,'Ajouter une CV'!$H:$H,"3",'Ajouter une CV'!$C:$C,W$2)*3,COUNTIFS('Ajouter une CV'!$F:$F,$B22,'Ajouter une CV'!$H:$H,"3,5",'Ajouter une CV'!$C:$C,W$2)*3.5,COUNTIFS('Ajouter une CV'!$F:$F,$B22,'Ajouter une CV'!$H:$H,"4",'Ajouter une CV'!$C:$C,W$2)*4,COUNTIFS('Ajouter une CV'!$F:$F,$B22,'Ajouter une CV'!$H:$H,"4,5",'Ajouter une CV'!$C:$C,W$2)*4.5,COUNTIFS('Ajouter une CV'!$E:$E,$B22,'Ajouter une CV'!$H:$H,"5",'Ajouter une CV'!$C:$C,W$2)*5,COUNTIFS('Ajouter une CV'!$E:$E,$B22,'Ajouter une CV'!$H:$H,"5,5",'Ajouter une CV'!$C:$C,W$2)*5.5,COUNTIFS('Ajouter une CV'!$F:$F,$B22,'Ajouter une CV'!$H:$H,"6",'Ajouter une CV'!$C:$C,W$2)*6,COUNTIFS('Ajouter une CV'!$F:$F,$B22,'Ajouter une CV'!$H:$H,"6,5",'Ajouter une CV'!$C:$C,W$2)*6.5,COUNTIFS('Ajouter une CV'!$F:$F,$B22,'Ajouter une CV'!$H:$H,"7",'Ajouter une CV'!$C:$C,W$2)*7,COUNTIFS('Ajouter une CV'!$F:$F,$B22,'Ajouter une CV'!$H:$H,"7,5",'Ajouter une CV'!$C:$C,W$2)*7.5,COUNTIFS('Ajouter une CV'!$F:$F,$B22,'Ajouter une CV'!$H:$H,"8",'Ajouter une CV'!$C:$C,W$2)*8)</f>
        <v>0</v>
      </c>
      <c r="X22" s="115">
        <f>SUM(COUNTIFS('Ajouter une CV'!$F:$F,$B22,'Ajouter une CV'!$H:$H,"0,5",'Ajouter une CV'!$C:$C,X$2)*0.5,COUNTIFS('Ajouter une CV'!$F:$F,$B22,'Ajouter une CV'!$H:$H,"1",'Ajouter une CV'!$C:$C,X$2),COUNTIFS('Ajouter une CV'!$F:$F,$B22,'Ajouter une CV'!$H:$H,"1,5",'Ajouter une CV'!$C:$C,X$2)*1.5,COUNTIFS('Ajouter une CV'!$F:$F,$B22,'Ajouter une CV'!$H:$H,"2",'Ajouter une CV'!$C:$C,X$2)*2,COUNTIFS('Ajouter une CV'!$F:$F,$B22,'Ajouter une CV'!$H:$H,"2,5",'Ajouter une CV'!$C:$C,X$2)*2.5,COUNTIFS('Ajouter une CV'!$F:$F,$B22,'Ajouter une CV'!$H:$H,"3",'Ajouter une CV'!$C:$C,X$2)*3,COUNTIFS('Ajouter une CV'!$F:$F,$B22,'Ajouter une CV'!$H:$H,"3,5",'Ajouter une CV'!$C:$C,X$2)*3.5,COUNTIFS('Ajouter une CV'!$F:$F,$B22,'Ajouter une CV'!$H:$H,"4",'Ajouter une CV'!$C:$C,X$2)*4,COUNTIFS('Ajouter une CV'!$F:$F,$B22,'Ajouter une CV'!$H:$H,"4,5",'Ajouter une CV'!$C:$C,X$2)*4.5,COUNTIFS('Ajouter une CV'!$E:$E,$B22,'Ajouter une CV'!$H:$H,"5",'Ajouter une CV'!$C:$C,X$2)*5,COUNTIFS('Ajouter une CV'!$E:$E,$B22,'Ajouter une CV'!$H:$H,"5,5",'Ajouter une CV'!$C:$C,X$2)*5.5,COUNTIFS('Ajouter une CV'!$F:$F,$B22,'Ajouter une CV'!$H:$H,"6",'Ajouter une CV'!$C:$C,X$2)*6,COUNTIFS('Ajouter une CV'!$F:$F,$B22,'Ajouter une CV'!$H:$H,"6,5",'Ajouter une CV'!$C:$C,X$2)*6.5,COUNTIFS('Ajouter une CV'!$F:$F,$B22,'Ajouter une CV'!$H:$H,"7",'Ajouter une CV'!$C:$C,X$2)*7,COUNTIFS('Ajouter une CV'!$F:$F,$B22,'Ajouter une CV'!$H:$H,"7,5",'Ajouter une CV'!$C:$C,X$2)*7.5,COUNTIFS('Ajouter une CV'!$F:$F,$B22,'Ajouter une CV'!$H:$H,"8",'Ajouter une CV'!$C:$C,X$2)*8)</f>
        <v>0</v>
      </c>
      <c r="Y22" s="115">
        <f>SUM(COUNTIFS('Ajouter une CV'!$F:$F,$B22,'Ajouter une CV'!$H:$H,"0,5",'Ajouter une CV'!$C:$C,Y$2)*0.5,COUNTIFS('Ajouter une CV'!$F:$F,$B22,'Ajouter une CV'!$H:$H,"1",'Ajouter une CV'!$C:$C,Y$2),COUNTIFS('Ajouter une CV'!$F:$F,$B22,'Ajouter une CV'!$H:$H,"1,5",'Ajouter une CV'!$C:$C,Y$2)*1.5,COUNTIFS('Ajouter une CV'!$F:$F,$B22,'Ajouter une CV'!$H:$H,"2",'Ajouter une CV'!$C:$C,Y$2)*2,COUNTIFS('Ajouter une CV'!$F:$F,$B22,'Ajouter une CV'!$H:$H,"2,5",'Ajouter une CV'!$C:$C,Y$2)*2.5,COUNTIFS('Ajouter une CV'!$F:$F,$B22,'Ajouter une CV'!$H:$H,"3",'Ajouter une CV'!$C:$C,Y$2)*3,COUNTIFS('Ajouter une CV'!$F:$F,$B22,'Ajouter une CV'!$H:$H,"3,5",'Ajouter une CV'!$C:$C,Y$2)*3.5,COUNTIFS('Ajouter une CV'!$F:$F,$B22,'Ajouter une CV'!$H:$H,"4",'Ajouter une CV'!$C:$C,Y$2)*4,COUNTIFS('Ajouter une CV'!$F:$F,$B22,'Ajouter une CV'!$H:$H,"4,5",'Ajouter une CV'!$C:$C,Y$2)*4.5,COUNTIFS('Ajouter une CV'!$E:$E,$B22,'Ajouter une CV'!$H:$H,"5",'Ajouter une CV'!$C:$C,Y$2)*5,COUNTIFS('Ajouter une CV'!$E:$E,$B22,'Ajouter une CV'!$H:$H,"5,5",'Ajouter une CV'!$C:$C,Y$2)*5.5,COUNTIFS('Ajouter une CV'!$F:$F,$B22,'Ajouter une CV'!$H:$H,"6",'Ajouter une CV'!$C:$C,Y$2)*6,COUNTIFS('Ajouter une CV'!$F:$F,$B22,'Ajouter une CV'!$H:$H,"6,5",'Ajouter une CV'!$C:$C,Y$2)*6.5,COUNTIFS('Ajouter une CV'!$F:$F,$B22,'Ajouter une CV'!$H:$H,"7",'Ajouter une CV'!$C:$C,Y$2)*7,COUNTIFS('Ajouter une CV'!$F:$F,$B22,'Ajouter une CV'!$H:$H,"7,5",'Ajouter une CV'!$C:$C,Y$2)*7.5,COUNTIFS('Ajouter une CV'!$F:$F,$B22,'Ajouter une CV'!$H:$H,"8",'Ajouter une CV'!$C:$C,Y$2)*8)</f>
        <v>0</v>
      </c>
      <c r="Z22" s="115">
        <f>SUM(COUNTIFS('Ajouter une CV'!$F:$F,$B22,'Ajouter une CV'!$H:$H,"0,5",'Ajouter une CV'!$C:$C,Z$2)*0.5,COUNTIFS('Ajouter une CV'!$F:$F,$B22,'Ajouter une CV'!$H:$H,"1",'Ajouter une CV'!$C:$C,Z$2),COUNTIFS('Ajouter une CV'!$F:$F,$B22,'Ajouter une CV'!$H:$H,"1,5",'Ajouter une CV'!$C:$C,Z$2)*1.5,COUNTIFS('Ajouter une CV'!$F:$F,$B22,'Ajouter une CV'!$H:$H,"2",'Ajouter une CV'!$C:$C,Z$2)*2,COUNTIFS('Ajouter une CV'!$F:$F,$B22,'Ajouter une CV'!$H:$H,"2,5",'Ajouter une CV'!$C:$C,Z$2)*2.5,COUNTIFS('Ajouter une CV'!$F:$F,$B22,'Ajouter une CV'!$H:$H,"3",'Ajouter une CV'!$C:$C,Z$2)*3,COUNTIFS('Ajouter une CV'!$F:$F,$B22,'Ajouter une CV'!$H:$H,"3,5",'Ajouter une CV'!$C:$C,Z$2)*3.5,COUNTIFS('Ajouter une CV'!$F:$F,$B22,'Ajouter une CV'!$H:$H,"4",'Ajouter une CV'!$C:$C,Z$2)*4,COUNTIFS('Ajouter une CV'!$F:$F,$B22,'Ajouter une CV'!$H:$H,"4,5",'Ajouter une CV'!$C:$C,Z$2)*4.5,COUNTIFS('Ajouter une CV'!$E:$E,$B22,'Ajouter une CV'!$H:$H,"5",'Ajouter une CV'!$C:$C,Z$2)*5,COUNTIFS('Ajouter une CV'!$E:$E,$B22,'Ajouter une CV'!$H:$H,"5,5",'Ajouter une CV'!$C:$C,Z$2)*5.5,COUNTIFS('Ajouter une CV'!$F:$F,$B22,'Ajouter une CV'!$H:$H,"6",'Ajouter une CV'!$C:$C,Z$2)*6,COUNTIFS('Ajouter une CV'!$F:$F,$B22,'Ajouter une CV'!$H:$H,"6,5",'Ajouter une CV'!$C:$C,Z$2)*6.5,COUNTIFS('Ajouter une CV'!$F:$F,$B22,'Ajouter une CV'!$H:$H,"7",'Ajouter une CV'!$C:$C,Z$2)*7,COUNTIFS('Ajouter une CV'!$F:$F,$B22,'Ajouter une CV'!$H:$H,"7,5",'Ajouter une CV'!$C:$C,Z$2)*7.5,COUNTIFS('Ajouter une CV'!$F:$F,$B22,'Ajouter une CV'!$H:$H,"8",'Ajouter une CV'!$C:$C,Z$2)*8)</f>
        <v>0</v>
      </c>
      <c r="AA22" s="115">
        <f>SUM(COUNTIFS('Ajouter une CV'!$F:$F,$B22,'Ajouter une CV'!$H:$H,"0,5",'Ajouter une CV'!$C:$C,AA$2)*0.5,COUNTIFS('Ajouter une CV'!$F:$F,$B22,'Ajouter une CV'!$H:$H,"1",'Ajouter une CV'!$C:$C,AA$2),COUNTIFS('Ajouter une CV'!$F:$F,$B22,'Ajouter une CV'!$H:$H,"1,5",'Ajouter une CV'!$C:$C,AA$2)*1.5,COUNTIFS('Ajouter une CV'!$F:$F,$B22,'Ajouter une CV'!$H:$H,"2",'Ajouter une CV'!$C:$C,AA$2)*2,COUNTIFS('Ajouter une CV'!$F:$F,$B22,'Ajouter une CV'!$H:$H,"2,5",'Ajouter une CV'!$C:$C,AA$2)*2.5,COUNTIFS('Ajouter une CV'!$F:$F,$B22,'Ajouter une CV'!$H:$H,"3",'Ajouter une CV'!$C:$C,AA$2)*3,COUNTIFS('Ajouter une CV'!$F:$F,$B22,'Ajouter une CV'!$H:$H,"3,5",'Ajouter une CV'!$C:$C,AA$2)*3.5,COUNTIFS('Ajouter une CV'!$F:$F,$B22,'Ajouter une CV'!$H:$H,"4",'Ajouter une CV'!$C:$C,AA$2)*4,COUNTIFS('Ajouter une CV'!$F:$F,$B22,'Ajouter une CV'!$H:$H,"4,5",'Ajouter une CV'!$C:$C,AA$2)*4.5,COUNTIFS('Ajouter une CV'!$E:$E,$B22,'Ajouter une CV'!$H:$H,"5",'Ajouter une CV'!$C:$C,AA$2)*5,COUNTIFS('Ajouter une CV'!$E:$E,$B22,'Ajouter une CV'!$H:$H,"5,5",'Ajouter une CV'!$C:$C,AA$2)*5.5,COUNTIFS('Ajouter une CV'!$F:$F,$B22,'Ajouter une CV'!$H:$H,"6",'Ajouter une CV'!$C:$C,AA$2)*6,COUNTIFS('Ajouter une CV'!$F:$F,$B22,'Ajouter une CV'!$H:$H,"6,5",'Ajouter une CV'!$C:$C,AA$2)*6.5,COUNTIFS('Ajouter une CV'!$F:$F,$B22,'Ajouter une CV'!$H:$H,"7",'Ajouter une CV'!$C:$C,AA$2)*7,COUNTIFS('Ajouter une CV'!$F:$F,$B22,'Ajouter une CV'!$H:$H,"7,5",'Ajouter une CV'!$C:$C,AA$2)*7.5,COUNTIFS('Ajouter une CV'!$F:$F,$B22,'Ajouter une CV'!$H:$H,"8",'Ajouter une CV'!$C:$C,AA$2)*8)</f>
        <v>0</v>
      </c>
      <c r="AB22" s="115">
        <f>SUM(COUNTIFS('Ajouter une CV'!$F:$F,$B22,'Ajouter une CV'!$H:$H,"0,5",'Ajouter une CV'!$C:$C,AB$2)*0.5,COUNTIFS('Ajouter une CV'!$F:$F,$B22,'Ajouter une CV'!$H:$H,"1",'Ajouter une CV'!$C:$C,AB$2),COUNTIFS('Ajouter une CV'!$F:$F,$B22,'Ajouter une CV'!$H:$H,"1,5",'Ajouter une CV'!$C:$C,AB$2)*1.5,COUNTIFS('Ajouter une CV'!$F:$F,$B22,'Ajouter une CV'!$H:$H,"2",'Ajouter une CV'!$C:$C,AB$2)*2,COUNTIFS('Ajouter une CV'!$F:$F,$B22,'Ajouter une CV'!$H:$H,"2,5",'Ajouter une CV'!$C:$C,AB$2)*2.5,COUNTIFS('Ajouter une CV'!$F:$F,$B22,'Ajouter une CV'!$H:$H,"3",'Ajouter une CV'!$C:$C,AB$2)*3,COUNTIFS('Ajouter une CV'!$F:$F,$B22,'Ajouter une CV'!$H:$H,"3,5",'Ajouter une CV'!$C:$C,AB$2)*3.5,COUNTIFS('Ajouter une CV'!$F:$F,$B22,'Ajouter une CV'!$H:$H,"4",'Ajouter une CV'!$C:$C,AB$2)*4,COUNTIFS('Ajouter une CV'!$F:$F,$B22,'Ajouter une CV'!$H:$H,"4,5",'Ajouter une CV'!$C:$C,AB$2)*4.5,COUNTIFS('Ajouter une CV'!$E:$E,$B22,'Ajouter une CV'!$H:$H,"5",'Ajouter une CV'!$C:$C,AB$2)*5,COUNTIFS('Ajouter une CV'!$E:$E,$B22,'Ajouter une CV'!$H:$H,"5,5",'Ajouter une CV'!$C:$C,AB$2)*5.5,COUNTIFS('Ajouter une CV'!$F:$F,$B22,'Ajouter une CV'!$H:$H,"6",'Ajouter une CV'!$C:$C,AB$2)*6,COUNTIFS('Ajouter une CV'!$F:$F,$B22,'Ajouter une CV'!$H:$H,"6,5",'Ajouter une CV'!$C:$C,AB$2)*6.5,COUNTIFS('Ajouter une CV'!$F:$F,$B22,'Ajouter une CV'!$H:$H,"7",'Ajouter une CV'!$C:$C,AB$2)*7,COUNTIFS('Ajouter une CV'!$F:$F,$B22,'Ajouter une CV'!$H:$H,"7,5",'Ajouter une CV'!$C:$C,AB$2)*7.5,COUNTIFS('Ajouter une CV'!$F:$F,$B22,'Ajouter une CV'!$H:$H,"8",'Ajouter une CV'!$C:$C,AB$2)*8)</f>
        <v>0</v>
      </c>
      <c r="AC22" s="115">
        <f>SUM(COUNTIFS('Ajouter une CV'!$F:$F,$B22,'Ajouter une CV'!$H:$H,"0,5",'Ajouter une CV'!$C:$C,AC$2)*0.5,COUNTIFS('Ajouter une CV'!$F:$F,$B22,'Ajouter une CV'!$H:$H,"1",'Ajouter une CV'!$C:$C,AC$2),COUNTIFS('Ajouter une CV'!$F:$F,$B22,'Ajouter une CV'!$H:$H,"1,5",'Ajouter une CV'!$C:$C,AC$2)*1.5,COUNTIFS('Ajouter une CV'!$F:$F,$B22,'Ajouter une CV'!$H:$H,"2",'Ajouter une CV'!$C:$C,AC$2)*2,COUNTIFS('Ajouter une CV'!$F:$F,$B22,'Ajouter une CV'!$H:$H,"2,5",'Ajouter une CV'!$C:$C,AC$2)*2.5,COUNTIFS('Ajouter une CV'!$F:$F,$B22,'Ajouter une CV'!$H:$H,"3",'Ajouter une CV'!$C:$C,AC$2)*3,COUNTIFS('Ajouter une CV'!$F:$F,$B22,'Ajouter une CV'!$H:$H,"3,5",'Ajouter une CV'!$C:$C,AC$2)*3.5,COUNTIFS('Ajouter une CV'!$F:$F,$B22,'Ajouter une CV'!$H:$H,"4",'Ajouter une CV'!$C:$C,AC$2)*4,COUNTIFS('Ajouter une CV'!$F:$F,$B22,'Ajouter une CV'!$H:$H,"4,5",'Ajouter une CV'!$C:$C,AC$2)*4.5,COUNTIFS('Ajouter une CV'!$E:$E,$B22,'Ajouter une CV'!$H:$H,"5",'Ajouter une CV'!$C:$C,AC$2)*5,COUNTIFS('Ajouter une CV'!$E:$E,$B22,'Ajouter une CV'!$H:$H,"5,5",'Ajouter une CV'!$C:$C,AC$2)*5.5,COUNTIFS('Ajouter une CV'!$F:$F,$B22,'Ajouter une CV'!$H:$H,"6",'Ajouter une CV'!$C:$C,AC$2)*6,COUNTIFS('Ajouter une CV'!$F:$F,$B22,'Ajouter une CV'!$H:$H,"6,5",'Ajouter une CV'!$C:$C,AC$2)*6.5,COUNTIFS('Ajouter une CV'!$F:$F,$B22,'Ajouter une CV'!$H:$H,"7",'Ajouter une CV'!$C:$C,AC$2)*7,COUNTIFS('Ajouter une CV'!$F:$F,$B22,'Ajouter une CV'!$H:$H,"7,5",'Ajouter une CV'!$C:$C,AC$2)*7.5,COUNTIFS('Ajouter une CV'!$F:$F,$B22,'Ajouter une CV'!$H:$H,"8",'Ajouter une CV'!$C:$C,AC$2)*8)</f>
        <v>0</v>
      </c>
      <c r="AD22" s="115">
        <f>SUM(COUNTIFS('Ajouter une CV'!$F:$F,$B22,'Ajouter une CV'!$H:$H,"0,5",'Ajouter une CV'!$C:$C,AD$2)*0.5,COUNTIFS('Ajouter une CV'!$F:$F,$B22,'Ajouter une CV'!$H:$H,"1",'Ajouter une CV'!$C:$C,AD$2),COUNTIFS('Ajouter une CV'!$F:$F,$B22,'Ajouter une CV'!$H:$H,"1,5",'Ajouter une CV'!$C:$C,AD$2)*1.5,COUNTIFS('Ajouter une CV'!$F:$F,$B22,'Ajouter une CV'!$H:$H,"2",'Ajouter une CV'!$C:$C,AD$2)*2,COUNTIFS('Ajouter une CV'!$F:$F,$B22,'Ajouter une CV'!$H:$H,"2,5",'Ajouter une CV'!$C:$C,AD$2)*2.5,COUNTIFS('Ajouter une CV'!$F:$F,$B22,'Ajouter une CV'!$H:$H,"3",'Ajouter une CV'!$C:$C,AD$2)*3,COUNTIFS('Ajouter une CV'!$F:$F,$B22,'Ajouter une CV'!$H:$H,"3,5",'Ajouter une CV'!$C:$C,AD$2)*3.5,COUNTIFS('Ajouter une CV'!$F:$F,$B22,'Ajouter une CV'!$H:$H,"4",'Ajouter une CV'!$C:$C,AD$2)*4,COUNTIFS('Ajouter une CV'!$F:$F,$B22,'Ajouter une CV'!$H:$H,"4,5",'Ajouter une CV'!$C:$C,AD$2)*4.5,COUNTIFS('Ajouter une CV'!$E:$E,$B22,'Ajouter une CV'!$H:$H,"5",'Ajouter une CV'!$C:$C,AD$2)*5,COUNTIFS('Ajouter une CV'!$E:$E,$B22,'Ajouter une CV'!$H:$H,"5,5",'Ajouter une CV'!$C:$C,AD$2)*5.5,COUNTIFS('Ajouter une CV'!$F:$F,$B22,'Ajouter une CV'!$H:$H,"6",'Ajouter une CV'!$C:$C,AD$2)*6,COUNTIFS('Ajouter une CV'!$F:$F,$B22,'Ajouter une CV'!$H:$H,"6,5",'Ajouter une CV'!$C:$C,AD$2)*6.5,COUNTIFS('Ajouter une CV'!$F:$F,$B22,'Ajouter une CV'!$H:$H,"7",'Ajouter une CV'!$C:$C,AD$2)*7,COUNTIFS('Ajouter une CV'!$F:$F,$B22,'Ajouter une CV'!$H:$H,"7,5",'Ajouter une CV'!$C:$C,AD$2)*7.5,COUNTIFS('Ajouter une CV'!$F:$F,$B22,'Ajouter une CV'!$H:$H,"8",'Ajouter une CV'!$C:$C,AD$2)*8)</f>
        <v>0</v>
      </c>
      <c r="AE22" s="115">
        <f>SUM(COUNTIFS('Ajouter une CV'!$F:$F,$B22,'Ajouter une CV'!$H:$H,"0,5",'Ajouter une CV'!$C:$C,AE$2)*0.5,COUNTIFS('Ajouter une CV'!$F:$F,$B22,'Ajouter une CV'!$H:$H,"1",'Ajouter une CV'!$C:$C,AE$2),COUNTIFS('Ajouter une CV'!$F:$F,$B22,'Ajouter une CV'!$H:$H,"1,5",'Ajouter une CV'!$C:$C,AE$2)*1.5,COUNTIFS('Ajouter une CV'!$F:$F,$B22,'Ajouter une CV'!$H:$H,"2",'Ajouter une CV'!$C:$C,AE$2)*2,COUNTIFS('Ajouter une CV'!$F:$F,$B22,'Ajouter une CV'!$H:$H,"2,5",'Ajouter une CV'!$C:$C,AE$2)*2.5,COUNTIFS('Ajouter une CV'!$F:$F,$B22,'Ajouter une CV'!$H:$H,"3",'Ajouter une CV'!$C:$C,AE$2)*3,COUNTIFS('Ajouter une CV'!$F:$F,$B22,'Ajouter une CV'!$H:$H,"3,5",'Ajouter une CV'!$C:$C,AE$2)*3.5,COUNTIFS('Ajouter une CV'!$F:$F,$B22,'Ajouter une CV'!$H:$H,"4",'Ajouter une CV'!$C:$C,AE$2)*4,COUNTIFS('Ajouter une CV'!$F:$F,$B22,'Ajouter une CV'!$H:$H,"4,5",'Ajouter une CV'!$C:$C,AE$2)*4.5,COUNTIFS('Ajouter une CV'!$E:$E,$B22,'Ajouter une CV'!$H:$H,"5",'Ajouter une CV'!$C:$C,AE$2)*5,COUNTIFS('Ajouter une CV'!$E:$E,$B22,'Ajouter une CV'!$H:$H,"5,5",'Ajouter une CV'!$C:$C,AE$2)*5.5,COUNTIFS('Ajouter une CV'!$F:$F,$B22,'Ajouter une CV'!$H:$H,"6",'Ajouter une CV'!$C:$C,AE$2)*6,COUNTIFS('Ajouter une CV'!$F:$F,$B22,'Ajouter une CV'!$H:$H,"6,5",'Ajouter une CV'!$C:$C,AE$2)*6.5,COUNTIFS('Ajouter une CV'!$F:$F,$B22,'Ajouter une CV'!$H:$H,"7",'Ajouter une CV'!$C:$C,AE$2)*7,COUNTIFS('Ajouter une CV'!$F:$F,$B22,'Ajouter une CV'!$H:$H,"7,5",'Ajouter une CV'!$C:$C,AE$2)*7.5,COUNTIFS('Ajouter une CV'!$F:$F,$B22,'Ajouter une CV'!$H:$H,"8",'Ajouter une CV'!$C:$C,AE$2)*8)</f>
        <v>0</v>
      </c>
      <c r="AF22" s="115">
        <f>SUM(COUNTIFS('Ajouter une CV'!$F:$F,$B22,'Ajouter une CV'!$H:$H,"0,5",'Ajouter une CV'!$C:$C,AF$2)*0.5,COUNTIFS('Ajouter une CV'!$F:$F,$B22,'Ajouter une CV'!$H:$H,"1",'Ajouter une CV'!$C:$C,AF$2),COUNTIFS('Ajouter une CV'!$F:$F,$B22,'Ajouter une CV'!$H:$H,"1,5",'Ajouter une CV'!$C:$C,AF$2)*1.5,COUNTIFS('Ajouter une CV'!$F:$F,$B22,'Ajouter une CV'!$H:$H,"2",'Ajouter une CV'!$C:$C,AF$2)*2,COUNTIFS('Ajouter une CV'!$F:$F,$B22,'Ajouter une CV'!$H:$H,"2,5",'Ajouter une CV'!$C:$C,AF$2)*2.5,COUNTIFS('Ajouter une CV'!$F:$F,$B22,'Ajouter une CV'!$H:$H,"3",'Ajouter une CV'!$C:$C,AF$2)*3,COUNTIFS('Ajouter une CV'!$F:$F,$B22,'Ajouter une CV'!$H:$H,"3,5",'Ajouter une CV'!$C:$C,AF$2)*3.5,COUNTIFS('Ajouter une CV'!$F:$F,$B22,'Ajouter une CV'!$H:$H,"4",'Ajouter une CV'!$C:$C,AF$2)*4,COUNTIFS('Ajouter une CV'!$F:$F,$B22,'Ajouter une CV'!$H:$H,"4,5",'Ajouter une CV'!$C:$C,AF$2)*4.5,COUNTIFS('Ajouter une CV'!$E:$E,$B22,'Ajouter une CV'!$H:$H,"5",'Ajouter une CV'!$C:$C,AF$2)*5,COUNTIFS('Ajouter une CV'!$E:$E,$B22,'Ajouter une CV'!$H:$H,"5,5",'Ajouter une CV'!$C:$C,AF$2)*5.5,COUNTIFS('Ajouter une CV'!$F:$F,$B22,'Ajouter une CV'!$H:$H,"6",'Ajouter une CV'!$C:$C,AF$2)*6,COUNTIFS('Ajouter une CV'!$F:$F,$B22,'Ajouter une CV'!$H:$H,"6,5",'Ajouter une CV'!$C:$C,AF$2)*6.5,COUNTIFS('Ajouter une CV'!$F:$F,$B22,'Ajouter une CV'!$H:$H,"7",'Ajouter une CV'!$C:$C,AF$2)*7,COUNTIFS('Ajouter une CV'!$F:$F,$B22,'Ajouter une CV'!$H:$H,"7,5",'Ajouter une CV'!$C:$C,AF$2)*7.5,COUNTIFS('Ajouter une CV'!$F:$F,$B22,'Ajouter une CV'!$H:$H,"8",'Ajouter une CV'!$C:$C,AF$2)*8)</f>
        <v>0</v>
      </c>
      <c r="AG22" s="115">
        <f>SUM(COUNTIFS('Ajouter une CV'!$F:$F,$B22,'Ajouter une CV'!$H:$H,"0,5",'Ajouter une CV'!$C:$C,AG$2)*0.5,COUNTIFS('Ajouter une CV'!$F:$F,$B22,'Ajouter une CV'!$H:$H,"1",'Ajouter une CV'!$C:$C,AG$2),COUNTIFS('Ajouter une CV'!$F:$F,$B22,'Ajouter une CV'!$H:$H,"1,5",'Ajouter une CV'!$C:$C,AG$2)*1.5,COUNTIFS('Ajouter une CV'!$F:$F,$B22,'Ajouter une CV'!$H:$H,"2",'Ajouter une CV'!$C:$C,AG$2)*2,COUNTIFS('Ajouter une CV'!$F:$F,$B22,'Ajouter une CV'!$H:$H,"2,5",'Ajouter une CV'!$C:$C,AG$2)*2.5,COUNTIFS('Ajouter une CV'!$F:$F,$B22,'Ajouter une CV'!$H:$H,"3",'Ajouter une CV'!$C:$C,AG$2)*3,COUNTIFS('Ajouter une CV'!$F:$F,$B22,'Ajouter une CV'!$H:$H,"3,5",'Ajouter une CV'!$C:$C,AG$2)*3.5,COUNTIFS('Ajouter une CV'!$F:$F,$B22,'Ajouter une CV'!$H:$H,"4",'Ajouter une CV'!$C:$C,AG$2)*4,COUNTIFS('Ajouter une CV'!$F:$F,$B22,'Ajouter une CV'!$H:$H,"4,5",'Ajouter une CV'!$C:$C,AG$2)*4.5,COUNTIFS('Ajouter une CV'!$E:$E,$B22,'Ajouter une CV'!$H:$H,"5",'Ajouter une CV'!$C:$C,AG$2)*5,COUNTIFS('Ajouter une CV'!$E:$E,$B22,'Ajouter une CV'!$H:$H,"5,5",'Ajouter une CV'!$C:$C,AG$2)*5.5,COUNTIFS('Ajouter une CV'!$F:$F,$B22,'Ajouter une CV'!$H:$H,"6",'Ajouter une CV'!$C:$C,AG$2)*6,COUNTIFS('Ajouter une CV'!$F:$F,$B22,'Ajouter une CV'!$H:$H,"6,5",'Ajouter une CV'!$C:$C,AG$2)*6.5,COUNTIFS('Ajouter une CV'!$F:$F,$B22,'Ajouter une CV'!$H:$H,"7",'Ajouter une CV'!$C:$C,AG$2)*7,COUNTIFS('Ajouter une CV'!$F:$F,$B22,'Ajouter une CV'!$H:$H,"7,5",'Ajouter une CV'!$C:$C,AG$2)*7.5,COUNTIFS('Ajouter une CV'!$F:$F,$B22,'Ajouter une CV'!$H:$H,"8",'Ajouter une CV'!$C:$C,AG$2)*8)</f>
        <v>0</v>
      </c>
      <c r="AH22" s="115">
        <f>SUM(COUNTIFS('Ajouter une CV'!$F:$F,$B22,'Ajouter une CV'!$H:$H,"0,5",'Ajouter une CV'!$C:$C,AH$2)*0.5,COUNTIFS('Ajouter une CV'!$F:$F,$B22,'Ajouter une CV'!$H:$H,"1",'Ajouter une CV'!$C:$C,AH$2),COUNTIFS('Ajouter une CV'!$F:$F,$B22,'Ajouter une CV'!$H:$H,"1,5",'Ajouter une CV'!$C:$C,AH$2)*1.5,COUNTIFS('Ajouter une CV'!$F:$F,$B22,'Ajouter une CV'!$H:$H,"2",'Ajouter une CV'!$C:$C,AH$2)*2,COUNTIFS('Ajouter une CV'!$F:$F,$B22,'Ajouter une CV'!$H:$H,"2,5",'Ajouter une CV'!$C:$C,AH$2)*2.5,COUNTIFS('Ajouter une CV'!$F:$F,$B22,'Ajouter une CV'!$H:$H,"3",'Ajouter une CV'!$C:$C,AH$2)*3,COUNTIFS('Ajouter une CV'!$F:$F,$B22,'Ajouter une CV'!$H:$H,"3,5",'Ajouter une CV'!$C:$C,AH$2)*3.5,COUNTIFS('Ajouter une CV'!$F:$F,$B22,'Ajouter une CV'!$H:$H,"4",'Ajouter une CV'!$C:$C,AH$2)*4,COUNTIFS('Ajouter une CV'!$F:$F,$B22,'Ajouter une CV'!$H:$H,"4,5",'Ajouter une CV'!$C:$C,AH$2)*4.5,COUNTIFS('Ajouter une CV'!$E:$E,$B22,'Ajouter une CV'!$H:$H,"5",'Ajouter une CV'!$C:$C,AH$2)*5,COUNTIFS('Ajouter une CV'!$E:$E,$B22,'Ajouter une CV'!$H:$H,"5,5",'Ajouter une CV'!$C:$C,AH$2)*5.5,COUNTIFS('Ajouter une CV'!$F:$F,$B22,'Ajouter une CV'!$H:$H,"6",'Ajouter une CV'!$C:$C,AH$2)*6,COUNTIFS('Ajouter une CV'!$F:$F,$B22,'Ajouter une CV'!$H:$H,"6,5",'Ajouter une CV'!$C:$C,AH$2)*6.5,COUNTIFS('Ajouter une CV'!$F:$F,$B22,'Ajouter une CV'!$H:$H,"7",'Ajouter une CV'!$C:$C,AH$2)*7,COUNTIFS('Ajouter une CV'!$F:$F,$B22,'Ajouter une CV'!$H:$H,"7,5",'Ajouter une CV'!$C:$C,AH$2)*7.5,COUNTIFS('Ajouter une CV'!$F:$F,$B22,'Ajouter une CV'!$H:$H,"8",'Ajouter une CV'!$C:$C,AH$2)*8)</f>
        <v>0</v>
      </c>
      <c r="AI22" s="115">
        <f>SUM(COUNTIFS('Ajouter une CV'!$F:$F,$B22,'Ajouter une CV'!$H:$H,"0,5",'Ajouter une CV'!$C:$C,AI$2)*0.5,COUNTIFS('Ajouter une CV'!$F:$F,$B22,'Ajouter une CV'!$H:$H,"1",'Ajouter une CV'!$C:$C,AI$2),COUNTIFS('Ajouter une CV'!$F:$F,$B22,'Ajouter une CV'!$H:$H,"1,5",'Ajouter une CV'!$C:$C,AI$2)*1.5,COUNTIFS('Ajouter une CV'!$F:$F,$B22,'Ajouter une CV'!$H:$H,"2",'Ajouter une CV'!$C:$C,AI$2)*2,COUNTIFS('Ajouter une CV'!$F:$F,$B22,'Ajouter une CV'!$H:$H,"2,5",'Ajouter une CV'!$C:$C,AI$2)*2.5,COUNTIFS('Ajouter une CV'!$F:$F,$B22,'Ajouter une CV'!$H:$H,"3",'Ajouter une CV'!$C:$C,AI$2)*3,COUNTIFS('Ajouter une CV'!$F:$F,$B22,'Ajouter une CV'!$H:$H,"3,5",'Ajouter une CV'!$C:$C,AI$2)*3.5,COUNTIFS('Ajouter une CV'!$F:$F,$B22,'Ajouter une CV'!$H:$H,"4",'Ajouter une CV'!$C:$C,AI$2)*4,COUNTIFS('Ajouter une CV'!$F:$F,$B22,'Ajouter une CV'!$H:$H,"4,5",'Ajouter une CV'!$C:$C,AI$2)*4.5,COUNTIFS('Ajouter une CV'!$E:$E,$B22,'Ajouter une CV'!$H:$H,"5",'Ajouter une CV'!$C:$C,AI$2)*5,COUNTIFS('Ajouter une CV'!$E:$E,$B22,'Ajouter une CV'!$H:$H,"5,5",'Ajouter une CV'!$C:$C,AI$2)*5.5,COUNTIFS('Ajouter une CV'!$F:$F,$B22,'Ajouter une CV'!$H:$H,"6",'Ajouter une CV'!$C:$C,AI$2)*6,COUNTIFS('Ajouter une CV'!$F:$F,$B22,'Ajouter une CV'!$H:$H,"6,5",'Ajouter une CV'!$C:$C,AI$2)*6.5,COUNTIFS('Ajouter une CV'!$F:$F,$B22,'Ajouter une CV'!$H:$H,"7",'Ajouter une CV'!$C:$C,AI$2)*7,COUNTIFS('Ajouter une CV'!$F:$F,$B22,'Ajouter une CV'!$H:$H,"7,5",'Ajouter une CV'!$C:$C,AI$2)*7.5,COUNTIFS('Ajouter une CV'!$F:$F,$B22,'Ajouter une CV'!$H:$H,"8",'Ajouter une CV'!$C:$C,AI$2)*8)</f>
        <v>0</v>
      </c>
      <c r="AJ22" s="115">
        <f>SUM(COUNTIFS('Ajouter une CV'!$F:$F,$B22,'Ajouter une CV'!$H:$H,"0,5",'Ajouter une CV'!$C:$C,AJ$2)*0.5,COUNTIFS('Ajouter une CV'!$F:$F,$B22,'Ajouter une CV'!$H:$H,"1",'Ajouter une CV'!$C:$C,AJ$2),COUNTIFS('Ajouter une CV'!$F:$F,$B22,'Ajouter une CV'!$H:$H,"1,5",'Ajouter une CV'!$C:$C,AJ$2)*1.5,COUNTIFS('Ajouter une CV'!$F:$F,$B22,'Ajouter une CV'!$H:$H,"2",'Ajouter une CV'!$C:$C,AJ$2)*2,COUNTIFS('Ajouter une CV'!$F:$F,$B22,'Ajouter une CV'!$H:$H,"2,5",'Ajouter une CV'!$C:$C,AJ$2)*2.5,COUNTIFS('Ajouter une CV'!$F:$F,$B22,'Ajouter une CV'!$H:$H,"3",'Ajouter une CV'!$C:$C,AJ$2)*3,COUNTIFS('Ajouter une CV'!$F:$F,$B22,'Ajouter une CV'!$H:$H,"3,5",'Ajouter une CV'!$C:$C,AJ$2)*3.5,COUNTIFS('Ajouter une CV'!$F:$F,$B22,'Ajouter une CV'!$H:$H,"4",'Ajouter une CV'!$C:$C,AJ$2)*4,COUNTIFS('Ajouter une CV'!$F:$F,$B22,'Ajouter une CV'!$H:$H,"4,5",'Ajouter une CV'!$C:$C,AJ$2)*4.5,COUNTIFS('Ajouter une CV'!$E:$E,$B22,'Ajouter une CV'!$H:$H,"5",'Ajouter une CV'!$C:$C,AJ$2)*5,COUNTIFS('Ajouter une CV'!$E:$E,$B22,'Ajouter une CV'!$H:$H,"5,5",'Ajouter une CV'!$C:$C,AJ$2)*5.5,COUNTIFS('Ajouter une CV'!$F:$F,$B22,'Ajouter une CV'!$H:$H,"6",'Ajouter une CV'!$C:$C,AJ$2)*6,COUNTIFS('Ajouter une CV'!$F:$F,$B22,'Ajouter une CV'!$H:$H,"6,5",'Ajouter une CV'!$C:$C,AJ$2)*6.5,COUNTIFS('Ajouter une CV'!$F:$F,$B22,'Ajouter une CV'!$H:$H,"7",'Ajouter une CV'!$C:$C,AJ$2)*7,COUNTIFS('Ajouter une CV'!$F:$F,$B22,'Ajouter une CV'!$H:$H,"7,5",'Ajouter une CV'!$C:$C,AJ$2)*7.5,COUNTIFS('Ajouter une CV'!$F:$F,$B22,'Ajouter une CV'!$H:$H,"8",'Ajouter une CV'!$C:$C,AJ$2)*8)</f>
        <v>0</v>
      </c>
      <c r="AK22" s="115">
        <f>SUM(COUNTIFS('Ajouter une CV'!$F:$F,$B22,'Ajouter une CV'!$H:$H,"0,5",'Ajouter une CV'!$C:$C,AK$2)*0.5,COUNTIFS('Ajouter une CV'!$F:$F,$B22,'Ajouter une CV'!$H:$H,"1",'Ajouter une CV'!$C:$C,AK$2),COUNTIFS('Ajouter une CV'!$F:$F,$B22,'Ajouter une CV'!$H:$H,"1,5",'Ajouter une CV'!$C:$C,AK$2)*1.5,COUNTIFS('Ajouter une CV'!$F:$F,$B22,'Ajouter une CV'!$H:$H,"2",'Ajouter une CV'!$C:$C,AK$2)*2,COUNTIFS('Ajouter une CV'!$F:$F,$B22,'Ajouter une CV'!$H:$H,"2,5",'Ajouter une CV'!$C:$C,AK$2)*2.5,COUNTIFS('Ajouter une CV'!$F:$F,$B22,'Ajouter une CV'!$H:$H,"3",'Ajouter une CV'!$C:$C,AK$2)*3,COUNTIFS('Ajouter une CV'!$F:$F,$B22,'Ajouter une CV'!$H:$H,"3,5",'Ajouter une CV'!$C:$C,AK$2)*3.5,COUNTIFS('Ajouter une CV'!$F:$F,$B22,'Ajouter une CV'!$H:$H,"4",'Ajouter une CV'!$C:$C,AK$2)*4,COUNTIFS('Ajouter une CV'!$F:$F,$B22,'Ajouter une CV'!$H:$H,"4,5",'Ajouter une CV'!$C:$C,AK$2)*4.5,COUNTIFS('Ajouter une CV'!$E:$E,$B22,'Ajouter une CV'!$H:$H,"5",'Ajouter une CV'!$C:$C,AK$2)*5,COUNTIFS('Ajouter une CV'!$E:$E,$B22,'Ajouter une CV'!$H:$H,"5,5",'Ajouter une CV'!$C:$C,AK$2)*5.5,COUNTIFS('Ajouter une CV'!$F:$F,$B22,'Ajouter une CV'!$H:$H,"6",'Ajouter une CV'!$C:$C,AK$2)*6,COUNTIFS('Ajouter une CV'!$F:$F,$B22,'Ajouter une CV'!$H:$H,"6,5",'Ajouter une CV'!$C:$C,AK$2)*6.5,COUNTIFS('Ajouter une CV'!$F:$F,$B22,'Ajouter une CV'!$H:$H,"7",'Ajouter une CV'!$C:$C,AK$2)*7,COUNTIFS('Ajouter une CV'!$F:$F,$B22,'Ajouter une CV'!$H:$H,"7,5",'Ajouter une CV'!$C:$C,AK$2)*7.5,COUNTIFS('Ajouter une CV'!$F:$F,$B22,'Ajouter une CV'!$H:$H,"8",'Ajouter une CV'!$C:$C,AK$2)*8)</f>
        <v>0</v>
      </c>
      <c r="AL22" s="115">
        <f>SUM(COUNTIFS('Ajouter une CV'!$F:$F,$B22,'Ajouter une CV'!$H:$H,"0,5",'Ajouter une CV'!$C:$C,AL$2)*0.5,COUNTIFS('Ajouter une CV'!$F:$F,$B22,'Ajouter une CV'!$H:$H,"1",'Ajouter une CV'!$C:$C,AL$2),COUNTIFS('Ajouter une CV'!$F:$F,$B22,'Ajouter une CV'!$H:$H,"1,5",'Ajouter une CV'!$C:$C,AL$2)*1.5,COUNTIFS('Ajouter une CV'!$F:$F,$B22,'Ajouter une CV'!$H:$H,"2",'Ajouter une CV'!$C:$C,AL$2)*2,COUNTIFS('Ajouter une CV'!$F:$F,$B22,'Ajouter une CV'!$H:$H,"2,5",'Ajouter une CV'!$C:$C,AL$2)*2.5,COUNTIFS('Ajouter une CV'!$F:$F,$B22,'Ajouter une CV'!$H:$H,"3",'Ajouter une CV'!$C:$C,AL$2)*3,COUNTIFS('Ajouter une CV'!$F:$F,$B22,'Ajouter une CV'!$H:$H,"3,5",'Ajouter une CV'!$C:$C,AL$2)*3.5,COUNTIFS('Ajouter une CV'!$F:$F,$B22,'Ajouter une CV'!$H:$H,"4",'Ajouter une CV'!$C:$C,AL$2)*4,COUNTIFS('Ajouter une CV'!$F:$F,$B22,'Ajouter une CV'!$H:$H,"4,5",'Ajouter une CV'!$C:$C,AL$2)*4.5,COUNTIFS('Ajouter une CV'!$E:$E,$B22,'Ajouter une CV'!$H:$H,"5",'Ajouter une CV'!$C:$C,AL$2)*5,COUNTIFS('Ajouter une CV'!$E:$E,$B22,'Ajouter une CV'!$H:$H,"5,5",'Ajouter une CV'!$C:$C,AL$2)*5.5,COUNTIFS('Ajouter une CV'!$F:$F,$B22,'Ajouter une CV'!$H:$H,"6",'Ajouter une CV'!$C:$C,AL$2)*6,COUNTIFS('Ajouter une CV'!$F:$F,$B22,'Ajouter une CV'!$H:$H,"6,5",'Ajouter une CV'!$C:$C,AL$2)*6.5,COUNTIFS('Ajouter une CV'!$F:$F,$B22,'Ajouter une CV'!$H:$H,"7",'Ajouter une CV'!$C:$C,AL$2)*7,COUNTIFS('Ajouter une CV'!$F:$F,$B22,'Ajouter une CV'!$H:$H,"7,5",'Ajouter une CV'!$C:$C,AL$2)*7.5,COUNTIFS('Ajouter une CV'!$F:$F,$B22,'Ajouter une CV'!$H:$H,"8",'Ajouter une CV'!$C:$C,AL$2)*8)</f>
        <v>0</v>
      </c>
      <c r="AM22" s="115">
        <f>SUM(COUNTIFS('Ajouter une CV'!$F:$F,$B22,'Ajouter une CV'!$H:$H,"0,5",'Ajouter une CV'!$C:$C,AM$2)*0.5,COUNTIFS('Ajouter une CV'!$F:$F,$B22,'Ajouter une CV'!$H:$H,"1",'Ajouter une CV'!$C:$C,AM$2),COUNTIFS('Ajouter une CV'!$F:$F,$B22,'Ajouter une CV'!$H:$H,"1,5",'Ajouter une CV'!$C:$C,AM$2)*1.5,COUNTIFS('Ajouter une CV'!$F:$F,$B22,'Ajouter une CV'!$H:$H,"2",'Ajouter une CV'!$C:$C,AM$2)*2,COUNTIFS('Ajouter une CV'!$F:$F,$B22,'Ajouter une CV'!$H:$H,"2,5",'Ajouter une CV'!$C:$C,AM$2)*2.5,COUNTIFS('Ajouter une CV'!$F:$F,$B22,'Ajouter une CV'!$H:$H,"3",'Ajouter une CV'!$C:$C,AM$2)*3,COUNTIFS('Ajouter une CV'!$F:$F,$B22,'Ajouter une CV'!$H:$H,"3,5",'Ajouter une CV'!$C:$C,AM$2)*3.5,COUNTIFS('Ajouter une CV'!$F:$F,$B22,'Ajouter une CV'!$H:$H,"4",'Ajouter une CV'!$C:$C,AM$2)*4,COUNTIFS('Ajouter une CV'!$F:$F,$B22,'Ajouter une CV'!$H:$H,"4,5",'Ajouter une CV'!$C:$C,AM$2)*4.5,COUNTIFS('Ajouter une CV'!$E:$E,$B22,'Ajouter une CV'!$H:$H,"5",'Ajouter une CV'!$C:$C,AM$2)*5,COUNTIFS('Ajouter une CV'!$E:$E,$B22,'Ajouter une CV'!$H:$H,"5,5",'Ajouter une CV'!$C:$C,AM$2)*5.5,COUNTIFS('Ajouter une CV'!$F:$F,$B22,'Ajouter une CV'!$H:$H,"6",'Ajouter une CV'!$C:$C,AM$2)*6,COUNTIFS('Ajouter une CV'!$F:$F,$B22,'Ajouter une CV'!$H:$H,"6,5",'Ajouter une CV'!$C:$C,AM$2)*6.5,COUNTIFS('Ajouter une CV'!$F:$F,$B22,'Ajouter une CV'!$H:$H,"7",'Ajouter une CV'!$C:$C,AM$2)*7,COUNTIFS('Ajouter une CV'!$F:$F,$B22,'Ajouter une CV'!$H:$H,"7,5",'Ajouter une CV'!$C:$C,AM$2)*7.5,COUNTIFS('Ajouter une CV'!$F:$F,$B22,'Ajouter une CV'!$H:$H,"8",'Ajouter une CV'!$C:$C,AM$2)*8)</f>
        <v>0</v>
      </c>
      <c r="AN22" s="115">
        <f>SUM(COUNTIFS('Ajouter une CV'!$F:$F,$B22,'Ajouter une CV'!$H:$H,"0,5",'Ajouter une CV'!$C:$C,AN$2)*0.5,COUNTIFS('Ajouter une CV'!$F:$F,$B22,'Ajouter une CV'!$H:$H,"1",'Ajouter une CV'!$C:$C,AN$2),COUNTIFS('Ajouter une CV'!$F:$F,$B22,'Ajouter une CV'!$H:$H,"1,5",'Ajouter une CV'!$C:$C,AN$2)*1.5,COUNTIFS('Ajouter une CV'!$F:$F,$B22,'Ajouter une CV'!$H:$H,"2",'Ajouter une CV'!$C:$C,AN$2)*2,COUNTIFS('Ajouter une CV'!$F:$F,$B22,'Ajouter une CV'!$H:$H,"2,5",'Ajouter une CV'!$C:$C,AN$2)*2.5,COUNTIFS('Ajouter une CV'!$F:$F,$B22,'Ajouter une CV'!$H:$H,"3",'Ajouter une CV'!$C:$C,AN$2)*3,COUNTIFS('Ajouter une CV'!$F:$F,$B22,'Ajouter une CV'!$H:$H,"3,5",'Ajouter une CV'!$C:$C,AN$2)*3.5,COUNTIFS('Ajouter une CV'!$F:$F,$B22,'Ajouter une CV'!$H:$H,"4",'Ajouter une CV'!$C:$C,AN$2)*4,COUNTIFS('Ajouter une CV'!$F:$F,$B22,'Ajouter une CV'!$H:$H,"4,5",'Ajouter une CV'!$C:$C,AN$2)*4.5,COUNTIFS('Ajouter une CV'!$E:$E,$B22,'Ajouter une CV'!$H:$H,"5",'Ajouter une CV'!$C:$C,AN$2)*5,COUNTIFS('Ajouter une CV'!$E:$E,$B22,'Ajouter une CV'!$H:$H,"5,5",'Ajouter une CV'!$C:$C,AN$2)*5.5,COUNTIFS('Ajouter une CV'!$F:$F,$B22,'Ajouter une CV'!$H:$H,"6",'Ajouter une CV'!$C:$C,AN$2)*6,COUNTIFS('Ajouter une CV'!$F:$F,$B22,'Ajouter une CV'!$H:$H,"6,5",'Ajouter une CV'!$C:$C,AN$2)*6.5,COUNTIFS('Ajouter une CV'!$F:$F,$B22,'Ajouter une CV'!$H:$H,"7",'Ajouter une CV'!$C:$C,AN$2)*7,COUNTIFS('Ajouter une CV'!$F:$F,$B22,'Ajouter une CV'!$H:$H,"7,5",'Ajouter une CV'!$C:$C,AN$2)*7.5,COUNTIFS('Ajouter une CV'!$F:$F,$B22,'Ajouter une CV'!$H:$H,"8",'Ajouter une CV'!$C:$C,AN$2)*8)</f>
        <v>0</v>
      </c>
      <c r="AO22" s="115">
        <f>SUM(COUNTIFS('Ajouter une CV'!$F:$F,$B22,'Ajouter une CV'!$H:$H,"0,5",'Ajouter une CV'!$C:$C,AO$2)*0.5,COUNTIFS('Ajouter une CV'!$F:$F,$B22,'Ajouter une CV'!$H:$H,"1",'Ajouter une CV'!$C:$C,AO$2),COUNTIFS('Ajouter une CV'!$F:$F,$B22,'Ajouter une CV'!$H:$H,"1,5",'Ajouter une CV'!$C:$C,AO$2)*1.5,COUNTIFS('Ajouter une CV'!$F:$F,$B22,'Ajouter une CV'!$H:$H,"2",'Ajouter une CV'!$C:$C,AO$2)*2,COUNTIFS('Ajouter une CV'!$F:$F,$B22,'Ajouter une CV'!$H:$H,"2,5",'Ajouter une CV'!$C:$C,AO$2)*2.5,COUNTIFS('Ajouter une CV'!$F:$F,$B22,'Ajouter une CV'!$H:$H,"3",'Ajouter une CV'!$C:$C,AO$2)*3,COUNTIFS('Ajouter une CV'!$F:$F,$B22,'Ajouter une CV'!$H:$H,"3,5",'Ajouter une CV'!$C:$C,AO$2)*3.5,COUNTIFS('Ajouter une CV'!$F:$F,$B22,'Ajouter une CV'!$H:$H,"4",'Ajouter une CV'!$C:$C,AO$2)*4,COUNTIFS('Ajouter une CV'!$F:$F,$B22,'Ajouter une CV'!$H:$H,"4,5",'Ajouter une CV'!$C:$C,AO$2)*4.5,COUNTIFS('Ajouter une CV'!$E:$E,$B22,'Ajouter une CV'!$H:$H,"5",'Ajouter une CV'!$C:$C,AO$2)*5,COUNTIFS('Ajouter une CV'!$E:$E,$B22,'Ajouter une CV'!$H:$H,"5,5",'Ajouter une CV'!$C:$C,AO$2)*5.5,COUNTIFS('Ajouter une CV'!$F:$F,$B22,'Ajouter une CV'!$H:$H,"6",'Ajouter une CV'!$C:$C,AO$2)*6,COUNTIFS('Ajouter une CV'!$F:$F,$B22,'Ajouter une CV'!$H:$H,"6,5",'Ajouter une CV'!$C:$C,AO$2)*6.5,COUNTIFS('Ajouter une CV'!$F:$F,$B22,'Ajouter une CV'!$H:$H,"7",'Ajouter une CV'!$C:$C,AO$2)*7,COUNTIFS('Ajouter une CV'!$F:$F,$B22,'Ajouter une CV'!$H:$H,"7,5",'Ajouter une CV'!$C:$C,AO$2)*7.5,COUNTIFS('Ajouter une CV'!$F:$F,$B22,'Ajouter une CV'!$H:$H,"8",'Ajouter une CV'!$C:$C,AO$2)*8)</f>
        <v>0</v>
      </c>
      <c r="AP22" s="115">
        <f>SUM(COUNTIFS('Ajouter une CV'!$F:$F,$B22,'Ajouter une CV'!$H:$H,"0,5",'Ajouter une CV'!$C:$C,AP$2)*0.5,COUNTIFS('Ajouter une CV'!$F:$F,$B22,'Ajouter une CV'!$H:$H,"1",'Ajouter une CV'!$C:$C,AP$2),COUNTIFS('Ajouter une CV'!$F:$F,$B22,'Ajouter une CV'!$H:$H,"1,5",'Ajouter une CV'!$C:$C,AP$2)*1.5,COUNTIFS('Ajouter une CV'!$F:$F,$B22,'Ajouter une CV'!$H:$H,"2",'Ajouter une CV'!$C:$C,AP$2)*2,COUNTIFS('Ajouter une CV'!$F:$F,$B22,'Ajouter une CV'!$H:$H,"2,5",'Ajouter une CV'!$C:$C,AP$2)*2.5,COUNTIFS('Ajouter une CV'!$F:$F,$B22,'Ajouter une CV'!$H:$H,"3",'Ajouter une CV'!$C:$C,AP$2)*3,COUNTIFS('Ajouter une CV'!$F:$F,$B22,'Ajouter une CV'!$H:$H,"3,5",'Ajouter une CV'!$C:$C,AP$2)*3.5,COUNTIFS('Ajouter une CV'!$F:$F,$B22,'Ajouter une CV'!$H:$H,"4",'Ajouter une CV'!$C:$C,AP$2)*4,COUNTIFS('Ajouter une CV'!$F:$F,$B22,'Ajouter une CV'!$H:$H,"4,5",'Ajouter une CV'!$C:$C,AP$2)*4.5,COUNTIFS('Ajouter une CV'!$E:$E,$B22,'Ajouter une CV'!$H:$H,"5",'Ajouter une CV'!$C:$C,AP$2)*5,COUNTIFS('Ajouter une CV'!$E:$E,$B22,'Ajouter une CV'!$H:$H,"5,5",'Ajouter une CV'!$C:$C,AP$2)*5.5,COUNTIFS('Ajouter une CV'!$F:$F,$B22,'Ajouter une CV'!$H:$H,"6",'Ajouter une CV'!$C:$C,AP$2)*6,COUNTIFS('Ajouter une CV'!$F:$F,$B22,'Ajouter une CV'!$H:$H,"6,5",'Ajouter une CV'!$C:$C,AP$2)*6.5,COUNTIFS('Ajouter une CV'!$F:$F,$B22,'Ajouter une CV'!$H:$H,"7",'Ajouter une CV'!$C:$C,AP$2)*7,COUNTIFS('Ajouter une CV'!$F:$F,$B22,'Ajouter une CV'!$H:$H,"7,5",'Ajouter une CV'!$C:$C,AP$2)*7.5,COUNTIFS('Ajouter une CV'!$F:$F,$B22,'Ajouter une CV'!$H:$H,"8",'Ajouter une CV'!$C:$C,AP$2)*8)</f>
        <v>0</v>
      </c>
      <c r="AQ22" s="115">
        <f>SUM(COUNTIFS('Ajouter une CV'!$F:$F,$B22,'Ajouter une CV'!$H:$H,"0,5",'Ajouter une CV'!$C:$C,AQ$2)*0.5,COUNTIFS('Ajouter une CV'!$F:$F,$B22,'Ajouter une CV'!$H:$H,"1",'Ajouter une CV'!$C:$C,AQ$2),COUNTIFS('Ajouter une CV'!$F:$F,$B22,'Ajouter une CV'!$H:$H,"1,5",'Ajouter une CV'!$C:$C,AQ$2)*1.5,COUNTIFS('Ajouter une CV'!$F:$F,$B22,'Ajouter une CV'!$H:$H,"2",'Ajouter une CV'!$C:$C,AQ$2)*2,COUNTIFS('Ajouter une CV'!$F:$F,$B22,'Ajouter une CV'!$H:$H,"2,5",'Ajouter une CV'!$C:$C,AQ$2)*2.5,COUNTIFS('Ajouter une CV'!$F:$F,$B22,'Ajouter une CV'!$H:$H,"3",'Ajouter une CV'!$C:$C,AQ$2)*3,COUNTIFS('Ajouter une CV'!$F:$F,$B22,'Ajouter une CV'!$H:$H,"3,5",'Ajouter une CV'!$C:$C,AQ$2)*3.5,COUNTIFS('Ajouter une CV'!$F:$F,$B22,'Ajouter une CV'!$H:$H,"4",'Ajouter une CV'!$C:$C,AQ$2)*4,COUNTIFS('Ajouter une CV'!$F:$F,$B22,'Ajouter une CV'!$H:$H,"4,5",'Ajouter une CV'!$C:$C,AQ$2)*4.5,COUNTIFS('Ajouter une CV'!$E:$E,$B22,'Ajouter une CV'!$H:$H,"5",'Ajouter une CV'!$C:$C,AQ$2)*5,COUNTIFS('Ajouter une CV'!$E:$E,$B22,'Ajouter une CV'!$H:$H,"5,5",'Ajouter une CV'!$C:$C,AQ$2)*5.5,COUNTIFS('Ajouter une CV'!$F:$F,$B22,'Ajouter une CV'!$H:$H,"6",'Ajouter une CV'!$C:$C,AQ$2)*6,COUNTIFS('Ajouter une CV'!$F:$F,$B22,'Ajouter une CV'!$H:$H,"6,5",'Ajouter une CV'!$C:$C,AQ$2)*6.5,COUNTIFS('Ajouter une CV'!$F:$F,$B22,'Ajouter une CV'!$H:$H,"7",'Ajouter une CV'!$C:$C,AQ$2)*7,COUNTIFS('Ajouter une CV'!$F:$F,$B22,'Ajouter une CV'!$H:$H,"7,5",'Ajouter une CV'!$C:$C,AQ$2)*7.5,COUNTIFS('Ajouter une CV'!$F:$F,$B22,'Ajouter une CV'!$H:$H,"8",'Ajouter une CV'!$C:$C,AQ$2)*8)</f>
        <v>0</v>
      </c>
      <c r="AR22" s="115">
        <f>SUM(COUNTIFS('Ajouter une CV'!$F:$F,$B22,'Ajouter une CV'!$H:$H,"0,5",'Ajouter une CV'!$C:$C,AR$2)*0.5,COUNTIFS('Ajouter une CV'!$F:$F,$B22,'Ajouter une CV'!$H:$H,"1",'Ajouter une CV'!$C:$C,AR$2),COUNTIFS('Ajouter une CV'!$F:$F,$B22,'Ajouter une CV'!$H:$H,"1,5",'Ajouter une CV'!$C:$C,AR$2)*1.5,COUNTIFS('Ajouter une CV'!$F:$F,$B22,'Ajouter une CV'!$H:$H,"2",'Ajouter une CV'!$C:$C,AR$2)*2,COUNTIFS('Ajouter une CV'!$F:$F,$B22,'Ajouter une CV'!$H:$H,"2,5",'Ajouter une CV'!$C:$C,AR$2)*2.5,COUNTIFS('Ajouter une CV'!$F:$F,$B22,'Ajouter une CV'!$H:$H,"3",'Ajouter une CV'!$C:$C,AR$2)*3,COUNTIFS('Ajouter une CV'!$F:$F,$B22,'Ajouter une CV'!$H:$H,"3,5",'Ajouter une CV'!$C:$C,AR$2)*3.5,COUNTIFS('Ajouter une CV'!$F:$F,$B22,'Ajouter une CV'!$H:$H,"4",'Ajouter une CV'!$C:$C,AR$2)*4,COUNTIFS('Ajouter une CV'!$F:$F,$B22,'Ajouter une CV'!$H:$H,"4,5",'Ajouter une CV'!$C:$C,AR$2)*4.5,COUNTIFS('Ajouter une CV'!$E:$E,$B22,'Ajouter une CV'!$H:$H,"5",'Ajouter une CV'!$C:$C,AR$2)*5,COUNTIFS('Ajouter une CV'!$E:$E,$B22,'Ajouter une CV'!$H:$H,"5,5",'Ajouter une CV'!$C:$C,AR$2)*5.5,COUNTIFS('Ajouter une CV'!$F:$F,$B22,'Ajouter une CV'!$H:$H,"6",'Ajouter une CV'!$C:$C,AR$2)*6,COUNTIFS('Ajouter une CV'!$F:$F,$B22,'Ajouter une CV'!$H:$H,"6,5",'Ajouter une CV'!$C:$C,AR$2)*6.5,COUNTIFS('Ajouter une CV'!$F:$F,$B22,'Ajouter une CV'!$H:$H,"7",'Ajouter une CV'!$C:$C,AR$2)*7,COUNTIFS('Ajouter une CV'!$F:$F,$B22,'Ajouter une CV'!$H:$H,"7,5",'Ajouter une CV'!$C:$C,AR$2)*7.5,COUNTIFS('Ajouter une CV'!$F:$F,$B22,'Ajouter une CV'!$H:$H,"8",'Ajouter une CV'!$C:$C,AR$2)*8)</f>
        <v>0</v>
      </c>
      <c r="AS22" s="115">
        <f>SUM(COUNTIFS('Ajouter une CV'!$F:$F,$B22,'Ajouter une CV'!$H:$H,"0,5",'Ajouter une CV'!$C:$C,AS$2)*0.5,COUNTIFS('Ajouter une CV'!$F:$F,$B22,'Ajouter une CV'!$H:$H,"1",'Ajouter une CV'!$C:$C,AS$2),COUNTIFS('Ajouter une CV'!$F:$F,$B22,'Ajouter une CV'!$H:$H,"1,5",'Ajouter une CV'!$C:$C,AS$2)*1.5,COUNTIFS('Ajouter une CV'!$F:$F,$B22,'Ajouter une CV'!$H:$H,"2",'Ajouter une CV'!$C:$C,AS$2)*2,COUNTIFS('Ajouter une CV'!$F:$F,$B22,'Ajouter une CV'!$H:$H,"2,5",'Ajouter une CV'!$C:$C,AS$2)*2.5,COUNTIFS('Ajouter une CV'!$F:$F,$B22,'Ajouter une CV'!$H:$H,"3",'Ajouter une CV'!$C:$C,AS$2)*3,COUNTIFS('Ajouter une CV'!$F:$F,$B22,'Ajouter une CV'!$H:$H,"3,5",'Ajouter une CV'!$C:$C,AS$2)*3.5,COUNTIFS('Ajouter une CV'!$F:$F,$B22,'Ajouter une CV'!$H:$H,"4",'Ajouter une CV'!$C:$C,AS$2)*4,COUNTIFS('Ajouter une CV'!$F:$F,$B22,'Ajouter une CV'!$H:$H,"4,5",'Ajouter une CV'!$C:$C,AS$2)*4.5,COUNTIFS('Ajouter une CV'!$E:$E,$B22,'Ajouter une CV'!$H:$H,"5",'Ajouter une CV'!$C:$C,AS$2)*5,COUNTIFS('Ajouter une CV'!$E:$E,$B22,'Ajouter une CV'!$H:$H,"5,5",'Ajouter une CV'!$C:$C,AS$2)*5.5,COUNTIFS('Ajouter une CV'!$F:$F,$B22,'Ajouter une CV'!$H:$H,"6",'Ajouter une CV'!$C:$C,AS$2)*6,COUNTIFS('Ajouter une CV'!$F:$F,$B22,'Ajouter une CV'!$H:$H,"6,5",'Ajouter une CV'!$C:$C,AS$2)*6.5,COUNTIFS('Ajouter une CV'!$F:$F,$B22,'Ajouter une CV'!$H:$H,"7",'Ajouter une CV'!$C:$C,AS$2)*7,COUNTIFS('Ajouter une CV'!$F:$F,$B22,'Ajouter une CV'!$H:$H,"7,5",'Ajouter une CV'!$C:$C,AS$2)*7.5,COUNTIFS('Ajouter une CV'!$F:$F,$B22,'Ajouter une CV'!$H:$H,"8",'Ajouter une CV'!$C:$C,AS$2)*8)</f>
        <v>0</v>
      </c>
      <c r="AT22" s="115">
        <f>SUM(COUNTIFS('Ajouter une CV'!$F:$F,$B22,'Ajouter une CV'!$H:$H,"0,5",'Ajouter une CV'!$C:$C,AT$2)*0.5,COUNTIFS('Ajouter une CV'!$F:$F,$B22,'Ajouter une CV'!$H:$H,"1",'Ajouter une CV'!$C:$C,AT$2),COUNTIFS('Ajouter une CV'!$F:$F,$B22,'Ajouter une CV'!$H:$H,"1,5",'Ajouter une CV'!$C:$C,AT$2)*1.5,COUNTIFS('Ajouter une CV'!$F:$F,$B22,'Ajouter une CV'!$H:$H,"2",'Ajouter une CV'!$C:$C,AT$2)*2,COUNTIFS('Ajouter une CV'!$F:$F,$B22,'Ajouter une CV'!$H:$H,"2,5",'Ajouter une CV'!$C:$C,AT$2)*2.5,COUNTIFS('Ajouter une CV'!$F:$F,$B22,'Ajouter une CV'!$H:$H,"3",'Ajouter une CV'!$C:$C,AT$2)*3,COUNTIFS('Ajouter une CV'!$F:$F,$B22,'Ajouter une CV'!$H:$H,"3,5",'Ajouter une CV'!$C:$C,AT$2)*3.5,COUNTIFS('Ajouter une CV'!$F:$F,$B22,'Ajouter une CV'!$H:$H,"4",'Ajouter une CV'!$C:$C,AT$2)*4,COUNTIFS('Ajouter une CV'!$F:$F,$B22,'Ajouter une CV'!$H:$H,"4,5",'Ajouter une CV'!$C:$C,AT$2)*4.5,COUNTIFS('Ajouter une CV'!$E:$E,$B22,'Ajouter une CV'!$H:$H,"5",'Ajouter une CV'!$C:$C,AT$2)*5,COUNTIFS('Ajouter une CV'!$E:$E,$B22,'Ajouter une CV'!$H:$H,"5,5",'Ajouter une CV'!$C:$C,AT$2)*5.5,COUNTIFS('Ajouter une CV'!$F:$F,$B22,'Ajouter une CV'!$H:$H,"6",'Ajouter une CV'!$C:$C,AT$2)*6,COUNTIFS('Ajouter une CV'!$F:$F,$B22,'Ajouter une CV'!$H:$H,"6,5",'Ajouter une CV'!$C:$C,AT$2)*6.5,COUNTIFS('Ajouter une CV'!$F:$F,$B22,'Ajouter une CV'!$H:$H,"7",'Ajouter une CV'!$C:$C,AT$2)*7,COUNTIFS('Ajouter une CV'!$F:$F,$B22,'Ajouter une CV'!$H:$H,"7,5",'Ajouter une CV'!$C:$C,AT$2)*7.5,COUNTIFS('Ajouter une CV'!$F:$F,$B22,'Ajouter une CV'!$H:$H,"8",'Ajouter une CV'!$C:$C,AT$2)*8)</f>
        <v>0</v>
      </c>
      <c r="AU22" s="115">
        <f>SUM(COUNTIFS('Ajouter une CV'!$F:$F,$B22,'Ajouter une CV'!$H:$H,"0,5",'Ajouter une CV'!$C:$C,AU$2)*0.5,COUNTIFS('Ajouter une CV'!$F:$F,$B22,'Ajouter une CV'!$H:$H,"1",'Ajouter une CV'!$C:$C,AU$2),COUNTIFS('Ajouter une CV'!$F:$F,$B22,'Ajouter une CV'!$H:$H,"1,5",'Ajouter une CV'!$C:$C,AU$2)*1.5,COUNTIFS('Ajouter une CV'!$F:$F,$B22,'Ajouter une CV'!$H:$H,"2",'Ajouter une CV'!$C:$C,AU$2)*2,COUNTIFS('Ajouter une CV'!$F:$F,$B22,'Ajouter une CV'!$H:$H,"2,5",'Ajouter une CV'!$C:$C,AU$2)*2.5,COUNTIFS('Ajouter une CV'!$F:$F,$B22,'Ajouter une CV'!$H:$H,"3",'Ajouter une CV'!$C:$C,AU$2)*3,COUNTIFS('Ajouter une CV'!$F:$F,$B22,'Ajouter une CV'!$H:$H,"3,5",'Ajouter une CV'!$C:$C,AU$2)*3.5,COUNTIFS('Ajouter une CV'!$F:$F,$B22,'Ajouter une CV'!$H:$H,"4",'Ajouter une CV'!$C:$C,AU$2)*4,COUNTIFS('Ajouter une CV'!$F:$F,$B22,'Ajouter une CV'!$H:$H,"4,5",'Ajouter une CV'!$C:$C,AU$2)*4.5,COUNTIFS('Ajouter une CV'!$E:$E,$B22,'Ajouter une CV'!$H:$H,"5",'Ajouter une CV'!$C:$C,AU$2)*5,COUNTIFS('Ajouter une CV'!$E:$E,$B22,'Ajouter une CV'!$H:$H,"5,5",'Ajouter une CV'!$C:$C,AU$2)*5.5,COUNTIFS('Ajouter une CV'!$F:$F,$B22,'Ajouter une CV'!$H:$H,"6",'Ajouter une CV'!$C:$C,AU$2)*6,COUNTIFS('Ajouter une CV'!$F:$F,$B22,'Ajouter une CV'!$H:$H,"6,5",'Ajouter une CV'!$C:$C,AU$2)*6.5,COUNTIFS('Ajouter une CV'!$F:$F,$B22,'Ajouter une CV'!$H:$H,"7",'Ajouter une CV'!$C:$C,AU$2)*7,COUNTIFS('Ajouter une CV'!$F:$F,$B22,'Ajouter une CV'!$H:$H,"7,5",'Ajouter une CV'!$C:$C,AU$2)*7.5,COUNTIFS('Ajouter une CV'!$F:$F,$B22,'Ajouter une CV'!$H:$H,"8",'Ajouter une CV'!$C:$C,AU$2)*8)</f>
        <v>0</v>
      </c>
      <c r="AV22" s="115">
        <f>SUM(COUNTIFS('Ajouter une CV'!$F:$F,$B22,'Ajouter une CV'!$H:$H,"0,5",'Ajouter une CV'!$C:$C,AV$2)*0.5,COUNTIFS('Ajouter une CV'!$F:$F,$B22,'Ajouter une CV'!$H:$H,"1",'Ajouter une CV'!$C:$C,AV$2),COUNTIFS('Ajouter une CV'!$F:$F,$B22,'Ajouter une CV'!$H:$H,"1,5",'Ajouter une CV'!$C:$C,AV$2)*1.5,COUNTIFS('Ajouter une CV'!$F:$F,$B22,'Ajouter une CV'!$H:$H,"2",'Ajouter une CV'!$C:$C,AV$2)*2,COUNTIFS('Ajouter une CV'!$F:$F,$B22,'Ajouter une CV'!$H:$H,"2,5",'Ajouter une CV'!$C:$C,AV$2)*2.5,COUNTIFS('Ajouter une CV'!$F:$F,$B22,'Ajouter une CV'!$H:$H,"3",'Ajouter une CV'!$C:$C,AV$2)*3,COUNTIFS('Ajouter une CV'!$F:$F,$B22,'Ajouter une CV'!$H:$H,"3,5",'Ajouter une CV'!$C:$C,AV$2)*3.5,COUNTIFS('Ajouter une CV'!$F:$F,$B22,'Ajouter une CV'!$H:$H,"4",'Ajouter une CV'!$C:$C,AV$2)*4,COUNTIFS('Ajouter une CV'!$F:$F,$B22,'Ajouter une CV'!$H:$H,"4,5",'Ajouter une CV'!$C:$C,AV$2)*4.5,COUNTIFS('Ajouter une CV'!$E:$E,$B22,'Ajouter une CV'!$H:$H,"5",'Ajouter une CV'!$C:$C,AV$2)*5,COUNTIFS('Ajouter une CV'!$E:$E,$B22,'Ajouter une CV'!$H:$H,"5,5",'Ajouter une CV'!$C:$C,AV$2)*5.5,COUNTIFS('Ajouter une CV'!$F:$F,$B22,'Ajouter une CV'!$H:$H,"6",'Ajouter une CV'!$C:$C,AV$2)*6,COUNTIFS('Ajouter une CV'!$F:$F,$B22,'Ajouter une CV'!$H:$H,"6,5",'Ajouter une CV'!$C:$C,AV$2)*6.5,COUNTIFS('Ajouter une CV'!$F:$F,$B22,'Ajouter une CV'!$H:$H,"7",'Ajouter une CV'!$C:$C,AV$2)*7,COUNTIFS('Ajouter une CV'!$F:$F,$B22,'Ajouter une CV'!$H:$H,"7,5",'Ajouter une CV'!$C:$C,AV$2)*7.5,COUNTIFS('Ajouter une CV'!$F:$F,$B22,'Ajouter une CV'!$H:$H,"8",'Ajouter une CV'!$C:$C,AV$2)*8)</f>
        <v>0</v>
      </c>
      <c r="AW22" s="115">
        <f>SUM(COUNTIFS('Ajouter une CV'!$F:$F,$B22,'Ajouter une CV'!$H:$H,"0,5",'Ajouter une CV'!$C:$C,AW$2)*0.5,COUNTIFS('Ajouter une CV'!$F:$F,$B22,'Ajouter une CV'!$H:$H,"1",'Ajouter une CV'!$C:$C,AW$2),COUNTIFS('Ajouter une CV'!$F:$F,$B22,'Ajouter une CV'!$H:$H,"1,5",'Ajouter une CV'!$C:$C,AW$2)*1.5,COUNTIFS('Ajouter une CV'!$F:$F,$B22,'Ajouter une CV'!$H:$H,"2",'Ajouter une CV'!$C:$C,AW$2)*2,COUNTIFS('Ajouter une CV'!$F:$F,$B22,'Ajouter une CV'!$H:$H,"2,5",'Ajouter une CV'!$C:$C,AW$2)*2.5,COUNTIFS('Ajouter une CV'!$F:$F,$B22,'Ajouter une CV'!$H:$H,"3",'Ajouter une CV'!$C:$C,AW$2)*3,COUNTIFS('Ajouter une CV'!$F:$F,$B22,'Ajouter une CV'!$H:$H,"3,5",'Ajouter une CV'!$C:$C,AW$2)*3.5,COUNTIFS('Ajouter une CV'!$F:$F,$B22,'Ajouter une CV'!$H:$H,"4",'Ajouter une CV'!$C:$C,AW$2)*4,COUNTIFS('Ajouter une CV'!$F:$F,$B22,'Ajouter une CV'!$H:$H,"4,5",'Ajouter une CV'!$C:$C,AW$2)*4.5,COUNTIFS('Ajouter une CV'!$E:$E,$B22,'Ajouter une CV'!$H:$H,"5",'Ajouter une CV'!$C:$C,AW$2)*5,COUNTIFS('Ajouter une CV'!$E:$E,$B22,'Ajouter une CV'!$H:$H,"5,5",'Ajouter une CV'!$C:$C,AW$2)*5.5,COUNTIFS('Ajouter une CV'!$F:$F,$B22,'Ajouter une CV'!$H:$H,"6",'Ajouter une CV'!$C:$C,AW$2)*6,COUNTIFS('Ajouter une CV'!$F:$F,$B22,'Ajouter une CV'!$H:$H,"6,5",'Ajouter une CV'!$C:$C,AW$2)*6.5,COUNTIFS('Ajouter une CV'!$F:$F,$B22,'Ajouter une CV'!$H:$H,"7",'Ajouter une CV'!$C:$C,AW$2)*7,COUNTIFS('Ajouter une CV'!$F:$F,$B22,'Ajouter une CV'!$H:$H,"7,5",'Ajouter une CV'!$C:$C,AW$2)*7.5,COUNTIFS('Ajouter une CV'!$F:$F,$B22,'Ajouter une CV'!$H:$H,"8",'Ajouter une CV'!$C:$C,AW$2)*8)</f>
        <v>0</v>
      </c>
      <c r="AX22" s="115">
        <f>SUM(COUNTIFS('Ajouter une CV'!$F:$F,$B22,'Ajouter une CV'!$H:$H,"0,5",'Ajouter une CV'!$C:$C,AX$2)*0.5,COUNTIFS('Ajouter une CV'!$F:$F,$B22,'Ajouter une CV'!$H:$H,"1",'Ajouter une CV'!$C:$C,AX$2),COUNTIFS('Ajouter une CV'!$F:$F,$B22,'Ajouter une CV'!$H:$H,"1,5",'Ajouter une CV'!$C:$C,AX$2)*1.5,COUNTIFS('Ajouter une CV'!$F:$F,$B22,'Ajouter une CV'!$H:$H,"2",'Ajouter une CV'!$C:$C,AX$2)*2,COUNTIFS('Ajouter une CV'!$F:$F,$B22,'Ajouter une CV'!$H:$H,"2,5",'Ajouter une CV'!$C:$C,AX$2)*2.5,COUNTIFS('Ajouter une CV'!$F:$F,$B22,'Ajouter une CV'!$H:$H,"3",'Ajouter une CV'!$C:$C,AX$2)*3,COUNTIFS('Ajouter une CV'!$F:$F,$B22,'Ajouter une CV'!$H:$H,"3,5",'Ajouter une CV'!$C:$C,AX$2)*3.5,COUNTIFS('Ajouter une CV'!$F:$F,$B22,'Ajouter une CV'!$H:$H,"4",'Ajouter une CV'!$C:$C,AX$2)*4,COUNTIFS('Ajouter une CV'!$F:$F,$B22,'Ajouter une CV'!$H:$H,"4,5",'Ajouter une CV'!$C:$C,AX$2)*4.5,COUNTIFS('Ajouter une CV'!$E:$E,$B22,'Ajouter une CV'!$H:$H,"5",'Ajouter une CV'!$C:$C,AX$2)*5,COUNTIFS('Ajouter une CV'!$E:$E,$B22,'Ajouter une CV'!$H:$H,"5,5",'Ajouter une CV'!$C:$C,AX$2)*5.5,COUNTIFS('Ajouter une CV'!$F:$F,$B22,'Ajouter une CV'!$H:$H,"6",'Ajouter une CV'!$C:$C,AX$2)*6,COUNTIFS('Ajouter une CV'!$F:$F,$B22,'Ajouter une CV'!$H:$H,"6,5",'Ajouter une CV'!$C:$C,AX$2)*6.5,COUNTIFS('Ajouter une CV'!$F:$F,$B22,'Ajouter une CV'!$H:$H,"7",'Ajouter une CV'!$C:$C,AX$2)*7,COUNTIFS('Ajouter une CV'!$F:$F,$B22,'Ajouter une CV'!$H:$H,"7,5",'Ajouter une CV'!$C:$C,AX$2)*7.5,COUNTIFS('Ajouter une CV'!$F:$F,$B22,'Ajouter une CV'!$H:$H,"8",'Ajouter une CV'!$C:$C,AX$2)*8)</f>
        <v>0</v>
      </c>
      <c r="AY22" s="115">
        <f>SUM(COUNTIFS('Ajouter une CV'!$F:$F,$B22,'Ajouter une CV'!$H:$H,"0,5",'Ajouter une CV'!$C:$C,AY$2)*0.5,COUNTIFS('Ajouter une CV'!$F:$F,$B22,'Ajouter une CV'!$H:$H,"1",'Ajouter une CV'!$C:$C,AY$2),COUNTIFS('Ajouter une CV'!$F:$F,$B22,'Ajouter une CV'!$H:$H,"1,5",'Ajouter une CV'!$C:$C,AY$2)*1.5,COUNTIFS('Ajouter une CV'!$F:$F,$B22,'Ajouter une CV'!$H:$H,"2",'Ajouter une CV'!$C:$C,AY$2)*2,COUNTIFS('Ajouter une CV'!$F:$F,$B22,'Ajouter une CV'!$H:$H,"2,5",'Ajouter une CV'!$C:$C,AY$2)*2.5,COUNTIFS('Ajouter une CV'!$F:$F,$B22,'Ajouter une CV'!$H:$H,"3",'Ajouter une CV'!$C:$C,AY$2)*3,COUNTIFS('Ajouter une CV'!$F:$F,$B22,'Ajouter une CV'!$H:$H,"3,5",'Ajouter une CV'!$C:$C,AY$2)*3.5,COUNTIFS('Ajouter une CV'!$F:$F,$B22,'Ajouter une CV'!$H:$H,"4",'Ajouter une CV'!$C:$C,AY$2)*4,COUNTIFS('Ajouter une CV'!$F:$F,$B22,'Ajouter une CV'!$H:$H,"4,5",'Ajouter une CV'!$C:$C,AY$2)*4.5,COUNTIFS('Ajouter une CV'!$E:$E,$B22,'Ajouter une CV'!$H:$H,"5",'Ajouter une CV'!$C:$C,AY$2)*5,COUNTIFS('Ajouter une CV'!$E:$E,$B22,'Ajouter une CV'!$H:$H,"5,5",'Ajouter une CV'!$C:$C,AY$2)*5.5,COUNTIFS('Ajouter une CV'!$F:$F,$B22,'Ajouter une CV'!$H:$H,"6",'Ajouter une CV'!$C:$C,AY$2)*6,COUNTIFS('Ajouter une CV'!$F:$F,$B22,'Ajouter une CV'!$H:$H,"6,5",'Ajouter une CV'!$C:$C,AY$2)*6.5,COUNTIFS('Ajouter une CV'!$F:$F,$B22,'Ajouter une CV'!$H:$H,"7",'Ajouter une CV'!$C:$C,AY$2)*7,COUNTIFS('Ajouter une CV'!$F:$F,$B22,'Ajouter une CV'!$H:$H,"7,5",'Ajouter une CV'!$C:$C,AY$2)*7.5,COUNTIFS('Ajouter une CV'!$F:$F,$B22,'Ajouter une CV'!$H:$H,"8",'Ajouter une CV'!$C:$C,AY$2)*8)</f>
        <v>0</v>
      </c>
      <c r="AZ22" s="115">
        <f>SUM(COUNTIFS('Ajouter une CV'!$F:$F,$B22,'Ajouter une CV'!$H:$H,"0,5",'Ajouter une CV'!$C:$C,AZ$2)*0.5,COUNTIFS('Ajouter une CV'!$F:$F,$B22,'Ajouter une CV'!$H:$H,"1",'Ajouter une CV'!$C:$C,AZ$2),COUNTIFS('Ajouter une CV'!$F:$F,$B22,'Ajouter une CV'!$H:$H,"1,5",'Ajouter une CV'!$C:$C,AZ$2)*1.5,COUNTIFS('Ajouter une CV'!$F:$F,$B22,'Ajouter une CV'!$H:$H,"2",'Ajouter une CV'!$C:$C,AZ$2)*2,COUNTIFS('Ajouter une CV'!$F:$F,$B22,'Ajouter une CV'!$H:$H,"2,5",'Ajouter une CV'!$C:$C,AZ$2)*2.5,COUNTIFS('Ajouter une CV'!$F:$F,$B22,'Ajouter une CV'!$H:$H,"3",'Ajouter une CV'!$C:$C,AZ$2)*3,COUNTIFS('Ajouter une CV'!$F:$F,$B22,'Ajouter une CV'!$H:$H,"3,5",'Ajouter une CV'!$C:$C,AZ$2)*3.5,COUNTIFS('Ajouter une CV'!$F:$F,$B22,'Ajouter une CV'!$H:$H,"4",'Ajouter une CV'!$C:$C,AZ$2)*4,COUNTIFS('Ajouter une CV'!$F:$F,$B22,'Ajouter une CV'!$H:$H,"4,5",'Ajouter une CV'!$C:$C,AZ$2)*4.5,COUNTIFS('Ajouter une CV'!$E:$E,$B22,'Ajouter une CV'!$H:$H,"5",'Ajouter une CV'!$C:$C,AZ$2)*5,COUNTIFS('Ajouter une CV'!$E:$E,$B22,'Ajouter une CV'!$H:$H,"5,5",'Ajouter une CV'!$C:$C,AZ$2)*5.5,COUNTIFS('Ajouter une CV'!$F:$F,$B22,'Ajouter une CV'!$H:$H,"6",'Ajouter une CV'!$C:$C,AZ$2)*6,COUNTIFS('Ajouter une CV'!$F:$F,$B22,'Ajouter une CV'!$H:$H,"6,5",'Ajouter une CV'!$C:$C,AZ$2)*6.5,COUNTIFS('Ajouter une CV'!$F:$F,$B22,'Ajouter une CV'!$H:$H,"7",'Ajouter une CV'!$C:$C,AZ$2)*7,COUNTIFS('Ajouter une CV'!$F:$F,$B22,'Ajouter une CV'!$H:$H,"7,5",'Ajouter une CV'!$C:$C,AZ$2)*7.5,COUNTIFS('Ajouter une CV'!$F:$F,$B22,'Ajouter une CV'!$H:$H,"8",'Ajouter une CV'!$C:$C,AZ$2)*8)</f>
        <v>0</v>
      </c>
      <c r="BA22" s="115">
        <f>SUM(COUNTIFS('Ajouter une CV'!$F:$F,$B22,'Ajouter une CV'!$H:$H,"0,5",'Ajouter une CV'!$C:$C,BA$2)*0.5,COUNTIFS('Ajouter une CV'!$F:$F,$B22,'Ajouter une CV'!$H:$H,"1",'Ajouter une CV'!$C:$C,BA$2),COUNTIFS('Ajouter une CV'!$F:$F,$B22,'Ajouter une CV'!$H:$H,"1,5",'Ajouter une CV'!$C:$C,BA$2)*1.5,COUNTIFS('Ajouter une CV'!$F:$F,$B22,'Ajouter une CV'!$H:$H,"2",'Ajouter une CV'!$C:$C,BA$2)*2,COUNTIFS('Ajouter une CV'!$F:$F,$B22,'Ajouter une CV'!$H:$H,"2,5",'Ajouter une CV'!$C:$C,BA$2)*2.5,COUNTIFS('Ajouter une CV'!$F:$F,$B22,'Ajouter une CV'!$H:$H,"3",'Ajouter une CV'!$C:$C,BA$2)*3,COUNTIFS('Ajouter une CV'!$F:$F,$B22,'Ajouter une CV'!$H:$H,"3,5",'Ajouter une CV'!$C:$C,BA$2)*3.5,COUNTIFS('Ajouter une CV'!$F:$F,$B22,'Ajouter une CV'!$H:$H,"4",'Ajouter une CV'!$C:$C,BA$2)*4,COUNTIFS('Ajouter une CV'!$F:$F,$B22,'Ajouter une CV'!$H:$H,"4,5",'Ajouter une CV'!$C:$C,BA$2)*4.5,COUNTIFS('Ajouter une CV'!$E:$E,$B22,'Ajouter une CV'!$H:$H,"5",'Ajouter une CV'!$C:$C,BA$2)*5,COUNTIFS('Ajouter une CV'!$E:$E,$B22,'Ajouter une CV'!$H:$H,"5,5",'Ajouter une CV'!$C:$C,BA$2)*5.5,COUNTIFS('Ajouter une CV'!$F:$F,$B22,'Ajouter une CV'!$H:$H,"6",'Ajouter une CV'!$C:$C,BA$2)*6,COUNTIFS('Ajouter une CV'!$F:$F,$B22,'Ajouter une CV'!$H:$H,"6,5",'Ajouter une CV'!$C:$C,BA$2)*6.5,COUNTIFS('Ajouter une CV'!$F:$F,$B22,'Ajouter une CV'!$H:$H,"7",'Ajouter une CV'!$C:$C,BA$2)*7,COUNTIFS('Ajouter une CV'!$F:$F,$B22,'Ajouter une CV'!$H:$H,"7,5",'Ajouter une CV'!$C:$C,BA$2)*7.5,COUNTIFS('Ajouter une CV'!$F:$F,$B22,'Ajouter une CV'!$H:$H,"8",'Ajouter une CV'!$C:$C,BA$2)*8)</f>
        <v>0</v>
      </c>
      <c r="BB22" s="115">
        <f>SUM(COUNTIFS('Ajouter une CV'!$F:$F,$B22,'Ajouter une CV'!$H:$H,"0,5",'Ajouter une CV'!$C:$C,BB$2)*0.5,COUNTIFS('Ajouter une CV'!$F:$F,$B22,'Ajouter une CV'!$H:$H,"1",'Ajouter une CV'!$C:$C,BB$2),COUNTIFS('Ajouter une CV'!$F:$F,$B22,'Ajouter une CV'!$H:$H,"1,5",'Ajouter une CV'!$C:$C,BB$2)*1.5,COUNTIFS('Ajouter une CV'!$F:$F,$B22,'Ajouter une CV'!$H:$H,"2",'Ajouter une CV'!$C:$C,BB$2)*2,COUNTIFS('Ajouter une CV'!$F:$F,$B22,'Ajouter une CV'!$H:$H,"2,5",'Ajouter une CV'!$C:$C,BB$2)*2.5,COUNTIFS('Ajouter une CV'!$F:$F,$B22,'Ajouter une CV'!$H:$H,"3",'Ajouter une CV'!$C:$C,BB$2)*3,COUNTIFS('Ajouter une CV'!$F:$F,$B22,'Ajouter une CV'!$H:$H,"3,5",'Ajouter une CV'!$C:$C,BB$2)*3.5,COUNTIFS('Ajouter une CV'!$F:$F,$B22,'Ajouter une CV'!$H:$H,"4",'Ajouter une CV'!$C:$C,BB$2)*4,COUNTIFS('Ajouter une CV'!$F:$F,$B22,'Ajouter une CV'!$H:$H,"4,5",'Ajouter une CV'!$C:$C,BB$2)*4.5,COUNTIFS('Ajouter une CV'!$E:$E,$B22,'Ajouter une CV'!$H:$H,"5",'Ajouter une CV'!$C:$C,BB$2)*5,COUNTIFS('Ajouter une CV'!$E:$E,$B22,'Ajouter une CV'!$H:$H,"5,5",'Ajouter une CV'!$C:$C,BB$2)*5.5,COUNTIFS('Ajouter une CV'!$F:$F,$B22,'Ajouter une CV'!$H:$H,"6",'Ajouter une CV'!$C:$C,BB$2)*6,COUNTIFS('Ajouter une CV'!$F:$F,$B22,'Ajouter une CV'!$H:$H,"6,5",'Ajouter une CV'!$C:$C,BB$2)*6.5,COUNTIFS('Ajouter une CV'!$F:$F,$B22,'Ajouter une CV'!$H:$H,"7",'Ajouter une CV'!$C:$C,BB$2)*7,COUNTIFS('Ajouter une CV'!$F:$F,$B22,'Ajouter une CV'!$H:$H,"7,5",'Ajouter une CV'!$C:$C,BB$2)*7.5,COUNTIFS('Ajouter une CV'!$F:$F,$B22,'Ajouter une CV'!$H:$H,"8",'Ajouter une CV'!$C:$C,BB$2)*8)</f>
        <v>0</v>
      </c>
      <c r="BC22" s="121">
        <f t="shared" si="1"/>
        <v>0</v>
      </c>
    </row>
    <row r="23" spans="2:55" ht="16" thickBot="1" x14ac:dyDescent="0.25">
      <c r="B23" s="78" t="str">
        <f>'Bénévolat par activité'!B23</f>
        <v>Mosaïque</v>
      </c>
      <c r="C23" s="115">
        <f>SUM(COUNTIFS('Ajouter une CV'!$F:$F,$B23,'Ajouter une CV'!$H:$H,"0,5",'Ajouter une CV'!$C:$C,C$2)*0.5,COUNTIFS('Ajouter une CV'!$F:$F,$B23,'Ajouter une CV'!$H:$H,"1",'Ajouter une CV'!$C:$C,C$2),COUNTIFS('Ajouter une CV'!$F:$F,$B23,'Ajouter une CV'!$H:$H,"1,5",'Ajouter une CV'!$C:$C,C$2)*1.5,COUNTIFS('Ajouter une CV'!$F:$F,$B23,'Ajouter une CV'!$H:$H,"2",'Ajouter une CV'!$C:$C,C$2)*2,COUNTIFS('Ajouter une CV'!$F:$F,$B23,'Ajouter une CV'!$H:$H,"2,5",'Ajouter une CV'!$C:$C,C$2)*2.5,COUNTIFS('Ajouter une CV'!$F:$F,$B23,'Ajouter une CV'!$H:$H,"3",'Ajouter une CV'!$C:$C,C$2)*3,COUNTIFS('Ajouter une CV'!$F:$F,$B23,'Ajouter une CV'!$H:$H,"3,5",'Ajouter une CV'!$C:$C,C$2)*3.5,COUNTIFS('Ajouter une CV'!$F:$F,$B23,'Ajouter une CV'!$H:$H,"4",'Ajouter une CV'!$C:$C,C$2)*4,COUNTIFS('Ajouter une CV'!$F:$F,$B23,'Ajouter une CV'!$H:$H,"4,5",'Ajouter une CV'!$C:$C,C$2)*4.5,COUNTIFS('Ajouter une CV'!$E:$E,$B23,'Ajouter une CV'!$H:$H,"5",'Ajouter une CV'!$C:$C,C$2)*5,COUNTIFS('Ajouter une CV'!$E:$E,$B23,'Ajouter une CV'!$H:$H,"5,5",'Ajouter une CV'!$C:$C,C$2)*5.5,COUNTIFS('Ajouter une CV'!$F:$F,$B23,'Ajouter une CV'!$H:$H,"6",'Ajouter une CV'!$C:$C,C$2)*6,COUNTIFS('Ajouter une CV'!$F:$F,$B23,'Ajouter une CV'!$H:$H,"6,5",'Ajouter une CV'!$C:$C,C$2)*6.5,COUNTIFS('Ajouter une CV'!$F:$F,$B23,'Ajouter une CV'!$H:$H,"7",'Ajouter une CV'!$C:$C,C$2)*7,COUNTIFS('Ajouter une CV'!$F:$F,$B23,'Ajouter une CV'!$H:$H,"7,5",'Ajouter une CV'!$C:$C,C$2)*7.5,COUNTIFS('Ajouter une CV'!$F:$F,$B23,'Ajouter une CV'!$H:$H,"8",'Ajouter une CV'!$C:$C,C$2)*8)</f>
        <v>0</v>
      </c>
      <c r="D23" s="115">
        <f>SUM(COUNTIFS('Ajouter une CV'!$F:$F,$B23,'Ajouter une CV'!$H:$H,"0,5",'Ajouter une CV'!$C:$C,D$2)*0.5,COUNTIFS('Ajouter une CV'!$F:$F,$B23,'Ajouter une CV'!$H:$H,"1",'Ajouter une CV'!$C:$C,D$2),COUNTIFS('Ajouter une CV'!$F:$F,$B23,'Ajouter une CV'!$H:$H,"1,5",'Ajouter une CV'!$C:$C,D$2)*1.5,COUNTIFS('Ajouter une CV'!$F:$F,$B23,'Ajouter une CV'!$H:$H,"2",'Ajouter une CV'!$C:$C,D$2)*2,COUNTIFS('Ajouter une CV'!$F:$F,$B23,'Ajouter une CV'!$H:$H,"2,5",'Ajouter une CV'!$C:$C,D$2)*2.5,COUNTIFS('Ajouter une CV'!$F:$F,$B23,'Ajouter une CV'!$H:$H,"3",'Ajouter une CV'!$C:$C,D$2)*3,COUNTIFS('Ajouter une CV'!$F:$F,$B23,'Ajouter une CV'!$H:$H,"3,5",'Ajouter une CV'!$C:$C,D$2)*3.5,COUNTIFS('Ajouter une CV'!$F:$F,$B23,'Ajouter une CV'!$H:$H,"4",'Ajouter une CV'!$C:$C,D$2)*4,COUNTIFS('Ajouter une CV'!$F:$F,$B23,'Ajouter une CV'!$H:$H,"4,5",'Ajouter une CV'!$C:$C,D$2)*4.5,COUNTIFS('Ajouter une CV'!$E:$E,$B23,'Ajouter une CV'!$H:$H,"5",'Ajouter une CV'!$C:$C,D$2)*5,COUNTIFS('Ajouter une CV'!$E:$E,$B23,'Ajouter une CV'!$H:$H,"5,5",'Ajouter une CV'!$C:$C,D$2)*5.5,COUNTIFS('Ajouter une CV'!$F:$F,$B23,'Ajouter une CV'!$H:$H,"6",'Ajouter une CV'!$C:$C,D$2)*6,COUNTIFS('Ajouter une CV'!$F:$F,$B23,'Ajouter une CV'!$H:$H,"6,5",'Ajouter une CV'!$C:$C,D$2)*6.5,COUNTIFS('Ajouter une CV'!$F:$F,$B23,'Ajouter une CV'!$H:$H,"7",'Ajouter une CV'!$C:$C,D$2)*7,COUNTIFS('Ajouter une CV'!$F:$F,$B23,'Ajouter une CV'!$H:$H,"7,5",'Ajouter une CV'!$C:$C,D$2)*7.5,COUNTIFS('Ajouter une CV'!$F:$F,$B23,'Ajouter une CV'!$H:$H,"8",'Ajouter une CV'!$C:$C,D$2)*8)</f>
        <v>0</v>
      </c>
      <c r="E23" s="115">
        <f>SUM(COUNTIFS('Ajouter une CV'!$F:$F,$B23,'Ajouter une CV'!$H:$H,"0,5",'Ajouter une CV'!$C:$C,E$2)*0.5,COUNTIFS('Ajouter une CV'!$F:$F,$B23,'Ajouter une CV'!$H:$H,"1",'Ajouter une CV'!$C:$C,E$2),COUNTIFS('Ajouter une CV'!$F:$F,$B23,'Ajouter une CV'!$H:$H,"1,5",'Ajouter une CV'!$C:$C,E$2)*1.5,COUNTIFS('Ajouter une CV'!$F:$F,$B23,'Ajouter une CV'!$H:$H,"2",'Ajouter une CV'!$C:$C,E$2)*2,COUNTIFS('Ajouter une CV'!$F:$F,$B23,'Ajouter une CV'!$H:$H,"2,5",'Ajouter une CV'!$C:$C,E$2)*2.5,COUNTIFS('Ajouter une CV'!$F:$F,$B23,'Ajouter une CV'!$H:$H,"3",'Ajouter une CV'!$C:$C,E$2)*3,COUNTIFS('Ajouter une CV'!$F:$F,$B23,'Ajouter une CV'!$H:$H,"3,5",'Ajouter une CV'!$C:$C,E$2)*3.5,COUNTIFS('Ajouter une CV'!$F:$F,$B23,'Ajouter une CV'!$H:$H,"4",'Ajouter une CV'!$C:$C,E$2)*4,COUNTIFS('Ajouter une CV'!$F:$F,$B23,'Ajouter une CV'!$H:$H,"4,5",'Ajouter une CV'!$C:$C,E$2)*4.5,COUNTIFS('Ajouter une CV'!$E:$E,$B23,'Ajouter une CV'!$H:$H,"5",'Ajouter une CV'!$C:$C,E$2)*5,COUNTIFS('Ajouter une CV'!$E:$E,$B23,'Ajouter une CV'!$H:$H,"5,5",'Ajouter une CV'!$C:$C,E$2)*5.5,COUNTIFS('Ajouter une CV'!$F:$F,$B23,'Ajouter une CV'!$H:$H,"6",'Ajouter une CV'!$C:$C,E$2)*6,COUNTIFS('Ajouter une CV'!$F:$F,$B23,'Ajouter une CV'!$H:$H,"6,5",'Ajouter une CV'!$C:$C,E$2)*6.5,COUNTIFS('Ajouter une CV'!$F:$F,$B23,'Ajouter une CV'!$H:$H,"7",'Ajouter une CV'!$C:$C,E$2)*7,COUNTIFS('Ajouter une CV'!$F:$F,$B23,'Ajouter une CV'!$H:$H,"7,5",'Ajouter une CV'!$C:$C,E$2)*7.5,COUNTIFS('Ajouter une CV'!$F:$F,$B23,'Ajouter une CV'!$H:$H,"8",'Ajouter une CV'!$C:$C,E$2)*8)</f>
        <v>0</v>
      </c>
      <c r="F23" s="115">
        <f>SUM(COUNTIFS('Ajouter une CV'!$F:$F,$B23,'Ajouter une CV'!$H:$H,"0,5",'Ajouter une CV'!$C:$C,F$2)*0.5,COUNTIFS('Ajouter une CV'!$F:$F,$B23,'Ajouter une CV'!$H:$H,"1",'Ajouter une CV'!$C:$C,F$2),COUNTIFS('Ajouter une CV'!$F:$F,$B23,'Ajouter une CV'!$H:$H,"1,5",'Ajouter une CV'!$C:$C,F$2)*1.5,COUNTIFS('Ajouter une CV'!$F:$F,$B23,'Ajouter une CV'!$H:$H,"2",'Ajouter une CV'!$C:$C,F$2)*2,COUNTIFS('Ajouter une CV'!$F:$F,$B23,'Ajouter une CV'!$H:$H,"2,5",'Ajouter une CV'!$C:$C,F$2)*2.5,COUNTIFS('Ajouter une CV'!$F:$F,$B23,'Ajouter une CV'!$H:$H,"3",'Ajouter une CV'!$C:$C,F$2)*3,COUNTIFS('Ajouter une CV'!$F:$F,$B23,'Ajouter une CV'!$H:$H,"3,5",'Ajouter une CV'!$C:$C,F$2)*3.5,COUNTIFS('Ajouter une CV'!$F:$F,$B23,'Ajouter une CV'!$H:$H,"4",'Ajouter une CV'!$C:$C,F$2)*4,COUNTIFS('Ajouter une CV'!$F:$F,$B23,'Ajouter une CV'!$H:$H,"4,5",'Ajouter une CV'!$C:$C,F$2)*4.5,COUNTIFS('Ajouter une CV'!$E:$E,$B23,'Ajouter une CV'!$H:$H,"5",'Ajouter une CV'!$C:$C,F$2)*5,COUNTIFS('Ajouter une CV'!$E:$E,$B23,'Ajouter une CV'!$H:$H,"5,5",'Ajouter une CV'!$C:$C,F$2)*5.5,COUNTIFS('Ajouter une CV'!$F:$F,$B23,'Ajouter une CV'!$H:$H,"6",'Ajouter une CV'!$C:$C,F$2)*6,COUNTIFS('Ajouter une CV'!$F:$F,$B23,'Ajouter une CV'!$H:$H,"6,5",'Ajouter une CV'!$C:$C,F$2)*6.5,COUNTIFS('Ajouter une CV'!$F:$F,$B23,'Ajouter une CV'!$H:$H,"7",'Ajouter une CV'!$C:$C,F$2)*7,COUNTIFS('Ajouter une CV'!$F:$F,$B23,'Ajouter une CV'!$H:$H,"7,5",'Ajouter une CV'!$C:$C,F$2)*7.5,COUNTIFS('Ajouter une CV'!$F:$F,$B23,'Ajouter une CV'!$H:$H,"8",'Ajouter une CV'!$C:$C,F$2)*8)</f>
        <v>0</v>
      </c>
      <c r="G23" s="115">
        <f>SUM(COUNTIFS('Ajouter une CV'!$F:$F,$B23,'Ajouter une CV'!$H:$H,"0,5",'Ajouter une CV'!$C:$C,G$2)*0.5,COUNTIFS('Ajouter une CV'!$F:$F,$B23,'Ajouter une CV'!$H:$H,"1",'Ajouter une CV'!$C:$C,G$2),COUNTIFS('Ajouter une CV'!$F:$F,$B23,'Ajouter une CV'!$H:$H,"1,5",'Ajouter une CV'!$C:$C,G$2)*1.5,COUNTIFS('Ajouter une CV'!$F:$F,$B23,'Ajouter une CV'!$H:$H,"2",'Ajouter une CV'!$C:$C,G$2)*2,COUNTIFS('Ajouter une CV'!$F:$F,$B23,'Ajouter une CV'!$H:$H,"2,5",'Ajouter une CV'!$C:$C,G$2)*2.5,COUNTIFS('Ajouter une CV'!$F:$F,$B23,'Ajouter une CV'!$H:$H,"3",'Ajouter une CV'!$C:$C,G$2)*3,COUNTIFS('Ajouter une CV'!$F:$F,$B23,'Ajouter une CV'!$H:$H,"3,5",'Ajouter une CV'!$C:$C,G$2)*3.5,COUNTIFS('Ajouter une CV'!$F:$F,$B23,'Ajouter une CV'!$H:$H,"4",'Ajouter une CV'!$C:$C,G$2)*4,COUNTIFS('Ajouter une CV'!$F:$F,$B23,'Ajouter une CV'!$H:$H,"4,5",'Ajouter une CV'!$C:$C,G$2)*4.5,COUNTIFS('Ajouter une CV'!$E:$E,$B23,'Ajouter une CV'!$H:$H,"5",'Ajouter une CV'!$C:$C,G$2)*5,COUNTIFS('Ajouter une CV'!$E:$E,$B23,'Ajouter une CV'!$H:$H,"5,5",'Ajouter une CV'!$C:$C,G$2)*5.5,COUNTIFS('Ajouter une CV'!$F:$F,$B23,'Ajouter une CV'!$H:$H,"6",'Ajouter une CV'!$C:$C,G$2)*6,COUNTIFS('Ajouter une CV'!$F:$F,$B23,'Ajouter une CV'!$H:$H,"6,5",'Ajouter une CV'!$C:$C,G$2)*6.5,COUNTIFS('Ajouter une CV'!$F:$F,$B23,'Ajouter une CV'!$H:$H,"7",'Ajouter une CV'!$C:$C,G$2)*7,COUNTIFS('Ajouter une CV'!$F:$F,$B23,'Ajouter une CV'!$H:$H,"7,5",'Ajouter une CV'!$C:$C,G$2)*7.5,COUNTIFS('Ajouter une CV'!$F:$F,$B23,'Ajouter une CV'!$H:$H,"8",'Ajouter une CV'!$C:$C,G$2)*8)</f>
        <v>0</v>
      </c>
      <c r="H23" s="115">
        <f>SUM(COUNTIFS('Ajouter une CV'!$F:$F,$B23,'Ajouter une CV'!$H:$H,"0,5",'Ajouter une CV'!$C:$C,H$2)*0.5,COUNTIFS('Ajouter une CV'!$F:$F,$B23,'Ajouter une CV'!$H:$H,"1",'Ajouter une CV'!$C:$C,H$2),COUNTIFS('Ajouter une CV'!$F:$F,$B23,'Ajouter une CV'!$H:$H,"1,5",'Ajouter une CV'!$C:$C,H$2)*1.5,COUNTIFS('Ajouter une CV'!$F:$F,$B23,'Ajouter une CV'!$H:$H,"2",'Ajouter une CV'!$C:$C,H$2)*2,COUNTIFS('Ajouter une CV'!$F:$F,$B23,'Ajouter une CV'!$H:$H,"2,5",'Ajouter une CV'!$C:$C,H$2)*2.5,COUNTIFS('Ajouter une CV'!$F:$F,$B23,'Ajouter une CV'!$H:$H,"3",'Ajouter une CV'!$C:$C,H$2)*3,COUNTIFS('Ajouter une CV'!$F:$F,$B23,'Ajouter une CV'!$H:$H,"3,5",'Ajouter une CV'!$C:$C,H$2)*3.5,COUNTIFS('Ajouter une CV'!$F:$F,$B23,'Ajouter une CV'!$H:$H,"4",'Ajouter une CV'!$C:$C,H$2)*4,COUNTIFS('Ajouter une CV'!$F:$F,$B23,'Ajouter une CV'!$H:$H,"4,5",'Ajouter une CV'!$C:$C,H$2)*4.5,COUNTIFS('Ajouter une CV'!$E:$E,$B23,'Ajouter une CV'!$H:$H,"5",'Ajouter une CV'!$C:$C,H$2)*5,COUNTIFS('Ajouter une CV'!$E:$E,$B23,'Ajouter une CV'!$H:$H,"5,5",'Ajouter une CV'!$C:$C,H$2)*5.5,COUNTIFS('Ajouter une CV'!$F:$F,$B23,'Ajouter une CV'!$H:$H,"6",'Ajouter une CV'!$C:$C,H$2)*6,COUNTIFS('Ajouter une CV'!$F:$F,$B23,'Ajouter une CV'!$H:$H,"6,5",'Ajouter une CV'!$C:$C,H$2)*6.5,COUNTIFS('Ajouter une CV'!$F:$F,$B23,'Ajouter une CV'!$H:$H,"7",'Ajouter une CV'!$C:$C,H$2)*7,COUNTIFS('Ajouter une CV'!$F:$F,$B23,'Ajouter une CV'!$H:$H,"7,5",'Ajouter une CV'!$C:$C,H$2)*7.5,COUNTIFS('Ajouter une CV'!$F:$F,$B23,'Ajouter une CV'!$H:$H,"8",'Ajouter une CV'!$C:$C,H$2)*8)</f>
        <v>0</v>
      </c>
      <c r="I23" s="115">
        <f>SUM(COUNTIFS('Ajouter une CV'!$F:$F,$B23,'Ajouter une CV'!$H:$H,"0,5",'Ajouter une CV'!$C:$C,I$2)*0.5,COUNTIFS('Ajouter une CV'!$F:$F,$B23,'Ajouter une CV'!$H:$H,"1",'Ajouter une CV'!$C:$C,I$2),COUNTIFS('Ajouter une CV'!$F:$F,$B23,'Ajouter une CV'!$H:$H,"1,5",'Ajouter une CV'!$C:$C,I$2)*1.5,COUNTIFS('Ajouter une CV'!$F:$F,$B23,'Ajouter une CV'!$H:$H,"2",'Ajouter une CV'!$C:$C,I$2)*2,COUNTIFS('Ajouter une CV'!$F:$F,$B23,'Ajouter une CV'!$H:$H,"2,5",'Ajouter une CV'!$C:$C,I$2)*2.5,COUNTIFS('Ajouter une CV'!$F:$F,$B23,'Ajouter une CV'!$H:$H,"3",'Ajouter une CV'!$C:$C,I$2)*3,COUNTIFS('Ajouter une CV'!$F:$F,$B23,'Ajouter une CV'!$H:$H,"3,5",'Ajouter une CV'!$C:$C,I$2)*3.5,COUNTIFS('Ajouter une CV'!$F:$F,$B23,'Ajouter une CV'!$H:$H,"4",'Ajouter une CV'!$C:$C,I$2)*4,COUNTIFS('Ajouter une CV'!$F:$F,$B23,'Ajouter une CV'!$H:$H,"4,5",'Ajouter une CV'!$C:$C,I$2)*4.5,COUNTIFS('Ajouter une CV'!$E:$E,$B23,'Ajouter une CV'!$H:$H,"5",'Ajouter une CV'!$C:$C,I$2)*5,COUNTIFS('Ajouter une CV'!$E:$E,$B23,'Ajouter une CV'!$H:$H,"5,5",'Ajouter une CV'!$C:$C,I$2)*5.5,COUNTIFS('Ajouter une CV'!$F:$F,$B23,'Ajouter une CV'!$H:$H,"6",'Ajouter une CV'!$C:$C,I$2)*6,COUNTIFS('Ajouter une CV'!$F:$F,$B23,'Ajouter une CV'!$H:$H,"6,5",'Ajouter une CV'!$C:$C,I$2)*6.5,COUNTIFS('Ajouter une CV'!$F:$F,$B23,'Ajouter une CV'!$H:$H,"7",'Ajouter une CV'!$C:$C,I$2)*7,COUNTIFS('Ajouter une CV'!$F:$F,$B23,'Ajouter une CV'!$H:$H,"7,5",'Ajouter une CV'!$C:$C,I$2)*7.5,COUNTIFS('Ajouter une CV'!$F:$F,$B23,'Ajouter une CV'!$H:$H,"8",'Ajouter une CV'!$C:$C,I$2)*8)</f>
        <v>0</v>
      </c>
      <c r="J23" s="115">
        <f>SUM(COUNTIFS('Ajouter une CV'!$F:$F,$B23,'Ajouter une CV'!$H:$H,"0,5",'Ajouter une CV'!$C:$C,J$2)*0.5,COUNTIFS('Ajouter une CV'!$F:$F,$B23,'Ajouter une CV'!$H:$H,"1",'Ajouter une CV'!$C:$C,J$2),COUNTIFS('Ajouter une CV'!$F:$F,$B23,'Ajouter une CV'!$H:$H,"1,5",'Ajouter une CV'!$C:$C,J$2)*1.5,COUNTIFS('Ajouter une CV'!$F:$F,$B23,'Ajouter une CV'!$H:$H,"2",'Ajouter une CV'!$C:$C,J$2)*2,COUNTIFS('Ajouter une CV'!$F:$F,$B23,'Ajouter une CV'!$H:$H,"2,5",'Ajouter une CV'!$C:$C,J$2)*2.5,COUNTIFS('Ajouter une CV'!$F:$F,$B23,'Ajouter une CV'!$H:$H,"3",'Ajouter une CV'!$C:$C,J$2)*3,COUNTIFS('Ajouter une CV'!$F:$F,$B23,'Ajouter une CV'!$H:$H,"3,5",'Ajouter une CV'!$C:$C,J$2)*3.5,COUNTIFS('Ajouter une CV'!$F:$F,$B23,'Ajouter une CV'!$H:$H,"4",'Ajouter une CV'!$C:$C,J$2)*4,COUNTIFS('Ajouter une CV'!$F:$F,$B23,'Ajouter une CV'!$H:$H,"4,5",'Ajouter une CV'!$C:$C,J$2)*4.5,COUNTIFS('Ajouter une CV'!$E:$E,$B23,'Ajouter une CV'!$H:$H,"5",'Ajouter une CV'!$C:$C,J$2)*5,COUNTIFS('Ajouter une CV'!$E:$E,$B23,'Ajouter une CV'!$H:$H,"5,5",'Ajouter une CV'!$C:$C,J$2)*5.5,COUNTIFS('Ajouter une CV'!$F:$F,$B23,'Ajouter une CV'!$H:$H,"6",'Ajouter une CV'!$C:$C,J$2)*6,COUNTIFS('Ajouter une CV'!$F:$F,$B23,'Ajouter une CV'!$H:$H,"6,5",'Ajouter une CV'!$C:$C,J$2)*6.5,COUNTIFS('Ajouter une CV'!$F:$F,$B23,'Ajouter une CV'!$H:$H,"7",'Ajouter une CV'!$C:$C,J$2)*7,COUNTIFS('Ajouter une CV'!$F:$F,$B23,'Ajouter une CV'!$H:$H,"7,5",'Ajouter une CV'!$C:$C,J$2)*7.5,COUNTIFS('Ajouter une CV'!$F:$F,$B23,'Ajouter une CV'!$H:$H,"8",'Ajouter une CV'!$C:$C,J$2)*8)</f>
        <v>0</v>
      </c>
      <c r="K23" s="115">
        <f>SUM(COUNTIFS('Ajouter une CV'!$F:$F,$B23,'Ajouter une CV'!$H:$H,"0,5",'Ajouter une CV'!$C:$C,K$2)*0.5,COUNTIFS('Ajouter une CV'!$F:$F,$B23,'Ajouter une CV'!$H:$H,"1",'Ajouter une CV'!$C:$C,K$2),COUNTIFS('Ajouter une CV'!$F:$F,$B23,'Ajouter une CV'!$H:$H,"1,5",'Ajouter une CV'!$C:$C,K$2)*1.5,COUNTIFS('Ajouter une CV'!$F:$F,$B23,'Ajouter une CV'!$H:$H,"2",'Ajouter une CV'!$C:$C,K$2)*2,COUNTIFS('Ajouter une CV'!$F:$F,$B23,'Ajouter une CV'!$H:$H,"2,5",'Ajouter une CV'!$C:$C,K$2)*2.5,COUNTIFS('Ajouter une CV'!$F:$F,$B23,'Ajouter une CV'!$H:$H,"3",'Ajouter une CV'!$C:$C,K$2)*3,COUNTIFS('Ajouter une CV'!$F:$F,$B23,'Ajouter une CV'!$H:$H,"3,5",'Ajouter une CV'!$C:$C,K$2)*3.5,COUNTIFS('Ajouter une CV'!$F:$F,$B23,'Ajouter une CV'!$H:$H,"4",'Ajouter une CV'!$C:$C,K$2)*4,COUNTIFS('Ajouter une CV'!$F:$F,$B23,'Ajouter une CV'!$H:$H,"4,5",'Ajouter une CV'!$C:$C,K$2)*4.5,COUNTIFS('Ajouter une CV'!$E:$E,$B23,'Ajouter une CV'!$H:$H,"5",'Ajouter une CV'!$C:$C,K$2)*5,COUNTIFS('Ajouter une CV'!$E:$E,$B23,'Ajouter une CV'!$H:$H,"5,5",'Ajouter une CV'!$C:$C,K$2)*5.5,COUNTIFS('Ajouter une CV'!$F:$F,$B23,'Ajouter une CV'!$H:$H,"6",'Ajouter une CV'!$C:$C,K$2)*6,COUNTIFS('Ajouter une CV'!$F:$F,$B23,'Ajouter une CV'!$H:$H,"6,5",'Ajouter une CV'!$C:$C,K$2)*6.5,COUNTIFS('Ajouter une CV'!$F:$F,$B23,'Ajouter une CV'!$H:$H,"7",'Ajouter une CV'!$C:$C,K$2)*7,COUNTIFS('Ajouter une CV'!$F:$F,$B23,'Ajouter une CV'!$H:$H,"7,5",'Ajouter une CV'!$C:$C,K$2)*7.5,COUNTIFS('Ajouter une CV'!$F:$F,$B23,'Ajouter une CV'!$H:$H,"8",'Ajouter une CV'!$C:$C,K$2)*8)</f>
        <v>0</v>
      </c>
      <c r="L23" s="115">
        <f>SUM(COUNTIFS('Ajouter une CV'!$F:$F,$B23,'Ajouter une CV'!$H:$H,"0,5",'Ajouter une CV'!$C:$C,L$2)*0.5,COUNTIFS('Ajouter une CV'!$F:$F,$B23,'Ajouter une CV'!$H:$H,"1",'Ajouter une CV'!$C:$C,L$2),COUNTIFS('Ajouter une CV'!$F:$F,$B23,'Ajouter une CV'!$H:$H,"1,5",'Ajouter une CV'!$C:$C,L$2)*1.5,COUNTIFS('Ajouter une CV'!$F:$F,$B23,'Ajouter une CV'!$H:$H,"2",'Ajouter une CV'!$C:$C,L$2)*2,COUNTIFS('Ajouter une CV'!$F:$F,$B23,'Ajouter une CV'!$H:$H,"2,5",'Ajouter une CV'!$C:$C,L$2)*2.5,COUNTIFS('Ajouter une CV'!$F:$F,$B23,'Ajouter une CV'!$H:$H,"3",'Ajouter une CV'!$C:$C,L$2)*3,COUNTIFS('Ajouter une CV'!$F:$F,$B23,'Ajouter une CV'!$H:$H,"3,5",'Ajouter une CV'!$C:$C,L$2)*3.5,COUNTIFS('Ajouter une CV'!$F:$F,$B23,'Ajouter une CV'!$H:$H,"4",'Ajouter une CV'!$C:$C,L$2)*4,COUNTIFS('Ajouter une CV'!$F:$F,$B23,'Ajouter une CV'!$H:$H,"4,5",'Ajouter une CV'!$C:$C,L$2)*4.5,COUNTIFS('Ajouter une CV'!$E:$E,$B23,'Ajouter une CV'!$H:$H,"5",'Ajouter une CV'!$C:$C,L$2)*5,COUNTIFS('Ajouter une CV'!$E:$E,$B23,'Ajouter une CV'!$H:$H,"5,5",'Ajouter une CV'!$C:$C,L$2)*5.5,COUNTIFS('Ajouter une CV'!$F:$F,$B23,'Ajouter une CV'!$H:$H,"6",'Ajouter une CV'!$C:$C,L$2)*6,COUNTIFS('Ajouter une CV'!$F:$F,$B23,'Ajouter une CV'!$H:$H,"6,5",'Ajouter une CV'!$C:$C,L$2)*6.5,COUNTIFS('Ajouter une CV'!$F:$F,$B23,'Ajouter une CV'!$H:$H,"7",'Ajouter une CV'!$C:$C,L$2)*7,COUNTIFS('Ajouter une CV'!$F:$F,$B23,'Ajouter une CV'!$H:$H,"7,5",'Ajouter une CV'!$C:$C,L$2)*7.5,COUNTIFS('Ajouter une CV'!$F:$F,$B23,'Ajouter une CV'!$H:$H,"8",'Ajouter une CV'!$C:$C,L$2)*8)</f>
        <v>0</v>
      </c>
      <c r="M23" s="115">
        <f>SUM(COUNTIFS('Ajouter une CV'!$F:$F,$B23,'Ajouter une CV'!$H:$H,"0,5",'Ajouter une CV'!$C:$C,M$2)*0.5,COUNTIFS('Ajouter une CV'!$F:$F,$B23,'Ajouter une CV'!$H:$H,"1",'Ajouter une CV'!$C:$C,M$2),COUNTIFS('Ajouter une CV'!$F:$F,$B23,'Ajouter une CV'!$H:$H,"1,5",'Ajouter une CV'!$C:$C,M$2)*1.5,COUNTIFS('Ajouter une CV'!$F:$F,$B23,'Ajouter une CV'!$H:$H,"2",'Ajouter une CV'!$C:$C,M$2)*2,COUNTIFS('Ajouter une CV'!$F:$F,$B23,'Ajouter une CV'!$H:$H,"2,5",'Ajouter une CV'!$C:$C,M$2)*2.5,COUNTIFS('Ajouter une CV'!$F:$F,$B23,'Ajouter une CV'!$H:$H,"3",'Ajouter une CV'!$C:$C,M$2)*3,COUNTIFS('Ajouter une CV'!$F:$F,$B23,'Ajouter une CV'!$H:$H,"3,5",'Ajouter une CV'!$C:$C,M$2)*3.5,COUNTIFS('Ajouter une CV'!$F:$F,$B23,'Ajouter une CV'!$H:$H,"4",'Ajouter une CV'!$C:$C,M$2)*4,COUNTIFS('Ajouter une CV'!$F:$F,$B23,'Ajouter une CV'!$H:$H,"4,5",'Ajouter une CV'!$C:$C,M$2)*4.5,COUNTIFS('Ajouter une CV'!$E:$E,$B23,'Ajouter une CV'!$H:$H,"5",'Ajouter une CV'!$C:$C,M$2)*5,COUNTIFS('Ajouter une CV'!$E:$E,$B23,'Ajouter une CV'!$H:$H,"5,5",'Ajouter une CV'!$C:$C,M$2)*5.5,COUNTIFS('Ajouter une CV'!$F:$F,$B23,'Ajouter une CV'!$H:$H,"6",'Ajouter une CV'!$C:$C,M$2)*6,COUNTIFS('Ajouter une CV'!$F:$F,$B23,'Ajouter une CV'!$H:$H,"6,5",'Ajouter une CV'!$C:$C,M$2)*6.5,COUNTIFS('Ajouter une CV'!$F:$F,$B23,'Ajouter une CV'!$H:$H,"7",'Ajouter une CV'!$C:$C,M$2)*7,COUNTIFS('Ajouter une CV'!$F:$F,$B23,'Ajouter une CV'!$H:$H,"7,5",'Ajouter une CV'!$C:$C,M$2)*7.5,COUNTIFS('Ajouter une CV'!$F:$F,$B23,'Ajouter une CV'!$H:$H,"8",'Ajouter une CV'!$C:$C,M$2)*8)</f>
        <v>0</v>
      </c>
      <c r="N23" s="115">
        <f>SUM(COUNTIFS('Ajouter une CV'!$F:$F,$B23,'Ajouter une CV'!$H:$H,"0,5",'Ajouter une CV'!$C:$C,N$2)*0.5,COUNTIFS('Ajouter une CV'!$F:$F,$B23,'Ajouter une CV'!$H:$H,"1",'Ajouter une CV'!$C:$C,N$2),COUNTIFS('Ajouter une CV'!$F:$F,$B23,'Ajouter une CV'!$H:$H,"1,5",'Ajouter une CV'!$C:$C,N$2)*1.5,COUNTIFS('Ajouter une CV'!$F:$F,$B23,'Ajouter une CV'!$H:$H,"2",'Ajouter une CV'!$C:$C,N$2)*2,COUNTIFS('Ajouter une CV'!$F:$F,$B23,'Ajouter une CV'!$H:$H,"2,5",'Ajouter une CV'!$C:$C,N$2)*2.5,COUNTIFS('Ajouter une CV'!$F:$F,$B23,'Ajouter une CV'!$H:$H,"3",'Ajouter une CV'!$C:$C,N$2)*3,COUNTIFS('Ajouter une CV'!$F:$F,$B23,'Ajouter une CV'!$H:$H,"3,5",'Ajouter une CV'!$C:$C,N$2)*3.5,COUNTIFS('Ajouter une CV'!$F:$F,$B23,'Ajouter une CV'!$H:$H,"4",'Ajouter une CV'!$C:$C,N$2)*4,COUNTIFS('Ajouter une CV'!$F:$F,$B23,'Ajouter une CV'!$H:$H,"4,5",'Ajouter une CV'!$C:$C,N$2)*4.5,COUNTIFS('Ajouter une CV'!$E:$E,$B23,'Ajouter une CV'!$H:$H,"5",'Ajouter une CV'!$C:$C,N$2)*5,COUNTIFS('Ajouter une CV'!$E:$E,$B23,'Ajouter une CV'!$H:$H,"5,5",'Ajouter une CV'!$C:$C,N$2)*5.5,COUNTIFS('Ajouter une CV'!$F:$F,$B23,'Ajouter une CV'!$H:$H,"6",'Ajouter une CV'!$C:$C,N$2)*6,COUNTIFS('Ajouter une CV'!$F:$F,$B23,'Ajouter une CV'!$H:$H,"6,5",'Ajouter une CV'!$C:$C,N$2)*6.5,COUNTIFS('Ajouter une CV'!$F:$F,$B23,'Ajouter une CV'!$H:$H,"7",'Ajouter une CV'!$C:$C,N$2)*7,COUNTIFS('Ajouter une CV'!$F:$F,$B23,'Ajouter une CV'!$H:$H,"7,5",'Ajouter une CV'!$C:$C,N$2)*7.5,COUNTIFS('Ajouter une CV'!$F:$F,$B23,'Ajouter une CV'!$H:$H,"8",'Ajouter une CV'!$C:$C,N$2)*8)</f>
        <v>0</v>
      </c>
      <c r="O23" s="115">
        <f>SUM(COUNTIFS('Ajouter une CV'!$F:$F,$B23,'Ajouter une CV'!$H:$H,"0,5",'Ajouter une CV'!$C:$C,O$2)*0.5,COUNTIFS('Ajouter une CV'!$F:$F,$B23,'Ajouter une CV'!$H:$H,"1",'Ajouter une CV'!$C:$C,O$2),COUNTIFS('Ajouter une CV'!$F:$F,$B23,'Ajouter une CV'!$H:$H,"1,5",'Ajouter une CV'!$C:$C,O$2)*1.5,COUNTIFS('Ajouter une CV'!$F:$F,$B23,'Ajouter une CV'!$H:$H,"2",'Ajouter une CV'!$C:$C,O$2)*2,COUNTIFS('Ajouter une CV'!$F:$F,$B23,'Ajouter une CV'!$H:$H,"2,5",'Ajouter une CV'!$C:$C,O$2)*2.5,COUNTIFS('Ajouter une CV'!$F:$F,$B23,'Ajouter une CV'!$H:$H,"3",'Ajouter une CV'!$C:$C,O$2)*3,COUNTIFS('Ajouter une CV'!$F:$F,$B23,'Ajouter une CV'!$H:$H,"3,5",'Ajouter une CV'!$C:$C,O$2)*3.5,COUNTIFS('Ajouter une CV'!$F:$F,$B23,'Ajouter une CV'!$H:$H,"4",'Ajouter une CV'!$C:$C,O$2)*4,COUNTIFS('Ajouter une CV'!$F:$F,$B23,'Ajouter une CV'!$H:$H,"4,5",'Ajouter une CV'!$C:$C,O$2)*4.5,COUNTIFS('Ajouter une CV'!$E:$E,$B23,'Ajouter une CV'!$H:$H,"5",'Ajouter une CV'!$C:$C,O$2)*5,COUNTIFS('Ajouter une CV'!$E:$E,$B23,'Ajouter une CV'!$H:$H,"5,5",'Ajouter une CV'!$C:$C,O$2)*5.5,COUNTIFS('Ajouter une CV'!$F:$F,$B23,'Ajouter une CV'!$H:$H,"6",'Ajouter une CV'!$C:$C,O$2)*6,COUNTIFS('Ajouter une CV'!$F:$F,$B23,'Ajouter une CV'!$H:$H,"6,5",'Ajouter une CV'!$C:$C,O$2)*6.5,COUNTIFS('Ajouter une CV'!$F:$F,$B23,'Ajouter une CV'!$H:$H,"7",'Ajouter une CV'!$C:$C,O$2)*7,COUNTIFS('Ajouter une CV'!$F:$F,$B23,'Ajouter une CV'!$H:$H,"7,5",'Ajouter une CV'!$C:$C,O$2)*7.5,COUNTIFS('Ajouter une CV'!$F:$F,$B23,'Ajouter une CV'!$H:$H,"8",'Ajouter une CV'!$C:$C,O$2)*8)</f>
        <v>0</v>
      </c>
      <c r="P23" s="115">
        <f>SUM(COUNTIFS('Ajouter une CV'!$F:$F,$B23,'Ajouter une CV'!$H:$H,"0,5",'Ajouter une CV'!$C:$C,P$2)*0.5,COUNTIFS('Ajouter une CV'!$F:$F,$B23,'Ajouter une CV'!$H:$H,"1",'Ajouter une CV'!$C:$C,P$2),COUNTIFS('Ajouter une CV'!$F:$F,$B23,'Ajouter une CV'!$H:$H,"1,5",'Ajouter une CV'!$C:$C,P$2)*1.5,COUNTIFS('Ajouter une CV'!$F:$F,$B23,'Ajouter une CV'!$H:$H,"2",'Ajouter une CV'!$C:$C,P$2)*2,COUNTIFS('Ajouter une CV'!$F:$F,$B23,'Ajouter une CV'!$H:$H,"2,5",'Ajouter une CV'!$C:$C,P$2)*2.5,COUNTIFS('Ajouter une CV'!$F:$F,$B23,'Ajouter une CV'!$H:$H,"3",'Ajouter une CV'!$C:$C,P$2)*3,COUNTIFS('Ajouter une CV'!$F:$F,$B23,'Ajouter une CV'!$H:$H,"3,5",'Ajouter une CV'!$C:$C,P$2)*3.5,COUNTIFS('Ajouter une CV'!$F:$F,$B23,'Ajouter une CV'!$H:$H,"4",'Ajouter une CV'!$C:$C,P$2)*4,COUNTIFS('Ajouter une CV'!$F:$F,$B23,'Ajouter une CV'!$H:$H,"4,5",'Ajouter une CV'!$C:$C,P$2)*4.5,COUNTIFS('Ajouter une CV'!$E:$E,$B23,'Ajouter une CV'!$H:$H,"5",'Ajouter une CV'!$C:$C,P$2)*5,COUNTIFS('Ajouter une CV'!$E:$E,$B23,'Ajouter une CV'!$H:$H,"5,5",'Ajouter une CV'!$C:$C,P$2)*5.5,COUNTIFS('Ajouter une CV'!$F:$F,$B23,'Ajouter une CV'!$H:$H,"6",'Ajouter une CV'!$C:$C,P$2)*6,COUNTIFS('Ajouter une CV'!$F:$F,$B23,'Ajouter une CV'!$H:$H,"6,5",'Ajouter une CV'!$C:$C,P$2)*6.5,COUNTIFS('Ajouter une CV'!$F:$F,$B23,'Ajouter une CV'!$H:$H,"7",'Ajouter une CV'!$C:$C,P$2)*7,COUNTIFS('Ajouter une CV'!$F:$F,$B23,'Ajouter une CV'!$H:$H,"7,5",'Ajouter une CV'!$C:$C,P$2)*7.5,COUNTIFS('Ajouter une CV'!$F:$F,$B23,'Ajouter une CV'!$H:$H,"8",'Ajouter une CV'!$C:$C,P$2)*8)</f>
        <v>0</v>
      </c>
      <c r="Q23" s="115">
        <f>SUM(COUNTIFS('Ajouter une CV'!$F:$F,$B23,'Ajouter une CV'!$H:$H,"0,5",'Ajouter une CV'!$C:$C,Q$2)*0.5,COUNTIFS('Ajouter une CV'!$F:$F,$B23,'Ajouter une CV'!$H:$H,"1",'Ajouter une CV'!$C:$C,Q$2),COUNTIFS('Ajouter une CV'!$F:$F,$B23,'Ajouter une CV'!$H:$H,"1,5",'Ajouter une CV'!$C:$C,Q$2)*1.5,COUNTIFS('Ajouter une CV'!$F:$F,$B23,'Ajouter une CV'!$H:$H,"2",'Ajouter une CV'!$C:$C,Q$2)*2,COUNTIFS('Ajouter une CV'!$F:$F,$B23,'Ajouter une CV'!$H:$H,"2,5",'Ajouter une CV'!$C:$C,Q$2)*2.5,COUNTIFS('Ajouter une CV'!$F:$F,$B23,'Ajouter une CV'!$H:$H,"3",'Ajouter une CV'!$C:$C,Q$2)*3,COUNTIFS('Ajouter une CV'!$F:$F,$B23,'Ajouter une CV'!$H:$H,"3,5",'Ajouter une CV'!$C:$C,Q$2)*3.5,COUNTIFS('Ajouter une CV'!$F:$F,$B23,'Ajouter une CV'!$H:$H,"4",'Ajouter une CV'!$C:$C,Q$2)*4,COUNTIFS('Ajouter une CV'!$F:$F,$B23,'Ajouter une CV'!$H:$H,"4,5",'Ajouter une CV'!$C:$C,Q$2)*4.5,COUNTIFS('Ajouter une CV'!$E:$E,$B23,'Ajouter une CV'!$H:$H,"5",'Ajouter une CV'!$C:$C,Q$2)*5,COUNTIFS('Ajouter une CV'!$E:$E,$B23,'Ajouter une CV'!$H:$H,"5,5",'Ajouter une CV'!$C:$C,Q$2)*5.5,COUNTIFS('Ajouter une CV'!$F:$F,$B23,'Ajouter une CV'!$H:$H,"6",'Ajouter une CV'!$C:$C,Q$2)*6,COUNTIFS('Ajouter une CV'!$F:$F,$B23,'Ajouter une CV'!$H:$H,"6,5",'Ajouter une CV'!$C:$C,Q$2)*6.5,COUNTIFS('Ajouter une CV'!$F:$F,$B23,'Ajouter une CV'!$H:$H,"7",'Ajouter une CV'!$C:$C,Q$2)*7,COUNTIFS('Ajouter une CV'!$F:$F,$B23,'Ajouter une CV'!$H:$H,"7,5",'Ajouter une CV'!$C:$C,Q$2)*7.5,COUNTIFS('Ajouter une CV'!$F:$F,$B23,'Ajouter une CV'!$H:$H,"8",'Ajouter une CV'!$C:$C,Q$2)*8)</f>
        <v>0</v>
      </c>
      <c r="R23" s="115">
        <f>SUM(COUNTIFS('Ajouter une CV'!$F:$F,$B23,'Ajouter une CV'!$H:$H,"0,5",'Ajouter une CV'!$C:$C,R$2)*0.5,COUNTIFS('Ajouter une CV'!$F:$F,$B23,'Ajouter une CV'!$H:$H,"1",'Ajouter une CV'!$C:$C,R$2),COUNTIFS('Ajouter une CV'!$F:$F,$B23,'Ajouter une CV'!$H:$H,"1,5",'Ajouter une CV'!$C:$C,R$2)*1.5,COUNTIFS('Ajouter une CV'!$F:$F,$B23,'Ajouter une CV'!$H:$H,"2",'Ajouter une CV'!$C:$C,R$2)*2,COUNTIFS('Ajouter une CV'!$F:$F,$B23,'Ajouter une CV'!$H:$H,"2,5",'Ajouter une CV'!$C:$C,R$2)*2.5,COUNTIFS('Ajouter une CV'!$F:$F,$B23,'Ajouter une CV'!$H:$H,"3",'Ajouter une CV'!$C:$C,R$2)*3,COUNTIFS('Ajouter une CV'!$F:$F,$B23,'Ajouter une CV'!$H:$H,"3,5",'Ajouter une CV'!$C:$C,R$2)*3.5,COUNTIFS('Ajouter une CV'!$F:$F,$B23,'Ajouter une CV'!$H:$H,"4",'Ajouter une CV'!$C:$C,R$2)*4,COUNTIFS('Ajouter une CV'!$F:$F,$B23,'Ajouter une CV'!$H:$H,"4,5",'Ajouter une CV'!$C:$C,R$2)*4.5,COUNTIFS('Ajouter une CV'!$E:$E,$B23,'Ajouter une CV'!$H:$H,"5",'Ajouter une CV'!$C:$C,R$2)*5,COUNTIFS('Ajouter une CV'!$E:$E,$B23,'Ajouter une CV'!$H:$H,"5,5",'Ajouter une CV'!$C:$C,R$2)*5.5,COUNTIFS('Ajouter une CV'!$F:$F,$B23,'Ajouter une CV'!$H:$H,"6",'Ajouter une CV'!$C:$C,R$2)*6,COUNTIFS('Ajouter une CV'!$F:$F,$B23,'Ajouter une CV'!$H:$H,"6,5",'Ajouter une CV'!$C:$C,R$2)*6.5,COUNTIFS('Ajouter une CV'!$F:$F,$B23,'Ajouter une CV'!$H:$H,"7",'Ajouter une CV'!$C:$C,R$2)*7,COUNTIFS('Ajouter une CV'!$F:$F,$B23,'Ajouter une CV'!$H:$H,"7,5",'Ajouter une CV'!$C:$C,R$2)*7.5,COUNTIFS('Ajouter une CV'!$F:$F,$B23,'Ajouter une CV'!$H:$H,"8",'Ajouter une CV'!$C:$C,R$2)*8)</f>
        <v>0</v>
      </c>
      <c r="S23" s="115">
        <f>SUM(COUNTIFS('Ajouter une CV'!$F:$F,$B23,'Ajouter une CV'!$H:$H,"0,5",'Ajouter une CV'!$C:$C,S$2)*0.5,COUNTIFS('Ajouter une CV'!$F:$F,$B23,'Ajouter une CV'!$H:$H,"1",'Ajouter une CV'!$C:$C,S$2),COUNTIFS('Ajouter une CV'!$F:$F,$B23,'Ajouter une CV'!$H:$H,"1,5",'Ajouter une CV'!$C:$C,S$2)*1.5,COUNTIFS('Ajouter une CV'!$F:$F,$B23,'Ajouter une CV'!$H:$H,"2",'Ajouter une CV'!$C:$C,S$2)*2,COUNTIFS('Ajouter une CV'!$F:$F,$B23,'Ajouter une CV'!$H:$H,"2,5",'Ajouter une CV'!$C:$C,S$2)*2.5,COUNTIFS('Ajouter une CV'!$F:$F,$B23,'Ajouter une CV'!$H:$H,"3",'Ajouter une CV'!$C:$C,S$2)*3,COUNTIFS('Ajouter une CV'!$F:$F,$B23,'Ajouter une CV'!$H:$H,"3,5",'Ajouter une CV'!$C:$C,S$2)*3.5,COUNTIFS('Ajouter une CV'!$F:$F,$B23,'Ajouter une CV'!$H:$H,"4",'Ajouter une CV'!$C:$C,S$2)*4,COUNTIFS('Ajouter une CV'!$F:$F,$B23,'Ajouter une CV'!$H:$H,"4,5",'Ajouter une CV'!$C:$C,S$2)*4.5,COUNTIFS('Ajouter une CV'!$E:$E,$B23,'Ajouter une CV'!$H:$H,"5",'Ajouter une CV'!$C:$C,S$2)*5,COUNTIFS('Ajouter une CV'!$E:$E,$B23,'Ajouter une CV'!$H:$H,"5,5",'Ajouter une CV'!$C:$C,S$2)*5.5,COUNTIFS('Ajouter une CV'!$F:$F,$B23,'Ajouter une CV'!$H:$H,"6",'Ajouter une CV'!$C:$C,S$2)*6,COUNTIFS('Ajouter une CV'!$F:$F,$B23,'Ajouter une CV'!$H:$H,"6,5",'Ajouter une CV'!$C:$C,S$2)*6.5,COUNTIFS('Ajouter une CV'!$F:$F,$B23,'Ajouter une CV'!$H:$H,"7",'Ajouter une CV'!$C:$C,S$2)*7,COUNTIFS('Ajouter une CV'!$F:$F,$B23,'Ajouter une CV'!$H:$H,"7,5",'Ajouter une CV'!$C:$C,S$2)*7.5,COUNTIFS('Ajouter une CV'!$F:$F,$B23,'Ajouter une CV'!$H:$H,"8",'Ajouter une CV'!$C:$C,S$2)*8)</f>
        <v>0</v>
      </c>
      <c r="T23" s="115">
        <f>SUM(COUNTIFS('Ajouter une CV'!$F:$F,$B23,'Ajouter une CV'!$H:$H,"0,5",'Ajouter une CV'!$C:$C,T$2)*0.5,COUNTIFS('Ajouter une CV'!$F:$F,$B23,'Ajouter une CV'!$H:$H,"1",'Ajouter une CV'!$C:$C,T$2),COUNTIFS('Ajouter une CV'!$F:$F,$B23,'Ajouter une CV'!$H:$H,"1,5",'Ajouter une CV'!$C:$C,T$2)*1.5,COUNTIFS('Ajouter une CV'!$F:$F,$B23,'Ajouter une CV'!$H:$H,"2",'Ajouter une CV'!$C:$C,T$2)*2,COUNTIFS('Ajouter une CV'!$F:$F,$B23,'Ajouter une CV'!$H:$H,"2,5",'Ajouter une CV'!$C:$C,T$2)*2.5,COUNTIFS('Ajouter une CV'!$F:$F,$B23,'Ajouter une CV'!$H:$H,"3",'Ajouter une CV'!$C:$C,T$2)*3,COUNTIFS('Ajouter une CV'!$F:$F,$B23,'Ajouter une CV'!$H:$H,"3,5",'Ajouter une CV'!$C:$C,T$2)*3.5,COUNTIFS('Ajouter une CV'!$F:$F,$B23,'Ajouter une CV'!$H:$H,"4",'Ajouter une CV'!$C:$C,T$2)*4,COUNTIFS('Ajouter une CV'!$F:$F,$B23,'Ajouter une CV'!$H:$H,"4,5",'Ajouter une CV'!$C:$C,T$2)*4.5,COUNTIFS('Ajouter une CV'!$E:$E,$B23,'Ajouter une CV'!$H:$H,"5",'Ajouter une CV'!$C:$C,T$2)*5,COUNTIFS('Ajouter une CV'!$E:$E,$B23,'Ajouter une CV'!$H:$H,"5,5",'Ajouter une CV'!$C:$C,T$2)*5.5,COUNTIFS('Ajouter une CV'!$F:$F,$B23,'Ajouter une CV'!$H:$H,"6",'Ajouter une CV'!$C:$C,T$2)*6,COUNTIFS('Ajouter une CV'!$F:$F,$B23,'Ajouter une CV'!$H:$H,"6,5",'Ajouter une CV'!$C:$C,T$2)*6.5,COUNTIFS('Ajouter une CV'!$F:$F,$B23,'Ajouter une CV'!$H:$H,"7",'Ajouter une CV'!$C:$C,T$2)*7,COUNTIFS('Ajouter une CV'!$F:$F,$B23,'Ajouter une CV'!$H:$H,"7,5",'Ajouter une CV'!$C:$C,T$2)*7.5,COUNTIFS('Ajouter une CV'!$F:$F,$B23,'Ajouter une CV'!$H:$H,"8",'Ajouter une CV'!$C:$C,T$2)*8)</f>
        <v>0</v>
      </c>
      <c r="U23" s="115">
        <f>SUM(COUNTIFS('Ajouter une CV'!$F:$F,$B23,'Ajouter une CV'!$H:$H,"0,5",'Ajouter une CV'!$C:$C,U$2)*0.5,COUNTIFS('Ajouter une CV'!$F:$F,$B23,'Ajouter une CV'!$H:$H,"1",'Ajouter une CV'!$C:$C,U$2),COUNTIFS('Ajouter une CV'!$F:$F,$B23,'Ajouter une CV'!$H:$H,"1,5",'Ajouter une CV'!$C:$C,U$2)*1.5,COUNTIFS('Ajouter une CV'!$F:$F,$B23,'Ajouter une CV'!$H:$H,"2",'Ajouter une CV'!$C:$C,U$2)*2,COUNTIFS('Ajouter une CV'!$F:$F,$B23,'Ajouter une CV'!$H:$H,"2,5",'Ajouter une CV'!$C:$C,U$2)*2.5,COUNTIFS('Ajouter une CV'!$F:$F,$B23,'Ajouter une CV'!$H:$H,"3",'Ajouter une CV'!$C:$C,U$2)*3,COUNTIFS('Ajouter une CV'!$F:$F,$B23,'Ajouter une CV'!$H:$H,"3,5",'Ajouter une CV'!$C:$C,U$2)*3.5,COUNTIFS('Ajouter une CV'!$F:$F,$B23,'Ajouter une CV'!$H:$H,"4",'Ajouter une CV'!$C:$C,U$2)*4,COUNTIFS('Ajouter une CV'!$F:$F,$B23,'Ajouter une CV'!$H:$H,"4,5",'Ajouter une CV'!$C:$C,U$2)*4.5,COUNTIFS('Ajouter une CV'!$E:$E,$B23,'Ajouter une CV'!$H:$H,"5",'Ajouter une CV'!$C:$C,U$2)*5,COUNTIFS('Ajouter une CV'!$E:$E,$B23,'Ajouter une CV'!$H:$H,"5,5",'Ajouter une CV'!$C:$C,U$2)*5.5,COUNTIFS('Ajouter une CV'!$F:$F,$B23,'Ajouter une CV'!$H:$H,"6",'Ajouter une CV'!$C:$C,U$2)*6,COUNTIFS('Ajouter une CV'!$F:$F,$B23,'Ajouter une CV'!$H:$H,"6,5",'Ajouter une CV'!$C:$C,U$2)*6.5,COUNTIFS('Ajouter une CV'!$F:$F,$B23,'Ajouter une CV'!$H:$H,"7",'Ajouter une CV'!$C:$C,U$2)*7,COUNTIFS('Ajouter une CV'!$F:$F,$B23,'Ajouter une CV'!$H:$H,"7,5",'Ajouter une CV'!$C:$C,U$2)*7.5,COUNTIFS('Ajouter une CV'!$F:$F,$B23,'Ajouter une CV'!$H:$H,"8",'Ajouter une CV'!$C:$C,U$2)*8)</f>
        <v>0</v>
      </c>
      <c r="V23" s="115">
        <f>SUM(COUNTIFS('Ajouter une CV'!$F:$F,$B23,'Ajouter une CV'!$H:$H,"0,5",'Ajouter une CV'!$C:$C,V$2)*0.5,COUNTIFS('Ajouter une CV'!$F:$F,$B23,'Ajouter une CV'!$H:$H,"1",'Ajouter une CV'!$C:$C,V$2),COUNTIFS('Ajouter une CV'!$F:$F,$B23,'Ajouter une CV'!$H:$H,"1,5",'Ajouter une CV'!$C:$C,V$2)*1.5,COUNTIFS('Ajouter une CV'!$F:$F,$B23,'Ajouter une CV'!$H:$H,"2",'Ajouter une CV'!$C:$C,V$2)*2,COUNTIFS('Ajouter une CV'!$F:$F,$B23,'Ajouter une CV'!$H:$H,"2,5",'Ajouter une CV'!$C:$C,V$2)*2.5,COUNTIFS('Ajouter une CV'!$F:$F,$B23,'Ajouter une CV'!$H:$H,"3",'Ajouter une CV'!$C:$C,V$2)*3,COUNTIFS('Ajouter une CV'!$F:$F,$B23,'Ajouter une CV'!$H:$H,"3,5",'Ajouter une CV'!$C:$C,V$2)*3.5,COUNTIFS('Ajouter une CV'!$F:$F,$B23,'Ajouter une CV'!$H:$H,"4",'Ajouter une CV'!$C:$C,V$2)*4,COUNTIFS('Ajouter une CV'!$F:$F,$B23,'Ajouter une CV'!$H:$H,"4,5",'Ajouter une CV'!$C:$C,V$2)*4.5,COUNTIFS('Ajouter une CV'!$E:$E,$B23,'Ajouter une CV'!$H:$H,"5",'Ajouter une CV'!$C:$C,V$2)*5,COUNTIFS('Ajouter une CV'!$E:$E,$B23,'Ajouter une CV'!$H:$H,"5,5",'Ajouter une CV'!$C:$C,V$2)*5.5,COUNTIFS('Ajouter une CV'!$F:$F,$B23,'Ajouter une CV'!$H:$H,"6",'Ajouter une CV'!$C:$C,V$2)*6,COUNTIFS('Ajouter une CV'!$F:$F,$B23,'Ajouter une CV'!$H:$H,"6,5",'Ajouter une CV'!$C:$C,V$2)*6.5,COUNTIFS('Ajouter une CV'!$F:$F,$B23,'Ajouter une CV'!$H:$H,"7",'Ajouter une CV'!$C:$C,V$2)*7,COUNTIFS('Ajouter une CV'!$F:$F,$B23,'Ajouter une CV'!$H:$H,"7,5",'Ajouter une CV'!$C:$C,V$2)*7.5,COUNTIFS('Ajouter une CV'!$F:$F,$B23,'Ajouter une CV'!$H:$H,"8",'Ajouter une CV'!$C:$C,V$2)*8)</f>
        <v>0</v>
      </c>
      <c r="W23" s="115">
        <f>SUM(COUNTIFS('Ajouter une CV'!$F:$F,$B23,'Ajouter une CV'!$H:$H,"0,5",'Ajouter une CV'!$C:$C,W$2)*0.5,COUNTIFS('Ajouter une CV'!$F:$F,$B23,'Ajouter une CV'!$H:$H,"1",'Ajouter une CV'!$C:$C,W$2),COUNTIFS('Ajouter une CV'!$F:$F,$B23,'Ajouter une CV'!$H:$H,"1,5",'Ajouter une CV'!$C:$C,W$2)*1.5,COUNTIFS('Ajouter une CV'!$F:$F,$B23,'Ajouter une CV'!$H:$H,"2",'Ajouter une CV'!$C:$C,W$2)*2,COUNTIFS('Ajouter une CV'!$F:$F,$B23,'Ajouter une CV'!$H:$H,"2,5",'Ajouter une CV'!$C:$C,W$2)*2.5,COUNTIFS('Ajouter une CV'!$F:$F,$B23,'Ajouter une CV'!$H:$H,"3",'Ajouter une CV'!$C:$C,W$2)*3,COUNTIFS('Ajouter une CV'!$F:$F,$B23,'Ajouter une CV'!$H:$H,"3,5",'Ajouter une CV'!$C:$C,W$2)*3.5,COUNTIFS('Ajouter une CV'!$F:$F,$B23,'Ajouter une CV'!$H:$H,"4",'Ajouter une CV'!$C:$C,W$2)*4,COUNTIFS('Ajouter une CV'!$F:$F,$B23,'Ajouter une CV'!$H:$H,"4,5",'Ajouter une CV'!$C:$C,W$2)*4.5,COUNTIFS('Ajouter une CV'!$E:$E,$B23,'Ajouter une CV'!$H:$H,"5",'Ajouter une CV'!$C:$C,W$2)*5,COUNTIFS('Ajouter une CV'!$E:$E,$B23,'Ajouter une CV'!$H:$H,"5,5",'Ajouter une CV'!$C:$C,W$2)*5.5,COUNTIFS('Ajouter une CV'!$F:$F,$B23,'Ajouter une CV'!$H:$H,"6",'Ajouter une CV'!$C:$C,W$2)*6,COUNTIFS('Ajouter une CV'!$F:$F,$B23,'Ajouter une CV'!$H:$H,"6,5",'Ajouter une CV'!$C:$C,W$2)*6.5,COUNTIFS('Ajouter une CV'!$F:$F,$B23,'Ajouter une CV'!$H:$H,"7",'Ajouter une CV'!$C:$C,W$2)*7,COUNTIFS('Ajouter une CV'!$F:$F,$B23,'Ajouter une CV'!$H:$H,"7,5",'Ajouter une CV'!$C:$C,W$2)*7.5,COUNTIFS('Ajouter une CV'!$F:$F,$B23,'Ajouter une CV'!$H:$H,"8",'Ajouter une CV'!$C:$C,W$2)*8)</f>
        <v>0</v>
      </c>
      <c r="X23" s="115">
        <f>SUM(COUNTIFS('Ajouter une CV'!$F:$F,$B23,'Ajouter une CV'!$H:$H,"0,5",'Ajouter une CV'!$C:$C,X$2)*0.5,COUNTIFS('Ajouter une CV'!$F:$F,$B23,'Ajouter une CV'!$H:$H,"1",'Ajouter une CV'!$C:$C,X$2),COUNTIFS('Ajouter une CV'!$F:$F,$B23,'Ajouter une CV'!$H:$H,"1,5",'Ajouter une CV'!$C:$C,X$2)*1.5,COUNTIFS('Ajouter une CV'!$F:$F,$B23,'Ajouter une CV'!$H:$H,"2",'Ajouter une CV'!$C:$C,X$2)*2,COUNTIFS('Ajouter une CV'!$F:$F,$B23,'Ajouter une CV'!$H:$H,"2,5",'Ajouter une CV'!$C:$C,X$2)*2.5,COUNTIFS('Ajouter une CV'!$F:$F,$B23,'Ajouter une CV'!$H:$H,"3",'Ajouter une CV'!$C:$C,X$2)*3,COUNTIFS('Ajouter une CV'!$F:$F,$B23,'Ajouter une CV'!$H:$H,"3,5",'Ajouter une CV'!$C:$C,X$2)*3.5,COUNTIFS('Ajouter une CV'!$F:$F,$B23,'Ajouter une CV'!$H:$H,"4",'Ajouter une CV'!$C:$C,X$2)*4,COUNTIFS('Ajouter une CV'!$F:$F,$B23,'Ajouter une CV'!$H:$H,"4,5",'Ajouter une CV'!$C:$C,X$2)*4.5,COUNTIFS('Ajouter une CV'!$E:$E,$B23,'Ajouter une CV'!$H:$H,"5",'Ajouter une CV'!$C:$C,X$2)*5,COUNTIFS('Ajouter une CV'!$E:$E,$B23,'Ajouter une CV'!$H:$H,"5,5",'Ajouter une CV'!$C:$C,X$2)*5.5,COUNTIFS('Ajouter une CV'!$F:$F,$B23,'Ajouter une CV'!$H:$H,"6",'Ajouter une CV'!$C:$C,X$2)*6,COUNTIFS('Ajouter une CV'!$F:$F,$B23,'Ajouter une CV'!$H:$H,"6,5",'Ajouter une CV'!$C:$C,X$2)*6.5,COUNTIFS('Ajouter une CV'!$F:$F,$B23,'Ajouter une CV'!$H:$H,"7",'Ajouter une CV'!$C:$C,X$2)*7,COUNTIFS('Ajouter une CV'!$F:$F,$B23,'Ajouter une CV'!$H:$H,"7,5",'Ajouter une CV'!$C:$C,X$2)*7.5,COUNTIFS('Ajouter une CV'!$F:$F,$B23,'Ajouter une CV'!$H:$H,"8",'Ajouter une CV'!$C:$C,X$2)*8)</f>
        <v>0</v>
      </c>
      <c r="Y23" s="115">
        <f>SUM(COUNTIFS('Ajouter une CV'!$F:$F,$B23,'Ajouter une CV'!$H:$H,"0,5",'Ajouter une CV'!$C:$C,Y$2)*0.5,COUNTIFS('Ajouter une CV'!$F:$F,$B23,'Ajouter une CV'!$H:$H,"1",'Ajouter une CV'!$C:$C,Y$2),COUNTIFS('Ajouter une CV'!$F:$F,$B23,'Ajouter une CV'!$H:$H,"1,5",'Ajouter une CV'!$C:$C,Y$2)*1.5,COUNTIFS('Ajouter une CV'!$F:$F,$B23,'Ajouter une CV'!$H:$H,"2",'Ajouter une CV'!$C:$C,Y$2)*2,COUNTIFS('Ajouter une CV'!$F:$F,$B23,'Ajouter une CV'!$H:$H,"2,5",'Ajouter une CV'!$C:$C,Y$2)*2.5,COUNTIFS('Ajouter une CV'!$F:$F,$B23,'Ajouter une CV'!$H:$H,"3",'Ajouter une CV'!$C:$C,Y$2)*3,COUNTIFS('Ajouter une CV'!$F:$F,$B23,'Ajouter une CV'!$H:$H,"3,5",'Ajouter une CV'!$C:$C,Y$2)*3.5,COUNTIFS('Ajouter une CV'!$F:$F,$B23,'Ajouter une CV'!$H:$H,"4",'Ajouter une CV'!$C:$C,Y$2)*4,COUNTIFS('Ajouter une CV'!$F:$F,$B23,'Ajouter une CV'!$H:$H,"4,5",'Ajouter une CV'!$C:$C,Y$2)*4.5,COUNTIFS('Ajouter une CV'!$E:$E,$B23,'Ajouter une CV'!$H:$H,"5",'Ajouter une CV'!$C:$C,Y$2)*5,COUNTIFS('Ajouter une CV'!$E:$E,$B23,'Ajouter une CV'!$H:$H,"5,5",'Ajouter une CV'!$C:$C,Y$2)*5.5,COUNTIFS('Ajouter une CV'!$F:$F,$B23,'Ajouter une CV'!$H:$H,"6",'Ajouter une CV'!$C:$C,Y$2)*6,COUNTIFS('Ajouter une CV'!$F:$F,$B23,'Ajouter une CV'!$H:$H,"6,5",'Ajouter une CV'!$C:$C,Y$2)*6.5,COUNTIFS('Ajouter une CV'!$F:$F,$B23,'Ajouter une CV'!$H:$H,"7",'Ajouter une CV'!$C:$C,Y$2)*7,COUNTIFS('Ajouter une CV'!$F:$F,$B23,'Ajouter une CV'!$H:$H,"7,5",'Ajouter une CV'!$C:$C,Y$2)*7.5,COUNTIFS('Ajouter une CV'!$F:$F,$B23,'Ajouter une CV'!$H:$H,"8",'Ajouter une CV'!$C:$C,Y$2)*8)</f>
        <v>0</v>
      </c>
      <c r="Z23" s="115">
        <f>SUM(COUNTIFS('Ajouter une CV'!$F:$F,$B23,'Ajouter une CV'!$H:$H,"0,5",'Ajouter une CV'!$C:$C,Z$2)*0.5,COUNTIFS('Ajouter une CV'!$F:$F,$B23,'Ajouter une CV'!$H:$H,"1",'Ajouter une CV'!$C:$C,Z$2),COUNTIFS('Ajouter une CV'!$F:$F,$B23,'Ajouter une CV'!$H:$H,"1,5",'Ajouter une CV'!$C:$C,Z$2)*1.5,COUNTIFS('Ajouter une CV'!$F:$F,$B23,'Ajouter une CV'!$H:$H,"2",'Ajouter une CV'!$C:$C,Z$2)*2,COUNTIFS('Ajouter une CV'!$F:$F,$B23,'Ajouter une CV'!$H:$H,"2,5",'Ajouter une CV'!$C:$C,Z$2)*2.5,COUNTIFS('Ajouter une CV'!$F:$F,$B23,'Ajouter une CV'!$H:$H,"3",'Ajouter une CV'!$C:$C,Z$2)*3,COUNTIFS('Ajouter une CV'!$F:$F,$B23,'Ajouter une CV'!$H:$H,"3,5",'Ajouter une CV'!$C:$C,Z$2)*3.5,COUNTIFS('Ajouter une CV'!$F:$F,$B23,'Ajouter une CV'!$H:$H,"4",'Ajouter une CV'!$C:$C,Z$2)*4,COUNTIFS('Ajouter une CV'!$F:$F,$B23,'Ajouter une CV'!$H:$H,"4,5",'Ajouter une CV'!$C:$C,Z$2)*4.5,COUNTIFS('Ajouter une CV'!$E:$E,$B23,'Ajouter une CV'!$H:$H,"5",'Ajouter une CV'!$C:$C,Z$2)*5,COUNTIFS('Ajouter une CV'!$E:$E,$B23,'Ajouter une CV'!$H:$H,"5,5",'Ajouter une CV'!$C:$C,Z$2)*5.5,COUNTIFS('Ajouter une CV'!$F:$F,$B23,'Ajouter une CV'!$H:$H,"6",'Ajouter une CV'!$C:$C,Z$2)*6,COUNTIFS('Ajouter une CV'!$F:$F,$B23,'Ajouter une CV'!$H:$H,"6,5",'Ajouter une CV'!$C:$C,Z$2)*6.5,COUNTIFS('Ajouter une CV'!$F:$F,$B23,'Ajouter une CV'!$H:$H,"7",'Ajouter une CV'!$C:$C,Z$2)*7,COUNTIFS('Ajouter une CV'!$F:$F,$B23,'Ajouter une CV'!$H:$H,"7,5",'Ajouter une CV'!$C:$C,Z$2)*7.5,COUNTIFS('Ajouter une CV'!$F:$F,$B23,'Ajouter une CV'!$H:$H,"8",'Ajouter une CV'!$C:$C,Z$2)*8)</f>
        <v>0</v>
      </c>
      <c r="AA23" s="115">
        <f>SUM(COUNTIFS('Ajouter une CV'!$F:$F,$B23,'Ajouter une CV'!$H:$H,"0,5",'Ajouter une CV'!$C:$C,AA$2)*0.5,COUNTIFS('Ajouter une CV'!$F:$F,$B23,'Ajouter une CV'!$H:$H,"1",'Ajouter une CV'!$C:$C,AA$2),COUNTIFS('Ajouter une CV'!$F:$F,$B23,'Ajouter une CV'!$H:$H,"1,5",'Ajouter une CV'!$C:$C,AA$2)*1.5,COUNTIFS('Ajouter une CV'!$F:$F,$B23,'Ajouter une CV'!$H:$H,"2",'Ajouter une CV'!$C:$C,AA$2)*2,COUNTIFS('Ajouter une CV'!$F:$F,$B23,'Ajouter une CV'!$H:$H,"2,5",'Ajouter une CV'!$C:$C,AA$2)*2.5,COUNTIFS('Ajouter une CV'!$F:$F,$B23,'Ajouter une CV'!$H:$H,"3",'Ajouter une CV'!$C:$C,AA$2)*3,COUNTIFS('Ajouter une CV'!$F:$F,$B23,'Ajouter une CV'!$H:$H,"3,5",'Ajouter une CV'!$C:$C,AA$2)*3.5,COUNTIFS('Ajouter une CV'!$F:$F,$B23,'Ajouter une CV'!$H:$H,"4",'Ajouter une CV'!$C:$C,AA$2)*4,COUNTIFS('Ajouter une CV'!$F:$F,$B23,'Ajouter une CV'!$H:$H,"4,5",'Ajouter une CV'!$C:$C,AA$2)*4.5,COUNTIFS('Ajouter une CV'!$E:$E,$B23,'Ajouter une CV'!$H:$H,"5",'Ajouter une CV'!$C:$C,AA$2)*5,COUNTIFS('Ajouter une CV'!$E:$E,$B23,'Ajouter une CV'!$H:$H,"5,5",'Ajouter une CV'!$C:$C,AA$2)*5.5,COUNTIFS('Ajouter une CV'!$F:$F,$B23,'Ajouter une CV'!$H:$H,"6",'Ajouter une CV'!$C:$C,AA$2)*6,COUNTIFS('Ajouter une CV'!$F:$F,$B23,'Ajouter une CV'!$H:$H,"6,5",'Ajouter une CV'!$C:$C,AA$2)*6.5,COUNTIFS('Ajouter une CV'!$F:$F,$B23,'Ajouter une CV'!$H:$H,"7",'Ajouter une CV'!$C:$C,AA$2)*7,COUNTIFS('Ajouter une CV'!$F:$F,$B23,'Ajouter une CV'!$H:$H,"7,5",'Ajouter une CV'!$C:$C,AA$2)*7.5,COUNTIFS('Ajouter une CV'!$F:$F,$B23,'Ajouter une CV'!$H:$H,"8",'Ajouter une CV'!$C:$C,AA$2)*8)</f>
        <v>0</v>
      </c>
      <c r="AB23" s="115">
        <f>SUM(COUNTIFS('Ajouter une CV'!$F:$F,$B23,'Ajouter une CV'!$H:$H,"0,5",'Ajouter une CV'!$C:$C,AB$2)*0.5,COUNTIFS('Ajouter une CV'!$F:$F,$B23,'Ajouter une CV'!$H:$H,"1",'Ajouter une CV'!$C:$C,AB$2),COUNTIFS('Ajouter une CV'!$F:$F,$B23,'Ajouter une CV'!$H:$H,"1,5",'Ajouter une CV'!$C:$C,AB$2)*1.5,COUNTIFS('Ajouter une CV'!$F:$F,$B23,'Ajouter une CV'!$H:$H,"2",'Ajouter une CV'!$C:$C,AB$2)*2,COUNTIFS('Ajouter une CV'!$F:$F,$B23,'Ajouter une CV'!$H:$H,"2,5",'Ajouter une CV'!$C:$C,AB$2)*2.5,COUNTIFS('Ajouter une CV'!$F:$F,$B23,'Ajouter une CV'!$H:$H,"3",'Ajouter une CV'!$C:$C,AB$2)*3,COUNTIFS('Ajouter une CV'!$F:$F,$B23,'Ajouter une CV'!$H:$H,"3,5",'Ajouter une CV'!$C:$C,AB$2)*3.5,COUNTIFS('Ajouter une CV'!$F:$F,$B23,'Ajouter une CV'!$H:$H,"4",'Ajouter une CV'!$C:$C,AB$2)*4,COUNTIFS('Ajouter une CV'!$F:$F,$B23,'Ajouter une CV'!$H:$H,"4,5",'Ajouter une CV'!$C:$C,AB$2)*4.5,COUNTIFS('Ajouter une CV'!$E:$E,$B23,'Ajouter une CV'!$H:$H,"5",'Ajouter une CV'!$C:$C,AB$2)*5,COUNTIFS('Ajouter une CV'!$E:$E,$B23,'Ajouter une CV'!$H:$H,"5,5",'Ajouter une CV'!$C:$C,AB$2)*5.5,COUNTIFS('Ajouter une CV'!$F:$F,$B23,'Ajouter une CV'!$H:$H,"6",'Ajouter une CV'!$C:$C,AB$2)*6,COUNTIFS('Ajouter une CV'!$F:$F,$B23,'Ajouter une CV'!$H:$H,"6,5",'Ajouter une CV'!$C:$C,AB$2)*6.5,COUNTIFS('Ajouter une CV'!$F:$F,$B23,'Ajouter une CV'!$H:$H,"7",'Ajouter une CV'!$C:$C,AB$2)*7,COUNTIFS('Ajouter une CV'!$F:$F,$B23,'Ajouter une CV'!$H:$H,"7,5",'Ajouter une CV'!$C:$C,AB$2)*7.5,COUNTIFS('Ajouter une CV'!$F:$F,$B23,'Ajouter une CV'!$H:$H,"8",'Ajouter une CV'!$C:$C,AB$2)*8)</f>
        <v>0</v>
      </c>
      <c r="AC23" s="115">
        <f>SUM(COUNTIFS('Ajouter une CV'!$F:$F,$B23,'Ajouter une CV'!$H:$H,"0,5",'Ajouter une CV'!$C:$C,AC$2)*0.5,COUNTIFS('Ajouter une CV'!$F:$F,$B23,'Ajouter une CV'!$H:$H,"1",'Ajouter une CV'!$C:$C,AC$2),COUNTIFS('Ajouter une CV'!$F:$F,$B23,'Ajouter une CV'!$H:$H,"1,5",'Ajouter une CV'!$C:$C,AC$2)*1.5,COUNTIFS('Ajouter une CV'!$F:$F,$B23,'Ajouter une CV'!$H:$H,"2",'Ajouter une CV'!$C:$C,AC$2)*2,COUNTIFS('Ajouter une CV'!$F:$F,$B23,'Ajouter une CV'!$H:$H,"2,5",'Ajouter une CV'!$C:$C,AC$2)*2.5,COUNTIFS('Ajouter une CV'!$F:$F,$B23,'Ajouter une CV'!$H:$H,"3",'Ajouter une CV'!$C:$C,AC$2)*3,COUNTIFS('Ajouter une CV'!$F:$F,$B23,'Ajouter une CV'!$H:$H,"3,5",'Ajouter une CV'!$C:$C,AC$2)*3.5,COUNTIFS('Ajouter une CV'!$F:$F,$B23,'Ajouter une CV'!$H:$H,"4",'Ajouter une CV'!$C:$C,AC$2)*4,COUNTIFS('Ajouter une CV'!$F:$F,$B23,'Ajouter une CV'!$H:$H,"4,5",'Ajouter une CV'!$C:$C,AC$2)*4.5,COUNTIFS('Ajouter une CV'!$E:$E,$B23,'Ajouter une CV'!$H:$H,"5",'Ajouter une CV'!$C:$C,AC$2)*5,COUNTIFS('Ajouter une CV'!$E:$E,$B23,'Ajouter une CV'!$H:$H,"5,5",'Ajouter une CV'!$C:$C,AC$2)*5.5,COUNTIFS('Ajouter une CV'!$F:$F,$B23,'Ajouter une CV'!$H:$H,"6",'Ajouter une CV'!$C:$C,AC$2)*6,COUNTIFS('Ajouter une CV'!$F:$F,$B23,'Ajouter une CV'!$H:$H,"6,5",'Ajouter une CV'!$C:$C,AC$2)*6.5,COUNTIFS('Ajouter une CV'!$F:$F,$B23,'Ajouter une CV'!$H:$H,"7",'Ajouter une CV'!$C:$C,AC$2)*7,COUNTIFS('Ajouter une CV'!$F:$F,$B23,'Ajouter une CV'!$H:$H,"7,5",'Ajouter une CV'!$C:$C,AC$2)*7.5,COUNTIFS('Ajouter une CV'!$F:$F,$B23,'Ajouter une CV'!$H:$H,"8",'Ajouter une CV'!$C:$C,AC$2)*8)</f>
        <v>0</v>
      </c>
      <c r="AD23" s="115">
        <f>SUM(COUNTIFS('Ajouter une CV'!$F:$F,$B23,'Ajouter une CV'!$H:$H,"0,5",'Ajouter une CV'!$C:$C,AD$2)*0.5,COUNTIFS('Ajouter une CV'!$F:$F,$B23,'Ajouter une CV'!$H:$H,"1",'Ajouter une CV'!$C:$C,AD$2),COUNTIFS('Ajouter une CV'!$F:$F,$B23,'Ajouter une CV'!$H:$H,"1,5",'Ajouter une CV'!$C:$C,AD$2)*1.5,COUNTIFS('Ajouter une CV'!$F:$F,$B23,'Ajouter une CV'!$H:$H,"2",'Ajouter une CV'!$C:$C,AD$2)*2,COUNTIFS('Ajouter une CV'!$F:$F,$B23,'Ajouter une CV'!$H:$H,"2,5",'Ajouter une CV'!$C:$C,AD$2)*2.5,COUNTIFS('Ajouter une CV'!$F:$F,$B23,'Ajouter une CV'!$H:$H,"3",'Ajouter une CV'!$C:$C,AD$2)*3,COUNTIFS('Ajouter une CV'!$F:$F,$B23,'Ajouter une CV'!$H:$H,"3,5",'Ajouter une CV'!$C:$C,AD$2)*3.5,COUNTIFS('Ajouter une CV'!$F:$F,$B23,'Ajouter une CV'!$H:$H,"4",'Ajouter une CV'!$C:$C,AD$2)*4,COUNTIFS('Ajouter une CV'!$F:$F,$B23,'Ajouter une CV'!$H:$H,"4,5",'Ajouter une CV'!$C:$C,AD$2)*4.5,COUNTIFS('Ajouter une CV'!$E:$E,$B23,'Ajouter une CV'!$H:$H,"5",'Ajouter une CV'!$C:$C,AD$2)*5,COUNTIFS('Ajouter une CV'!$E:$E,$B23,'Ajouter une CV'!$H:$H,"5,5",'Ajouter une CV'!$C:$C,AD$2)*5.5,COUNTIFS('Ajouter une CV'!$F:$F,$B23,'Ajouter une CV'!$H:$H,"6",'Ajouter une CV'!$C:$C,AD$2)*6,COUNTIFS('Ajouter une CV'!$F:$F,$B23,'Ajouter une CV'!$H:$H,"6,5",'Ajouter une CV'!$C:$C,AD$2)*6.5,COUNTIFS('Ajouter une CV'!$F:$F,$B23,'Ajouter une CV'!$H:$H,"7",'Ajouter une CV'!$C:$C,AD$2)*7,COUNTIFS('Ajouter une CV'!$F:$F,$B23,'Ajouter une CV'!$H:$H,"7,5",'Ajouter une CV'!$C:$C,AD$2)*7.5,COUNTIFS('Ajouter une CV'!$F:$F,$B23,'Ajouter une CV'!$H:$H,"8",'Ajouter une CV'!$C:$C,AD$2)*8)</f>
        <v>0</v>
      </c>
      <c r="AE23" s="115">
        <f>SUM(COUNTIFS('Ajouter une CV'!$F:$F,$B23,'Ajouter une CV'!$H:$H,"0,5",'Ajouter une CV'!$C:$C,AE$2)*0.5,COUNTIFS('Ajouter une CV'!$F:$F,$B23,'Ajouter une CV'!$H:$H,"1",'Ajouter une CV'!$C:$C,AE$2),COUNTIFS('Ajouter une CV'!$F:$F,$B23,'Ajouter une CV'!$H:$H,"1,5",'Ajouter une CV'!$C:$C,AE$2)*1.5,COUNTIFS('Ajouter une CV'!$F:$F,$B23,'Ajouter une CV'!$H:$H,"2",'Ajouter une CV'!$C:$C,AE$2)*2,COUNTIFS('Ajouter une CV'!$F:$F,$B23,'Ajouter une CV'!$H:$H,"2,5",'Ajouter une CV'!$C:$C,AE$2)*2.5,COUNTIFS('Ajouter une CV'!$F:$F,$B23,'Ajouter une CV'!$H:$H,"3",'Ajouter une CV'!$C:$C,AE$2)*3,COUNTIFS('Ajouter une CV'!$F:$F,$B23,'Ajouter une CV'!$H:$H,"3,5",'Ajouter une CV'!$C:$C,AE$2)*3.5,COUNTIFS('Ajouter une CV'!$F:$F,$B23,'Ajouter une CV'!$H:$H,"4",'Ajouter une CV'!$C:$C,AE$2)*4,COUNTIFS('Ajouter une CV'!$F:$F,$B23,'Ajouter une CV'!$H:$H,"4,5",'Ajouter une CV'!$C:$C,AE$2)*4.5,COUNTIFS('Ajouter une CV'!$E:$E,$B23,'Ajouter une CV'!$H:$H,"5",'Ajouter une CV'!$C:$C,AE$2)*5,COUNTIFS('Ajouter une CV'!$E:$E,$B23,'Ajouter une CV'!$H:$H,"5,5",'Ajouter une CV'!$C:$C,AE$2)*5.5,COUNTIFS('Ajouter une CV'!$F:$F,$B23,'Ajouter une CV'!$H:$H,"6",'Ajouter une CV'!$C:$C,AE$2)*6,COUNTIFS('Ajouter une CV'!$F:$F,$B23,'Ajouter une CV'!$H:$H,"6,5",'Ajouter une CV'!$C:$C,AE$2)*6.5,COUNTIFS('Ajouter une CV'!$F:$F,$B23,'Ajouter une CV'!$H:$H,"7",'Ajouter une CV'!$C:$C,AE$2)*7,COUNTIFS('Ajouter une CV'!$F:$F,$B23,'Ajouter une CV'!$H:$H,"7,5",'Ajouter une CV'!$C:$C,AE$2)*7.5,COUNTIFS('Ajouter une CV'!$F:$F,$B23,'Ajouter une CV'!$H:$H,"8",'Ajouter une CV'!$C:$C,AE$2)*8)</f>
        <v>0</v>
      </c>
      <c r="AF23" s="115">
        <f>SUM(COUNTIFS('Ajouter une CV'!$F:$F,$B23,'Ajouter une CV'!$H:$H,"0,5",'Ajouter une CV'!$C:$C,AF$2)*0.5,COUNTIFS('Ajouter une CV'!$F:$F,$B23,'Ajouter une CV'!$H:$H,"1",'Ajouter une CV'!$C:$C,AF$2),COUNTIFS('Ajouter une CV'!$F:$F,$B23,'Ajouter une CV'!$H:$H,"1,5",'Ajouter une CV'!$C:$C,AF$2)*1.5,COUNTIFS('Ajouter une CV'!$F:$F,$B23,'Ajouter une CV'!$H:$H,"2",'Ajouter une CV'!$C:$C,AF$2)*2,COUNTIFS('Ajouter une CV'!$F:$F,$B23,'Ajouter une CV'!$H:$H,"2,5",'Ajouter une CV'!$C:$C,AF$2)*2.5,COUNTIFS('Ajouter une CV'!$F:$F,$B23,'Ajouter une CV'!$H:$H,"3",'Ajouter une CV'!$C:$C,AF$2)*3,COUNTIFS('Ajouter une CV'!$F:$F,$B23,'Ajouter une CV'!$H:$H,"3,5",'Ajouter une CV'!$C:$C,AF$2)*3.5,COUNTIFS('Ajouter une CV'!$F:$F,$B23,'Ajouter une CV'!$H:$H,"4",'Ajouter une CV'!$C:$C,AF$2)*4,COUNTIFS('Ajouter une CV'!$F:$F,$B23,'Ajouter une CV'!$H:$H,"4,5",'Ajouter une CV'!$C:$C,AF$2)*4.5,COUNTIFS('Ajouter une CV'!$E:$E,$B23,'Ajouter une CV'!$H:$H,"5",'Ajouter une CV'!$C:$C,AF$2)*5,COUNTIFS('Ajouter une CV'!$E:$E,$B23,'Ajouter une CV'!$H:$H,"5,5",'Ajouter une CV'!$C:$C,AF$2)*5.5,COUNTIFS('Ajouter une CV'!$F:$F,$B23,'Ajouter une CV'!$H:$H,"6",'Ajouter une CV'!$C:$C,AF$2)*6,COUNTIFS('Ajouter une CV'!$F:$F,$B23,'Ajouter une CV'!$H:$H,"6,5",'Ajouter une CV'!$C:$C,AF$2)*6.5,COUNTIFS('Ajouter une CV'!$F:$F,$B23,'Ajouter une CV'!$H:$H,"7",'Ajouter une CV'!$C:$C,AF$2)*7,COUNTIFS('Ajouter une CV'!$F:$F,$B23,'Ajouter une CV'!$H:$H,"7,5",'Ajouter une CV'!$C:$C,AF$2)*7.5,COUNTIFS('Ajouter une CV'!$F:$F,$B23,'Ajouter une CV'!$H:$H,"8",'Ajouter une CV'!$C:$C,AF$2)*8)</f>
        <v>0</v>
      </c>
      <c r="AG23" s="115">
        <f>SUM(COUNTIFS('Ajouter une CV'!$F:$F,$B23,'Ajouter une CV'!$H:$H,"0,5",'Ajouter une CV'!$C:$C,AG$2)*0.5,COUNTIFS('Ajouter une CV'!$F:$F,$B23,'Ajouter une CV'!$H:$H,"1",'Ajouter une CV'!$C:$C,AG$2),COUNTIFS('Ajouter une CV'!$F:$F,$B23,'Ajouter une CV'!$H:$H,"1,5",'Ajouter une CV'!$C:$C,AG$2)*1.5,COUNTIFS('Ajouter une CV'!$F:$F,$B23,'Ajouter une CV'!$H:$H,"2",'Ajouter une CV'!$C:$C,AG$2)*2,COUNTIFS('Ajouter une CV'!$F:$F,$B23,'Ajouter une CV'!$H:$H,"2,5",'Ajouter une CV'!$C:$C,AG$2)*2.5,COUNTIFS('Ajouter une CV'!$F:$F,$B23,'Ajouter une CV'!$H:$H,"3",'Ajouter une CV'!$C:$C,AG$2)*3,COUNTIFS('Ajouter une CV'!$F:$F,$B23,'Ajouter une CV'!$H:$H,"3,5",'Ajouter une CV'!$C:$C,AG$2)*3.5,COUNTIFS('Ajouter une CV'!$F:$F,$B23,'Ajouter une CV'!$H:$H,"4",'Ajouter une CV'!$C:$C,AG$2)*4,COUNTIFS('Ajouter une CV'!$F:$F,$B23,'Ajouter une CV'!$H:$H,"4,5",'Ajouter une CV'!$C:$C,AG$2)*4.5,COUNTIFS('Ajouter une CV'!$E:$E,$B23,'Ajouter une CV'!$H:$H,"5",'Ajouter une CV'!$C:$C,AG$2)*5,COUNTIFS('Ajouter une CV'!$E:$E,$B23,'Ajouter une CV'!$H:$H,"5,5",'Ajouter une CV'!$C:$C,AG$2)*5.5,COUNTIFS('Ajouter une CV'!$F:$F,$B23,'Ajouter une CV'!$H:$H,"6",'Ajouter une CV'!$C:$C,AG$2)*6,COUNTIFS('Ajouter une CV'!$F:$F,$B23,'Ajouter une CV'!$H:$H,"6,5",'Ajouter une CV'!$C:$C,AG$2)*6.5,COUNTIFS('Ajouter une CV'!$F:$F,$B23,'Ajouter une CV'!$H:$H,"7",'Ajouter une CV'!$C:$C,AG$2)*7,COUNTIFS('Ajouter une CV'!$F:$F,$B23,'Ajouter une CV'!$H:$H,"7,5",'Ajouter une CV'!$C:$C,AG$2)*7.5,COUNTIFS('Ajouter une CV'!$F:$F,$B23,'Ajouter une CV'!$H:$H,"8",'Ajouter une CV'!$C:$C,AG$2)*8)</f>
        <v>0</v>
      </c>
      <c r="AH23" s="115">
        <f>SUM(COUNTIFS('Ajouter une CV'!$F:$F,$B23,'Ajouter une CV'!$H:$H,"0,5",'Ajouter une CV'!$C:$C,AH$2)*0.5,COUNTIFS('Ajouter une CV'!$F:$F,$B23,'Ajouter une CV'!$H:$H,"1",'Ajouter une CV'!$C:$C,AH$2),COUNTIFS('Ajouter une CV'!$F:$F,$B23,'Ajouter une CV'!$H:$H,"1,5",'Ajouter une CV'!$C:$C,AH$2)*1.5,COUNTIFS('Ajouter une CV'!$F:$F,$B23,'Ajouter une CV'!$H:$H,"2",'Ajouter une CV'!$C:$C,AH$2)*2,COUNTIFS('Ajouter une CV'!$F:$F,$B23,'Ajouter une CV'!$H:$H,"2,5",'Ajouter une CV'!$C:$C,AH$2)*2.5,COUNTIFS('Ajouter une CV'!$F:$F,$B23,'Ajouter une CV'!$H:$H,"3",'Ajouter une CV'!$C:$C,AH$2)*3,COUNTIFS('Ajouter une CV'!$F:$F,$B23,'Ajouter une CV'!$H:$H,"3,5",'Ajouter une CV'!$C:$C,AH$2)*3.5,COUNTIFS('Ajouter une CV'!$F:$F,$B23,'Ajouter une CV'!$H:$H,"4",'Ajouter une CV'!$C:$C,AH$2)*4,COUNTIFS('Ajouter une CV'!$F:$F,$B23,'Ajouter une CV'!$H:$H,"4,5",'Ajouter une CV'!$C:$C,AH$2)*4.5,COUNTIFS('Ajouter une CV'!$E:$E,$B23,'Ajouter une CV'!$H:$H,"5",'Ajouter une CV'!$C:$C,AH$2)*5,COUNTIFS('Ajouter une CV'!$E:$E,$B23,'Ajouter une CV'!$H:$H,"5,5",'Ajouter une CV'!$C:$C,AH$2)*5.5,COUNTIFS('Ajouter une CV'!$F:$F,$B23,'Ajouter une CV'!$H:$H,"6",'Ajouter une CV'!$C:$C,AH$2)*6,COUNTIFS('Ajouter une CV'!$F:$F,$B23,'Ajouter une CV'!$H:$H,"6,5",'Ajouter une CV'!$C:$C,AH$2)*6.5,COUNTIFS('Ajouter une CV'!$F:$F,$B23,'Ajouter une CV'!$H:$H,"7",'Ajouter une CV'!$C:$C,AH$2)*7,COUNTIFS('Ajouter une CV'!$F:$F,$B23,'Ajouter une CV'!$H:$H,"7,5",'Ajouter une CV'!$C:$C,AH$2)*7.5,COUNTIFS('Ajouter une CV'!$F:$F,$B23,'Ajouter une CV'!$H:$H,"8",'Ajouter une CV'!$C:$C,AH$2)*8)</f>
        <v>0</v>
      </c>
      <c r="AI23" s="115">
        <f>SUM(COUNTIFS('Ajouter une CV'!$F:$F,$B23,'Ajouter une CV'!$H:$H,"0,5",'Ajouter une CV'!$C:$C,AI$2)*0.5,COUNTIFS('Ajouter une CV'!$F:$F,$B23,'Ajouter une CV'!$H:$H,"1",'Ajouter une CV'!$C:$C,AI$2),COUNTIFS('Ajouter une CV'!$F:$F,$B23,'Ajouter une CV'!$H:$H,"1,5",'Ajouter une CV'!$C:$C,AI$2)*1.5,COUNTIFS('Ajouter une CV'!$F:$F,$B23,'Ajouter une CV'!$H:$H,"2",'Ajouter une CV'!$C:$C,AI$2)*2,COUNTIFS('Ajouter une CV'!$F:$F,$B23,'Ajouter une CV'!$H:$H,"2,5",'Ajouter une CV'!$C:$C,AI$2)*2.5,COUNTIFS('Ajouter une CV'!$F:$F,$B23,'Ajouter une CV'!$H:$H,"3",'Ajouter une CV'!$C:$C,AI$2)*3,COUNTIFS('Ajouter une CV'!$F:$F,$B23,'Ajouter une CV'!$H:$H,"3,5",'Ajouter une CV'!$C:$C,AI$2)*3.5,COUNTIFS('Ajouter une CV'!$F:$F,$B23,'Ajouter une CV'!$H:$H,"4",'Ajouter une CV'!$C:$C,AI$2)*4,COUNTIFS('Ajouter une CV'!$F:$F,$B23,'Ajouter une CV'!$H:$H,"4,5",'Ajouter une CV'!$C:$C,AI$2)*4.5,COUNTIFS('Ajouter une CV'!$E:$E,$B23,'Ajouter une CV'!$H:$H,"5",'Ajouter une CV'!$C:$C,AI$2)*5,COUNTIFS('Ajouter une CV'!$E:$E,$B23,'Ajouter une CV'!$H:$H,"5,5",'Ajouter une CV'!$C:$C,AI$2)*5.5,COUNTIFS('Ajouter une CV'!$F:$F,$B23,'Ajouter une CV'!$H:$H,"6",'Ajouter une CV'!$C:$C,AI$2)*6,COUNTIFS('Ajouter une CV'!$F:$F,$B23,'Ajouter une CV'!$H:$H,"6,5",'Ajouter une CV'!$C:$C,AI$2)*6.5,COUNTIFS('Ajouter une CV'!$F:$F,$B23,'Ajouter une CV'!$H:$H,"7",'Ajouter une CV'!$C:$C,AI$2)*7,COUNTIFS('Ajouter une CV'!$F:$F,$B23,'Ajouter une CV'!$H:$H,"7,5",'Ajouter une CV'!$C:$C,AI$2)*7.5,COUNTIFS('Ajouter une CV'!$F:$F,$B23,'Ajouter une CV'!$H:$H,"8",'Ajouter une CV'!$C:$C,AI$2)*8)</f>
        <v>0</v>
      </c>
      <c r="AJ23" s="115">
        <f>SUM(COUNTIFS('Ajouter une CV'!$F:$F,$B23,'Ajouter une CV'!$H:$H,"0,5",'Ajouter une CV'!$C:$C,AJ$2)*0.5,COUNTIFS('Ajouter une CV'!$F:$F,$B23,'Ajouter une CV'!$H:$H,"1",'Ajouter une CV'!$C:$C,AJ$2),COUNTIFS('Ajouter une CV'!$F:$F,$B23,'Ajouter une CV'!$H:$H,"1,5",'Ajouter une CV'!$C:$C,AJ$2)*1.5,COUNTIFS('Ajouter une CV'!$F:$F,$B23,'Ajouter une CV'!$H:$H,"2",'Ajouter une CV'!$C:$C,AJ$2)*2,COUNTIFS('Ajouter une CV'!$F:$F,$B23,'Ajouter une CV'!$H:$H,"2,5",'Ajouter une CV'!$C:$C,AJ$2)*2.5,COUNTIFS('Ajouter une CV'!$F:$F,$B23,'Ajouter une CV'!$H:$H,"3",'Ajouter une CV'!$C:$C,AJ$2)*3,COUNTIFS('Ajouter une CV'!$F:$F,$B23,'Ajouter une CV'!$H:$H,"3,5",'Ajouter une CV'!$C:$C,AJ$2)*3.5,COUNTIFS('Ajouter une CV'!$F:$F,$B23,'Ajouter une CV'!$H:$H,"4",'Ajouter une CV'!$C:$C,AJ$2)*4,COUNTIFS('Ajouter une CV'!$F:$F,$B23,'Ajouter une CV'!$H:$H,"4,5",'Ajouter une CV'!$C:$C,AJ$2)*4.5,COUNTIFS('Ajouter une CV'!$E:$E,$B23,'Ajouter une CV'!$H:$H,"5",'Ajouter une CV'!$C:$C,AJ$2)*5,COUNTIFS('Ajouter une CV'!$E:$E,$B23,'Ajouter une CV'!$H:$H,"5,5",'Ajouter une CV'!$C:$C,AJ$2)*5.5,COUNTIFS('Ajouter une CV'!$F:$F,$B23,'Ajouter une CV'!$H:$H,"6",'Ajouter une CV'!$C:$C,AJ$2)*6,COUNTIFS('Ajouter une CV'!$F:$F,$B23,'Ajouter une CV'!$H:$H,"6,5",'Ajouter une CV'!$C:$C,AJ$2)*6.5,COUNTIFS('Ajouter une CV'!$F:$F,$B23,'Ajouter une CV'!$H:$H,"7",'Ajouter une CV'!$C:$C,AJ$2)*7,COUNTIFS('Ajouter une CV'!$F:$F,$B23,'Ajouter une CV'!$H:$H,"7,5",'Ajouter une CV'!$C:$C,AJ$2)*7.5,COUNTIFS('Ajouter une CV'!$F:$F,$B23,'Ajouter une CV'!$H:$H,"8",'Ajouter une CV'!$C:$C,AJ$2)*8)</f>
        <v>0</v>
      </c>
      <c r="AK23" s="115">
        <f>SUM(COUNTIFS('Ajouter une CV'!$F:$F,$B23,'Ajouter une CV'!$H:$H,"0,5",'Ajouter une CV'!$C:$C,AK$2)*0.5,COUNTIFS('Ajouter une CV'!$F:$F,$B23,'Ajouter une CV'!$H:$H,"1",'Ajouter une CV'!$C:$C,AK$2),COUNTIFS('Ajouter une CV'!$F:$F,$B23,'Ajouter une CV'!$H:$H,"1,5",'Ajouter une CV'!$C:$C,AK$2)*1.5,COUNTIFS('Ajouter une CV'!$F:$F,$B23,'Ajouter une CV'!$H:$H,"2",'Ajouter une CV'!$C:$C,AK$2)*2,COUNTIFS('Ajouter une CV'!$F:$F,$B23,'Ajouter une CV'!$H:$H,"2,5",'Ajouter une CV'!$C:$C,AK$2)*2.5,COUNTIFS('Ajouter une CV'!$F:$F,$B23,'Ajouter une CV'!$H:$H,"3",'Ajouter une CV'!$C:$C,AK$2)*3,COUNTIFS('Ajouter une CV'!$F:$F,$B23,'Ajouter une CV'!$H:$H,"3,5",'Ajouter une CV'!$C:$C,AK$2)*3.5,COUNTIFS('Ajouter une CV'!$F:$F,$B23,'Ajouter une CV'!$H:$H,"4",'Ajouter une CV'!$C:$C,AK$2)*4,COUNTIFS('Ajouter une CV'!$F:$F,$B23,'Ajouter une CV'!$H:$H,"4,5",'Ajouter une CV'!$C:$C,AK$2)*4.5,COUNTIFS('Ajouter une CV'!$E:$E,$B23,'Ajouter une CV'!$H:$H,"5",'Ajouter une CV'!$C:$C,AK$2)*5,COUNTIFS('Ajouter une CV'!$E:$E,$B23,'Ajouter une CV'!$H:$H,"5,5",'Ajouter une CV'!$C:$C,AK$2)*5.5,COUNTIFS('Ajouter une CV'!$F:$F,$B23,'Ajouter une CV'!$H:$H,"6",'Ajouter une CV'!$C:$C,AK$2)*6,COUNTIFS('Ajouter une CV'!$F:$F,$B23,'Ajouter une CV'!$H:$H,"6,5",'Ajouter une CV'!$C:$C,AK$2)*6.5,COUNTIFS('Ajouter une CV'!$F:$F,$B23,'Ajouter une CV'!$H:$H,"7",'Ajouter une CV'!$C:$C,AK$2)*7,COUNTIFS('Ajouter une CV'!$F:$F,$B23,'Ajouter une CV'!$H:$H,"7,5",'Ajouter une CV'!$C:$C,AK$2)*7.5,COUNTIFS('Ajouter une CV'!$F:$F,$B23,'Ajouter une CV'!$H:$H,"8",'Ajouter une CV'!$C:$C,AK$2)*8)</f>
        <v>0</v>
      </c>
      <c r="AL23" s="115">
        <f>SUM(COUNTIFS('Ajouter une CV'!$F:$F,$B23,'Ajouter une CV'!$H:$H,"0,5",'Ajouter une CV'!$C:$C,AL$2)*0.5,COUNTIFS('Ajouter une CV'!$F:$F,$B23,'Ajouter une CV'!$H:$H,"1",'Ajouter une CV'!$C:$C,AL$2),COUNTIFS('Ajouter une CV'!$F:$F,$B23,'Ajouter une CV'!$H:$H,"1,5",'Ajouter une CV'!$C:$C,AL$2)*1.5,COUNTIFS('Ajouter une CV'!$F:$F,$B23,'Ajouter une CV'!$H:$H,"2",'Ajouter une CV'!$C:$C,AL$2)*2,COUNTIFS('Ajouter une CV'!$F:$F,$B23,'Ajouter une CV'!$H:$H,"2,5",'Ajouter une CV'!$C:$C,AL$2)*2.5,COUNTIFS('Ajouter une CV'!$F:$F,$B23,'Ajouter une CV'!$H:$H,"3",'Ajouter une CV'!$C:$C,AL$2)*3,COUNTIFS('Ajouter une CV'!$F:$F,$B23,'Ajouter une CV'!$H:$H,"3,5",'Ajouter une CV'!$C:$C,AL$2)*3.5,COUNTIFS('Ajouter une CV'!$F:$F,$B23,'Ajouter une CV'!$H:$H,"4",'Ajouter une CV'!$C:$C,AL$2)*4,COUNTIFS('Ajouter une CV'!$F:$F,$B23,'Ajouter une CV'!$H:$H,"4,5",'Ajouter une CV'!$C:$C,AL$2)*4.5,COUNTIFS('Ajouter une CV'!$E:$E,$B23,'Ajouter une CV'!$H:$H,"5",'Ajouter une CV'!$C:$C,AL$2)*5,COUNTIFS('Ajouter une CV'!$E:$E,$B23,'Ajouter une CV'!$H:$H,"5,5",'Ajouter une CV'!$C:$C,AL$2)*5.5,COUNTIFS('Ajouter une CV'!$F:$F,$B23,'Ajouter une CV'!$H:$H,"6",'Ajouter une CV'!$C:$C,AL$2)*6,COUNTIFS('Ajouter une CV'!$F:$F,$B23,'Ajouter une CV'!$H:$H,"6,5",'Ajouter une CV'!$C:$C,AL$2)*6.5,COUNTIFS('Ajouter une CV'!$F:$F,$B23,'Ajouter une CV'!$H:$H,"7",'Ajouter une CV'!$C:$C,AL$2)*7,COUNTIFS('Ajouter une CV'!$F:$F,$B23,'Ajouter une CV'!$H:$H,"7,5",'Ajouter une CV'!$C:$C,AL$2)*7.5,COUNTIFS('Ajouter une CV'!$F:$F,$B23,'Ajouter une CV'!$H:$H,"8",'Ajouter une CV'!$C:$C,AL$2)*8)</f>
        <v>0</v>
      </c>
      <c r="AM23" s="115">
        <f>SUM(COUNTIFS('Ajouter une CV'!$F:$F,$B23,'Ajouter une CV'!$H:$H,"0,5",'Ajouter une CV'!$C:$C,AM$2)*0.5,COUNTIFS('Ajouter une CV'!$F:$F,$B23,'Ajouter une CV'!$H:$H,"1",'Ajouter une CV'!$C:$C,AM$2),COUNTIFS('Ajouter une CV'!$F:$F,$B23,'Ajouter une CV'!$H:$H,"1,5",'Ajouter une CV'!$C:$C,AM$2)*1.5,COUNTIFS('Ajouter une CV'!$F:$F,$B23,'Ajouter une CV'!$H:$H,"2",'Ajouter une CV'!$C:$C,AM$2)*2,COUNTIFS('Ajouter une CV'!$F:$F,$B23,'Ajouter une CV'!$H:$H,"2,5",'Ajouter une CV'!$C:$C,AM$2)*2.5,COUNTIFS('Ajouter une CV'!$F:$F,$B23,'Ajouter une CV'!$H:$H,"3",'Ajouter une CV'!$C:$C,AM$2)*3,COUNTIFS('Ajouter une CV'!$F:$F,$B23,'Ajouter une CV'!$H:$H,"3,5",'Ajouter une CV'!$C:$C,AM$2)*3.5,COUNTIFS('Ajouter une CV'!$F:$F,$B23,'Ajouter une CV'!$H:$H,"4",'Ajouter une CV'!$C:$C,AM$2)*4,COUNTIFS('Ajouter une CV'!$F:$F,$B23,'Ajouter une CV'!$H:$H,"4,5",'Ajouter une CV'!$C:$C,AM$2)*4.5,COUNTIFS('Ajouter une CV'!$E:$E,$B23,'Ajouter une CV'!$H:$H,"5",'Ajouter une CV'!$C:$C,AM$2)*5,COUNTIFS('Ajouter une CV'!$E:$E,$B23,'Ajouter une CV'!$H:$H,"5,5",'Ajouter une CV'!$C:$C,AM$2)*5.5,COUNTIFS('Ajouter une CV'!$F:$F,$B23,'Ajouter une CV'!$H:$H,"6",'Ajouter une CV'!$C:$C,AM$2)*6,COUNTIFS('Ajouter une CV'!$F:$F,$B23,'Ajouter une CV'!$H:$H,"6,5",'Ajouter une CV'!$C:$C,AM$2)*6.5,COUNTIFS('Ajouter une CV'!$F:$F,$B23,'Ajouter une CV'!$H:$H,"7",'Ajouter une CV'!$C:$C,AM$2)*7,COUNTIFS('Ajouter une CV'!$F:$F,$B23,'Ajouter une CV'!$H:$H,"7,5",'Ajouter une CV'!$C:$C,AM$2)*7.5,COUNTIFS('Ajouter une CV'!$F:$F,$B23,'Ajouter une CV'!$H:$H,"8",'Ajouter une CV'!$C:$C,AM$2)*8)</f>
        <v>0</v>
      </c>
      <c r="AN23" s="115">
        <f>SUM(COUNTIFS('Ajouter une CV'!$F:$F,$B23,'Ajouter une CV'!$H:$H,"0,5",'Ajouter une CV'!$C:$C,AN$2)*0.5,COUNTIFS('Ajouter une CV'!$F:$F,$B23,'Ajouter une CV'!$H:$H,"1",'Ajouter une CV'!$C:$C,AN$2),COUNTIFS('Ajouter une CV'!$F:$F,$B23,'Ajouter une CV'!$H:$H,"1,5",'Ajouter une CV'!$C:$C,AN$2)*1.5,COUNTIFS('Ajouter une CV'!$F:$F,$B23,'Ajouter une CV'!$H:$H,"2",'Ajouter une CV'!$C:$C,AN$2)*2,COUNTIFS('Ajouter une CV'!$F:$F,$B23,'Ajouter une CV'!$H:$H,"2,5",'Ajouter une CV'!$C:$C,AN$2)*2.5,COUNTIFS('Ajouter une CV'!$F:$F,$B23,'Ajouter une CV'!$H:$H,"3",'Ajouter une CV'!$C:$C,AN$2)*3,COUNTIFS('Ajouter une CV'!$F:$F,$B23,'Ajouter une CV'!$H:$H,"3,5",'Ajouter une CV'!$C:$C,AN$2)*3.5,COUNTIFS('Ajouter une CV'!$F:$F,$B23,'Ajouter une CV'!$H:$H,"4",'Ajouter une CV'!$C:$C,AN$2)*4,COUNTIFS('Ajouter une CV'!$F:$F,$B23,'Ajouter une CV'!$H:$H,"4,5",'Ajouter une CV'!$C:$C,AN$2)*4.5,COUNTIFS('Ajouter une CV'!$E:$E,$B23,'Ajouter une CV'!$H:$H,"5",'Ajouter une CV'!$C:$C,AN$2)*5,COUNTIFS('Ajouter une CV'!$E:$E,$B23,'Ajouter une CV'!$H:$H,"5,5",'Ajouter une CV'!$C:$C,AN$2)*5.5,COUNTIFS('Ajouter une CV'!$F:$F,$B23,'Ajouter une CV'!$H:$H,"6",'Ajouter une CV'!$C:$C,AN$2)*6,COUNTIFS('Ajouter une CV'!$F:$F,$B23,'Ajouter une CV'!$H:$H,"6,5",'Ajouter une CV'!$C:$C,AN$2)*6.5,COUNTIFS('Ajouter une CV'!$F:$F,$B23,'Ajouter une CV'!$H:$H,"7",'Ajouter une CV'!$C:$C,AN$2)*7,COUNTIFS('Ajouter une CV'!$F:$F,$B23,'Ajouter une CV'!$H:$H,"7,5",'Ajouter une CV'!$C:$C,AN$2)*7.5,COUNTIFS('Ajouter une CV'!$F:$F,$B23,'Ajouter une CV'!$H:$H,"8",'Ajouter une CV'!$C:$C,AN$2)*8)</f>
        <v>0</v>
      </c>
      <c r="AO23" s="115">
        <f>SUM(COUNTIFS('Ajouter une CV'!$F:$F,$B23,'Ajouter une CV'!$H:$H,"0,5",'Ajouter une CV'!$C:$C,AO$2)*0.5,COUNTIFS('Ajouter une CV'!$F:$F,$B23,'Ajouter une CV'!$H:$H,"1",'Ajouter une CV'!$C:$C,AO$2),COUNTIFS('Ajouter une CV'!$F:$F,$B23,'Ajouter une CV'!$H:$H,"1,5",'Ajouter une CV'!$C:$C,AO$2)*1.5,COUNTIFS('Ajouter une CV'!$F:$F,$B23,'Ajouter une CV'!$H:$H,"2",'Ajouter une CV'!$C:$C,AO$2)*2,COUNTIFS('Ajouter une CV'!$F:$F,$B23,'Ajouter une CV'!$H:$H,"2,5",'Ajouter une CV'!$C:$C,AO$2)*2.5,COUNTIFS('Ajouter une CV'!$F:$F,$B23,'Ajouter une CV'!$H:$H,"3",'Ajouter une CV'!$C:$C,AO$2)*3,COUNTIFS('Ajouter une CV'!$F:$F,$B23,'Ajouter une CV'!$H:$H,"3,5",'Ajouter une CV'!$C:$C,AO$2)*3.5,COUNTIFS('Ajouter une CV'!$F:$F,$B23,'Ajouter une CV'!$H:$H,"4",'Ajouter une CV'!$C:$C,AO$2)*4,COUNTIFS('Ajouter une CV'!$F:$F,$B23,'Ajouter une CV'!$H:$H,"4,5",'Ajouter une CV'!$C:$C,AO$2)*4.5,COUNTIFS('Ajouter une CV'!$E:$E,$B23,'Ajouter une CV'!$H:$H,"5",'Ajouter une CV'!$C:$C,AO$2)*5,COUNTIFS('Ajouter une CV'!$E:$E,$B23,'Ajouter une CV'!$H:$H,"5,5",'Ajouter une CV'!$C:$C,AO$2)*5.5,COUNTIFS('Ajouter une CV'!$F:$F,$B23,'Ajouter une CV'!$H:$H,"6",'Ajouter une CV'!$C:$C,AO$2)*6,COUNTIFS('Ajouter une CV'!$F:$F,$B23,'Ajouter une CV'!$H:$H,"6,5",'Ajouter une CV'!$C:$C,AO$2)*6.5,COUNTIFS('Ajouter une CV'!$F:$F,$B23,'Ajouter une CV'!$H:$H,"7",'Ajouter une CV'!$C:$C,AO$2)*7,COUNTIFS('Ajouter une CV'!$F:$F,$B23,'Ajouter une CV'!$H:$H,"7,5",'Ajouter une CV'!$C:$C,AO$2)*7.5,COUNTIFS('Ajouter une CV'!$F:$F,$B23,'Ajouter une CV'!$H:$H,"8",'Ajouter une CV'!$C:$C,AO$2)*8)</f>
        <v>0</v>
      </c>
      <c r="AP23" s="115">
        <f>SUM(COUNTIFS('Ajouter une CV'!$F:$F,$B23,'Ajouter une CV'!$H:$H,"0,5",'Ajouter une CV'!$C:$C,AP$2)*0.5,COUNTIFS('Ajouter une CV'!$F:$F,$B23,'Ajouter une CV'!$H:$H,"1",'Ajouter une CV'!$C:$C,AP$2),COUNTIFS('Ajouter une CV'!$F:$F,$B23,'Ajouter une CV'!$H:$H,"1,5",'Ajouter une CV'!$C:$C,AP$2)*1.5,COUNTIFS('Ajouter une CV'!$F:$F,$B23,'Ajouter une CV'!$H:$H,"2",'Ajouter une CV'!$C:$C,AP$2)*2,COUNTIFS('Ajouter une CV'!$F:$F,$B23,'Ajouter une CV'!$H:$H,"2,5",'Ajouter une CV'!$C:$C,AP$2)*2.5,COUNTIFS('Ajouter une CV'!$F:$F,$B23,'Ajouter une CV'!$H:$H,"3",'Ajouter une CV'!$C:$C,AP$2)*3,COUNTIFS('Ajouter une CV'!$F:$F,$B23,'Ajouter une CV'!$H:$H,"3,5",'Ajouter une CV'!$C:$C,AP$2)*3.5,COUNTIFS('Ajouter une CV'!$F:$F,$B23,'Ajouter une CV'!$H:$H,"4",'Ajouter une CV'!$C:$C,AP$2)*4,COUNTIFS('Ajouter une CV'!$F:$F,$B23,'Ajouter une CV'!$H:$H,"4,5",'Ajouter une CV'!$C:$C,AP$2)*4.5,COUNTIFS('Ajouter une CV'!$E:$E,$B23,'Ajouter une CV'!$H:$H,"5",'Ajouter une CV'!$C:$C,AP$2)*5,COUNTIFS('Ajouter une CV'!$E:$E,$B23,'Ajouter une CV'!$H:$H,"5,5",'Ajouter une CV'!$C:$C,AP$2)*5.5,COUNTIFS('Ajouter une CV'!$F:$F,$B23,'Ajouter une CV'!$H:$H,"6",'Ajouter une CV'!$C:$C,AP$2)*6,COUNTIFS('Ajouter une CV'!$F:$F,$B23,'Ajouter une CV'!$H:$H,"6,5",'Ajouter une CV'!$C:$C,AP$2)*6.5,COUNTIFS('Ajouter une CV'!$F:$F,$B23,'Ajouter une CV'!$H:$H,"7",'Ajouter une CV'!$C:$C,AP$2)*7,COUNTIFS('Ajouter une CV'!$F:$F,$B23,'Ajouter une CV'!$H:$H,"7,5",'Ajouter une CV'!$C:$C,AP$2)*7.5,COUNTIFS('Ajouter une CV'!$F:$F,$B23,'Ajouter une CV'!$H:$H,"8",'Ajouter une CV'!$C:$C,AP$2)*8)</f>
        <v>0</v>
      </c>
      <c r="AQ23" s="115">
        <f>SUM(COUNTIFS('Ajouter une CV'!$F:$F,$B23,'Ajouter une CV'!$H:$H,"0,5",'Ajouter une CV'!$C:$C,AQ$2)*0.5,COUNTIFS('Ajouter une CV'!$F:$F,$B23,'Ajouter une CV'!$H:$H,"1",'Ajouter une CV'!$C:$C,AQ$2),COUNTIFS('Ajouter une CV'!$F:$F,$B23,'Ajouter une CV'!$H:$H,"1,5",'Ajouter une CV'!$C:$C,AQ$2)*1.5,COUNTIFS('Ajouter une CV'!$F:$F,$B23,'Ajouter une CV'!$H:$H,"2",'Ajouter une CV'!$C:$C,AQ$2)*2,COUNTIFS('Ajouter une CV'!$F:$F,$B23,'Ajouter une CV'!$H:$H,"2,5",'Ajouter une CV'!$C:$C,AQ$2)*2.5,COUNTIFS('Ajouter une CV'!$F:$F,$B23,'Ajouter une CV'!$H:$H,"3",'Ajouter une CV'!$C:$C,AQ$2)*3,COUNTIFS('Ajouter une CV'!$F:$F,$B23,'Ajouter une CV'!$H:$H,"3,5",'Ajouter une CV'!$C:$C,AQ$2)*3.5,COUNTIFS('Ajouter une CV'!$F:$F,$B23,'Ajouter une CV'!$H:$H,"4",'Ajouter une CV'!$C:$C,AQ$2)*4,COUNTIFS('Ajouter une CV'!$F:$F,$B23,'Ajouter une CV'!$H:$H,"4,5",'Ajouter une CV'!$C:$C,AQ$2)*4.5,COUNTIFS('Ajouter une CV'!$E:$E,$B23,'Ajouter une CV'!$H:$H,"5",'Ajouter une CV'!$C:$C,AQ$2)*5,COUNTIFS('Ajouter une CV'!$E:$E,$B23,'Ajouter une CV'!$H:$H,"5,5",'Ajouter une CV'!$C:$C,AQ$2)*5.5,COUNTIFS('Ajouter une CV'!$F:$F,$B23,'Ajouter une CV'!$H:$H,"6",'Ajouter une CV'!$C:$C,AQ$2)*6,COUNTIFS('Ajouter une CV'!$F:$F,$B23,'Ajouter une CV'!$H:$H,"6,5",'Ajouter une CV'!$C:$C,AQ$2)*6.5,COUNTIFS('Ajouter une CV'!$F:$F,$B23,'Ajouter une CV'!$H:$H,"7",'Ajouter une CV'!$C:$C,AQ$2)*7,COUNTIFS('Ajouter une CV'!$F:$F,$B23,'Ajouter une CV'!$H:$H,"7,5",'Ajouter une CV'!$C:$C,AQ$2)*7.5,COUNTIFS('Ajouter une CV'!$F:$F,$B23,'Ajouter une CV'!$H:$H,"8",'Ajouter une CV'!$C:$C,AQ$2)*8)</f>
        <v>0</v>
      </c>
      <c r="AR23" s="115">
        <f>SUM(COUNTIFS('Ajouter une CV'!$F:$F,$B23,'Ajouter une CV'!$H:$H,"0,5",'Ajouter une CV'!$C:$C,AR$2)*0.5,COUNTIFS('Ajouter une CV'!$F:$F,$B23,'Ajouter une CV'!$H:$H,"1",'Ajouter une CV'!$C:$C,AR$2),COUNTIFS('Ajouter une CV'!$F:$F,$B23,'Ajouter une CV'!$H:$H,"1,5",'Ajouter une CV'!$C:$C,AR$2)*1.5,COUNTIFS('Ajouter une CV'!$F:$F,$B23,'Ajouter une CV'!$H:$H,"2",'Ajouter une CV'!$C:$C,AR$2)*2,COUNTIFS('Ajouter une CV'!$F:$F,$B23,'Ajouter une CV'!$H:$H,"2,5",'Ajouter une CV'!$C:$C,AR$2)*2.5,COUNTIFS('Ajouter une CV'!$F:$F,$B23,'Ajouter une CV'!$H:$H,"3",'Ajouter une CV'!$C:$C,AR$2)*3,COUNTIFS('Ajouter une CV'!$F:$F,$B23,'Ajouter une CV'!$H:$H,"3,5",'Ajouter une CV'!$C:$C,AR$2)*3.5,COUNTIFS('Ajouter une CV'!$F:$F,$B23,'Ajouter une CV'!$H:$H,"4",'Ajouter une CV'!$C:$C,AR$2)*4,COUNTIFS('Ajouter une CV'!$F:$F,$B23,'Ajouter une CV'!$H:$H,"4,5",'Ajouter une CV'!$C:$C,AR$2)*4.5,COUNTIFS('Ajouter une CV'!$E:$E,$B23,'Ajouter une CV'!$H:$H,"5",'Ajouter une CV'!$C:$C,AR$2)*5,COUNTIFS('Ajouter une CV'!$E:$E,$B23,'Ajouter une CV'!$H:$H,"5,5",'Ajouter une CV'!$C:$C,AR$2)*5.5,COUNTIFS('Ajouter une CV'!$F:$F,$B23,'Ajouter une CV'!$H:$H,"6",'Ajouter une CV'!$C:$C,AR$2)*6,COUNTIFS('Ajouter une CV'!$F:$F,$B23,'Ajouter une CV'!$H:$H,"6,5",'Ajouter une CV'!$C:$C,AR$2)*6.5,COUNTIFS('Ajouter une CV'!$F:$F,$B23,'Ajouter une CV'!$H:$H,"7",'Ajouter une CV'!$C:$C,AR$2)*7,COUNTIFS('Ajouter une CV'!$F:$F,$B23,'Ajouter une CV'!$H:$H,"7,5",'Ajouter une CV'!$C:$C,AR$2)*7.5,COUNTIFS('Ajouter une CV'!$F:$F,$B23,'Ajouter une CV'!$H:$H,"8",'Ajouter une CV'!$C:$C,AR$2)*8)</f>
        <v>0</v>
      </c>
      <c r="AS23" s="115">
        <f>SUM(COUNTIFS('Ajouter une CV'!$F:$F,$B23,'Ajouter une CV'!$H:$H,"0,5",'Ajouter une CV'!$C:$C,AS$2)*0.5,COUNTIFS('Ajouter une CV'!$F:$F,$B23,'Ajouter une CV'!$H:$H,"1",'Ajouter une CV'!$C:$C,AS$2),COUNTIFS('Ajouter une CV'!$F:$F,$B23,'Ajouter une CV'!$H:$H,"1,5",'Ajouter une CV'!$C:$C,AS$2)*1.5,COUNTIFS('Ajouter une CV'!$F:$F,$B23,'Ajouter une CV'!$H:$H,"2",'Ajouter une CV'!$C:$C,AS$2)*2,COUNTIFS('Ajouter une CV'!$F:$F,$B23,'Ajouter une CV'!$H:$H,"2,5",'Ajouter une CV'!$C:$C,AS$2)*2.5,COUNTIFS('Ajouter une CV'!$F:$F,$B23,'Ajouter une CV'!$H:$H,"3",'Ajouter une CV'!$C:$C,AS$2)*3,COUNTIFS('Ajouter une CV'!$F:$F,$B23,'Ajouter une CV'!$H:$H,"3,5",'Ajouter une CV'!$C:$C,AS$2)*3.5,COUNTIFS('Ajouter une CV'!$F:$F,$B23,'Ajouter une CV'!$H:$H,"4",'Ajouter une CV'!$C:$C,AS$2)*4,COUNTIFS('Ajouter une CV'!$F:$F,$B23,'Ajouter une CV'!$H:$H,"4,5",'Ajouter une CV'!$C:$C,AS$2)*4.5,COUNTIFS('Ajouter une CV'!$E:$E,$B23,'Ajouter une CV'!$H:$H,"5",'Ajouter une CV'!$C:$C,AS$2)*5,COUNTIFS('Ajouter une CV'!$E:$E,$B23,'Ajouter une CV'!$H:$H,"5,5",'Ajouter une CV'!$C:$C,AS$2)*5.5,COUNTIFS('Ajouter une CV'!$F:$F,$B23,'Ajouter une CV'!$H:$H,"6",'Ajouter une CV'!$C:$C,AS$2)*6,COUNTIFS('Ajouter une CV'!$F:$F,$B23,'Ajouter une CV'!$H:$H,"6,5",'Ajouter une CV'!$C:$C,AS$2)*6.5,COUNTIFS('Ajouter une CV'!$F:$F,$B23,'Ajouter une CV'!$H:$H,"7",'Ajouter une CV'!$C:$C,AS$2)*7,COUNTIFS('Ajouter une CV'!$F:$F,$B23,'Ajouter une CV'!$H:$H,"7,5",'Ajouter une CV'!$C:$C,AS$2)*7.5,COUNTIFS('Ajouter une CV'!$F:$F,$B23,'Ajouter une CV'!$H:$H,"8",'Ajouter une CV'!$C:$C,AS$2)*8)</f>
        <v>0</v>
      </c>
      <c r="AT23" s="115">
        <f>SUM(COUNTIFS('Ajouter une CV'!$F:$F,$B23,'Ajouter une CV'!$H:$H,"0,5",'Ajouter une CV'!$C:$C,AT$2)*0.5,COUNTIFS('Ajouter une CV'!$F:$F,$B23,'Ajouter une CV'!$H:$H,"1",'Ajouter une CV'!$C:$C,AT$2),COUNTIFS('Ajouter une CV'!$F:$F,$B23,'Ajouter une CV'!$H:$H,"1,5",'Ajouter une CV'!$C:$C,AT$2)*1.5,COUNTIFS('Ajouter une CV'!$F:$F,$B23,'Ajouter une CV'!$H:$H,"2",'Ajouter une CV'!$C:$C,AT$2)*2,COUNTIFS('Ajouter une CV'!$F:$F,$B23,'Ajouter une CV'!$H:$H,"2,5",'Ajouter une CV'!$C:$C,AT$2)*2.5,COUNTIFS('Ajouter une CV'!$F:$F,$B23,'Ajouter une CV'!$H:$H,"3",'Ajouter une CV'!$C:$C,AT$2)*3,COUNTIFS('Ajouter une CV'!$F:$F,$B23,'Ajouter une CV'!$H:$H,"3,5",'Ajouter une CV'!$C:$C,AT$2)*3.5,COUNTIFS('Ajouter une CV'!$F:$F,$B23,'Ajouter une CV'!$H:$H,"4",'Ajouter une CV'!$C:$C,AT$2)*4,COUNTIFS('Ajouter une CV'!$F:$F,$B23,'Ajouter une CV'!$H:$H,"4,5",'Ajouter une CV'!$C:$C,AT$2)*4.5,COUNTIFS('Ajouter une CV'!$E:$E,$B23,'Ajouter une CV'!$H:$H,"5",'Ajouter une CV'!$C:$C,AT$2)*5,COUNTIFS('Ajouter une CV'!$E:$E,$B23,'Ajouter une CV'!$H:$H,"5,5",'Ajouter une CV'!$C:$C,AT$2)*5.5,COUNTIFS('Ajouter une CV'!$F:$F,$B23,'Ajouter une CV'!$H:$H,"6",'Ajouter une CV'!$C:$C,AT$2)*6,COUNTIFS('Ajouter une CV'!$F:$F,$B23,'Ajouter une CV'!$H:$H,"6,5",'Ajouter une CV'!$C:$C,AT$2)*6.5,COUNTIFS('Ajouter une CV'!$F:$F,$B23,'Ajouter une CV'!$H:$H,"7",'Ajouter une CV'!$C:$C,AT$2)*7,COUNTIFS('Ajouter une CV'!$F:$F,$B23,'Ajouter une CV'!$H:$H,"7,5",'Ajouter une CV'!$C:$C,AT$2)*7.5,COUNTIFS('Ajouter une CV'!$F:$F,$B23,'Ajouter une CV'!$H:$H,"8",'Ajouter une CV'!$C:$C,AT$2)*8)</f>
        <v>0</v>
      </c>
      <c r="AU23" s="115">
        <f>SUM(COUNTIFS('Ajouter une CV'!$F:$F,$B23,'Ajouter une CV'!$H:$H,"0,5",'Ajouter une CV'!$C:$C,AU$2)*0.5,COUNTIFS('Ajouter une CV'!$F:$F,$B23,'Ajouter une CV'!$H:$H,"1",'Ajouter une CV'!$C:$C,AU$2),COUNTIFS('Ajouter une CV'!$F:$F,$B23,'Ajouter une CV'!$H:$H,"1,5",'Ajouter une CV'!$C:$C,AU$2)*1.5,COUNTIFS('Ajouter une CV'!$F:$F,$B23,'Ajouter une CV'!$H:$H,"2",'Ajouter une CV'!$C:$C,AU$2)*2,COUNTIFS('Ajouter une CV'!$F:$F,$B23,'Ajouter une CV'!$H:$H,"2,5",'Ajouter une CV'!$C:$C,AU$2)*2.5,COUNTIFS('Ajouter une CV'!$F:$F,$B23,'Ajouter une CV'!$H:$H,"3",'Ajouter une CV'!$C:$C,AU$2)*3,COUNTIFS('Ajouter une CV'!$F:$F,$B23,'Ajouter une CV'!$H:$H,"3,5",'Ajouter une CV'!$C:$C,AU$2)*3.5,COUNTIFS('Ajouter une CV'!$F:$F,$B23,'Ajouter une CV'!$H:$H,"4",'Ajouter une CV'!$C:$C,AU$2)*4,COUNTIFS('Ajouter une CV'!$F:$F,$B23,'Ajouter une CV'!$H:$H,"4,5",'Ajouter une CV'!$C:$C,AU$2)*4.5,COUNTIFS('Ajouter une CV'!$E:$E,$B23,'Ajouter une CV'!$H:$H,"5",'Ajouter une CV'!$C:$C,AU$2)*5,COUNTIFS('Ajouter une CV'!$E:$E,$B23,'Ajouter une CV'!$H:$H,"5,5",'Ajouter une CV'!$C:$C,AU$2)*5.5,COUNTIFS('Ajouter une CV'!$F:$F,$B23,'Ajouter une CV'!$H:$H,"6",'Ajouter une CV'!$C:$C,AU$2)*6,COUNTIFS('Ajouter une CV'!$F:$F,$B23,'Ajouter une CV'!$H:$H,"6,5",'Ajouter une CV'!$C:$C,AU$2)*6.5,COUNTIFS('Ajouter une CV'!$F:$F,$B23,'Ajouter une CV'!$H:$H,"7",'Ajouter une CV'!$C:$C,AU$2)*7,COUNTIFS('Ajouter une CV'!$F:$F,$B23,'Ajouter une CV'!$H:$H,"7,5",'Ajouter une CV'!$C:$C,AU$2)*7.5,COUNTIFS('Ajouter une CV'!$F:$F,$B23,'Ajouter une CV'!$H:$H,"8",'Ajouter une CV'!$C:$C,AU$2)*8)</f>
        <v>0</v>
      </c>
      <c r="AV23" s="115">
        <f>SUM(COUNTIFS('Ajouter une CV'!$F:$F,$B23,'Ajouter une CV'!$H:$H,"0,5",'Ajouter une CV'!$C:$C,AV$2)*0.5,COUNTIFS('Ajouter une CV'!$F:$F,$B23,'Ajouter une CV'!$H:$H,"1",'Ajouter une CV'!$C:$C,AV$2),COUNTIFS('Ajouter une CV'!$F:$F,$B23,'Ajouter une CV'!$H:$H,"1,5",'Ajouter une CV'!$C:$C,AV$2)*1.5,COUNTIFS('Ajouter une CV'!$F:$F,$B23,'Ajouter une CV'!$H:$H,"2",'Ajouter une CV'!$C:$C,AV$2)*2,COUNTIFS('Ajouter une CV'!$F:$F,$B23,'Ajouter une CV'!$H:$H,"2,5",'Ajouter une CV'!$C:$C,AV$2)*2.5,COUNTIFS('Ajouter une CV'!$F:$F,$B23,'Ajouter une CV'!$H:$H,"3",'Ajouter une CV'!$C:$C,AV$2)*3,COUNTIFS('Ajouter une CV'!$F:$F,$B23,'Ajouter une CV'!$H:$H,"3,5",'Ajouter une CV'!$C:$C,AV$2)*3.5,COUNTIFS('Ajouter une CV'!$F:$F,$B23,'Ajouter une CV'!$H:$H,"4",'Ajouter une CV'!$C:$C,AV$2)*4,COUNTIFS('Ajouter une CV'!$F:$F,$B23,'Ajouter une CV'!$H:$H,"4,5",'Ajouter une CV'!$C:$C,AV$2)*4.5,COUNTIFS('Ajouter une CV'!$E:$E,$B23,'Ajouter une CV'!$H:$H,"5",'Ajouter une CV'!$C:$C,AV$2)*5,COUNTIFS('Ajouter une CV'!$E:$E,$B23,'Ajouter une CV'!$H:$H,"5,5",'Ajouter une CV'!$C:$C,AV$2)*5.5,COUNTIFS('Ajouter une CV'!$F:$F,$B23,'Ajouter une CV'!$H:$H,"6",'Ajouter une CV'!$C:$C,AV$2)*6,COUNTIFS('Ajouter une CV'!$F:$F,$B23,'Ajouter une CV'!$H:$H,"6,5",'Ajouter une CV'!$C:$C,AV$2)*6.5,COUNTIFS('Ajouter une CV'!$F:$F,$B23,'Ajouter une CV'!$H:$H,"7",'Ajouter une CV'!$C:$C,AV$2)*7,COUNTIFS('Ajouter une CV'!$F:$F,$B23,'Ajouter une CV'!$H:$H,"7,5",'Ajouter une CV'!$C:$C,AV$2)*7.5,COUNTIFS('Ajouter une CV'!$F:$F,$B23,'Ajouter une CV'!$H:$H,"8",'Ajouter une CV'!$C:$C,AV$2)*8)</f>
        <v>0</v>
      </c>
      <c r="AW23" s="115">
        <f>SUM(COUNTIFS('Ajouter une CV'!$F:$F,$B23,'Ajouter une CV'!$H:$H,"0,5",'Ajouter une CV'!$C:$C,AW$2)*0.5,COUNTIFS('Ajouter une CV'!$F:$F,$B23,'Ajouter une CV'!$H:$H,"1",'Ajouter une CV'!$C:$C,AW$2),COUNTIFS('Ajouter une CV'!$F:$F,$B23,'Ajouter une CV'!$H:$H,"1,5",'Ajouter une CV'!$C:$C,AW$2)*1.5,COUNTIFS('Ajouter une CV'!$F:$F,$B23,'Ajouter une CV'!$H:$H,"2",'Ajouter une CV'!$C:$C,AW$2)*2,COUNTIFS('Ajouter une CV'!$F:$F,$B23,'Ajouter une CV'!$H:$H,"2,5",'Ajouter une CV'!$C:$C,AW$2)*2.5,COUNTIFS('Ajouter une CV'!$F:$F,$B23,'Ajouter une CV'!$H:$H,"3",'Ajouter une CV'!$C:$C,AW$2)*3,COUNTIFS('Ajouter une CV'!$F:$F,$B23,'Ajouter une CV'!$H:$H,"3,5",'Ajouter une CV'!$C:$C,AW$2)*3.5,COUNTIFS('Ajouter une CV'!$F:$F,$B23,'Ajouter une CV'!$H:$H,"4",'Ajouter une CV'!$C:$C,AW$2)*4,COUNTIFS('Ajouter une CV'!$F:$F,$B23,'Ajouter une CV'!$H:$H,"4,5",'Ajouter une CV'!$C:$C,AW$2)*4.5,COUNTIFS('Ajouter une CV'!$E:$E,$B23,'Ajouter une CV'!$H:$H,"5",'Ajouter une CV'!$C:$C,AW$2)*5,COUNTIFS('Ajouter une CV'!$E:$E,$B23,'Ajouter une CV'!$H:$H,"5,5",'Ajouter une CV'!$C:$C,AW$2)*5.5,COUNTIFS('Ajouter une CV'!$F:$F,$B23,'Ajouter une CV'!$H:$H,"6",'Ajouter une CV'!$C:$C,AW$2)*6,COUNTIFS('Ajouter une CV'!$F:$F,$B23,'Ajouter une CV'!$H:$H,"6,5",'Ajouter une CV'!$C:$C,AW$2)*6.5,COUNTIFS('Ajouter une CV'!$F:$F,$B23,'Ajouter une CV'!$H:$H,"7",'Ajouter une CV'!$C:$C,AW$2)*7,COUNTIFS('Ajouter une CV'!$F:$F,$B23,'Ajouter une CV'!$H:$H,"7,5",'Ajouter une CV'!$C:$C,AW$2)*7.5,COUNTIFS('Ajouter une CV'!$F:$F,$B23,'Ajouter une CV'!$H:$H,"8",'Ajouter une CV'!$C:$C,AW$2)*8)</f>
        <v>0</v>
      </c>
      <c r="AX23" s="115">
        <f>SUM(COUNTIFS('Ajouter une CV'!$F:$F,$B23,'Ajouter une CV'!$H:$H,"0,5",'Ajouter une CV'!$C:$C,AX$2)*0.5,COUNTIFS('Ajouter une CV'!$F:$F,$B23,'Ajouter une CV'!$H:$H,"1",'Ajouter une CV'!$C:$C,AX$2),COUNTIFS('Ajouter une CV'!$F:$F,$B23,'Ajouter une CV'!$H:$H,"1,5",'Ajouter une CV'!$C:$C,AX$2)*1.5,COUNTIFS('Ajouter une CV'!$F:$F,$B23,'Ajouter une CV'!$H:$H,"2",'Ajouter une CV'!$C:$C,AX$2)*2,COUNTIFS('Ajouter une CV'!$F:$F,$B23,'Ajouter une CV'!$H:$H,"2,5",'Ajouter une CV'!$C:$C,AX$2)*2.5,COUNTIFS('Ajouter une CV'!$F:$F,$B23,'Ajouter une CV'!$H:$H,"3",'Ajouter une CV'!$C:$C,AX$2)*3,COUNTIFS('Ajouter une CV'!$F:$F,$B23,'Ajouter une CV'!$H:$H,"3,5",'Ajouter une CV'!$C:$C,AX$2)*3.5,COUNTIFS('Ajouter une CV'!$F:$F,$B23,'Ajouter une CV'!$H:$H,"4",'Ajouter une CV'!$C:$C,AX$2)*4,COUNTIFS('Ajouter une CV'!$F:$F,$B23,'Ajouter une CV'!$H:$H,"4,5",'Ajouter une CV'!$C:$C,AX$2)*4.5,COUNTIFS('Ajouter une CV'!$E:$E,$B23,'Ajouter une CV'!$H:$H,"5",'Ajouter une CV'!$C:$C,AX$2)*5,COUNTIFS('Ajouter une CV'!$E:$E,$B23,'Ajouter une CV'!$H:$H,"5,5",'Ajouter une CV'!$C:$C,AX$2)*5.5,COUNTIFS('Ajouter une CV'!$F:$F,$B23,'Ajouter une CV'!$H:$H,"6",'Ajouter une CV'!$C:$C,AX$2)*6,COUNTIFS('Ajouter une CV'!$F:$F,$B23,'Ajouter une CV'!$H:$H,"6,5",'Ajouter une CV'!$C:$C,AX$2)*6.5,COUNTIFS('Ajouter une CV'!$F:$F,$B23,'Ajouter une CV'!$H:$H,"7",'Ajouter une CV'!$C:$C,AX$2)*7,COUNTIFS('Ajouter une CV'!$F:$F,$B23,'Ajouter une CV'!$H:$H,"7,5",'Ajouter une CV'!$C:$C,AX$2)*7.5,COUNTIFS('Ajouter une CV'!$F:$F,$B23,'Ajouter une CV'!$H:$H,"8",'Ajouter une CV'!$C:$C,AX$2)*8)</f>
        <v>0</v>
      </c>
      <c r="AY23" s="115">
        <f>SUM(COUNTIFS('Ajouter une CV'!$F:$F,$B23,'Ajouter une CV'!$H:$H,"0,5",'Ajouter une CV'!$C:$C,AY$2)*0.5,COUNTIFS('Ajouter une CV'!$F:$F,$B23,'Ajouter une CV'!$H:$H,"1",'Ajouter une CV'!$C:$C,AY$2),COUNTIFS('Ajouter une CV'!$F:$F,$B23,'Ajouter une CV'!$H:$H,"1,5",'Ajouter une CV'!$C:$C,AY$2)*1.5,COUNTIFS('Ajouter une CV'!$F:$F,$B23,'Ajouter une CV'!$H:$H,"2",'Ajouter une CV'!$C:$C,AY$2)*2,COUNTIFS('Ajouter une CV'!$F:$F,$B23,'Ajouter une CV'!$H:$H,"2,5",'Ajouter une CV'!$C:$C,AY$2)*2.5,COUNTIFS('Ajouter une CV'!$F:$F,$B23,'Ajouter une CV'!$H:$H,"3",'Ajouter une CV'!$C:$C,AY$2)*3,COUNTIFS('Ajouter une CV'!$F:$F,$B23,'Ajouter une CV'!$H:$H,"3,5",'Ajouter une CV'!$C:$C,AY$2)*3.5,COUNTIFS('Ajouter une CV'!$F:$F,$B23,'Ajouter une CV'!$H:$H,"4",'Ajouter une CV'!$C:$C,AY$2)*4,COUNTIFS('Ajouter une CV'!$F:$F,$B23,'Ajouter une CV'!$H:$H,"4,5",'Ajouter une CV'!$C:$C,AY$2)*4.5,COUNTIFS('Ajouter une CV'!$E:$E,$B23,'Ajouter une CV'!$H:$H,"5",'Ajouter une CV'!$C:$C,AY$2)*5,COUNTIFS('Ajouter une CV'!$E:$E,$B23,'Ajouter une CV'!$H:$H,"5,5",'Ajouter une CV'!$C:$C,AY$2)*5.5,COUNTIFS('Ajouter une CV'!$F:$F,$B23,'Ajouter une CV'!$H:$H,"6",'Ajouter une CV'!$C:$C,AY$2)*6,COUNTIFS('Ajouter une CV'!$F:$F,$B23,'Ajouter une CV'!$H:$H,"6,5",'Ajouter une CV'!$C:$C,AY$2)*6.5,COUNTIFS('Ajouter une CV'!$F:$F,$B23,'Ajouter une CV'!$H:$H,"7",'Ajouter une CV'!$C:$C,AY$2)*7,COUNTIFS('Ajouter une CV'!$F:$F,$B23,'Ajouter une CV'!$H:$H,"7,5",'Ajouter une CV'!$C:$C,AY$2)*7.5,COUNTIFS('Ajouter une CV'!$F:$F,$B23,'Ajouter une CV'!$H:$H,"8",'Ajouter une CV'!$C:$C,AY$2)*8)</f>
        <v>0</v>
      </c>
      <c r="AZ23" s="115">
        <f>SUM(COUNTIFS('Ajouter une CV'!$F:$F,$B23,'Ajouter une CV'!$H:$H,"0,5",'Ajouter une CV'!$C:$C,AZ$2)*0.5,COUNTIFS('Ajouter une CV'!$F:$F,$B23,'Ajouter une CV'!$H:$H,"1",'Ajouter une CV'!$C:$C,AZ$2),COUNTIFS('Ajouter une CV'!$F:$F,$B23,'Ajouter une CV'!$H:$H,"1,5",'Ajouter une CV'!$C:$C,AZ$2)*1.5,COUNTIFS('Ajouter une CV'!$F:$F,$B23,'Ajouter une CV'!$H:$H,"2",'Ajouter une CV'!$C:$C,AZ$2)*2,COUNTIFS('Ajouter une CV'!$F:$F,$B23,'Ajouter une CV'!$H:$H,"2,5",'Ajouter une CV'!$C:$C,AZ$2)*2.5,COUNTIFS('Ajouter une CV'!$F:$F,$B23,'Ajouter une CV'!$H:$H,"3",'Ajouter une CV'!$C:$C,AZ$2)*3,COUNTIFS('Ajouter une CV'!$F:$F,$B23,'Ajouter une CV'!$H:$H,"3,5",'Ajouter une CV'!$C:$C,AZ$2)*3.5,COUNTIFS('Ajouter une CV'!$F:$F,$B23,'Ajouter une CV'!$H:$H,"4",'Ajouter une CV'!$C:$C,AZ$2)*4,COUNTIFS('Ajouter une CV'!$F:$F,$B23,'Ajouter une CV'!$H:$H,"4,5",'Ajouter une CV'!$C:$C,AZ$2)*4.5,COUNTIFS('Ajouter une CV'!$E:$E,$B23,'Ajouter une CV'!$H:$H,"5",'Ajouter une CV'!$C:$C,AZ$2)*5,COUNTIFS('Ajouter une CV'!$E:$E,$B23,'Ajouter une CV'!$H:$H,"5,5",'Ajouter une CV'!$C:$C,AZ$2)*5.5,COUNTIFS('Ajouter une CV'!$F:$F,$B23,'Ajouter une CV'!$H:$H,"6",'Ajouter une CV'!$C:$C,AZ$2)*6,COUNTIFS('Ajouter une CV'!$F:$F,$B23,'Ajouter une CV'!$H:$H,"6,5",'Ajouter une CV'!$C:$C,AZ$2)*6.5,COUNTIFS('Ajouter une CV'!$F:$F,$B23,'Ajouter une CV'!$H:$H,"7",'Ajouter une CV'!$C:$C,AZ$2)*7,COUNTIFS('Ajouter une CV'!$F:$F,$B23,'Ajouter une CV'!$H:$H,"7,5",'Ajouter une CV'!$C:$C,AZ$2)*7.5,COUNTIFS('Ajouter une CV'!$F:$F,$B23,'Ajouter une CV'!$H:$H,"8",'Ajouter une CV'!$C:$C,AZ$2)*8)</f>
        <v>0</v>
      </c>
      <c r="BA23" s="115">
        <f>SUM(COUNTIFS('Ajouter une CV'!$F:$F,$B23,'Ajouter une CV'!$H:$H,"0,5",'Ajouter une CV'!$C:$C,BA$2)*0.5,COUNTIFS('Ajouter une CV'!$F:$F,$B23,'Ajouter une CV'!$H:$H,"1",'Ajouter une CV'!$C:$C,BA$2),COUNTIFS('Ajouter une CV'!$F:$F,$B23,'Ajouter une CV'!$H:$H,"1,5",'Ajouter une CV'!$C:$C,BA$2)*1.5,COUNTIFS('Ajouter une CV'!$F:$F,$B23,'Ajouter une CV'!$H:$H,"2",'Ajouter une CV'!$C:$C,BA$2)*2,COUNTIFS('Ajouter une CV'!$F:$F,$B23,'Ajouter une CV'!$H:$H,"2,5",'Ajouter une CV'!$C:$C,BA$2)*2.5,COUNTIFS('Ajouter une CV'!$F:$F,$B23,'Ajouter une CV'!$H:$H,"3",'Ajouter une CV'!$C:$C,BA$2)*3,COUNTIFS('Ajouter une CV'!$F:$F,$B23,'Ajouter une CV'!$H:$H,"3,5",'Ajouter une CV'!$C:$C,BA$2)*3.5,COUNTIFS('Ajouter une CV'!$F:$F,$B23,'Ajouter une CV'!$H:$H,"4",'Ajouter une CV'!$C:$C,BA$2)*4,COUNTIFS('Ajouter une CV'!$F:$F,$B23,'Ajouter une CV'!$H:$H,"4,5",'Ajouter une CV'!$C:$C,BA$2)*4.5,COUNTIFS('Ajouter une CV'!$E:$E,$B23,'Ajouter une CV'!$H:$H,"5",'Ajouter une CV'!$C:$C,BA$2)*5,COUNTIFS('Ajouter une CV'!$E:$E,$B23,'Ajouter une CV'!$H:$H,"5,5",'Ajouter une CV'!$C:$C,BA$2)*5.5,COUNTIFS('Ajouter une CV'!$F:$F,$B23,'Ajouter une CV'!$H:$H,"6",'Ajouter une CV'!$C:$C,BA$2)*6,COUNTIFS('Ajouter une CV'!$F:$F,$B23,'Ajouter une CV'!$H:$H,"6,5",'Ajouter une CV'!$C:$C,BA$2)*6.5,COUNTIFS('Ajouter une CV'!$F:$F,$B23,'Ajouter une CV'!$H:$H,"7",'Ajouter une CV'!$C:$C,BA$2)*7,COUNTIFS('Ajouter une CV'!$F:$F,$B23,'Ajouter une CV'!$H:$H,"7,5",'Ajouter une CV'!$C:$C,BA$2)*7.5,COUNTIFS('Ajouter une CV'!$F:$F,$B23,'Ajouter une CV'!$H:$H,"8",'Ajouter une CV'!$C:$C,BA$2)*8)</f>
        <v>0</v>
      </c>
      <c r="BB23" s="115">
        <f>SUM(COUNTIFS('Ajouter une CV'!$F:$F,$B23,'Ajouter une CV'!$H:$H,"0,5",'Ajouter une CV'!$C:$C,BB$2)*0.5,COUNTIFS('Ajouter une CV'!$F:$F,$B23,'Ajouter une CV'!$H:$H,"1",'Ajouter une CV'!$C:$C,BB$2),COUNTIFS('Ajouter une CV'!$F:$F,$B23,'Ajouter une CV'!$H:$H,"1,5",'Ajouter une CV'!$C:$C,BB$2)*1.5,COUNTIFS('Ajouter une CV'!$F:$F,$B23,'Ajouter une CV'!$H:$H,"2",'Ajouter une CV'!$C:$C,BB$2)*2,COUNTIFS('Ajouter une CV'!$F:$F,$B23,'Ajouter une CV'!$H:$H,"2,5",'Ajouter une CV'!$C:$C,BB$2)*2.5,COUNTIFS('Ajouter une CV'!$F:$F,$B23,'Ajouter une CV'!$H:$H,"3",'Ajouter une CV'!$C:$C,BB$2)*3,COUNTIFS('Ajouter une CV'!$F:$F,$B23,'Ajouter une CV'!$H:$H,"3,5",'Ajouter une CV'!$C:$C,BB$2)*3.5,COUNTIFS('Ajouter une CV'!$F:$F,$B23,'Ajouter une CV'!$H:$H,"4",'Ajouter une CV'!$C:$C,BB$2)*4,COUNTIFS('Ajouter une CV'!$F:$F,$B23,'Ajouter une CV'!$H:$H,"4,5",'Ajouter une CV'!$C:$C,BB$2)*4.5,COUNTIFS('Ajouter une CV'!$E:$E,$B23,'Ajouter une CV'!$H:$H,"5",'Ajouter une CV'!$C:$C,BB$2)*5,COUNTIFS('Ajouter une CV'!$E:$E,$B23,'Ajouter une CV'!$H:$H,"5,5",'Ajouter une CV'!$C:$C,BB$2)*5.5,COUNTIFS('Ajouter une CV'!$F:$F,$B23,'Ajouter une CV'!$H:$H,"6",'Ajouter une CV'!$C:$C,BB$2)*6,COUNTIFS('Ajouter une CV'!$F:$F,$B23,'Ajouter une CV'!$H:$H,"6,5",'Ajouter une CV'!$C:$C,BB$2)*6.5,COUNTIFS('Ajouter une CV'!$F:$F,$B23,'Ajouter une CV'!$H:$H,"7",'Ajouter une CV'!$C:$C,BB$2)*7,COUNTIFS('Ajouter une CV'!$F:$F,$B23,'Ajouter une CV'!$H:$H,"7,5",'Ajouter une CV'!$C:$C,BB$2)*7.5,COUNTIFS('Ajouter une CV'!$F:$F,$B23,'Ajouter une CV'!$H:$H,"8",'Ajouter une CV'!$C:$C,BB$2)*8)</f>
        <v>0</v>
      </c>
      <c r="BC23" s="121">
        <f t="shared" si="1"/>
        <v>0</v>
      </c>
    </row>
    <row r="24" spans="2:55" x14ac:dyDescent="0.2">
      <c r="B24" s="45" t="str">
        <f>'Bénévolat par activité'!B24</f>
        <v>Accompagnement Scolaire (CLAS)</v>
      </c>
      <c r="C24" s="118">
        <f>SUM(C25:C28)</f>
        <v>0</v>
      </c>
      <c r="D24" s="118">
        <f t="shared" ref="D24:BB24" si="3">SUM(D25:D28)</f>
        <v>0</v>
      </c>
      <c r="E24" s="118">
        <f t="shared" si="3"/>
        <v>0</v>
      </c>
      <c r="F24" s="118">
        <f t="shared" si="3"/>
        <v>0</v>
      </c>
      <c r="G24" s="118">
        <f t="shared" si="3"/>
        <v>0</v>
      </c>
      <c r="H24" s="118">
        <f t="shared" si="3"/>
        <v>0</v>
      </c>
      <c r="I24" s="118">
        <f t="shared" si="3"/>
        <v>0</v>
      </c>
      <c r="J24" s="118">
        <f t="shared" si="3"/>
        <v>0</v>
      </c>
      <c r="K24" s="118">
        <f t="shared" si="3"/>
        <v>0</v>
      </c>
      <c r="L24" s="118">
        <f t="shared" si="3"/>
        <v>0</v>
      </c>
      <c r="M24" s="118">
        <f t="shared" si="3"/>
        <v>0</v>
      </c>
      <c r="N24" s="118">
        <f t="shared" si="3"/>
        <v>0</v>
      </c>
      <c r="O24" s="118">
        <f t="shared" si="3"/>
        <v>0</v>
      </c>
      <c r="P24" s="118">
        <f t="shared" si="3"/>
        <v>0</v>
      </c>
      <c r="Q24" s="118">
        <f t="shared" si="3"/>
        <v>0</v>
      </c>
      <c r="R24" s="118">
        <f t="shared" si="3"/>
        <v>0</v>
      </c>
      <c r="S24" s="118">
        <f t="shared" si="3"/>
        <v>0</v>
      </c>
      <c r="T24" s="118">
        <f t="shared" si="3"/>
        <v>0</v>
      </c>
      <c r="U24" s="118">
        <f t="shared" si="3"/>
        <v>0</v>
      </c>
      <c r="V24" s="118">
        <f t="shared" si="3"/>
        <v>0</v>
      </c>
      <c r="W24" s="118">
        <f t="shared" si="3"/>
        <v>0</v>
      </c>
      <c r="X24" s="118">
        <f t="shared" si="3"/>
        <v>0</v>
      </c>
      <c r="Y24" s="118">
        <f t="shared" si="3"/>
        <v>0</v>
      </c>
      <c r="Z24" s="118">
        <f t="shared" si="3"/>
        <v>0</v>
      </c>
      <c r="AA24" s="118">
        <f t="shared" si="3"/>
        <v>0</v>
      </c>
      <c r="AB24" s="118">
        <f t="shared" si="3"/>
        <v>0</v>
      </c>
      <c r="AC24" s="118">
        <f t="shared" si="3"/>
        <v>0</v>
      </c>
      <c r="AD24" s="118">
        <f t="shared" si="3"/>
        <v>0</v>
      </c>
      <c r="AE24" s="118">
        <f t="shared" si="3"/>
        <v>0</v>
      </c>
      <c r="AF24" s="118">
        <f t="shared" si="3"/>
        <v>0</v>
      </c>
      <c r="AG24" s="118">
        <f t="shared" si="3"/>
        <v>0</v>
      </c>
      <c r="AH24" s="118">
        <f t="shared" si="3"/>
        <v>0</v>
      </c>
      <c r="AI24" s="118">
        <f t="shared" si="3"/>
        <v>0</v>
      </c>
      <c r="AJ24" s="118">
        <f t="shared" si="3"/>
        <v>0</v>
      </c>
      <c r="AK24" s="118">
        <f t="shared" si="3"/>
        <v>0</v>
      </c>
      <c r="AL24" s="118">
        <f t="shared" si="3"/>
        <v>0</v>
      </c>
      <c r="AM24" s="118">
        <f t="shared" si="3"/>
        <v>0</v>
      </c>
      <c r="AN24" s="118">
        <f t="shared" si="3"/>
        <v>0</v>
      </c>
      <c r="AO24" s="118">
        <f t="shared" si="3"/>
        <v>0</v>
      </c>
      <c r="AP24" s="118">
        <f t="shared" si="3"/>
        <v>0</v>
      </c>
      <c r="AQ24" s="118">
        <f t="shared" si="3"/>
        <v>0</v>
      </c>
      <c r="AR24" s="118">
        <f t="shared" si="3"/>
        <v>0</v>
      </c>
      <c r="AS24" s="118">
        <f t="shared" si="3"/>
        <v>0</v>
      </c>
      <c r="AT24" s="118">
        <f t="shared" si="3"/>
        <v>0</v>
      </c>
      <c r="AU24" s="118">
        <f t="shared" si="3"/>
        <v>0</v>
      </c>
      <c r="AV24" s="118">
        <f t="shared" si="3"/>
        <v>0</v>
      </c>
      <c r="AW24" s="118">
        <f t="shared" si="3"/>
        <v>0</v>
      </c>
      <c r="AX24" s="118">
        <f t="shared" si="3"/>
        <v>0</v>
      </c>
      <c r="AY24" s="118">
        <f t="shared" si="3"/>
        <v>0</v>
      </c>
      <c r="AZ24" s="118">
        <f t="shared" si="3"/>
        <v>0</v>
      </c>
      <c r="BA24" s="118">
        <f t="shared" si="3"/>
        <v>0</v>
      </c>
      <c r="BB24" s="118">
        <f t="shared" si="3"/>
        <v>0</v>
      </c>
      <c r="BC24" s="124">
        <f t="shared" si="1"/>
        <v>0</v>
      </c>
    </row>
    <row r="25" spans="2:55" x14ac:dyDescent="0.2">
      <c r="B25" s="78" t="str">
        <f>'Bénévolat par activité'!B25</f>
        <v>Accompagnement scolaire</v>
      </c>
      <c r="C25" s="115">
        <f>SUM(COUNTIFS('Ajouter une CV'!$F:$F,$B25,'Ajouter une CV'!$H:$H,"0,5",'Ajouter une CV'!$C:$C,C$2)*0.5,COUNTIFS('Ajouter une CV'!$F:$F,$B25,'Ajouter une CV'!$H:$H,"1",'Ajouter une CV'!$C:$C,C$2),COUNTIFS('Ajouter une CV'!$F:$F,$B25,'Ajouter une CV'!$H:$H,"1,5",'Ajouter une CV'!$C:$C,C$2)*1.5,COUNTIFS('Ajouter une CV'!$F:$F,$B25,'Ajouter une CV'!$H:$H,"2",'Ajouter une CV'!$C:$C,C$2)*2,COUNTIFS('Ajouter une CV'!$F:$F,$B25,'Ajouter une CV'!$H:$H,"2,5",'Ajouter une CV'!$C:$C,C$2)*2.5,COUNTIFS('Ajouter une CV'!$F:$F,$B25,'Ajouter une CV'!$H:$H,"3",'Ajouter une CV'!$C:$C,C$2)*3,COUNTIFS('Ajouter une CV'!$F:$F,$B25,'Ajouter une CV'!$H:$H,"3,5",'Ajouter une CV'!$C:$C,C$2)*3.5,COUNTIFS('Ajouter une CV'!$F:$F,$B25,'Ajouter une CV'!$H:$H,"4",'Ajouter une CV'!$C:$C,C$2)*4,COUNTIFS('Ajouter une CV'!$F:$F,$B25,'Ajouter une CV'!$H:$H,"4,5",'Ajouter une CV'!$C:$C,C$2)*4.5,COUNTIFS('Ajouter une CV'!$E:$E,$B25,'Ajouter une CV'!$H:$H,"5",'Ajouter une CV'!$C:$C,C$2)*5,COUNTIFS('Ajouter une CV'!$E:$E,$B25,'Ajouter une CV'!$H:$H,"5,5",'Ajouter une CV'!$C:$C,C$2)*5.5,COUNTIFS('Ajouter une CV'!$F:$F,$B25,'Ajouter une CV'!$H:$H,"6",'Ajouter une CV'!$C:$C,C$2)*6,COUNTIFS('Ajouter une CV'!$F:$F,$B25,'Ajouter une CV'!$H:$H,"6,5",'Ajouter une CV'!$C:$C,C$2)*6.5,COUNTIFS('Ajouter une CV'!$F:$F,$B25,'Ajouter une CV'!$H:$H,"7",'Ajouter une CV'!$C:$C,C$2)*7,COUNTIFS('Ajouter une CV'!$F:$F,$B25,'Ajouter une CV'!$H:$H,"7,5",'Ajouter une CV'!$C:$C,C$2)*7.5,COUNTIFS('Ajouter une CV'!$F:$F,$B25,'Ajouter une CV'!$H:$H,"8",'Ajouter une CV'!$C:$C,C$2)*8)</f>
        <v>0</v>
      </c>
      <c r="D25" s="115">
        <f>SUM(COUNTIFS('Ajouter une CV'!$F:$F,$B25,'Ajouter une CV'!$H:$H,"0,5",'Ajouter une CV'!$C:$C,D$2)*0.5,COUNTIFS('Ajouter une CV'!$F:$F,$B25,'Ajouter une CV'!$H:$H,"1",'Ajouter une CV'!$C:$C,D$2),COUNTIFS('Ajouter une CV'!$F:$F,$B25,'Ajouter une CV'!$H:$H,"1,5",'Ajouter une CV'!$C:$C,D$2)*1.5,COUNTIFS('Ajouter une CV'!$F:$F,$B25,'Ajouter une CV'!$H:$H,"2",'Ajouter une CV'!$C:$C,D$2)*2,COUNTIFS('Ajouter une CV'!$F:$F,$B25,'Ajouter une CV'!$H:$H,"2,5",'Ajouter une CV'!$C:$C,D$2)*2.5,COUNTIFS('Ajouter une CV'!$F:$F,$B25,'Ajouter une CV'!$H:$H,"3",'Ajouter une CV'!$C:$C,D$2)*3,COUNTIFS('Ajouter une CV'!$F:$F,$B25,'Ajouter une CV'!$H:$H,"3,5",'Ajouter une CV'!$C:$C,D$2)*3.5,COUNTIFS('Ajouter une CV'!$F:$F,$B25,'Ajouter une CV'!$H:$H,"4",'Ajouter une CV'!$C:$C,D$2)*4,COUNTIFS('Ajouter une CV'!$F:$F,$B25,'Ajouter une CV'!$H:$H,"4,5",'Ajouter une CV'!$C:$C,D$2)*4.5,COUNTIFS('Ajouter une CV'!$E:$E,$B25,'Ajouter une CV'!$H:$H,"5",'Ajouter une CV'!$C:$C,D$2)*5,COUNTIFS('Ajouter une CV'!$E:$E,$B25,'Ajouter une CV'!$H:$H,"5,5",'Ajouter une CV'!$C:$C,D$2)*5.5,COUNTIFS('Ajouter une CV'!$F:$F,$B25,'Ajouter une CV'!$H:$H,"6",'Ajouter une CV'!$C:$C,D$2)*6,COUNTIFS('Ajouter une CV'!$F:$F,$B25,'Ajouter une CV'!$H:$H,"6,5",'Ajouter une CV'!$C:$C,D$2)*6.5,COUNTIFS('Ajouter une CV'!$F:$F,$B25,'Ajouter une CV'!$H:$H,"7",'Ajouter une CV'!$C:$C,D$2)*7,COUNTIFS('Ajouter une CV'!$F:$F,$B25,'Ajouter une CV'!$H:$H,"7,5",'Ajouter une CV'!$C:$C,D$2)*7.5,COUNTIFS('Ajouter une CV'!$F:$F,$B25,'Ajouter une CV'!$H:$H,"8",'Ajouter une CV'!$C:$C,D$2)*8)</f>
        <v>0</v>
      </c>
      <c r="E25" s="115">
        <f>SUM(COUNTIFS('Ajouter une CV'!$F:$F,$B25,'Ajouter une CV'!$H:$H,"0,5",'Ajouter une CV'!$C:$C,E$2)*0.5,COUNTIFS('Ajouter une CV'!$F:$F,$B25,'Ajouter une CV'!$H:$H,"1",'Ajouter une CV'!$C:$C,E$2),COUNTIFS('Ajouter une CV'!$F:$F,$B25,'Ajouter une CV'!$H:$H,"1,5",'Ajouter une CV'!$C:$C,E$2)*1.5,COUNTIFS('Ajouter une CV'!$F:$F,$B25,'Ajouter une CV'!$H:$H,"2",'Ajouter une CV'!$C:$C,E$2)*2,COUNTIFS('Ajouter une CV'!$F:$F,$B25,'Ajouter une CV'!$H:$H,"2,5",'Ajouter une CV'!$C:$C,E$2)*2.5,COUNTIFS('Ajouter une CV'!$F:$F,$B25,'Ajouter une CV'!$H:$H,"3",'Ajouter une CV'!$C:$C,E$2)*3,COUNTIFS('Ajouter une CV'!$F:$F,$B25,'Ajouter une CV'!$H:$H,"3,5",'Ajouter une CV'!$C:$C,E$2)*3.5,COUNTIFS('Ajouter une CV'!$F:$F,$B25,'Ajouter une CV'!$H:$H,"4",'Ajouter une CV'!$C:$C,E$2)*4,COUNTIFS('Ajouter une CV'!$F:$F,$B25,'Ajouter une CV'!$H:$H,"4,5",'Ajouter une CV'!$C:$C,E$2)*4.5,COUNTIFS('Ajouter une CV'!$E:$E,$B25,'Ajouter une CV'!$H:$H,"5",'Ajouter une CV'!$C:$C,E$2)*5,COUNTIFS('Ajouter une CV'!$E:$E,$B25,'Ajouter une CV'!$H:$H,"5,5",'Ajouter une CV'!$C:$C,E$2)*5.5,COUNTIFS('Ajouter une CV'!$F:$F,$B25,'Ajouter une CV'!$H:$H,"6",'Ajouter une CV'!$C:$C,E$2)*6,COUNTIFS('Ajouter une CV'!$F:$F,$B25,'Ajouter une CV'!$H:$H,"6,5",'Ajouter une CV'!$C:$C,E$2)*6.5,COUNTIFS('Ajouter une CV'!$F:$F,$B25,'Ajouter une CV'!$H:$H,"7",'Ajouter une CV'!$C:$C,E$2)*7,COUNTIFS('Ajouter une CV'!$F:$F,$B25,'Ajouter une CV'!$H:$H,"7,5",'Ajouter une CV'!$C:$C,E$2)*7.5,COUNTIFS('Ajouter une CV'!$F:$F,$B25,'Ajouter une CV'!$H:$H,"8",'Ajouter une CV'!$C:$C,E$2)*8)</f>
        <v>0</v>
      </c>
      <c r="F25" s="115">
        <f>SUM(COUNTIFS('Ajouter une CV'!$F:$F,$B25,'Ajouter une CV'!$H:$H,"0,5",'Ajouter une CV'!$C:$C,F$2)*0.5,COUNTIFS('Ajouter une CV'!$F:$F,$B25,'Ajouter une CV'!$H:$H,"1",'Ajouter une CV'!$C:$C,F$2),COUNTIFS('Ajouter une CV'!$F:$F,$B25,'Ajouter une CV'!$H:$H,"1,5",'Ajouter une CV'!$C:$C,F$2)*1.5,COUNTIFS('Ajouter une CV'!$F:$F,$B25,'Ajouter une CV'!$H:$H,"2",'Ajouter une CV'!$C:$C,F$2)*2,COUNTIFS('Ajouter une CV'!$F:$F,$B25,'Ajouter une CV'!$H:$H,"2,5",'Ajouter une CV'!$C:$C,F$2)*2.5,COUNTIFS('Ajouter une CV'!$F:$F,$B25,'Ajouter une CV'!$H:$H,"3",'Ajouter une CV'!$C:$C,F$2)*3,COUNTIFS('Ajouter une CV'!$F:$F,$B25,'Ajouter une CV'!$H:$H,"3,5",'Ajouter une CV'!$C:$C,F$2)*3.5,COUNTIFS('Ajouter une CV'!$F:$F,$B25,'Ajouter une CV'!$H:$H,"4",'Ajouter une CV'!$C:$C,F$2)*4,COUNTIFS('Ajouter une CV'!$F:$F,$B25,'Ajouter une CV'!$H:$H,"4,5",'Ajouter une CV'!$C:$C,F$2)*4.5,COUNTIFS('Ajouter une CV'!$E:$E,$B25,'Ajouter une CV'!$H:$H,"5",'Ajouter une CV'!$C:$C,F$2)*5,COUNTIFS('Ajouter une CV'!$E:$E,$B25,'Ajouter une CV'!$H:$H,"5,5",'Ajouter une CV'!$C:$C,F$2)*5.5,COUNTIFS('Ajouter une CV'!$F:$F,$B25,'Ajouter une CV'!$H:$H,"6",'Ajouter une CV'!$C:$C,F$2)*6,COUNTIFS('Ajouter une CV'!$F:$F,$B25,'Ajouter une CV'!$H:$H,"6,5",'Ajouter une CV'!$C:$C,F$2)*6.5,COUNTIFS('Ajouter une CV'!$F:$F,$B25,'Ajouter une CV'!$H:$H,"7",'Ajouter une CV'!$C:$C,F$2)*7,COUNTIFS('Ajouter une CV'!$F:$F,$B25,'Ajouter une CV'!$H:$H,"7,5",'Ajouter une CV'!$C:$C,F$2)*7.5,COUNTIFS('Ajouter une CV'!$F:$F,$B25,'Ajouter une CV'!$H:$H,"8",'Ajouter une CV'!$C:$C,F$2)*8)</f>
        <v>0</v>
      </c>
      <c r="G25" s="115">
        <f>SUM(COUNTIFS('Ajouter une CV'!$F:$F,$B25,'Ajouter une CV'!$H:$H,"0,5",'Ajouter une CV'!$C:$C,G$2)*0.5,COUNTIFS('Ajouter une CV'!$F:$F,$B25,'Ajouter une CV'!$H:$H,"1",'Ajouter une CV'!$C:$C,G$2),COUNTIFS('Ajouter une CV'!$F:$F,$B25,'Ajouter une CV'!$H:$H,"1,5",'Ajouter une CV'!$C:$C,G$2)*1.5,COUNTIFS('Ajouter une CV'!$F:$F,$B25,'Ajouter une CV'!$H:$H,"2",'Ajouter une CV'!$C:$C,G$2)*2,COUNTIFS('Ajouter une CV'!$F:$F,$B25,'Ajouter une CV'!$H:$H,"2,5",'Ajouter une CV'!$C:$C,G$2)*2.5,COUNTIFS('Ajouter une CV'!$F:$F,$B25,'Ajouter une CV'!$H:$H,"3",'Ajouter une CV'!$C:$C,G$2)*3,COUNTIFS('Ajouter une CV'!$F:$F,$B25,'Ajouter une CV'!$H:$H,"3,5",'Ajouter une CV'!$C:$C,G$2)*3.5,COUNTIFS('Ajouter une CV'!$F:$F,$B25,'Ajouter une CV'!$H:$H,"4",'Ajouter une CV'!$C:$C,G$2)*4,COUNTIFS('Ajouter une CV'!$F:$F,$B25,'Ajouter une CV'!$H:$H,"4,5",'Ajouter une CV'!$C:$C,G$2)*4.5,COUNTIFS('Ajouter une CV'!$E:$E,$B25,'Ajouter une CV'!$H:$H,"5",'Ajouter une CV'!$C:$C,G$2)*5,COUNTIFS('Ajouter une CV'!$E:$E,$B25,'Ajouter une CV'!$H:$H,"5,5",'Ajouter une CV'!$C:$C,G$2)*5.5,COUNTIFS('Ajouter une CV'!$F:$F,$B25,'Ajouter une CV'!$H:$H,"6",'Ajouter une CV'!$C:$C,G$2)*6,COUNTIFS('Ajouter une CV'!$F:$F,$B25,'Ajouter une CV'!$H:$H,"6,5",'Ajouter une CV'!$C:$C,G$2)*6.5,COUNTIFS('Ajouter une CV'!$F:$F,$B25,'Ajouter une CV'!$H:$H,"7",'Ajouter une CV'!$C:$C,G$2)*7,COUNTIFS('Ajouter une CV'!$F:$F,$B25,'Ajouter une CV'!$H:$H,"7,5",'Ajouter une CV'!$C:$C,G$2)*7.5,COUNTIFS('Ajouter une CV'!$F:$F,$B25,'Ajouter une CV'!$H:$H,"8",'Ajouter une CV'!$C:$C,G$2)*8)</f>
        <v>0</v>
      </c>
      <c r="H25" s="115">
        <f>SUM(COUNTIFS('Ajouter une CV'!$F:$F,$B25,'Ajouter une CV'!$H:$H,"0,5",'Ajouter une CV'!$C:$C,H$2)*0.5,COUNTIFS('Ajouter une CV'!$F:$F,$B25,'Ajouter une CV'!$H:$H,"1",'Ajouter une CV'!$C:$C,H$2),COUNTIFS('Ajouter une CV'!$F:$F,$B25,'Ajouter une CV'!$H:$H,"1,5",'Ajouter une CV'!$C:$C,H$2)*1.5,COUNTIFS('Ajouter une CV'!$F:$F,$B25,'Ajouter une CV'!$H:$H,"2",'Ajouter une CV'!$C:$C,H$2)*2,COUNTIFS('Ajouter une CV'!$F:$F,$B25,'Ajouter une CV'!$H:$H,"2,5",'Ajouter une CV'!$C:$C,H$2)*2.5,COUNTIFS('Ajouter une CV'!$F:$F,$B25,'Ajouter une CV'!$H:$H,"3",'Ajouter une CV'!$C:$C,H$2)*3,COUNTIFS('Ajouter une CV'!$F:$F,$B25,'Ajouter une CV'!$H:$H,"3,5",'Ajouter une CV'!$C:$C,H$2)*3.5,COUNTIFS('Ajouter une CV'!$F:$F,$B25,'Ajouter une CV'!$H:$H,"4",'Ajouter une CV'!$C:$C,H$2)*4,COUNTIFS('Ajouter une CV'!$F:$F,$B25,'Ajouter une CV'!$H:$H,"4,5",'Ajouter une CV'!$C:$C,H$2)*4.5,COUNTIFS('Ajouter une CV'!$E:$E,$B25,'Ajouter une CV'!$H:$H,"5",'Ajouter une CV'!$C:$C,H$2)*5,COUNTIFS('Ajouter une CV'!$E:$E,$B25,'Ajouter une CV'!$H:$H,"5,5",'Ajouter une CV'!$C:$C,H$2)*5.5,COUNTIFS('Ajouter une CV'!$F:$F,$B25,'Ajouter une CV'!$H:$H,"6",'Ajouter une CV'!$C:$C,H$2)*6,COUNTIFS('Ajouter une CV'!$F:$F,$B25,'Ajouter une CV'!$H:$H,"6,5",'Ajouter une CV'!$C:$C,H$2)*6.5,COUNTIFS('Ajouter une CV'!$F:$F,$B25,'Ajouter une CV'!$H:$H,"7",'Ajouter une CV'!$C:$C,H$2)*7,COUNTIFS('Ajouter une CV'!$F:$F,$B25,'Ajouter une CV'!$H:$H,"7,5",'Ajouter une CV'!$C:$C,H$2)*7.5,COUNTIFS('Ajouter une CV'!$F:$F,$B25,'Ajouter une CV'!$H:$H,"8",'Ajouter une CV'!$C:$C,H$2)*8)</f>
        <v>0</v>
      </c>
      <c r="I25" s="115">
        <f>SUM(COUNTIFS('Ajouter une CV'!$F:$F,$B25,'Ajouter une CV'!$H:$H,"0,5",'Ajouter une CV'!$C:$C,I$2)*0.5,COUNTIFS('Ajouter une CV'!$F:$F,$B25,'Ajouter une CV'!$H:$H,"1",'Ajouter une CV'!$C:$C,I$2),COUNTIFS('Ajouter une CV'!$F:$F,$B25,'Ajouter une CV'!$H:$H,"1,5",'Ajouter une CV'!$C:$C,I$2)*1.5,COUNTIFS('Ajouter une CV'!$F:$F,$B25,'Ajouter une CV'!$H:$H,"2",'Ajouter une CV'!$C:$C,I$2)*2,COUNTIFS('Ajouter une CV'!$F:$F,$B25,'Ajouter une CV'!$H:$H,"2,5",'Ajouter une CV'!$C:$C,I$2)*2.5,COUNTIFS('Ajouter une CV'!$F:$F,$B25,'Ajouter une CV'!$H:$H,"3",'Ajouter une CV'!$C:$C,I$2)*3,COUNTIFS('Ajouter une CV'!$F:$F,$B25,'Ajouter une CV'!$H:$H,"3,5",'Ajouter une CV'!$C:$C,I$2)*3.5,COUNTIFS('Ajouter une CV'!$F:$F,$B25,'Ajouter une CV'!$H:$H,"4",'Ajouter une CV'!$C:$C,I$2)*4,COUNTIFS('Ajouter une CV'!$F:$F,$B25,'Ajouter une CV'!$H:$H,"4,5",'Ajouter une CV'!$C:$C,I$2)*4.5,COUNTIFS('Ajouter une CV'!$E:$E,$B25,'Ajouter une CV'!$H:$H,"5",'Ajouter une CV'!$C:$C,I$2)*5,COUNTIFS('Ajouter une CV'!$E:$E,$B25,'Ajouter une CV'!$H:$H,"5,5",'Ajouter une CV'!$C:$C,I$2)*5.5,COUNTIFS('Ajouter une CV'!$F:$F,$B25,'Ajouter une CV'!$H:$H,"6",'Ajouter une CV'!$C:$C,I$2)*6,COUNTIFS('Ajouter une CV'!$F:$F,$B25,'Ajouter une CV'!$H:$H,"6,5",'Ajouter une CV'!$C:$C,I$2)*6.5,COUNTIFS('Ajouter une CV'!$F:$F,$B25,'Ajouter une CV'!$H:$H,"7",'Ajouter une CV'!$C:$C,I$2)*7,COUNTIFS('Ajouter une CV'!$F:$F,$B25,'Ajouter une CV'!$H:$H,"7,5",'Ajouter une CV'!$C:$C,I$2)*7.5,COUNTIFS('Ajouter une CV'!$F:$F,$B25,'Ajouter une CV'!$H:$H,"8",'Ajouter une CV'!$C:$C,I$2)*8)</f>
        <v>0</v>
      </c>
      <c r="J25" s="115">
        <f>SUM(COUNTIFS('Ajouter une CV'!$F:$F,$B25,'Ajouter une CV'!$H:$H,"0,5",'Ajouter une CV'!$C:$C,J$2)*0.5,COUNTIFS('Ajouter une CV'!$F:$F,$B25,'Ajouter une CV'!$H:$H,"1",'Ajouter une CV'!$C:$C,J$2),COUNTIFS('Ajouter une CV'!$F:$F,$B25,'Ajouter une CV'!$H:$H,"1,5",'Ajouter une CV'!$C:$C,J$2)*1.5,COUNTIFS('Ajouter une CV'!$F:$F,$B25,'Ajouter une CV'!$H:$H,"2",'Ajouter une CV'!$C:$C,J$2)*2,COUNTIFS('Ajouter une CV'!$F:$F,$B25,'Ajouter une CV'!$H:$H,"2,5",'Ajouter une CV'!$C:$C,J$2)*2.5,COUNTIFS('Ajouter une CV'!$F:$F,$B25,'Ajouter une CV'!$H:$H,"3",'Ajouter une CV'!$C:$C,J$2)*3,COUNTIFS('Ajouter une CV'!$F:$F,$B25,'Ajouter une CV'!$H:$H,"3,5",'Ajouter une CV'!$C:$C,J$2)*3.5,COUNTIFS('Ajouter une CV'!$F:$F,$B25,'Ajouter une CV'!$H:$H,"4",'Ajouter une CV'!$C:$C,J$2)*4,COUNTIFS('Ajouter une CV'!$F:$F,$B25,'Ajouter une CV'!$H:$H,"4,5",'Ajouter une CV'!$C:$C,J$2)*4.5,COUNTIFS('Ajouter une CV'!$E:$E,$B25,'Ajouter une CV'!$H:$H,"5",'Ajouter une CV'!$C:$C,J$2)*5,COUNTIFS('Ajouter une CV'!$E:$E,$B25,'Ajouter une CV'!$H:$H,"5,5",'Ajouter une CV'!$C:$C,J$2)*5.5,COUNTIFS('Ajouter une CV'!$F:$F,$B25,'Ajouter une CV'!$H:$H,"6",'Ajouter une CV'!$C:$C,J$2)*6,COUNTIFS('Ajouter une CV'!$F:$F,$B25,'Ajouter une CV'!$H:$H,"6,5",'Ajouter une CV'!$C:$C,J$2)*6.5,COUNTIFS('Ajouter une CV'!$F:$F,$B25,'Ajouter une CV'!$H:$H,"7",'Ajouter une CV'!$C:$C,J$2)*7,COUNTIFS('Ajouter une CV'!$F:$F,$B25,'Ajouter une CV'!$H:$H,"7,5",'Ajouter une CV'!$C:$C,J$2)*7.5,COUNTIFS('Ajouter une CV'!$F:$F,$B25,'Ajouter une CV'!$H:$H,"8",'Ajouter une CV'!$C:$C,J$2)*8)</f>
        <v>0</v>
      </c>
      <c r="K25" s="115">
        <f>SUM(COUNTIFS('Ajouter une CV'!$F:$F,$B25,'Ajouter une CV'!$H:$H,"0,5",'Ajouter une CV'!$C:$C,K$2)*0.5,COUNTIFS('Ajouter une CV'!$F:$F,$B25,'Ajouter une CV'!$H:$H,"1",'Ajouter une CV'!$C:$C,K$2),COUNTIFS('Ajouter une CV'!$F:$F,$B25,'Ajouter une CV'!$H:$H,"1,5",'Ajouter une CV'!$C:$C,K$2)*1.5,COUNTIFS('Ajouter une CV'!$F:$F,$B25,'Ajouter une CV'!$H:$H,"2",'Ajouter une CV'!$C:$C,K$2)*2,COUNTIFS('Ajouter une CV'!$F:$F,$B25,'Ajouter une CV'!$H:$H,"2,5",'Ajouter une CV'!$C:$C,K$2)*2.5,COUNTIFS('Ajouter une CV'!$F:$F,$B25,'Ajouter une CV'!$H:$H,"3",'Ajouter une CV'!$C:$C,K$2)*3,COUNTIFS('Ajouter une CV'!$F:$F,$B25,'Ajouter une CV'!$H:$H,"3,5",'Ajouter une CV'!$C:$C,K$2)*3.5,COUNTIFS('Ajouter une CV'!$F:$F,$B25,'Ajouter une CV'!$H:$H,"4",'Ajouter une CV'!$C:$C,K$2)*4,COUNTIFS('Ajouter une CV'!$F:$F,$B25,'Ajouter une CV'!$H:$H,"4,5",'Ajouter une CV'!$C:$C,K$2)*4.5,COUNTIFS('Ajouter une CV'!$E:$E,$B25,'Ajouter une CV'!$H:$H,"5",'Ajouter une CV'!$C:$C,K$2)*5,COUNTIFS('Ajouter une CV'!$E:$E,$B25,'Ajouter une CV'!$H:$H,"5,5",'Ajouter une CV'!$C:$C,K$2)*5.5,COUNTIFS('Ajouter une CV'!$F:$F,$B25,'Ajouter une CV'!$H:$H,"6",'Ajouter une CV'!$C:$C,K$2)*6,COUNTIFS('Ajouter une CV'!$F:$F,$B25,'Ajouter une CV'!$H:$H,"6,5",'Ajouter une CV'!$C:$C,K$2)*6.5,COUNTIFS('Ajouter une CV'!$F:$F,$B25,'Ajouter une CV'!$H:$H,"7",'Ajouter une CV'!$C:$C,K$2)*7,COUNTIFS('Ajouter une CV'!$F:$F,$B25,'Ajouter une CV'!$H:$H,"7,5",'Ajouter une CV'!$C:$C,K$2)*7.5,COUNTIFS('Ajouter une CV'!$F:$F,$B25,'Ajouter une CV'!$H:$H,"8",'Ajouter une CV'!$C:$C,K$2)*8)</f>
        <v>0</v>
      </c>
      <c r="L25" s="115">
        <f>SUM(COUNTIFS('Ajouter une CV'!$F:$F,$B25,'Ajouter une CV'!$H:$H,"0,5",'Ajouter une CV'!$C:$C,L$2)*0.5,COUNTIFS('Ajouter une CV'!$F:$F,$B25,'Ajouter une CV'!$H:$H,"1",'Ajouter une CV'!$C:$C,L$2),COUNTIFS('Ajouter une CV'!$F:$F,$B25,'Ajouter une CV'!$H:$H,"1,5",'Ajouter une CV'!$C:$C,L$2)*1.5,COUNTIFS('Ajouter une CV'!$F:$F,$B25,'Ajouter une CV'!$H:$H,"2",'Ajouter une CV'!$C:$C,L$2)*2,COUNTIFS('Ajouter une CV'!$F:$F,$B25,'Ajouter une CV'!$H:$H,"2,5",'Ajouter une CV'!$C:$C,L$2)*2.5,COUNTIFS('Ajouter une CV'!$F:$F,$B25,'Ajouter une CV'!$H:$H,"3",'Ajouter une CV'!$C:$C,L$2)*3,COUNTIFS('Ajouter une CV'!$F:$F,$B25,'Ajouter une CV'!$H:$H,"3,5",'Ajouter une CV'!$C:$C,L$2)*3.5,COUNTIFS('Ajouter une CV'!$F:$F,$B25,'Ajouter une CV'!$H:$H,"4",'Ajouter une CV'!$C:$C,L$2)*4,COUNTIFS('Ajouter une CV'!$F:$F,$B25,'Ajouter une CV'!$H:$H,"4,5",'Ajouter une CV'!$C:$C,L$2)*4.5,COUNTIFS('Ajouter une CV'!$E:$E,$B25,'Ajouter une CV'!$H:$H,"5",'Ajouter une CV'!$C:$C,L$2)*5,COUNTIFS('Ajouter une CV'!$E:$E,$B25,'Ajouter une CV'!$H:$H,"5,5",'Ajouter une CV'!$C:$C,L$2)*5.5,COUNTIFS('Ajouter une CV'!$F:$F,$B25,'Ajouter une CV'!$H:$H,"6",'Ajouter une CV'!$C:$C,L$2)*6,COUNTIFS('Ajouter une CV'!$F:$F,$B25,'Ajouter une CV'!$H:$H,"6,5",'Ajouter une CV'!$C:$C,L$2)*6.5,COUNTIFS('Ajouter une CV'!$F:$F,$B25,'Ajouter une CV'!$H:$H,"7",'Ajouter une CV'!$C:$C,L$2)*7,COUNTIFS('Ajouter une CV'!$F:$F,$B25,'Ajouter une CV'!$H:$H,"7,5",'Ajouter une CV'!$C:$C,L$2)*7.5,COUNTIFS('Ajouter une CV'!$F:$F,$B25,'Ajouter une CV'!$H:$H,"8",'Ajouter une CV'!$C:$C,L$2)*8)</f>
        <v>0</v>
      </c>
      <c r="M25" s="115">
        <f>SUM(COUNTIFS('Ajouter une CV'!$F:$F,$B25,'Ajouter une CV'!$H:$H,"0,5",'Ajouter une CV'!$C:$C,M$2)*0.5,COUNTIFS('Ajouter une CV'!$F:$F,$B25,'Ajouter une CV'!$H:$H,"1",'Ajouter une CV'!$C:$C,M$2),COUNTIFS('Ajouter une CV'!$F:$F,$B25,'Ajouter une CV'!$H:$H,"1,5",'Ajouter une CV'!$C:$C,M$2)*1.5,COUNTIFS('Ajouter une CV'!$F:$F,$B25,'Ajouter une CV'!$H:$H,"2",'Ajouter une CV'!$C:$C,M$2)*2,COUNTIFS('Ajouter une CV'!$F:$F,$B25,'Ajouter une CV'!$H:$H,"2,5",'Ajouter une CV'!$C:$C,M$2)*2.5,COUNTIFS('Ajouter une CV'!$F:$F,$B25,'Ajouter une CV'!$H:$H,"3",'Ajouter une CV'!$C:$C,M$2)*3,COUNTIFS('Ajouter une CV'!$F:$F,$B25,'Ajouter une CV'!$H:$H,"3,5",'Ajouter une CV'!$C:$C,M$2)*3.5,COUNTIFS('Ajouter une CV'!$F:$F,$B25,'Ajouter une CV'!$H:$H,"4",'Ajouter une CV'!$C:$C,M$2)*4,COUNTIFS('Ajouter une CV'!$F:$F,$B25,'Ajouter une CV'!$H:$H,"4,5",'Ajouter une CV'!$C:$C,M$2)*4.5,COUNTIFS('Ajouter une CV'!$E:$E,$B25,'Ajouter une CV'!$H:$H,"5",'Ajouter une CV'!$C:$C,M$2)*5,COUNTIFS('Ajouter une CV'!$E:$E,$B25,'Ajouter une CV'!$H:$H,"5,5",'Ajouter une CV'!$C:$C,M$2)*5.5,COUNTIFS('Ajouter une CV'!$F:$F,$B25,'Ajouter une CV'!$H:$H,"6",'Ajouter une CV'!$C:$C,M$2)*6,COUNTIFS('Ajouter une CV'!$F:$F,$B25,'Ajouter une CV'!$H:$H,"6,5",'Ajouter une CV'!$C:$C,M$2)*6.5,COUNTIFS('Ajouter une CV'!$F:$F,$B25,'Ajouter une CV'!$H:$H,"7",'Ajouter une CV'!$C:$C,M$2)*7,COUNTIFS('Ajouter une CV'!$F:$F,$B25,'Ajouter une CV'!$H:$H,"7,5",'Ajouter une CV'!$C:$C,M$2)*7.5,COUNTIFS('Ajouter une CV'!$F:$F,$B25,'Ajouter une CV'!$H:$H,"8",'Ajouter une CV'!$C:$C,M$2)*8)</f>
        <v>0</v>
      </c>
      <c r="N25" s="115">
        <f>SUM(COUNTIFS('Ajouter une CV'!$F:$F,$B25,'Ajouter une CV'!$H:$H,"0,5",'Ajouter une CV'!$C:$C,N$2)*0.5,COUNTIFS('Ajouter une CV'!$F:$F,$B25,'Ajouter une CV'!$H:$H,"1",'Ajouter une CV'!$C:$C,N$2),COUNTIFS('Ajouter une CV'!$F:$F,$B25,'Ajouter une CV'!$H:$H,"1,5",'Ajouter une CV'!$C:$C,N$2)*1.5,COUNTIFS('Ajouter une CV'!$F:$F,$B25,'Ajouter une CV'!$H:$H,"2",'Ajouter une CV'!$C:$C,N$2)*2,COUNTIFS('Ajouter une CV'!$F:$F,$B25,'Ajouter une CV'!$H:$H,"2,5",'Ajouter une CV'!$C:$C,N$2)*2.5,COUNTIFS('Ajouter une CV'!$F:$F,$B25,'Ajouter une CV'!$H:$H,"3",'Ajouter une CV'!$C:$C,N$2)*3,COUNTIFS('Ajouter une CV'!$F:$F,$B25,'Ajouter une CV'!$H:$H,"3,5",'Ajouter une CV'!$C:$C,N$2)*3.5,COUNTIFS('Ajouter une CV'!$F:$F,$B25,'Ajouter une CV'!$H:$H,"4",'Ajouter une CV'!$C:$C,N$2)*4,COUNTIFS('Ajouter une CV'!$F:$F,$B25,'Ajouter une CV'!$H:$H,"4,5",'Ajouter une CV'!$C:$C,N$2)*4.5,COUNTIFS('Ajouter une CV'!$E:$E,$B25,'Ajouter une CV'!$H:$H,"5",'Ajouter une CV'!$C:$C,N$2)*5,COUNTIFS('Ajouter une CV'!$E:$E,$B25,'Ajouter une CV'!$H:$H,"5,5",'Ajouter une CV'!$C:$C,N$2)*5.5,COUNTIFS('Ajouter une CV'!$F:$F,$B25,'Ajouter une CV'!$H:$H,"6",'Ajouter une CV'!$C:$C,N$2)*6,COUNTIFS('Ajouter une CV'!$F:$F,$B25,'Ajouter une CV'!$H:$H,"6,5",'Ajouter une CV'!$C:$C,N$2)*6.5,COUNTIFS('Ajouter une CV'!$F:$F,$B25,'Ajouter une CV'!$H:$H,"7",'Ajouter une CV'!$C:$C,N$2)*7,COUNTIFS('Ajouter une CV'!$F:$F,$B25,'Ajouter une CV'!$H:$H,"7,5",'Ajouter une CV'!$C:$C,N$2)*7.5,COUNTIFS('Ajouter une CV'!$F:$F,$B25,'Ajouter une CV'!$H:$H,"8",'Ajouter une CV'!$C:$C,N$2)*8)</f>
        <v>0</v>
      </c>
      <c r="O25" s="115">
        <f>SUM(COUNTIFS('Ajouter une CV'!$F:$F,$B25,'Ajouter une CV'!$H:$H,"0,5",'Ajouter une CV'!$C:$C,O$2)*0.5,COUNTIFS('Ajouter une CV'!$F:$F,$B25,'Ajouter une CV'!$H:$H,"1",'Ajouter une CV'!$C:$C,O$2),COUNTIFS('Ajouter une CV'!$F:$F,$B25,'Ajouter une CV'!$H:$H,"1,5",'Ajouter une CV'!$C:$C,O$2)*1.5,COUNTIFS('Ajouter une CV'!$F:$F,$B25,'Ajouter une CV'!$H:$H,"2",'Ajouter une CV'!$C:$C,O$2)*2,COUNTIFS('Ajouter une CV'!$F:$F,$B25,'Ajouter une CV'!$H:$H,"2,5",'Ajouter une CV'!$C:$C,O$2)*2.5,COUNTIFS('Ajouter une CV'!$F:$F,$B25,'Ajouter une CV'!$H:$H,"3",'Ajouter une CV'!$C:$C,O$2)*3,COUNTIFS('Ajouter une CV'!$F:$F,$B25,'Ajouter une CV'!$H:$H,"3,5",'Ajouter une CV'!$C:$C,O$2)*3.5,COUNTIFS('Ajouter une CV'!$F:$F,$B25,'Ajouter une CV'!$H:$H,"4",'Ajouter une CV'!$C:$C,O$2)*4,COUNTIFS('Ajouter une CV'!$F:$F,$B25,'Ajouter une CV'!$H:$H,"4,5",'Ajouter une CV'!$C:$C,O$2)*4.5,COUNTIFS('Ajouter une CV'!$E:$E,$B25,'Ajouter une CV'!$H:$H,"5",'Ajouter une CV'!$C:$C,O$2)*5,COUNTIFS('Ajouter une CV'!$E:$E,$B25,'Ajouter une CV'!$H:$H,"5,5",'Ajouter une CV'!$C:$C,O$2)*5.5,COUNTIFS('Ajouter une CV'!$F:$F,$B25,'Ajouter une CV'!$H:$H,"6",'Ajouter une CV'!$C:$C,O$2)*6,COUNTIFS('Ajouter une CV'!$F:$F,$B25,'Ajouter une CV'!$H:$H,"6,5",'Ajouter une CV'!$C:$C,O$2)*6.5,COUNTIFS('Ajouter une CV'!$F:$F,$B25,'Ajouter une CV'!$H:$H,"7",'Ajouter une CV'!$C:$C,O$2)*7,COUNTIFS('Ajouter une CV'!$F:$F,$B25,'Ajouter une CV'!$H:$H,"7,5",'Ajouter une CV'!$C:$C,O$2)*7.5,COUNTIFS('Ajouter une CV'!$F:$F,$B25,'Ajouter une CV'!$H:$H,"8",'Ajouter une CV'!$C:$C,O$2)*8)</f>
        <v>0</v>
      </c>
      <c r="P25" s="115">
        <f>SUM(COUNTIFS('Ajouter une CV'!$F:$F,$B25,'Ajouter une CV'!$H:$H,"0,5",'Ajouter une CV'!$C:$C,P$2)*0.5,COUNTIFS('Ajouter une CV'!$F:$F,$B25,'Ajouter une CV'!$H:$H,"1",'Ajouter une CV'!$C:$C,P$2),COUNTIFS('Ajouter une CV'!$F:$F,$B25,'Ajouter une CV'!$H:$H,"1,5",'Ajouter une CV'!$C:$C,P$2)*1.5,COUNTIFS('Ajouter une CV'!$F:$F,$B25,'Ajouter une CV'!$H:$H,"2",'Ajouter une CV'!$C:$C,P$2)*2,COUNTIFS('Ajouter une CV'!$F:$F,$B25,'Ajouter une CV'!$H:$H,"2,5",'Ajouter une CV'!$C:$C,P$2)*2.5,COUNTIFS('Ajouter une CV'!$F:$F,$B25,'Ajouter une CV'!$H:$H,"3",'Ajouter une CV'!$C:$C,P$2)*3,COUNTIFS('Ajouter une CV'!$F:$F,$B25,'Ajouter une CV'!$H:$H,"3,5",'Ajouter une CV'!$C:$C,P$2)*3.5,COUNTIFS('Ajouter une CV'!$F:$F,$B25,'Ajouter une CV'!$H:$H,"4",'Ajouter une CV'!$C:$C,P$2)*4,COUNTIFS('Ajouter une CV'!$F:$F,$B25,'Ajouter une CV'!$H:$H,"4,5",'Ajouter une CV'!$C:$C,P$2)*4.5,COUNTIFS('Ajouter une CV'!$E:$E,$B25,'Ajouter une CV'!$H:$H,"5",'Ajouter une CV'!$C:$C,P$2)*5,COUNTIFS('Ajouter une CV'!$E:$E,$B25,'Ajouter une CV'!$H:$H,"5,5",'Ajouter une CV'!$C:$C,P$2)*5.5,COUNTIFS('Ajouter une CV'!$F:$F,$B25,'Ajouter une CV'!$H:$H,"6",'Ajouter une CV'!$C:$C,P$2)*6,COUNTIFS('Ajouter une CV'!$F:$F,$B25,'Ajouter une CV'!$H:$H,"6,5",'Ajouter une CV'!$C:$C,P$2)*6.5,COUNTIFS('Ajouter une CV'!$F:$F,$B25,'Ajouter une CV'!$H:$H,"7",'Ajouter une CV'!$C:$C,P$2)*7,COUNTIFS('Ajouter une CV'!$F:$F,$B25,'Ajouter une CV'!$H:$H,"7,5",'Ajouter une CV'!$C:$C,P$2)*7.5,COUNTIFS('Ajouter une CV'!$F:$F,$B25,'Ajouter une CV'!$H:$H,"8",'Ajouter une CV'!$C:$C,P$2)*8)</f>
        <v>0</v>
      </c>
      <c r="Q25" s="115">
        <f>SUM(COUNTIFS('Ajouter une CV'!$F:$F,$B25,'Ajouter une CV'!$H:$H,"0,5",'Ajouter une CV'!$C:$C,Q$2)*0.5,COUNTIFS('Ajouter une CV'!$F:$F,$B25,'Ajouter une CV'!$H:$H,"1",'Ajouter une CV'!$C:$C,Q$2),COUNTIFS('Ajouter une CV'!$F:$F,$B25,'Ajouter une CV'!$H:$H,"1,5",'Ajouter une CV'!$C:$C,Q$2)*1.5,COUNTIFS('Ajouter une CV'!$F:$F,$B25,'Ajouter une CV'!$H:$H,"2",'Ajouter une CV'!$C:$C,Q$2)*2,COUNTIFS('Ajouter une CV'!$F:$F,$B25,'Ajouter une CV'!$H:$H,"2,5",'Ajouter une CV'!$C:$C,Q$2)*2.5,COUNTIFS('Ajouter une CV'!$F:$F,$B25,'Ajouter une CV'!$H:$H,"3",'Ajouter une CV'!$C:$C,Q$2)*3,COUNTIFS('Ajouter une CV'!$F:$F,$B25,'Ajouter une CV'!$H:$H,"3,5",'Ajouter une CV'!$C:$C,Q$2)*3.5,COUNTIFS('Ajouter une CV'!$F:$F,$B25,'Ajouter une CV'!$H:$H,"4",'Ajouter une CV'!$C:$C,Q$2)*4,COUNTIFS('Ajouter une CV'!$F:$F,$B25,'Ajouter une CV'!$H:$H,"4,5",'Ajouter une CV'!$C:$C,Q$2)*4.5,COUNTIFS('Ajouter une CV'!$E:$E,$B25,'Ajouter une CV'!$H:$H,"5",'Ajouter une CV'!$C:$C,Q$2)*5,COUNTIFS('Ajouter une CV'!$E:$E,$B25,'Ajouter une CV'!$H:$H,"5,5",'Ajouter une CV'!$C:$C,Q$2)*5.5,COUNTIFS('Ajouter une CV'!$F:$F,$B25,'Ajouter une CV'!$H:$H,"6",'Ajouter une CV'!$C:$C,Q$2)*6,COUNTIFS('Ajouter une CV'!$F:$F,$B25,'Ajouter une CV'!$H:$H,"6,5",'Ajouter une CV'!$C:$C,Q$2)*6.5,COUNTIFS('Ajouter une CV'!$F:$F,$B25,'Ajouter une CV'!$H:$H,"7",'Ajouter une CV'!$C:$C,Q$2)*7,COUNTIFS('Ajouter une CV'!$F:$F,$B25,'Ajouter une CV'!$H:$H,"7,5",'Ajouter une CV'!$C:$C,Q$2)*7.5,COUNTIFS('Ajouter une CV'!$F:$F,$B25,'Ajouter une CV'!$H:$H,"8",'Ajouter une CV'!$C:$C,Q$2)*8)</f>
        <v>0</v>
      </c>
      <c r="R25" s="115">
        <f>SUM(COUNTIFS('Ajouter une CV'!$F:$F,$B25,'Ajouter une CV'!$H:$H,"0,5",'Ajouter une CV'!$C:$C,R$2)*0.5,COUNTIFS('Ajouter une CV'!$F:$F,$B25,'Ajouter une CV'!$H:$H,"1",'Ajouter une CV'!$C:$C,R$2),COUNTIFS('Ajouter une CV'!$F:$F,$B25,'Ajouter une CV'!$H:$H,"1,5",'Ajouter une CV'!$C:$C,R$2)*1.5,COUNTIFS('Ajouter une CV'!$F:$F,$B25,'Ajouter une CV'!$H:$H,"2",'Ajouter une CV'!$C:$C,R$2)*2,COUNTIFS('Ajouter une CV'!$F:$F,$B25,'Ajouter une CV'!$H:$H,"2,5",'Ajouter une CV'!$C:$C,R$2)*2.5,COUNTIFS('Ajouter une CV'!$F:$F,$B25,'Ajouter une CV'!$H:$H,"3",'Ajouter une CV'!$C:$C,R$2)*3,COUNTIFS('Ajouter une CV'!$F:$F,$B25,'Ajouter une CV'!$H:$H,"3,5",'Ajouter une CV'!$C:$C,R$2)*3.5,COUNTIFS('Ajouter une CV'!$F:$F,$B25,'Ajouter une CV'!$H:$H,"4",'Ajouter une CV'!$C:$C,R$2)*4,COUNTIFS('Ajouter une CV'!$F:$F,$B25,'Ajouter une CV'!$H:$H,"4,5",'Ajouter une CV'!$C:$C,R$2)*4.5,COUNTIFS('Ajouter une CV'!$E:$E,$B25,'Ajouter une CV'!$H:$H,"5",'Ajouter une CV'!$C:$C,R$2)*5,COUNTIFS('Ajouter une CV'!$E:$E,$B25,'Ajouter une CV'!$H:$H,"5,5",'Ajouter une CV'!$C:$C,R$2)*5.5,COUNTIFS('Ajouter une CV'!$F:$F,$B25,'Ajouter une CV'!$H:$H,"6",'Ajouter une CV'!$C:$C,R$2)*6,COUNTIFS('Ajouter une CV'!$F:$F,$B25,'Ajouter une CV'!$H:$H,"6,5",'Ajouter une CV'!$C:$C,R$2)*6.5,COUNTIFS('Ajouter une CV'!$F:$F,$B25,'Ajouter une CV'!$H:$H,"7",'Ajouter une CV'!$C:$C,R$2)*7,COUNTIFS('Ajouter une CV'!$F:$F,$B25,'Ajouter une CV'!$H:$H,"7,5",'Ajouter une CV'!$C:$C,R$2)*7.5,COUNTIFS('Ajouter une CV'!$F:$F,$B25,'Ajouter une CV'!$H:$H,"8",'Ajouter une CV'!$C:$C,R$2)*8)</f>
        <v>0</v>
      </c>
      <c r="S25" s="115">
        <f>SUM(COUNTIFS('Ajouter une CV'!$F:$F,$B25,'Ajouter une CV'!$H:$H,"0,5",'Ajouter une CV'!$C:$C,S$2)*0.5,COUNTIFS('Ajouter une CV'!$F:$F,$B25,'Ajouter une CV'!$H:$H,"1",'Ajouter une CV'!$C:$C,S$2),COUNTIFS('Ajouter une CV'!$F:$F,$B25,'Ajouter une CV'!$H:$H,"1,5",'Ajouter une CV'!$C:$C,S$2)*1.5,COUNTIFS('Ajouter une CV'!$F:$F,$B25,'Ajouter une CV'!$H:$H,"2",'Ajouter une CV'!$C:$C,S$2)*2,COUNTIFS('Ajouter une CV'!$F:$F,$B25,'Ajouter une CV'!$H:$H,"2,5",'Ajouter une CV'!$C:$C,S$2)*2.5,COUNTIFS('Ajouter une CV'!$F:$F,$B25,'Ajouter une CV'!$H:$H,"3",'Ajouter une CV'!$C:$C,S$2)*3,COUNTIFS('Ajouter une CV'!$F:$F,$B25,'Ajouter une CV'!$H:$H,"3,5",'Ajouter une CV'!$C:$C,S$2)*3.5,COUNTIFS('Ajouter une CV'!$F:$F,$B25,'Ajouter une CV'!$H:$H,"4",'Ajouter une CV'!$C:$C,S$2)*4,COUNTIFS('Ajouter une CV'!$F:$F,$B25,'Ajouter une CV'!$H:$H,"4,5",'Ajouter une CV'!$C:$C,S$2)*4.5,COUNTIFS('Ajouter une CV'!$E:$E,$B25,'Ajouter une CV'!$H:$H,"5",'Ajouter une CV'!$C:$C,S$2)*5,COUNTIFS('Ajouter une CV'!$E:$E,$B25,'Ajouter une CV'!$H:$H,"5,5",'Ajouter une CV'!$C:$C,S$2)*5.5,COUNTIFS('Ajouter une CV'!$F:$F,$B25,'Ajouter une CV'!$H:$H,"6",'Ajouter une CV'!$C:$C,S$2)*6,COUNTIFS('Ajouter une CV'!$F:$F,$B25,'Ajouter une CV'!$H:$H,"6,5",'Ajouter une CV'!$C:$C,S$2)*6.5,COUNTIFS('Ajouter une CV'!$F:$F,$B25,'Ajouter une CV'!$H:$H,"7",'Ajouter une CV'!$C:$C,S$2)*7,COUNTIFS('Ajouter une CV'!$F:$F,$B25,'Ajouter une CV'!$H:$H,"7,5",'Ajouter une CV'!$C:$C,S$2)*7.5,COUNTIFS('Ajouter une CV'!$F:$F,$B25,'Ajouter une CV'!$H:$H,"8",'Ajouter une CV'!$C:$C,S$2)*8)</f>
        <v>0</v>
      </c>
      <c r="T25" s="115">
        <f>SUM(COUNTIFS('Ajouter une CV'!$F:$F,$B25,'Ajouter une CV'!$H:$H,"0,5",'Ajouter une CV'!$C:$C,T$2)*0.5,COUNTIFS('Ajouter une CV'!$F:$F,$B25,'Ajouter une CV'!$H:$H,"1",'Ajouter une CV'!$C:$C,T$2),COUNTIFS('Ajouter une CV'!$F:$F,$B25,'Ajouter une CV'!$H:$H,"1,5",'Ajouter une CV'!$C:$C,T$2)*1.5,COUNTIFS('Ajouter une CV'!$F:$F,$B25,'Ajouter une CV'!$H:$H,"2",'Ajouter une CV'!$C:$C,T$2)*2,COUNTIFS('Ajouter une CV'!$F:$F,$B25,'Ajouter une CV'!$H:$H,"2,5",'Ajouter une CV'!$C:$C,T$2)*2.5,COUNTIFS('Ajouter une CV'!$F:$F,$B25,'Ajouter une CV'!$H:$H,"3",'Ajouter une CV'!$C:$C,T$2)*3,COUNTIFS('Ajouter une CV'!$F:$F,$B25,'Ajouter une CV'!$H:$H,"3,5",'Ajouter une CV'!$C:$C,T$2)*3.5,COUNTIFS('Ajouter une CV'!$F:$F,$B25,'Ajouter une CV'!$H:$H,"4",'Ajouter une CV'!$C:$C,T$2)*4,COUNTIFS('Ajouter une CV'!$F:$F,$B25,'Ajouter une CV'!$H:$H,"4,5",'Ajouter une CV'!$C:$C,T$2)*4.5,COUNTIFS('Ajouter une CV'!$E:$E,$B25,'Ajouter une CV'!$H:$H,"5",'Ajouter une CV'!$C:$C,T$2)*5,COUNTIFS('Ajouter une CV'!$E:$E,$B25,'Ajouter une CV'!$H:$H,"5,5",'Ajouter une CV'!$C:$C,T$2)*5.5,COUNTIFS('Ajouter une CV'!$F:$F,$B25,'Ajouter une CV'!$H:$H,"6",'Ajouter une CV'!$C:$C,T$2)*6,COUNTIFS('Ajouter une CV'!$F:$F,$B25,'Ajouter une CV'!$H:$H,"6,5",'Ajouter une CV'!$C:$C,T$2)*6.5,COUNTIFS('Ajouter une CV'!$F:$F,$B25,'Ajouter une CV'!$H:$H,"7",'Ajouter une CV'!$C:$C,T$2)*7,COUNTIFS('Ajouter une CV'!$F:$F,$B25,'Ajouter une CV'!$H:$H,"7,5",'Ajouter une CV'!$C:$C,T$2)*7.5,COUNTIFS('Ajouter une CV'!$F:$F,$B25,'Ajouter une CV'!$H:$H,"8",'Ajouter une CV'!$C:$C,T$2)*8)</f>
        <v>0</v>
      </c>
      <c r="U25" s="115">
        <f>SUM(COUNTIFS('Ajouter une CV'!$F:$F,$B25,'Ajouter une CV'!$H:$H,"0,5",'Ajouter une CV'!$C:$C,U$2)*0.5,COUNTIFS('Ajouter une CV'!$F:$F,$B25,'Ajouter une CV'!$H:$H,"1",'Ajouter une CV'!$C:$C,U$2),COUNTIFS('Ajouter une CV'!$F:$F,$B25,'Ajouter une CV'!$H:$H,"1,5",'Ajouter une CV'!$C:$C,U$2)*1.5,COUNTIFS('Ajouter une CV'!$F:$F,$B25,'Ajouter une CV'!$H:$H,"2",'Ajouter une CV'!$C:$C,U$2)*2,COUNTIFS('Ajouter une CV'!$F:$F,$B25,'Ajouter une CV'!$H:$H,"2,5",'Ajouter une CV'!$C:$C,U$2)*2.5,COUNTIFS('Ajouter une CV'!$F:$F,$B25,'Ajouter une CV'!$H:$H,"3",'Ajouter une CV'!$C:$C,U$2)*3,COUNTIFS('Ajouter une CV'!$F:$F,$B25,'Ajouter une CV'!$H:$H,"3,5",'Ajouter une CV'!$C:$C,U$2)*3.5,COUNTIFS('Ajouter une CV'!$F:$F,$B25,'Ajouter une CV'!$H:$H,"4",'Ajouter une CV'!$C:$C,U$2)*4,COUNTIFS('Ajouter une CV'!$F:$F,$B25,'Ajouter une CV'!$H:$H,"4,5",'Ajouter une CV'!$C:$C,U$2)*4.5,COUNTIFS('Ajouter une CV'!$E:$E,$B25,'Ajouter une CV'!$H:$H,"5",'Ajouter une CV'!$C:$C,U$2)*5,COUNTIFS('Ajouter une CV'!$E:$E,$B25,'Ajouter une CV'!$H:$H,"5,5",'Ajouter une CV'!$C:$C,U$2)*5.5,COUNTIFS('Ajouter une CV'!$F:$F,$B25,'Ajouter une CV'!$H:$H,"6",'Ajouter une CV'!$C:$C,U$2)*6,COUNTIFS('Ajouter une CV'!$F:$F,$B25,'Ajouter une CV'!$H:$H,"6,5",'Ajouter une CV'!$C:$C,U$2)*6.5,COUNTIFS('Ajouter une CV'!$F:$F,$B25,'Ajouter une CV'!$H:$H,"7",'Ajouter une CV'!$C:$C,U$2)*7,COUNTIFS('Ajouter une CV'!$F:$F,$B25,'Ajouter une CV'!$H:$H,"7,5",'Ajouter une CV'!$C:$C,U$2)*7.5,COUNTIFS('Ajouter une CV'!$F:$F,$B25,'Ajouter une CV'!$H:$H,"8",'Ajouter une CV'!$C:$C,U$2)*8)</f>
        <v>0</v>
      </c>
      <c r="V25" s="115">
        <f>SUM(COUNTIFS('Ajouter une CV'!$F:$F,$B25,'Ajouter une CV'!$H:$H,"0,5",'Ajouter une CV'!$C:$C,V$2)*0.5,COUNTIFS('Ajouter une CV'!$F:$F,$B25,'Ajouter une CV'!$H:$H,"1",'Ajouter une CV'!$C:$C,V$2),COUNTIFS('Ajouter une CV'!$F:$F,$B25,'Ajouter une CV'!$H:$H,"1,5",'Ajouter une CV'!$C:$C,V$2)*1.5,COUNTIFS('Ajouter une CV'!$F:$F,$B25,'Ajouter une CV'!$H:$H,"2",'Ajouter une CV'!$C:$C,V$2)*2,COUNTIFS('Ajouter une CV'!$F:$F,$B25,'Ajouter une CV'!$H:$H,"2,5",'Ajouter une CV'!$C:$C,V$2)*2.5,COUNTIFS('Ajouter une CV'!$F:$F,$B25,'Ajouter une CV'!$H:$H,"3",'Ajouter une CV'!$C:$C,V$2)*3,COUNTIFS('Ajouter une CV'!$F:$F,$B25,'Ajouter une CV'!$H:$H,"3,5",'Ajouter une CV'!$C:$C,V$2)*3.5,COUNTIFS('Ajouter une CV'!$F:$F,$B25,'Ajouter une CV'!$H:$H,"4",'Ajouter une CV'!$C:$C,V$2)*4,COUNTIFS('Ajouter une CV'!$F:$F,$B25,'Ajouter une CV'!$H:$H,"4,5",'Ajouter une CV'!$C:$C,V$2)*4.5,COUNTIFS('Ajouter une CV'!$E:$E,$B25,'Ajouter une CV'!$H:$H,"5",'Ajouter une CV'!$C:$C,V$2)*5,COUNTIFS('Ajouter une CV'!$E:$E,$B25,'Ajouter une CV'!$H:$H,"5,5",'Ajouter une CV'!$C:$C,V$2)*5.5,COUNTIFS('Ajouter une CV'!$F:$F,$B25,'Ajouter une CV'!$H:$H,"6",'Ajouter une CV'!$C:$C,V$2)*6,COUNTIFS('Ajouter une CV'!$F:$F,$B25,'Ajouter une CV'!$H:$H,"6,5",'Ajouter une CV'!$C:$C,V$2)*6.5,COUNTIFS('Ajouter une CV'!$F:$F,$B25,'Ajouter une CV'!$H:$H,"7",'Ajouter une CV'!$C:$C,V$2)*7,COUNTIFS('Ajouter une CV'!$F:$F,$B25,'Ajouter une CV'!$H:$H,"7,5",'Ajouter une CV'!$C:$C,V$2)*7.5,COUNTIFS('Ajouter une CV'!$F:$F,$B25,'Ajouter une CV'!$H:$H,"8",'Ajouter une CV'!$C:$C,V$2)*8)</f>
        <v>0</v>
      </c>
      <c r="W25" s="115">
        <f>SUM(COUNTIFS('Ajouter une CV'!$F:$F,$B25,'Ajouter une CV'!$H:$H,"0,5",'Ajouter une CV'!$C:$C,W$2)*0.5,COUNTIFS('Ajouter une CV'!$F:$F,$B25,'Ajouter une CV'!$H:$H,"1",'Ajouter une CV'!$C:$C,W$2),COUNTIFS('Ajouter une CV'!$F:$F,$B25,'Ajouter une CV'!$H:$H,"1,5",'Ajouter une CV'!$C:$C,W$2)*1.5,COUNTIFS('Ajouter une CV'!$F:$F,$B25,'Ajouter une CV'!$H:$H,"2",'Ajouter une CV'!$C:$C,W$2)*2,COUNTIFS('Ajouter une CV'!$F:$F,$B25,'Ajouter une CV'!$H:$H,"2,5",'Ajouter une CV'!$C:$C,W$2)*2.5,COUNTIFS('Ajouter une CV'!$F:$F,$B25,'Ajouter une CV'!$H:$H,"3",'Ajouter une CV'!$C:$C,W$2)*3,COUNTIFS('Ajouter une CV'!$F:$F,$B25,'Ajouter une CV'!$H:$H,"3,5",'Ajouter une CV'!$C:$C,W$2)*3.5,COUNTIFS('Ajouter une CV'!$F:$F,$B25,'Ajouter une CV'!$H:$H,"4",'Ajouter une CV'!$C:$C,W$2)*4,COUNTIFS('Ajouter une CV'!$F:$F,$B25,'Ajouter une CV'!$H:$H,"4,5",'Ajouter une CV'!$C:$C,W$2)*4.5,COUNTIFS('Ajouter une CV'!$E:$E,$B25,'Ajouter une CV'!$H:$H,"5",'Ajouter une CV'!$C:$C,W$2)*5,COUNTIFS('Ajouter une CV'!$E:$E,$B25,'Ajouter une CV'!$H:$H,"5,5",'Ajouter une CV'!$C:$C,W$2)*5.5,COUNTIFS('Ajouter une CV'!$F:$F,$B25,'Ajouter une CV'!$H:$H,"6",'Ajouter une CV'!$C:$C,W$2)*6,COUNTIFS('Ajouter une CV'!$F:$F,$B25,'Ajouter une CV'!$H:$H,"6,5",'Ajouter une CV'!$C:$C,W$2)*6.5,COUNTIFS('Ajouter une CV'!$F:$F,$B25,'Ajouter une CV'!$H:$H,"7",'Ajouter une CV'!$C:$C,W$2)*7,COUNTIFS('Ajouter une CV'!$F:$F,$B25,'Ajouter une CV'!$H:$H,"7,5",'Ajouter une CV'!$C:$C,W$2)*7.5,COUNTIFS('Ajouter une CV'!$F:$F,$B25,'Ajouter une CV'!$H:$H,"8",'Ajouter une CV'!$C:$C,W$2)*8)</f>
        <v>0</v>
      </c>
      <c r="X25" s="115">
        <f>SUM(COUNTIFS('Ajouter une CV'!$F:$F,$B25,'Ajouter une CV'!$H:$H,"0,5",'Ajouter une CV'!$C:$C,X$2)*0.5,COUNTIFS('Ajouter une CV'!$F:$F,$B25,'Ajouter une CV'!$H:$H,"1",'Ajouter une CV'!$C:$C,X$2),COUNTIFS('Ajouter une CV'!$F:$F,$B25,'Ajouter une CV'!$H:$H,"1,5",'Ajouter une CV'!$C:$C,X$2)*1.5,COUNTIFS('Ajouter une CV'!$F:$F,$B25,'Ajouter une CV'!$H:$H,"2",'Ajouter une CV'!$C:$C,X$2)*2,COUNTIFS('Ajouter une CV'!$F:$F,$B25,'Ajouter une CV'!$H:$H,"2,5",'Ajouter une CV'!$C:$C,X$2)*2.5,COUNTIFS('Ajouter une CV'!$F:$F,$B25,'Ajouter une CV'!$H:$H,"3",'Ajouter une CV'!$C:$C,X$2)*3,COUNTIFS('Ajouter une CV'!$F:$F,$B25,'Ajouter une CV'!$H:$H,"3,5",'Ajouter une CV'!$C:$C,X$2)*3.5,COUNTIFS('Ajouter une CV'!$F:$F,$B25,'Ajouter une CV'!$H:$H,"4",'Ajouter une CV'!$C:$C,X$2)*4,COUNTIFS('Ajouter une CV'!$F:$F,$B25,'Ajouter une CV'!$H:$H,"4,5",'Ajouter une CV'!$C:$C,X$2)*4.5,COUNTIFS('Ajouter une CV'!$E:$E,$B25,'Ajouter une CV'!$H:$H,"5",'Ajouter une CV'!$C:$C,X$2)*5,COUNTIFS('Ajouter une CV'!$E:$E,$B25,'Ajouter une CV'!$H:$H,"5,5",'Ajouter une CV'!$C:$C,X$2)*5.5,COUNTIFS('Ajouter une CV'!$F:$F,$B25,'Ajouter une CV'!$H:$H,"6",'Ajouter une CV'!$C:$C,X$2)*6,COUNTIFS('Ajouter une CV'!$F:$F,$B25,'Ajouter une CV'!$H:$H,"6,5",'Ajouter une CV'!$C:$C,X$2)*6.5,COUNTIFS('Ajouter une CV'!$F:$F,$B25,'Ajouter une CV'!$H:$H,"7",'Ajouter une CV'!$C:$C,X$2)*7,COUNTIFS('Ajouter une CV'!$F:$F,$B25,'Ajouter une CV'!$H:$H,"7,5",'Ajouter une CV'!$C:$C,X$2)*7.5,COUNTIFS('Ajouter une CV'!$F:$F,$B25,'Ajouter une CV'!$H:$H,"8",'Ajouter une CV'!$C:$C,X$2)*8)</f>
        <v>0</v>
      </c>
      <c r="Y25" s="115">
        <f>SUM(COUNTIFS('Ajouter une CV'!$F:$F,$B25,'Ajouter une CV'!$H:$H,"0,5",'Ajouter une CV'!$C:$C,Y$2)*0.5,COUNTIFS('Ajouter une CV'!$F:$F,$B25,'Ajouter une CV'!$H:$H,"1",'Ajouter une CV'!$C:$C,Y$2),COUNTIFS('Ajouter une CV'!$F:$F,$B25,'Ajouter une CV'!$H:$H,"1,5",'Ajouter une CV'!$C:$C,Y$2)*1.5,COUNTIFS('Ajouter une CV'!$F:$F,$B25,'Ajouter une CV'!$H:$H,"2",'Ajouter une CV'!$C:$C,Y$2)*2,COUNTIFS('Ajouter une CV'!$F:$F,$B25,'Ajouter une CV'!$H:$H,"2,5",'Ajouter une CV'!$C:$C,Y$2)*2.5,COUNTIFS('Ajouter une CV'!$F:$F,$B25,'Ajouter une CV'!$H:$H,"3",'Ajouter une CV'!$C:$C,Y$2)*3,COUNTIFS('Ajouter une CV'!$F:$F,$B25,'Ajouter une CV'!$H:$H,"3,5",'Ajouter une CV'!$C:$C,Y$2)*3.5,COUNTIFS('Ajouter une CV'!$F:$F,$B25,'Ajouter une CV'!$H:$H,"4",'Ajouter une CV'!$C:$C,Y$2)*4,COUNTIFS('Ajouter une CV'!$F:$F,$B25,'Ajouter une CV'!$H:$H,"4,5",'Ajouter une CV'!$C:$C,Y$2)*4.5,COUNTIFS('Ajouter une CV'!$E:$E,$B25,'Ajouter une CV'!$H:$H,"5",'Ajouter une CV'!$C:$C,Y$2)*5,COUNTIFS('Ajouter une CV'!$E:$E,$B25,'Ajouter une CV'!$H:$H,"5,5",'Ajouter une CV'!$C:$C,Y$2)*5.5,COUNTIFS('Ajouter une CV'!$F:$F,$B25,'Ajouter une CV'!$H:$H,"6",'Ajouter une CV'!$C:$C,Y$2)*6,COUNTIFS('Ajouter une CV'!$F:$F,$B25,'Ajouter une CV'!$H:$H,"6,5",'Ajouter une CV'!$C:$C,Y$2)*6.5,COUNTIFS('Ajouter une CV'!$F:$F,$B25,'Ajouter une CV'!$H:$H,"7",'Ajouter une CV'!$C:$C,Y$2)*7,COUNTIFS('Ajouter une CV'!$F:$F,$B25,'Ajouter une CV'!$H:$H,"7,5",'Ajouter une CV'!$C:$C,Y$2)*7.5,COUNTIFS('Ajouter une CV'!$F:$F,$B25,'Ajouter une CV'!$H:$H,"8",'Ajouter une CV'!$C:$C,Y$2)*8)</f>
        <v>0</v>
      </c>
      <c r="Z25" s="115">
        <f>SUM(COUNTIFS('Ajouter une CV'!$F:$F,$B25,'Ajouter une CV'!$H:$H,"0,5",'Ajouter une CV'!$C:$C,Z$2)*0.5,COUNTIFS('Ajouter une CV'!$F:$F,$B25,'Ajouter une CV'!$H:$H,"1",'Ajouter une CV'!$C:$C,Z$2),COUNTIFS('Ajouter une CV'!$F:$F,$B25,'Ajouter une CV'!$H:$H,"1,5",'Ajouter une CV'!$C:$C,Z$2)*1.5,COUNTIFS('Ajouter une CV'!$F:$F,$B25,'Ajouter une CV'!$H:$H,"2",'Ajouter une CV'!$C:$C,Z$2)*2,COUNTIFS('Ajouter une CV'!$F:$F,$B25,'Ajouter une CV'!$H:$H,"2,5",'Ajouter une CV'!$C:$C,Z$2)*2.5,COUNTIFS('Ajouter une CV'!$F:$F,$B25,'Ajouter une CV'!$H:$H,"3",'Ajouter une CV'!$C:$C,Z$2)*3,COUNTIFS('Ajouter une CV'!$F:$F,$B25,'Ajouter une CV'!$H:$H,"3,5",'Ajouter une CV'!$C:$C,Z$2)*3.5,COUNTIFS('Ajouter une CV'!$F:$F,$B25,'Ajouter une CV'!$H:$H,"4",'Ajouter une CV'!$C:$C,Z$2)*4,COUNTIFS('Ajouter une CV'!$F:$F,$B25,'Ajouter une CV'!$H:$H,"4,5",'Ajouter une CV'!$C:$C,Z$2)*4.5,COUNTIFS('Ajouter une CV'!$E:$E,$B25,'Ajouter une CV'!$H:$H,"5",'Ajouter une CV'!$C:$C,Z$2)*5,COUNTIFS('Ajouter une CV'!$E:$E,$B25,'Ajouter une CV'!$H:$H,"5,5",'Ajouter une CV'!$C:$C,Z$2)*5.5,COUNTIFS('Ajouter une CV'!$F:$F,$B25,'Ajouter une CV'!$H:$H,"6",'Ajouter une CV'!$C:$C,Z$2)*6,COUNTIFS('Ajouter une CV'!$F:$F,$B25,'Ajouter une CV'!$H:$H,"6,5",'Ajouter une CV'!$C:$C,Z$2)*6.5,COUNTIFS('Ajouter une CV'!$F:$F,$B25,'Ajouter une CV'!$H:$H,"7",'Ajouter une CV'!$C:$C,Z$2)*7,COUNTIFS('Ajouter une CV'!$F:$F,$B25,'Ajouter une CV'!$H:$H,"7,5",'Ajouter une CV'!$C:$C,Z$2)*7.5,COUNTIFS('Ajouter une CV'!$F:$F,$B25,'Ajouter une CV'!$H:$H,"8",'Ajouter une CV'!$C:$C,Z$2)*8)</f>
        <v>0</v>
      </c>
      <c r="AA25" s="115">
        <f>SUM(COUNTIFS('Ajouter une CV'!$F:$F,$B25,'Ajouter une CV'!$H:$H,"0,5",'Ajouter une CV'!$C:$C,AA$2)*0.5,COUNTIFS('Ajouter une CV'!$F:$F,$B25,'Ajouter une CV'!$H:$H,"1",'Ajouter une CV'!$C:$C,AA$2),COUNTIFS('Ajouter une CV'!$F:$F,$B25,'Ajouter une CV'!$H:$H,"1,5",'Ajouter une CV'!$C:$C,AA$2)*1.5,COUNTIFS('Ajouter une CV'!$F:$F,$B25,'Ajouter une CV'!$H:$H,"2",'Ajouter une CV'!$C:$C,AA$2)*2,COUNTIFS('Ajouter une CV'!$F:$F,$B25,'Ajouter une CV'!$H:$H,"2,5",'Ajouter une CV'!$C:$C,AA$2)*2.5,COUNTIFS('Ajouter une CV'!$F:$F,$B25,'Ajouter une CV'!$H:$H,"3",'Ajouter une CV'!$C:$C,AA$2)*3,COUNTIFS('Ajouter une CV'!$F:$F,$B25,'Ajouter une CV'!$H:$H,"3,5",'Ajouter une CV'!$C:$C,AA$2)*3.5,COUNTIFS('Ajouter une CV'!$F:$F,$B25,'Ajouter une CV'!$H:$H,"4",'Ajouter une CV'!$C:$C,AA$2)*4,COUNTIFS('Ajouter une CV'!$F:$F,$B25,'Ajouter une CV'!$H:$H,"4,5",'Ajouter une CV'!$C:$C,AA$2)*4.5,COUNTIFS('Ajouter une CV'!$E:$E,$B25,'Ajouter une CV'!$H:$H,"5",'Ajouter une CV'!$C:$C,AA$2)*5,COUNTIFS('Ajouter une CV'!$E:$E,$B25,'Ajouter une CV'!$H:$H,"5,5",'Ajouter une CV'!$C:$C,AA$2)*5.5,COUNTIFS('Ajouter une CV'!$F:$F,$B25,'Ajouter une CV'!$H:$H,"6",'Ajouter une CV'!$C:$C,AA$2)*6,COUNTIFS('Ajouter une CV'!$F:$F,$B25,'Ajouter une CV'!$H:$H,"6,5",'Ajouter une CV'!$C:$C,AA$2)*6.5,COUNTIFS('Ajouter une CV'!$F:$F,$B25,'Ajouter une CV'!$H:$H,"7",'Ajouter une CV'!$C:$C,AA$2)*7,COUNTIFS('Ajouter une CV'!$F:$F,$B25,'Ajouter une CV'!$H:$H,"7,5",'Ajouter une CV'!$C:$C,AA$2)*7.5,COUNTIFS('Ajouter une CV'!$F:$F,$B25,'Ajouter une CV'!$H:$H,"8",'Ajouter une CV'!$C:$C,AA$2)*8)</f>
        <v>0</v>
      </c>
      <c r="AB25" s="115">
        <f>SUM(COUNTIFS('Ajouter une CV'!$F:$F,$B25,'Ajouter une CV'!$H:$H,"0,5",'Ajouter une CV'!$C:$C,AB$2)*0.5,COUNTIFS('Ajouter une CV'!$F:$F,$B25,'Ajouter une CV'!$H:$H,"1",'Ajouter une CV'!$C:$C,AB$2),COUNTIFS('Ajouter une CV'!$F:$F,$B25,'Ajouter une CV'!$H:$H,"1,5",'Ajouter une CV'!$C:$C,AB$2)*1.5,COUNTIFS('Ajouter une CV'!$F:$F,$B25,'Ajouter une CV'!$H:$H,"2",'Ajouter une CV'!$C:$C,AB$2)*2,COUNTIFS('Ajouter une CV'!$F:$F,$B25,'Ajouter une CV'!$H:$H,"2,5",'Ajouter une CV'!$C:$C,AB$2)*2.5,COUNTIFS('Ajouter une CV'!$F:$F,$B25,'Ajouter une CV'!$H:$H,"3",'Ajouter une CV'!$C:$C,AB$2)*3,COUNTIFS('Ajouter une CV'!$F:$F,$B25,'Ajouter une CV'!$H:$H,"3,5",'Ajouter une CV'!$C:$C,AB$2)*3.5,COUNTIFS('Ajouter une CV'!$F:$F,$B25,'Ajouter une CV'!$H:$H,"4",'Ajouter une CV'!$C:$C,AB$2)*4,COUNTIFS('Ajouter une CV'!$F:$F,$B25,'Ajouter une CV'!$H:$H,"4,5",'Ajouter une CV'!$C:$C,AB$2)*4.5,COUNTIFS('Ajouter une CV'!$E:$E,$B25,'Ajouter une CV'!$H:$H,"5",'Ajouter une CV'!$C:$C,AB$2)*5,COUNTIFS('Ajouter une CV'!$E:$E,$B25,'Ajouter une CV'!$H:$H,"5,5",'Ajouter une CV'!$C:$C,AB$2)*5.5,COUNTIFS('Ajouter une CV'!$F:$F,$B25,'Ajouter une CV'!$H:$H,"6",'Ajouter une CV'!$C:$C,AB$2)*6,COUNTIFS('Ajouter une CV'!$F:$F,$B25,'Ajouter une CV'!$H:$H,"6,5",'Ajouter une CV'!$C:$C,AB$2)*6.5,COUNTIFS('Ajouter une CV'!$F:$F,$B25,'Ajouter une CV'!$H:$H,"7",'Ajouter une CV'!$C:$C,AB$2)*7,COUNTIFS('Ajouter une CV'!$F:$F,$B25,'Ajouter une CV'!$H:$H,"7,5",'Ajouter une CV'!$C:$C,AB$2)*7.5,COUNTIFS('Ajouter une CV'!$F:$F,$B25,'Ajouter une CV'!$H:$H,"8",'Ajouter une CV'!$C:$C,AB$2)*8)</f>
        <v>0</v>
      </c>
      <c r="AC25" s="115">
        <f>SUM(COUNTIFS('Ajouter une CV'!$F:$F,$B25,'Ajouter une CV'!$H:$H,"0,5",'Ajouter une CV'!$C:$C,AC$2)*0.5,COUNTIFS('Ajouter une CV'!$F:$F,$B25,'Ajouter une CV'!$H:$H,"1",'Ajouter une CV'!$C:$C,AC$2),COUNTIFS('Ajouter une CV'!$F:$F,$B25,'Ajouter une CV'!$H:$H,"1,5",'Ajouter une CV'!$C:$C,AC$2)*1.5,COUNTIFS('Ajouter une CV'!$F:$F,$B25,'Ajouter une CV'!$H:$H,"2",'Ajouter une CV'!$C:$C,AC$2)*2,COUNTIFS('Ajouter une CV'!$F:$F,$B25,'Ajouter une CV'!$H:$H,"2,5",'Ajouter une CV'!$C:$C,AC$2)*2.5,COUNTIFS('Ajouter une CV'!$F:$F,$B25,'Ajouter une CV'!$H:$H,"3",'Ajouter une CV'!$C:$C,AC$2)*3,COUNTIFS('Ajouter une CV'!$F:$F,$B25,'Ajouter une CV'!$H:$H,"3,5",'Ajouter une CV'!$C:$C,AC$2)*3.5,COUNTIFS('Ajouter une CV'!$F:$F,$B25,'Ajouter une CV'!$H:$H,"4",'Ajouter une CV'!$C:$C,AC$2)*4,COUNTIFS('Ajouter une CV'!$F:$F,$B25,'Ajouter une CV'!$H:$H,"4,5",'Ajouter une CV'!$C:$C,AC$2)*4.5,COUNTIFS('Ajouter une CV'!$E:$E,$B25,'Ajouter une CV'!$H:$H,"5",'Ajouter une CV'!$C:$C,AC$2)*5,COUNTIFS('Ajouter une CV'!$E:$E,$B25,'Ajouter une CV'!$H:$H,"5,5",'Ajouter une CV'!$C:$C,AC$2)*5.5,COUNTIFS('Ajouter une CV'!$F:$F,$B25,'Ajouter une CV'!$H:$H,"6",'Ajouter une CV'!$C:$C,AC$2)*6,COUNTIFS('Ajouter une CV'!$F:$F,$B25,'Ajouter une CV'!$H:$H,"6,5",'Ajouter une CV'!$C:$C,AC$2)*6.5,COUNTIFS('Ajouter une CV'!$F:$F,$B25,'Ajouter une CV'!$H:$H,"7",'Ajouter une CV'!$C:$C,AC$2)*7,COUNTIFS('Ajouter une CV'!$F:$F,$B25,'Ajouter une CV'!$H:$H,"7,5",'Ajouter une CV'!$C:$C,AC$2)*7.5,COUNTIFS('Ajouter une CV'!$F:$F,$B25,'Ajouter une CV'!$H:$H,"8",'Ajouter une CV'!$C:$C,AC$2)*8)</f>
        <v>0</v>
      </c>
      <c r="AD25" s="115">
        <f>SUM(COUNTIFS('Ajouter une CV'!$F:$F,$B25,'Ajouter une CV'!$H:$H,"0,5",'Ajouter une CV'!$C:$C,AD$2)*0.5,COUNTIFS('Ajouter une CV'!$F:$F,$B25,'Ajouter une CV'!$H:$H,"1",'Ajouter une CV'!$C:$C,AD$2),COUNTIFS('Ajouter une CV'!$F:$F,$B25,'Ajouter une CV'!$H:$H,"1,5",'Ajouter une CV'!$C:$C,AD$2)*1.5,COUNTIFS('Ajouter une CV'!$F:$F,$B25,'Ajouter une CV'!$H:$H,"2",'Ajouter une CV'!$C:$C,AD$2)*2,COUNTIFS('Ajouter une CV'!$F:$F,$B25,'Ajouter une CV'!$H:$H,"2,5",'Ajouter une CV'!$C:$C,AD$2)*2.5,COUNTIFS('Ajouter une CV'!$F:$F,$B25,'Ajouter une CV'!$H:$H,"3",'Ajouter une CV'!$C:$C,AD$2)*3,COUNTIFS('Ajouter une CV'!$F:$F,$B25,'Ajouter une CV'!$H:$H,"3,5",'Ajouter une CV'!$C:$C,AD$2)*3.5,COUNTIFS('Ajouter une CV'!$F:$F,$B25,'Ajouter une CV'!$H:$H,"4",'Ajouter une CV'!$C:$C,AD$2)*4,COUNTIFS('Ajouter une CV'!$F:$F,$B25,'Ajouter une CV'!$H:$H,"4,5",'Ajouter une CV'!$C:$C,AD$2)*4.5,COUNTIFS('Ajouter une CV'!$E:$E,$B25,'Ajouter une CV'!$H:$H,"5",'Ajouter une CV'!$C:$C,AD$2)*5,COUNTIFS('Ajouter une CV'!$E:$E,$B25,'Ajouter une CV'!$H:$H,"5,5",'Ajouter une CV'!$C:$C,AD$2)*5.5,COUNTIFS('Ajouter une CV'!$F:$F,$B25,'Ajouter une CV'!$H:$H,"6",'Ajouter une CV'!$C:$C,AD$2)*6,COUNTIFS('Ajouter une CV'!$F:$F,$B25,'Ajouter une CV'!$H:$H,"6,5",'Ajouter une CV'!$C:$C,AD$2)*6.5,COUNTIFS('Ajouter une CV'!$F:$F,$B25,'Ajouter une CV'!$H:$H,"7",'Ajouter une CV'!$C:$C,AD$2)*7,COUNTIFS('Ajouter une CV'!$F:$F,$B25,'Ajouter une CV'!$H:$H,"7,5",'Ajouter une CV'!$C:$C,AD$2)*7.5,COUNTIFS('Ajouter une CV'!$F:$F,$B25,'Ajouter une CV'!$H:$H,"8",'Ajouter une CV'!$C:$C,AD$2)*8)</f>
        <v>0</v>
      </c>
      <c r="AE25" s="115">
        <f>SUM(COUNTIFS('Ajouter une CV'!$F:$F,$B25,'Ajouter une CV'!$H:$H,"0,5",'Ajouter une CV'!$C:$C,AE$2)*0.5,COUNTIFS('Ajouter une CV'!$F:$F,$B25,'Ajouter une CV'!$H:$H,"1",'Ajouter une CV'!$C:$C,AE$2),COUNTIFS('Ajouter une CV'!$F:$F,$B25,'Ajouter une CV'!$H:$H,"1,5",'Ajouter une CV'!$C:$C,AE$2)*1.5,COUNTIFS('Ajouter une CV'!$F:$F,$B25,'Ajouter une CV'!$H:$H,"2",'Ajouter une CV'!$C:$C,AE$2)*2,COUNTIFS('Ajouter une CV'!$F:$F,$B25,'Ajouter une CV'!$H:$H,"2,5",'Ajouter une CV'!$C:$C,AE$2)*2.5,COUNTIFS('Ajouter une CV'!$F:$F,$B25,'Ajouter une CV'!$H:$H,"3",'Ajouter une CV'!$C:$C,AE$2)*3,COUNTIFS('Ajouter une CV'!$F:$F,$B25,'Ajouter une CV'!$H:$H,"3,5",'Ajouter une CV'!$C:$C,AE$2)*3.5,COUNTIFS('Ajouter une CV'!$F:$F,$B25,'Ajouter une CV'!$H:$H,"4",'Ajouter une CV'!$C:$C,AE$2)*4,COUNTIFS('Ajouter une CV'!$F:$F,$B25,'Ajouter une CV'!$H:$H,"4,5",'Ajouter une CV'!$C:$C,AE$2)*4.5,COUNTIFS('Ajouter une CV'!$E:$E,$B25,'Ajouter une CV'!$H:$H,"5",'Ajouter une CV'!$C:$C,AE$2)*5,COUNTIFS('Ajouter une CV'!$E:$E,$B25,'Ajouter une CV'!$H:$H,"5,5",'Ajouter une CV'!$C:$C,AE$2)*5.5,COUNTIFS('Ajouter une CV'!$F:$F,$B25,'Ajouter une CV'!$H:$H,"6",'Ajouter une CV'!$C:$C,AE$2)*6,COUNTIFS('Ajouter une CV'!$F:$F,$B25,'Ajouter une CV'!$H:$H,"6,5",'Ajouter une CV'!$C:$C,AE$2)*6.5,COUNTIFS('Ajouter une CV'!$F:$F,$B25,'Ajouter une CV'!$H:$H,"7",'Ajouter une CV'!$C:$C,AE$2)*7,COUNTIFS('Ajouter une CV'!$F:$F,$B25,'Ajouter une CV'!$H:$H,"7,5",'Ajouter une CV'!$C:$C,AE$2)*7.5,COUNTIFS('Ajouter une CV'!$F:$F,$B25,'Ajouter une CV'!$H:$H,"8",'Ajouter une CV'!$C:$C,AE$2)*8)</f>
        <v>0</v>
      </c>
      <c r="AF25" s="115">
        <f>SUM(COUNTIFS('Ajouter une CV'!$F:$F,$B25,'Ajouter une CV'!$H:$H,"0,5",'Ajouter une CV'!$C:$C,AF$2)*0.5,COUNTIFS('Ajouter une CV'!$F:$F,$B25,'Ajouter une CV'!$H:$H,"1",'Ajouter une CV'!$C:$C,AF$2),COUNTIFS('Ajouter une CV'!$F:$F,$B25,'Ajouter une CV'!$H:$H,"1,5",'Ajouter une CV'!$C:$C,AF$2)*1.5,COUNTIFS('Ajouter une CV'!$F:$F,$B25,'Ajouter une CV'!$H:$H,"2",'Ajouter une CV'!$C:$C,AF$2)*2,COUNTIFS('Ajouter une CV'!$F:$F,$B25,'Ajouter une CV'!$H:$H,"2,5",'Ajouter une CV'!$C:$C,AF$2)*2.5,COUNTIFS('Ajouter une CV'!$F:$F,$B25,'Ajouter une CV'!$H:$H,"3",'Ajouter une CV'!$C:$C,AF$2)*3,COUNTIFS('Ajouter une CV'!$F:$F,$B25,'Ajouter une CV'!$H:$H,"3,5",'Ajouter une CV'!$C:$C,AF$2)*3.5,COUNTIFS('Ajouter une CV'!$F:$F,$B25,'Ajouter une CV'!$H:$H,"4",'Ajouter une CV'!$C:$C,AF$2)*4,COUNTIFS('Ajouter une CV'!$F:$F,$B25,'Ajouter une CV'!$H:$H,"4,5",'Ajouter une CV'!$C:$C,AF$2)*4.5,COUNTIFS('Ajouter une CV'!$E:$E,$B25,'Ajouter une CV'!$H:$H,"5",'Ajouter une CV'!$C:$C,AF$2)*5,COUNTIFS('Ajouter une CV'!$E:$E,$B25,'Ajouter une CV'!$H:$H,"5,5",'Ajouter une CV'!$C:$C,AF$2)*5.5,COUNTIFS('Ajouter une CV'!$F:$F,$B25,'Ajouter une CV'!$H:$H,"6",'Ajouter une CV'!$C:$C,AF$2)*6,COUNTIFS('Ajouter une CV'!$F:$F,$B25,'Ajouter une CV'!$H:$H,"6,5",'Ajouter une CV'!$C:$C,AF$2)*6.5,COUNTIFS('Ajouter une CV'!$F:$F,$B25,'Ajouter une CV'!$H:$H,"7",'Ajouter une CV'!$C:$C,AF$2)*7,COUNTIFS('Ajouter une CV'!$F:$F,$B25,'Ajouter une CV'!$H:$H,"7,5",'Ajouter une CV'!$C:$C,AF$2)*7.5,COUNTIFS('Ajouter une CV'!$F:$F,$B25,'Ajouter une CV'!$H:$H,"8",'Ajouter une CV'!$C:$C,AF$2)*8)</f>
        <v>0</v>
      </c>
      <c r="AG25" s="115">
        <f>SUM(COUNTIFS('Ajouter une CV'!$F:$F,$B25,'Ajouter une CV'!$H:$H,"0,5",'Ajouter une CV'!$C:$C,AG$2)*0.5,COUNTIFS('Ajouter une CV'!$F:$F,$B25,'Ajouter une CV'!$H:$H,"1",'Ajouter une CV'!$C:$C,AG$2),COUNTIFS('Ajouter une CV'!$F:$F,$B25,'Ajouter une CV'!$H:$H,"1,5",'Ajouter une CV'!$C:$C,AG$2)*1.5,COUNTIFS('Ajouter une CV'!$F:$F,$B25,'Ajouter une CV'!$H:$H,"2",'Ajouter une CV'!$C:$C,AG$2)*2,COUNTIFS('Ajouter une CV'!$F:$F,$B25,'Ajouter une CV'!$H:$H,"2,5",'Ajouter une CV'!$C:$C,AG$2)*2.5,COUNTIFS('Ajouter une CV'!$F:$F,$B25,'Ajouter une CV'!$H:$H,"3",'Ajouter une CV'!$C:$C,AG$2)*3,COUNTIFS('Ajouter une CV'!$F:$F,$B25,'Ajouter une CV'!$H:$H,"3,5",'Ajouter une CV'!$C:$C,AG$2)*3.5,COUNTIFS('Ajouter une CV'!$F:$F,$B25,'Ajouter une CV'!$H:$H,"4",'Ajouter une CV'!$C:$C,AG$2)*4,COUNTIFS('Ajouter une CV'!$F:$F,$B25,'Ajouter une CV'!$H:$H,"4,5",'Ajouter une CV'!$C:$C,AG$2)*4.5,COUNTIFS('Ajouter une CV'!$E:$E,$B25,'Ajouter une CV'!$H:$H,"5",'Ajouter une CV'!$C:$C,AG$2)*5,COUNTIFS('Ajouter une CV'!$E:$E,$B25,'Ajouter une CV'!$H:$H,"5,5",'Ajouter une CV'!$C:$C,AG$2)*5.5,COUNTIFS('Ajouter une CV'!$F:$F,$B25,'Ajouter une CV'!$H:$H,"6",'Ajouter une CV'!$C:$C,AG$2)*6,COUNTIFS('Ajouter une CV'!$F:$F,$B25,'Ajouter une CV'!$H:$H,"6,5",'Ajouter une CV'!$C:$C,AG$2)*6.5,COUNTIFS('Ajouter une CV'!$F:$F,$B25,'Ajouter une CV'!$H:$H,"7",'Ajouter une CV'!$C:$C,AG$2)*7,COUNTIFS('Ajouter une CV'!$F:$F,$B25,'Ajouter une CV'!$H:$H,"7,5",'Ajouter une CV'!$C:$C,AG$2)*7.5,COUNTIFS('Ajouter une CV'!$F:$F,$B25,'Ajouter une CV'!$H:$H,"8",'Ajouter une CV'!$C:$C,AG$2)*8)</f>
        <v>0</v>
      </c>
      <c r="AH25" s="115">
        <f>SUM(COUNTIFS('Ajouter une CV'!$F:$F,$B25,'Ajouter une CV'!$H:$H,"0,5",'Ajouter une CV'!$C:$C,AH$2)*0.5,COUNTIFS('Ajouter une CV'!$F:$F,$B25,'Ajouter une CV'!$H:$H,"1",'Ajouter une CV'!$C:$C,AH$2),COUNTIFS('Ajouter une CV'!$F:$F,$B25,'Ajouter une CV'!$H:$H,"1,5",'Ajouter une CV'!$C:$C,AH$2)*1.5,COUNTIFS('Ajouter une CV'!$F:$F,$B25,'Ajouter une CV'!$H:$H,"2",'Ajouter une CV'!$C:$C,AH$2)*2,COUNTIFS('Ajouter une CV'!$F:$F,$B25,'Ajouter une CV'!$H:$H,"2,5",'Ajouter une CV'!$C:$C,AH$2)*2.5,COUNTIFS('Ajouter une CV'!$F:$F,$B25,'Ajouter une CV'!$H:$H,"3",'Ajouter une CV'!$C:$C,AH$2)*3,COUNTIFS('Ajouter une CV'!$F:$F,$B25,'Ajouter une CV'!$H:$H,"3,5",'Ajouter une CV'!$C:$C,AH$2)*3.5,COUNTIFS('Ajouter une CV'!$F:$F,$B25,'Ajouter une CV'!$H:$H,"4",'Ajouter une CV'!$C:$C,AH$2)*4,COUNTIFS('Ajouter une CV'!$F:$F,$B25,'Ajouter une CV'!$H:$H,"4,5",'Ajouter une CV'!$C:$C,AH$2)*4.5,COUNTIFS('Ajouter une CV'!$E:$E,$B25,'Ajouter une CV'!$H:$H,"5",'Ajouter une CV'!$C:$C,AH$2)*5,COUNTIFS('Ajouter une CV'!$E:$E,$B25,'Ajouter une CV'!$H:$H,"5,5",'Ajouter une CV'!$C:$C,AH$2)*5.5,COUNTIFS('Ajouter une CV'!$F:$F,$B25,'Ajouter une CV'!$H:$H,"6",'Ajouter une CV'!$C:$C,AH$2)*6,COUNTIFS('Ajouter une CV'!$F:$F,$B25,'Ajouter une CV'!$H:$H,"6,5",'Ajouter une CV'!$C:$C,AH$2)*6.5,COUNTIFS('Ajouter une CV'!$F:$F,$B25,'Ajouter une CV'!$H:$H,"7",'Ajouter une CV'!$C:$C,AH$2)*7,COUNTIFS('Ajouter une CV'!$F:$F,$B25,'Ajouter une CV'!$H:$H,"7,5",'Ajouter une CV'!$C:$C,AH$2)*7.5,COUNTIFS('Ajouter une CV'!$F:$F,$B25,'Ajouter une CV'!$H:$H,"8",'Ajouter une CV'!$C:$C,AH$2)*8)</f>
        <v>0</v>
      </c>
      <c r="AI25" s="115">
        <f>SUM(COUNTIFS('Ajouter une CV'!$F:$F,$B25,'Ajouter une CV'!$H:$H,"0,5",'Ajouter une CV'!$C:$C,AI$2)*0.5,COUNTIFS('Ajouter une CV'!$F:$F,$B25,'Ajouter une CV'!$H:$H,"1",'Ajouter une CV'!$C:$C,AI$2),COUNTIFS('Ajouter une CV'!$F:$F,$B25,'Ajouter une CV'!$H:$H,"1,5",'Ajouter une CV'!$C:$C,AI$2)*1.5,COUNTIFS('Ajouter une CV'!$F:$F,$B25,'Ajouter une CV'!$H:$H,"2",'Ajouter une CV'!$C:$C,AI$2)*2,COUNTIFS('Ajouter une CV'!$F:$F,$B25,'Ajouter une CV'!$H:$H,"2,5",'Ajouter une CV'!$C:$C,AI$2)*2.5,COUNTIFS('Ajouter une CV'!$F:$F,$B25,'Ajouter une CV'!$H:$H,"3",'Ajouter une CV'!$C:$C,AI$2)*3,COUNTIFS('Ajouter une CV'!$F:$F,$B25,'Ajouter une CV'!$H:$H,"3,5",'Ajouter une CV'!$C:$C,AI$2)*3.5,COUNTIFS('Ajouter une CV'!$F:$F,$B25,'Ajouter une CV'!$H:$H,"4",'Ajouter une CV'!$C:$C,AI$2)*4,COUNTIFS('Ajouter une CV'!$F:$F,$B25,'Ajouter une CV'!$H:$H,"4,5",'Ajouter une CV'!$C:$C,AI$2)*4.5,COUNTIFS('Ajouter une CV'!$E:$E,$B25,'Ajouter une CV'!$H:$H,"5",'Ajouter une CV'!$C:$C,AI$2)*5,COUNTIFS('Ajouter une CV'!$E:$E,$B25,'Ajouter une CV'!$H:$H,"5,5",'Ajouter une CV'!$C:$C,AI$2)*5.5,COUNTIFS('Ajouter une CV'!$F:$F,$B25,'Ajouter une CV'!$H:$H,"6",'Ajouter une CV'!$C:$C,AI$2)*6,COUNTIFS('Ajouter une CV'!$F:$F,$B25,'Ajouter une CV'!$H:$H,"6,5",'Ajouter une CV'!$C:$C,AI$2)*6.5,COUNTIFS('Ajouter une CV'!$F:$F,$B25,'Ajouter une CV'!$H:$H,"7",'Ajouter une CV'!$C:$C,AI$2)*7,COUNTIFS('Ajouter une CV'!$F:$F,$B25,'Ajouter une CV'!$H:$H,"7,5",'Ajouter une CV'!$C:$C,AI$2)*7.5,COUNTIFS('Ajouter une CV'!$F:$F,$B25,'Ajouter une CV'!$H:$H,"8",'Ajouter une CV'!$C:$C,AI$2)*8)</f>
        <v>0</v>
      </c>
      <c r="AJ25" s="115">
        <f>SUM(COUNTIFS('Ajouter une CV'!$F:$F,$B25,'Ajouter une CV'!$H:$H,"0,5",'Ajouter une CV'!$C:$C,AJ$2)*0.5,COUNTIFS('Ajouter une CV'!$F:$F,$B25,'Ajouter une CV'!$H:$H,"1",'Ajouter une CV'!$C:$C,AJ$2),COUNTIFS('Ajouter une CV'!$F:$F,$B25,'Ajouter une CV'!$H:$H,"1,5",'Ajouter une CV'!$C:$C,AJ$2)*1.5,COUNTIFS('Ajouter une CV'!$F:$F,$B25,'Ajouter une CV'!$H:$H,"2",'Ajouter une CV'!$C:$C,AJ$2)*2,COUNTIFS('Ajouter une CV'!$F:$F,$B25,'Ajouter une CV'!$H:$H,"2,5",'Ajouter une CV'!$C:$C,AJ$2)*2.5,COUNTIFS('Ajouter une CV'!$F:$F,$B25,'Ajouter une CV'!$H:$H,"3",'Ajouter une CV'!$C:$C,AJ$2)*3,COUNTIFS('Ajouter une CV'!$F:$F,$B25,'Ajouter une CV'!$H:$H,"3,5",'Ajouter une CV'!$C:$C,AJ$2)*3.5,COUNTIFS('Ajouter une CV'!$F:$F,$B25,'Ajouter une CV'!$H:$H,"4",'Ajouter une CV'!$C:$C,AJ$2)*4,COUNTIFS('Ajouter une CV'!$F:$F,$B25,'Ajouter une CV'!$H:$H,"4,5",'Ajouter une CV'!$C:$C,AJ$2)*4.5,COUNTIFS('Ajouter une CV'!$E:$E,$B25,'Ajouter une CV'!$H:$H,"5",'Ajouter une CV'!$C:$C,AJ$2)*5,COUNTIFS('Ajouter une CV'!$E:$E,$B25,'Ajouter une CV'!$H:$H,"5,5",'Ajouter une CV'!$C:$C,AJ$2)*5.5,COUNTIFS('Ajouter une CV'!$F:$F,$B25,'Ajouter une CV'!$H:$H,"6",'Ajouter une CV'!$C:$C,AJ$2)*6,COUNTIFS('Ajouter une CV'!$F:$F,$B25,'Ajouter une CV'!$H:$H,"6,5",'Ajouter une CV'!$C:$C,AJ$2)*6.5,COUNTIFS('Ajouter une CV'!$F:$F,$B25,'Ajouter une CV'!$H:$H,"7",'Ajouter une CV'!$C:$C,AJ$2)*7,COUNTIFS('Ajouter une CV'!$F:$F,$B25,'Ajouter une CV'!$H:$H,"7,5",'Ajouter une CV'!$C:$C,AJ$2)*7.5,COUNTIFS('Ajouter une CV'!$F:$F,$B25,'Ajouter une CV'!$H:$H,"8",'Ajouter une CV'!$C:$C,AJ$2)*8)</f>
        <v>0</v>
      </c>
      <c r="AK25" s="115">
        <f>SUM(COUNTIFS('Ajouter une CV'!$F:$F,$B25,'Ajouter une CV'!$H:$H,"0,5",'Ajouter une CV'!$C:$C,AK$2)*0.5,COUNTIFS('Ajouter une CV'!$F:$F,$B25,'Ajouter une CV'!$H:$H,"1",'Ajouter une CV'!$C:$C,AK$2),COUNTIFS('Ajouter une CV'!$F:$F,$B25,'Ajouter une CV'!$H:$H,"1,5",'Ajouter une CV'!$C:$C,AK$2)*1.5,COUNTIFS('Ajouter une CV'!$F:$F,$B25,'Ajouter une CV'!$H:$H,"2",'Ajouter une CV'!$C:$C,AK$2)*2,COUNTIFS('Ajouter une CV'!$F:$F,$B25,'Ajouter une CV'!$H:$H,"2,5",'Ajouter une CV'!$C:$C,AK$2)*2.5,COUNTIFS('Ajouter une CV'!$F:$F,$B25,'Ajouter une CV'!$H:$H,"3",'Ajouter une CV'!$C:$C,AK$2)*3,COUNTIFS('Ajouter une CV'!$F:$F,$B25,'Ajouter une CV'!$H:$H,"3,5",'Ajouter une CV'!$C:$C,AK$2)*3.5,COUNTIFS('Ajouter une CV'!$F:$F,$B25,'Ajouter une CV'!$H:$H,"4",'Ajouter une CV'!$C:$C,AK$2)*4,COUNTIFS('Ajouter une CV'!$F:$F,$B25,'Ajouter une CV'!$H:$H,"4,5",'Ajouter une CV'!$C:$C,AK$2)*4.5,COUNTIFS('Ajouter une CV'!$E:$E,$B25,'Ajouter une CV'!$H:$H,"5",'Ajouter une CV'!$C:$C,AK$2)*5,COUNTIFS('Ajouter une CV'!$E:$E,$B25,'Ajouter une CV'!$H:$H,"5,5",'Ajouter une CV'!$C:$C,AK$2)*5.5,COUNTIFS('Ajouter une CV'!$F:$F,$B25,'Ajouter une CV'!$H:$H,"6",'Ajouter une CV'!$C:$C,AK$2)*6,COUNTIFS('Ajouter une CV'!$F:$F,$B25,'Ajouter une CV'!$H:$H,"6,5",'Ajouter une CV'!$C:$C,AK$2)*6.5,COUNTIFS('Ajouter une CV'!$F:$F,$B25,'Ajouter une CV'!$H:$H,"7",'Ajouter une CV'!$C:$C,AK$2)*7,COUNTIFS('Ajouter une CV'!$F:$F,$B25,'Ajouter une CV'!$H:$H,"7,5",'Ajouter une CV'!$C:$C,AK$2)*7.5,COUNTIFS('Ajouter une CV'!$F:$F,$B25,'Ajouter une CV'!$H:$H,"8",'Ajouter une CV'!$C:$C,AK$2)*8)</f>
        <v>0</v>
      </c>
      <c r="AL25" s="115">
        <f>SUM(COUNTIFS('Ajouter une CV'!$F:$F,$B25,'Ajouter une CV'!$H:$H,"0,5",'Ajouter une CV'!$C:$C,AL$2)*0.5,COUNTIFS('Ajouter une CV'!$F:$F,$B25,'Ajouter une CV'!$H:$H,"1",'Ajouter une CV'!$C:$C,AL$2),COUNTIFS('Ajouter une CV'!$F:$F,$B25,'Ajouter une CV'!$H:$H,"1,5",'Ajouter une CV'!$C:$C,AL$2)*1.5,COUNTIFS('Ajouter une CV'!$F:$F,$B25,'Ajouter une CV'!$H:$H,"2",'Ajouter une CV'!$C:$C,AL$2)*2,COUNTIFS('Ajouter une CV'!$F:$F,$B25,'Ajouter une CV'!$H:$H,"2,5",'Ajouter une CV'!$C:$C,AL$2)*2.5,COUNTIFS('Ajouter une CV'!$F:$F,$B25,'Ajouter une CV'!$H:$H,"3",'Ajouter une CV'!$C:$C,AL$2)*3,COUNTIFS('Ajouter une CV'!$F:$F,$B25,'Ajouter une CV'!$H:$H,"3,5",'Ajouter une CV'!$C:$C,AL$2)*3.5,COUNTIFS('Ajouter une CV'!$F:$F,$B25,'Ajouter une CV'!$H:$H,"4",'Ajouter une CV'!$C:$C,AL$2)*4,COUNTIFS('Ajouter une CV'!$F:$F,$B25,'Ajouter une CV'!$H:$H,"4,5",'Ajouter une CV'!$C:$C,AL$2)*4.5,COUNTIFS('Ajouter une CV'!$E:$E,$B25,'Ajouter une CV'!$H:$H,"5",'Ajouter une CV'!$C:$C,AL$2)*5,COUNTIFS('Ajouter une CV'!$E:$E,$B25,'Ajouter une CV'!$H:$H,"5,5",'Ajouter une CV'!$C:$C,AL$2)*5.5,COUNTIFS('Ajouter une CV'!$F:$F,$B25,'Ajouter une CV'!$H:$H,"6",'Ajouter une CV'!$C:$C,AL$2)*6,COUNTIFS('Ajouter une CV'!$F:$F,$B25,'Ajouter une CV'!$H:$H,"6,5",'Ajouter une CV'!$C:$C,AL$2)*6.5,COUNTIFS('Ajouter une CV'!$F:$F,$B25,'Ajouter une CV'!$H:$H,"7",'Ajouter une CV'!$C:$C,AL$2)*7,COUNTIFS('Ajouter une CV'!$F:$F,$B25,'Ajouter une CV'!$H:$H,"7,5",'Ajouter une CV'!$C:$C,AL$2)*7.5,COUNTIFS('Ajouter une CV'!$F:$F,$B25,'Ajouter une CV'!$H:$H,"8",'Ajouter une CV'!$C:$C,AL$2)*8)</f>
        <v>0</v>
      </c>
      <c r="AM25" s="115">
        <f>SUM(COUNTIFS('Ajouter une CV'!$F:$F,$B25,'Ajouter une CV'!$H:$H,"0,5",'Ajouter une CV'!$C:$C,AM$2)*0.5,COUNTIFS('Ajouter une CV'!$F:$F,$B25,'Ajouter une CV'!$H:$H,"1",'Ajouter une CV'!$C:$C,AM$2),COUNTIFS('Ajouter une CV'!$F:$F,$B25,'Ajouter une CV'!$H:$H,"1,5",'Ajouter une CV'!$C:$C,AM$2)*1.5,COUNTIFS('Ajouter une CV'!$F:$F,$B25,'Ajouter une CV'!$H:$H,"2",'Ajouter une CV'!$C:$C,AM$2)*2,COUNTIFS('Ajouter une CV'!$F:$F,$B25,'Ajouter une CV'!$H:$H,"2,5",'Ajouter une CV'!$C:$C,AM$2)*2.5,COUNTIFS('Ajouter une CV'!$F:$F,$B25,'Ajouter une CV'!$H:$H,"3",'Ajouter une CV'!$C:$C,AM$2)*3,COUNTIFS('Ajouter une CV'!$F:$F,$B25,'Ajouter une CV'!$H:$H,"3,5",'Ajouter une CV'!$C:$C,AM$2)*3.5,COUNTIFS('Ajouter une CV'!$F:$F,$B25,'Ajouter une CV'!$H:$H,"4",'Ajouter une CV'!$C:$C,AM$2)*4,COUNTIFS('Ajouter une CV'!$F:$F,$B25,'Ajouter une CV'!$H:$H,"4,5",'Ajouter une CV'!$C:$C,AM$2)*4.5,COUNTIFS('Ajouter une CV'!$E:$E,$B25,'Ajouter une CV'!$H:$H,"5",'Ajouter une CV'!$C:$C,AM$2)*5,COUNTIFS('Ajouter une CV'!$E:$E,$B25,'Ajouter une CV'!$H:$H,"5,5",'Ajouter une CV'!$C:$C,AM$2)*5.5,COUNTIFS('Ajouter une CV'!$F:$F,$B25,'Ajouter une CV'!$H:$H,"6",'Ajouter une CV'!$C:$C,AM$2)*6,COUNTIFS('Ajouter une CV'!$F:$F,$B25,'Ajouter une CV'!$H:$H,"6,5",'Ajouter une CV'!$C:$C,AM$2)*6.5,COUNTIFS('Ajouter une CV'!$F:$F,$B25,'Ajouter une CV'!$H:$H,"7",'Ajouter une CV'!$C:$C,AM$2)*7,COUNTIFS('Ajouter une CV'!$F:$F,$B25,'Ajouter une CV'!$H:$H,"7,5",'Ajouter une CV'!$C:$C,AM$2)*7.5,COUNTIFS('Ajouter une CV'!$F:$F,$B25,'Ajouter une CV'!$H:$H,"8",'Ajouter une CV'!$C:$C,AM$2)*8)</f>
        <v>0</v>
      </c>
      <c r="AN25" s="115">
        <f>SUM(COUNTIFS('Ajouter une CV'!$F:$F,$B25,'Ajouter une CV'!$H:$H,"0,5",'Ajouter une CV'!$C:$C,AN$2)*0.5,COUNTIFS('Ajouter une CV'!$F:$F,$B25,'Ajouter une CV'!$H:$H,"1",'Ajouter une CV'!$C:$C,AN$2),COUNTIFS('Ajouter une CV'!$F:$F,$B25,'Ajouter une CV'!$H:$H,"1,5",'Ajouter une CV'!$C:$C,AN$2)*1.5,COUNTIFS('Ajouter une CV'!$F:$F,$B25,'Ajouter une CV'!$H:$H,"2",'Ajouter une CV'!$C:$C,AN$2)*2,COUNTIFS('Ajouter une CV'!$F:$F,$B25,'Ajouter une CV'!$H:$H,"2,5",'Ajouter une CV'!$C:$C,AN$2)*2.5,COUNTIFS('Ajouter une CV'!$F:$F,$B25,'Ajouter une CV'!$H:$H,"3",'Ajouter une CV'!$C:$C,AN$2)*3,COUNTIFS('Ajouter une CV'!$F:$F,$B25,'Ajouter une CV'!$H:$H,"3,5",'Ajouter une CV'!$C:$C,AN$2)*3.5,COUNTIFS('Ajouter une CV'!$F:$F,$B25,'Ajouter une CV'!$H:$H,"4",'Ajouter une CV'!$C:$C,AN$2)*4,COUNTIFS('Ajouter une CV'!$F:$F,$B25,'Ajouter une CV'!$H:$H,"4,5",'Ajouter une CV'!$C:$C,AN$2)*4.5,COUNTIFS('Ajouter une CV'!$E:$E,$B25,'Ajouter une CV'!$H:$H,"5",'Ajouter une CV'!$C:$C,AN$2)*5,COUNTIFS('Ajouter une CV'!$E:$E,$B25,'Ajouter une CV'!$H:$H,"5,5",'Ajouter une CV'!$C:$C,AN$2)*5.5,COUNTIFS('Ajouter une CV'!$F:$F,$B25,'Ajouter une CV'!$H:$H,"6",'Ajouter une CV'!$C:$C,AN$2)*6,COUNTIFS('Ajouter une CV'!$F:$F,$B25,'Ajouter une CV'!$H:$H,"6,5",'Ajouter une CV'!$C:$C,AN$2)*6.5,COUNTIFS('Ajouter une CV'!$F:$F,$B25,'Ajouter une CV'!$H:$H,"7",'Ajouter une CV'!$C:$C,AN$2)*7,COUNTIFS('Ajouter une CV'!$F:$F,$B25,'Ajouter une CV'!$H:$H,"7,5",'Ajouter une CV'!$C:$C,AN$2)*7.5,COUNTIFS('Ajouter une CV'!$F:$F,$B25,'Ajouter une CV'!$H:$H,"8",'Ajouter une CV'!$C:$C,AN$2)*8)</f>
        <v>0</v>
      </c>
      <c r="AO25" s="115">
        <f>SUM(COUNTIFS('Ajouter une CV'!$F:$F,$B25,'Ajouter une CV'!$H:$H,"0,5",'Ajouter une CV'!$C:$C,AO$2)*0.5,COUNTIFS('Ajouter une CV'!$F:$F,$B25,'Ajouter une CV'!$H:$H,"1",'Ajouter une CV'!$C:$C,AO$2),COUNTIFS('Ajouter une CV'!$F:$F,$B25,'Ajouter une CV'!$H:$H,"1,5",'Ajouter une CV'!$C:$C,AO$2)*1.5,COUNTIFS('Ajouter une CV'!$F:$F,$B25,'Ajouter une CV'!$H:$H,"2",'Ajouter une CV'!$C:$C,AO$2)*2,COUNTIFS('Ajouter une CV'!$F:$F,$B25,'Ajouter une CV'!$H:$H,"2,5",'Ajouter une CV'!$C:$C,AO$2)*2.5,COUNTIFS('Ajouter une CV'!$F:$F,$B25,'Ajouter une CV'!$H:$H,"3",'Ajouter une CV'!$C:$C,AO$2)*3,COUNTIFS('Ajouter une CV'!$F:$F,$B25,'Ajouter une CV'!$H:$H,"3,5",'Ajouter une CV'!$C:$C,AO$2)*3.5,COUNTIFS('Ajouter une CV'!$F:$F,$B25,'Ajouter une CV'!$H:$H,"4",'Ajouter une CV'!$C:$C,AO$2)*4,COUNTIFS('Ajouter une CV'!$F:$F,$B25,'Ajouter une CV'!$H:$H,"4,5",'Ajouter une CV'!$C:$C,AO$2)*4.5,COUNTIFS('Ajouter une CV'!$E:$E,$B25,'Ajouter une CV'!$H:$H,"5",'Ajouter une CV'!$C:$C,AO$2)*5,COUNTIFS('Ajouter une CV'!$E:$E,$B25,'Ajouter une CV'!$H:$H,"5,5",'Ajouter une CV'!$C:$C,AO$2)*5.5,COUNTIFS('Ajouter une CV'!$F:$F,$B25,'Ajouter une CV'!$H:$H,"6",'Ajouter une CV'!$C:$C,AO$2)*6,COUNTIFS('Ajouter une CV'!$F:$F,$B25,'Ajouter une CV'!$H:$H,"6,5",'Ajouter une CV'!$C:$C,AO$2)*6.5,COUNTIFS('Ajouter une CV'!$F:$F,$B25,'Ajouter une CV'!$H:$H,"7",'Ajouter une CV'!$C:$C,AO$2)*7,COUNTIFS('Ajouter une CV'!$F:$F,$B25,'Ajouter une CV'!$H:$H,"7,5",'Ajouter une CV'!$C:$C,AO$2)*7.5,COUNTIFS('Ajouter une CV'!$F:$F,$B25,'Ajouter une CV'!$H:$H,"8",'Ajouter une CV'!$C:$C,AO$2)*8)</f>
        <v>0</v>
      </c>
      <c r="AP25" s="115">
        <f>SUM(COUNTIFS('Ajouter une CV'!$F:$F,$B25,'Ajouter une CV'!$H:$H,"0,5",'Ajouter une CV'!$C:$C,AP$2)*0.5,COUNTIFS('Ajouter une CV'!$F:$F,$B25,'Ajouter une CV'!$H:$H,"1",'Ajouter une CV'!$C:$C,AP$2),COUNTIFS('Ajouter une CV'!$F:$F,$B25,'Ajouter une CV'!$H:$H,"1,5",'Ajouter une CV'!$C:$C,AP$2)*1.5,COUNTIFS('Ajouter une CV'!$F:$F,$B25,'Ajouter une CV'!$H:$H,"2",'Ajouter une CV'!$C:$C,AP$2)*2,COUNTIFS('Ajouter une CV'!$F:$F,$B25,'Ajouter une CV'!$H:$H,"2,5",'Ajouter une CV'!$C:$C,AP$2)*2.5,COUNTIFS('Ajouter une CV'!$F:$F,$B25,'Ajouter une CV'!$H:$H,"3",'Ajouter une CV'!$C:$C,AP$2)*3,COUNTIFS('Ajouter une CV'!$F:$F,$B25,'Ajouter une CV'!$H:$H,"3,5",'Ajouter une CV'!$C:$C,AP$2)*3.5,COUNTIFS('Ajouter une CV'!$F:$F,$B25,'Ajouter une CV'!$H:$H,"4",'Ajouter une CV'!$C:$C,AP$2)*4,COUNTIFS('Ajouter une CV'!$F:$F,$B25,'Ajouter une CV'!$H:$H,"4,5",'Ajouter une CV'!$C:$C,AP$2)*4.5,COUNTIFS('Ajouter une CV'!$E:$E,$B25,'Ajouter une CV'!$H:$H,"5",'Ajouter une CV'!$C:$C,AP$2)*5,COUNTIFS('Ajouter une CV'!$E:$E,$B25,'Ajouter une CV'!$H:$H,"5,5",'Ajouter une CV'!$C:$C,AP$2)*5.5,COUNTIFS('Ajouter une CV'!$F:$F,$B25,'Ajouter une CV'!$H:$H,"6",'Ajouter une CV'!$C:$C,AP$2)*6,COUNTIFS('Ajouter une CV'!$F:$F,$B25,'Ajouter une CV'!$H:$H,"6,5",'Ajouter une CV'!$C:$C,AP$2)*6.5,COUNTIFS('Ajouter une CV'!$F:$F,$B25,'Ajouter une CV'!$H:$H,"7",'Ajouter une CV'!$C:$C,AP$2)*7,COUNTIFS('Ajouter une CV'!$F:$F,$B25,'Ajouter une CV'!$H:$H,"7,5",'Ajouter une CV'!$C:$C,AP$2)*7.5,COUNTIFS('Ajouter une CV'!$F:$F,$B25,'Ajouter une CV'!$H:$H,"8",'Ajouter une CV'!$C:$C,AP$2)*8)</f>
        <v>0</v>
      </c>
      <c r="AQ25" s="115">
        <f>SUM(COUNTIFS('Ajouter une CV'!$F:$F,$B25,'Ajouter une CV'!$H:$H,"0,5",'Ajouter une CV'!$C:$C,AQ$2)*0.5,COUNTIFS('Ajouter une CV'!$F:$F,$B25,'Ajouter une CV'!$H:$H,"1",'Ajouter une CV'!$C:$C,AQ$2),COUNTIFS('Ajouter une CV'!$F:$F,$B25,'Ajouter une CV'!$H:$H,"1,5",'Ajouter une CV'!$C:$C,AQ$2)*1.5,COUNTIFS('Ajouter une CV'!$F:$F,$B25,'Ajouter une CV'!$H:$H,"2",'Ajouter une CV'!$C:$C,AQ$2)*2,COUNTIFS('Ajouter une CV'!$F:$F,$B25,'Ajouter une CV'!$H:$H,"2,5",'Ajouter une CV'!$C:$C,AQ$2)*2.5,COUNTIFS('Ajouter une CV'!$F:$F,$B25,'Ajouter une CV'!$H:$H,"3",'Ajouter une CV'!$C:$C,AQ$2)*3,COUNTIFS('Ajouter une CV'!$F:$F,$B25,'Ajouter une CV'!$H:$H,"3,5",'Ajouter une CV'!$C:$C,AQ$2)*3.5,COUNTIFS('Ajouter une CV'!$F:$F,$B25,'Ajouter une CV'!$H:$H,"4",'Ajouter une CV'!$C:$C,AQ$2)*4,COUNTIFS('Ajouter une CV'!$F:$F,$B25,'Ajouter une CV'!$H:$H,"4,5",'Ajouter une CV'!$C:$C,AQ$2)*4.5,COUNTIFS('Ajouter une CV'!$E:$E,$B25,'Ajouter une CV'!$H:$H,"5",'Ajouter une CV'!$C:$C,AQ$2)*5,COUNTIFS('Ajouter une CV'!$E:$E,$B25,'Ajouter une CV'!$H:$H,"5,5",'Ajouter une CV'!$C:$C,AQ$2)*5.5,COUNTIFS('Ajouter une CV'!$F:$F,$B25,'Ajouter une CV'!$H:$H,"6",'Ajouter une CV'!$C:$C,AQ$2)*6,COUNTIFS('Ajouter une CV'!$F:$F,$B25,'Ajouter une CV'!$H:$H,"6,5",'Ajouter une CV'!$C:$C,AQ$2)*6.5,COUNTIFS('Ajouter une CV'!$F:$F,$B25,'Ajouter une CV'!$H:$H,"7",'Ajouter une CV'!$C:$C,AQ$2)*7,COUNTIFS('Ajouter une CV'!$F:$F,$B25,'Ajouter une CV'!$H:$H,"7,5",'Ajouter une CV'!$C:$C,AQ$2)*7.5,COUNTIFS('Ajouter une CV'!$F:$F,$B25,'Ajouter une CV'!$H:$H,"8",'Ajouter une CV'!$C:$C,AQ$2)*8)</f>
        <v>0</v>
      </c>
      <c r="AR25" s="115">
        <f>SUM(COUNTIFS('Ajouter une CV'!$F:$F,$B25,'Ajouter une CV'!$H:$H,"0,5",'Ajouter une CV'!$C:$C,AR$2)*0.5,COUNTIFS('Ajouter une CV'!$F:$F,$B25,'Ajouter une CV'!$H:$H,"1",'Ajouter une CV'!$C:$C,AR$2),COUNTIFS('Ajouter une CV'!$F:$F,$B25,'Ajouter une CV'!$H:$H,"1,5",'Ajouter une CV'!$C:$C,AR$2)*1.5,COUNTIFS('Ajouter une CV'!$F:$F,$B25,'Ajouter une CV'!$H:$H,"2",'Ajouter une CV'!$C:$C,AR$2)*2,COUNTIFS('Ajouter une CV'!$F:$F,$B25,'Ajouter une CV'!$H:$H,"2,5",'Ajouter une CV'!$C:$C,AR$2)*2.5,COUNTIFS('Ajouter une CV'!$F:$F,$B25,'Ajouter une CV'!$H:$H,"3",'Ajouter une CV'!$C:$C,AR$2)*3,COUNTIFS('Ajouter une CV'!$F:$F,$B25,'Ajouter une CV'!$H:$H,"3,5",'Ajouter une CV'!$C:$C,AR$2)*3.5,COUNTIFS('Ajouter une CV'!$F:$F,$B25,'Ajouter une CV'!$H:$H,"4",'Ajouter une CV'!$C:$C,AR$2)*4,COUNTIFS('Ajouter une CV'!$F:$F,$B25,'Ajouter une CV'!$H:$H,"4,5",'Ajouter une CV'!$C:$C,AR$2)*4.5,COUNTIFS('Ajouter une CV'!$E:$E,$B25,'Ajouter une CV'!$H:$H,"5",'Ajouter une CV'!$C:$C,AR$2)*5,COUNTIFS('Ajouter une CV'!$E:$E,$B25,'Ajouter une CV'!$H:$H,"5,5",'Ajouter une CV'!$C:$C,AR$2)*5.5,COUNTIFS('Ajouter une CV'!$F:$F,$B25,'Ajouter une CV'!$H:$H,"6",'Ajouter une CV'!$C:$C,AR$2)*6,COUNTIFS('Ajouter une CV'!$F:$F,$B25,'Ajouter une CV'!$H:$H,"6,5",'Ajouter une CV'!$C:$C,AR$2)*6.5,COUNTIFS('Ajouter une CV'!$F:$F,$B25,'Ajouter une CV'!$H:$H,"7",'Ajouter une CV'!$C:$C,AR$2)*7,COUNTIFS('Ajouter une CV'!$F:$F,$B25,'Ajouter une CV'!$H:$H,"7,5",'Ajouter une CV'!$C:$C,AR$2)*7.5,COUNTIFS('Ajouter une CV'!$F:$F,$B25,'Ajouter une CV'!$H:$H,"8",'Ajouter une CV'!$C:$C,AR$2)*8)</f>
        <v>0</v>
      </c>
      <c r="AS25" s="115">
        <f>SUM(COUNTIFS('Ajouter une CV'!$F:$F,$B25,'Ajouter une CV'!$H:$H,"0,5",'Ajouter une CV'!$C:$C,AS$2)*0.5,COUNTIFS('Ajouter une CV'!$F:$F,$B25,'Ajouter une CV'!$H:$H,"1",'Ajouter une CV'!$C:$C,AS$2),COUNTIFS('Ajouter une CV'!$F:$F,$B25,'Ajouter une CV'!$H:$H,"1,5",'Ajouter une CV'!$C:$C,AS$2)*1.5,COUNTIFS('Ajouter une CV'!$F:$F,$B25,'Ajouter une CV'!$H:$H,"2",'Ajouter une CV'!$C:$C,AS$2)*2,COUNTIFS('Ajouter une CV'!$F:$F,$B25,'Ajouter une CV'!$H:$H,"2,5",'Ajouter une CV'!$C:$C,AS$2)*2.5,COUNTIFS('Ajouter une CV'!$F:$F,$B25,'Ajouter une CV'!$H:$H,"3",'Ajouter une CV'!$C:$C,AS$2)*3,COUNTIFS('Ajouter une CV'!$F:$F,$B25,'Ajouter une CV'!$H:$H,"3,5",'Ajouter une CV'!$C:$C,AS$2)*3.5,COUNTIFS('Ajouter une CV'!$F:$F,$B25,'Ajouter une CV'!$H:$H,"4",'Ajouter une CV'!$C:$C,AS$2)*4,COUNTIFS('Ajouter une CV'!$F:$F,$B25,'Ajouter une CV'!$H:$H,"4,5",'Ajouter une CV'!$C:$C,AS$2)*4.5,COUNTIFS('Ajouter une CV'!$E:$E,$B25,'Ajouter une CV'!$H:$H,"5",'Ajouter une CV'!$C:$C,AS$2)*5,COUNTIFS('Ajouter une CV'!$E:$E,$B25,'Ajouter une CV'!$H:$H,"5,5",'Ajouter une CV'!$C:$C,AS$2)*5.5,COUNTIFS('Ajouter une CV'!$F:$F,$B25,'Ajouter une CV'!$H:$H,"6",'Ajouter une CV'!$C:$C,AS$2)*6,COUNTIFS('Ajouter une CV'!$F:$F,$B25,'Ajouter une CV'!$H:$H,"6,5",'Ajouter une CV'!$C:$C,AS$2)*6.5,COUNTIFS('Ajouter une CV'!$F:$F,$B25,'Ajouter une CV'!$H:$H,"7",'Ajouter une CV'!$C:$C,AS$2)*7,COUNTIFS('Ajouter une CV'!$F:$F,$B25,'Ajouter une CV'!$H:$H,"7,5",'Ajouter une CV'!$C:$C,AS$2)*7.5,COUNTIFS('Ajouter une CV'!$F:$F,$B25,'Ajouter une CV'!$H:$H,"8",'Ajouter une CV'!$C:$C,AS$2)*8)</f>
        <v>0</v>
      </c>
      <c r="AT25" s="115">
        <f>SUM(COUNTIFS('Ajouter une CV'!$F:$F,$B25,'Ajouter une CV'!$H:$H,"0,5",'Ajouter une CV'!$C:$C,AT$2)*0.5,COUNTIFS('Ajouter une CV'!$F:$F,$B25,'Ajouter une CV'!$H:$H,"1",'Ajouter une CV'!$C:$C,AT$2),COUNTIFS('Ajouter une CV'!$F:$F,$B25,'Ajouter une CV'!$H:$H,"1,5",'Ajouter une CV'!$C:$C,AT$2)*1.5,COUNTIFS('Ajouter une CV'!$F:$F,$B25,'Ajouter une CV'!$H:$H,"2",'Ajouter une CV'!$C:$C,AT$2)*2,COUNTIFS('Ajouter une CV'!$F:$F,$B25,'Ajouter une CV'!$H:$H,"2,5",'Ajouter une CV'!$C:$C,AT$2)*2.5,COUNTIFS('Ajouter une CV'!$F:$F,$B25,'Ajouter une CV'!$H:$H,"3",'Ajouter une CV'!$C:$C,AT$2)*3,COUNTIFS('Ajouter une CV'!$F:$F,$B25,'Ajouter une CV'!$H:$H,"3,5",'Ajouter une CV'!$C:$C,AT$2)*3.5,COUNTIFS('Ajouter une CV'!$F:$F,$B25,'Ajouter une CV'!$H:$H,"4",'Ajouter une CV'!$C:$C,AT$2)*4,COUNTIFS('Ajouter une CV'!$F:$F,$B25,'Ajouter une CV'!$H:$H,"4,5",'Ajouter une CV'!$C:$C,AT$2)*4.5,COUNTIFS('Ajouter une CV'!$E:$E,$B25,'Ajouter une CV'!$H:$H,"5",'Ajouter une CV'!$C:$C,AT$2)*5,COUNTIFS('Ajouter une CV'!$E:$E,$B25,'Ajouter une CV'!$H:$H,"5,5",'Ajouter une CV'!$C:$C,AT$2)*5.5,COUNTIFS('Ajouter une CV'!$F:$F,$B25,'Ajouter une CV'!$H:$H,"6",'Ajouter une CV'!$C:$C,AT$2)*6,COUNTIFS('Ajouter une CV'!$F:$F,$B25,'Ajouter une CV'!$H:$H,"6,5",'Ajouter une CV'!$C:$C,AT$2)*6.5,COUNTIFS('Ajouter une CV'!$F:$F,$B25,'Ajouter une CV'!$H:$H,"7",'Ajouter une CV'!$C:$C,AT$2)*7,COUNTIFS('Ajouter une CV'!$F:$F,$B25,'Ajouter une CV'!$H:$H,"7,5",'Ajouter une CV'!$C:$C,AT$2)*7.5,COUNTIFS('Ajouter une CV'!$F:$F,$B25,'Ajouter une CV'!$H:$H,"8",'Ajouter une CV'!$C:$C,AT$2)*8)</f>
        <v>0</v>
      </c>
      <c r="AU25" s="115">
        <f>SUM(COUNTIFS('Ajouter une CV'!$F:$F,$B25,'Ajouter une CV'!$H:$H,"0,5",'Ajouter une CV'!$C:$C,AU$2)*0.5,COUNTIFS('Ajouter une CV'!$F:$F,$B25,'Ajouter une CV'!$H:$H,"1",'Ajouter une CV'!$C:$C,AU$2),COUNTIFS('Ajouter une CV'!$F:$F,$B25,'Ajouter une CV'!$H:$H,"1,5",'Ajouter une CV'!$C:$C,AU$2)*1.5,COUNTIFS('Ajouter une CV'!$F:$F,$B25,'Ajouter une CV'!$H:$H,"2",'Ajouter une CV'!$C:$C,AU$2)*2,COUNTIFS('Ajouter une CV'!$F:$F,$B25,'Ajouter une CV'!$H:$H,"2,5",'Ajouter une CV'!$C:$C,AU$2)*2.5,COUNTIFS('Ajouter une CV'!$F:$F,$B25,'Ajouter une CV'!$H:$H,"3",'Ajouter une CV'!$C:$C,AU$2)*3,COUNTIFS('Ajouter une CV'!$F:$F,$B25,'Ajouter une CV'!$H:$H,"3,5",'Ajouter une CV'!$C:$C,AU$2)*3.5,COUNTIFS('Ajouter une CV'!$F:$F,$B25,'Ajouter une CV'!$H:$H,"4",'Ajouter une CV'!$C:$C,AU$2)*4,COUNTIFS('Ajouter une CV'!$F:$F,$B25,'Ajouter une CV'!$H:$H,"4,5",'Ajouter une CV'!$C:$C,AU$2)*4.5,COUNTIFS('Ajouter une CV'!$E:$E,$B25,'Ajouter une CV'!$H:$H,"5",'Ajouter une CV'!$C:$C,AU$2)*5,COUNTIFS('Ajouter une CV'!$E:$E,$B25,'Ajouter une CV'!$H:$H,"5,5",'Ajouter une CV'!$C:$C,AU$2)*5.5,COUNTIFS('Ajouter une CV'!$F:$F,$B25,'Ajouter une CV'!$H:$H,"6",'Ajouter une CV'!$C:$C,AU$2)*6,COUNTIFS('Ajouter une CV'!$F:$F,$B25,'Ajouter une CV'!$H:$H,"6,5",'Ajouter une CV'!$C:$C,AU$2)*6.5,COUNTIFS('Ajouter une CV'!$F:$F,$B25,'Ajouter une CV'!$H:$H,"7",'Ajouter une CV'!$C:$C,AU$2)*7,COUNTIFS('Ajouter une CV'!$F:$F,$B25,'Ajouter une CV'!$H:$H,"7,5",'Ajouter une CV'!$C:$C,AU$2)*7.5,COUNTIFS('Ajouter une CV'!$F:$F,$B25,'Ajouter une CV'!$H:$H,"8",'Ajouter une CV'!$C:$C,AU$2)*8)</f>
        <v>0</v>
      </c>
      <c r="AV25" s="115">
        <f>SUM(COUNTIFS('Ajouter une CV'!$F:$F,$B25,'Ajouter une CV'!$H:$H,"0,5",'Ajouter une CV'!$C:$C,AV$2)*0.5,COUNTIFS('Ajouter une CV'!$F:$F,$B25,'Ajouter une CV'!$H:$H,"1",'Ajouter une CV'!$C:$C,AV$2),COUNTIFS('Ajouter une CV'!$F:$F,$B25,'Ajouter une CV'!$H:$H,"1,5",'Ajouter une CV'!$C:$C,AV$2)*1.5,COUNTIFS('Ajouter une CV'!$F:$F,$B25,'Ajouter une CV'!$H:$H,"2",'Ajouter une CV'!$C:$C,AV$2)*2,COUNTIFS('Ajouter une CV'!$F:$F,$B25,'Ajouter une CV'!$H:$H,"2,5",'Ajouter une CV'!$C:$C,AV$2)*2.5,COUNTIFS('Ajouter une CV'!$F:$F,$B25,'Ajouter une CV'!$H:$H,"3",'Ajouter une CV'!$C:$C,AV$2)*3,COUNTIFS('Ajouter une CV'!$F:$F,$B25,'Ajouter une CV'!$H:$H,"3,5",'Ajouter une CV'!$C:$C,AV$2)*3.5,COUNTIFS('Ajouter une CV'!$F:$F,$B25,'Ajouter une CV'!$H:$H,"4",'Ajouter une CV'!$C:$C,AV$2)*4,COUNTIFS('Ajouter une CV'!$F:$F,$B25,'Ajouter une CV'!$H:$H,"4,5",'Ajouter une CV'!$C:$C,AV$2)*4.5,COUNTIFS('Ajouter une CV'!$E:$E,$B25,'Ajouter une CV'!$H:$H,"5",'Ajouter une CV'!$C:$C,AV$2)*5,COUNTIFS('Ajouter une CV'!$E:$E,$B25,'Ajouter une CV'!$H:$H,"5,5",'Ajouter une CV'!$C:$C,AV$2)*5.5,COUNTIFS('Ajouter une CV'!$F:$F,$B25,'Ajouter une CV'!$H:$H,"6",'Ajouter une CV'!$C:$C,AV$2)*6,COUNTIFS('Ajouter une CV'!$F:$F,$B25,'Ajouter une CV'!$H:$H,"6,5",'Ajouter une CV'!$C:$C,AV$2)*6.5,COUNTIFS('Ajouter une CV'!$F:$F,$B25,'Ajouter une CV'!$H:$H,"7",'Ajouter une CV'!$C:$C,AV$2)*7,COUNTIFS('Ajouter une CV'!$F:$F,$B25,'Ajouter une CV'!$H:$H,"7,5",'Ajouter une CV'!$C:$C,AV$2)*7.5,COUNTIFS('Ajouter une CV'!$F:$F,$B25,'Ajouter une CV'!$H:$H,"8",'Ajouter une CV'!$C:$C,AV$2)*8)</f>
        <v>0</v>
      </c>
      <c r="AW25" s="115">
        <f>SUM(COUNTIFS('Ajouter une CV'!$F:$F,$B25,'Ajouter une CV'!$H:$H,"0,5",'Ajouter une CV'!$C:$C,AW$2)*0.5,COUNTIFS('Ajouter une CV'!$F:$F,$B25,'Ajouter une CV'!$H:$H,"1",'Ajouter une CV'!$C:$C,AW$2),COUNTIFS('Ajouter une CV'!$F:$F,$B25,'Ajouter une CV'!$H:$H,"1,5",'Ajouter une CV'!$C:$C,AW$2)*1.5,COUNTIFS('Ajouter une CV'!$F:$F,$B25,'Ajouter une CV'!$H:$H,"2",'Ajouter une CV'!$C:$C,AW$2)*2,COUNTIFS('Ajouter une CV'!$F:$F,$B25,'Ajouter une CV'!$H:$H,"2,5",'Ajouter une CV'!$C:$C,AW$2)*2.5,COUNTIFS('Ajouter une CV'!$F:$F,$B25,'Ajouter une CV'!$H:$H,"3",'Ajouter une CV'!$C:$C,AW$2)*3,COUNTIFS('Ajouter une CV'!$F:$F,$B25,'Ajouter une CV'!$H:$H,"3,5",'Ajouter une CV'!$C:$C,AW$2)*3.5,COUNTIFS('Ajouter une CV'!$F:$F,$B25,'Ajouter une CV'!$H:$H,"4",'Ajouter une CV'!$C:$C,AW$2)*4,COUNTIFS('Ajouter une CV'!$F:$F,$B25,'Ajouter une CV'!$H:$H,"4,5",'Ajouter une CV'!$C:$C,AW$2)*4.5,COUNTIFS('Ajouter une CV'!$E:$E,$B25,'Ajouter une CV'!$H:$H,"5",'Ajouter une CV'!$C:$C,AW$2)*5,COUNTIFS('Ajouter une CV'!$E:$E,$B25,'Ajouter une CV'!$H:$H,"5,5",'Ajouter une CV'!$C:$C,AW$2)*5.5,COUNTIFS('Ajouter une CV'!$F:$F,$B25,'Ajouter une CV'!$H:$H,"6",'Ajouter une CV'!$C:$C,AW$2)*6,COUNTIFS('Ajouter une CV'!$F:$F,$B25,'Ajouter une CV'!$H:$H,"6,5",'Ajouter une CV'!$C:$C,AW$2)*6.5,COUNTIFS('Ajouter une CV'!$F:$F,$B25,'Ajouter une CV'!$H:$H,"7",'Ajouter une CV'!$C:$C,AW$2)*7,COUNTIFS('Ajouter une CV'!$F:$F,$B25,'Ajouter une CV'!$H:$H,"7,5",'Ajouter une CV'!$C:$C,AW$2)*7.5,COUNTIFS('Ajouter une CV'!$F:$F,$B25,'Ajouter une CV'!$H:$H,"8",'Ajouter une CV'!$C:$C,AW$2)*8)</f>
        <v>0</v>
      </c>
      <c r="AX25" s="115">
        <f>SUM(COUNTIFS('Ajouter une CV'!$F:$F,$B25,'Ajouter une CV'!$H:$H,"0,5",'Ajouter une CV'!$C:$C,AX$2)*0.5,COUNTIFS('Ajouter une CV'!$F:$F,$B25,'Ajouter une CV'!$H:$H,"1",'Ajouter une CV'!$C:$C,AX$2),COUNTIFS('Ajouter une CV'!$F:$F,$B25,'Ajouter une CV'!$H:$H,"1,5",'Ajouter une CV'!$C:$C,AX$2)*1.5,COUNTIFS('Ajouter une CV'!$F:$F,$B25,'Ajouter une CV'!$H:$H,"2",'Ajouter une CV'!$C:$C,AX$2)*2,COUNTIFS('Ajouter une CV'!$F:$F,$B25,'Ajouter une CV'!$H:$H,"2,5",'Ajouter une CV'!$C:$C,AX$2)*2.5,COUNTIFS('Ajouter une CV'!$F:$F,$B25,'Ajouter une CV'!$H:$H,"3",'Ajouter une CV'!$C:$C,AX$2)*3,COUNTIFS('Ajouter une CV'!$F:$F,$B25,'Ajouter une CV'!$H:$H,"3,5",'Ajouter une CV'!$C:$C,AX$2)*3.5,COUNTIFS('Ajouter une CV'!$F:$F,$B25,'Ajouter une CV'!$H:$H,"4",'Ajouter une CV'!$C:$C,AX$2)*4,COUNTIFS('Ajouter une CV'!$F:$F,$B25,'Ajouter une CV'!$H:$H,"4,5",'Ajouter une CV'!$C:$C,AX$2)*4.5,COUNTIFS('Ajouter une CV'!$E:$E,$B25,'Ajouter une CV'!$H:$H,"5",'Ajouter une CV'!$C:$C,AX$2)*5,COUNTIFS('Ajouter une CV'!$E:$E,$B25,'Ajouter une CV'!$H:$H,"5,5",'Ajouter une CV'!$C:$C,AX$2)*5.5,COUNTIFS('Ajouter une CV'!$F:$F,$B25,'Ajouter une CV'!$H:$H,"6",'Ajouter une CV'!$C:$C,AX$2)*6,COUNTIFS('Ajouter une CV'!$F:$F,$B25,'Ajouter une CV'!$H:$H,"6,5",'Ajouter une CV'!$C:$C,AX$2)*6.5,COUNTIFS('Ajouter une CV'!$F:$F,$B25,'Ajouter une CV'!$H:$H,"7",'Ajouter une CV'!$C:$C,AX$2)*7,COUNTIFS('Ajouter une CV'!$F:$F,$B25,'Ajouter une CV'!$H:$H,"7,5",'Ajouter une CV'!$C:$C,AX$2)*7.5,COUNTIFS('Ajouter une CV'!$F:$F,$B25,'Ajouter une CV'!$H:$H,"8",'Ajouter une CV'!$C:$C,AX$2)*8)</f>
        <v>0</v>
      </c>
      <c r="AY25" s="115">
        <f>SUM(COUNTIFS('Ajouter une CV'!$F:$F,$B25,'Ajouter une CV'!$H:$H,"0,5",'Ajouter une CV'!$C:$C,AY$2)*0.5,COUNTIFS('Ajouter une CV'!$F:$F,$B25,'Ajouter une CV'!$H:$H,"1",'Ajouter une CV'!$C:$C,AY$2),COUNTIFS('Ajouter une CV'!$F:$F,$B25,'Ajouter une CV'!$H:$H,"1,5",'Ajouter une CV'!$C:$C,AY$2)*1.5,COUNTIFS('Ajouter une CV'!$F:$F,$B25,'Ajouter une CV'!$H:$H,"2",'Ajouter une CV'!$C:$C,AY$2)*2,COUNTIFS('Ajouter une CV'!$F:$F,$B25,'Ajouter une CV'!$H:$H,"2,5",'Ajouter une CV'!$C:$C,AY$2)*2.5,COUNTIFS('Ajouter une CV'!$F:$F,$B25,'Ajouter une CV'!$H:$H,"3",'Ajouter une CV'!$C:$C,AY$2)*3,COUNTIFS('Ajouter une CV'!$F:$F,$B25,'Ajouter une CV'!$H:$H,"3,5",'Ajouter une CV'!$C:$C,AY$2)*3.5,COUNTIFS('Ajouter une CV'!$F:$F,$B25,'Ajouter une CV'!$H:$H,"4",'Ajouter une CV'!$C:$C,AY$2)*4,COUNTIFS('Ajouter une CV'!$F:$F,$B25,'Ajouter une CV'!$H:$H,"4,5",'Ajouter une CV'!$C:$C,AY$2)*4.5,COUNTIFS('Ajouter une CV'!$E:$E,$B25,'Ajouter une CV'!$H:$H,"5",'Ajouter une CV'!$C:$C,AY$2)*5,COUNTIFS('Ajouter une CV'!$E:$E,$B25,'Ajouter une CV'!$H:$H,"5,5",'Ajouter une CV'!$C:$C,AY$2)*5.5,COUNTIFS('Ajouter une CV'!$F:$F,$B25,'Ajouter une CV'!$H:$H,"6",'Ajouter une CV'!$C:$C,AY$2)*6,COUNTIFS('Ajouter une CV'!$F:$F,$B25,'Ajouter une CV'!$H:$H,"6,5",'Ajouter une CV'!$C:$C,AY$2)*6.5,COUNTIFS('Ajouter une CV'!$F:$F,$B25,'Ajouter une CV'!$H:$H,"7",'Ajouter une CV'!$C:$C,AY$2)*7,COUNTIFS('Ajouter une CV'!$F:$F,$B25,'Ajouter une CV'!$H:$H,"7,5",'Ajouter une CV'!$C:$C,AY$2)*7.5,COUNTIFS('Ajouter une CV'!$F:$F,$B25,'Ajouter une CV'!$H:$H,"8",'Ajouter une CV'!$C:$C,AY$2)*8)</f>
        <v>0</v>
      </c>
      <c r="AZ25" s="115">
        <f>SUM(COUNTIFS('Ajouter une CV'!$F:$F,$B25,'Ajouter une CV'!$H:$H,"0,5",'Ajouter une CV'!$C:$C,AZ$2)*0.5,COUNTIFS('Ajouter une CV'!$F:$F,$B25,'Ajouter une CV'!$H:$H,"1",'Ajouter une CV'!$C:$C,AZ$2),COUNTIFS('Ajouter une CV'!$F:$F,$B25,'Ajouter une CV'!$H:$H,"1,5",'Ajouter une CV'!$C:$C,AZ$2)*1.5,COUNTIFS('Ajouter une CV'!$F:$F,$B25,'Ajouter une CV'!$H:$H,"2",'Ajouter une CV'!$C:$C,AZ$2)*2,COUNTIFS('Ajouter une CV'!$F:$F,$B25,'Ajouter une CV'!$H:$H,"2,5",'Ajouter une CV'!$C:$C,AZ$2)*2.5,COUNTIFS('Ajouter une CV'!$F:$F,$B25,'Ajouter une CV'!$H:$H,"3",'Ajouter une CV'!$C:$C,AZ$2)*3,COUNTIFS('Ajouter une CV'!$F:$F,$B25,'Ajouter une CV'!$H:$H,"3,5",'Ajouter une CV'!$C:$C,AZ$2)*3.5,COUNTIFS('Ajouter une CV'!$F:$F,$B25,'Ajouter une CV'!$H:$H,"4",'Ajouter une CV'!$C:$C,AZ$2)*4,COUNTIFS('Ajouter une CV'!$F:$F,$B25,'Ajouter une CV'!$H:$H,"4,5",'Ajouter une CV'!$C:$C,AZ$2)*4.5,COUNTIFS('Ajouter une CV'!$E:$E,$B25,'Ajouter une CV'!$H:$H,"5",'Ajouter une CV'!$C:$C,AZ$2)*5,COUNTIFS('Ajouter une CV'!$E:$E,$B25,'Ajouter une CV'!$H:$H,"5,5",'Ajouter une CV'!$C:$C,AZ$2)*5.5,COUNTIFS('Ajouter une CV'!$F:$F,$B25,'Ajouter une CV'!$H:$H,"6",'Ajouter une CV'!$C:$C,AZ$2)*6,COUNTIFS('Ajouter une CV'!$F:$F,$B25,'Ajouter une CV'!$H:$H,"6,5",'Ajouter une CV'!$C:$C,AZ$2)*6.5,COUNTIFS('Ajouter une CV'!$F:$F,$B25,'Ajouter une CV'!$H:$H,"7",'Ajouter une CV'!$C:$C,AZ$2)*7,COUNTIFS('Ajouter une CV'!$F:$F,$B25,'Ajouter une CV'!$H:$H,"7,5",'Ajouter une CV'!$C:$C,AZ$2)*7.5,COUNTIFS('Ajouter une CV'!$F:$F,$B25,'Ajouter une CV'!$H:$H,"8",'Ajouter une CV'!$C:$C,AZ$2)*8)</f>
        <v>0</v>
      </c>
      <c r="BA25" s="115">
        <f>SUM(COUNTIFS('Ajouter une CV'!$F:$F,$B25,'Ajouter une CV'!$H:$H,"0,5",'Ajouter une CV'!$C:$C,BA$2)*0.5,COUNTIFS('Ajouter une CV'!$F:$F,$B25,'Ajouter une CV'!$H:$H,"1",'Ajouter une CV'!$C:$C,BA$2),COUNTIFS('Ajouter une CV'!$F:$F,$B25,'Ajouter une CV'!$H:$H,"1,5",'Ajouter une CV'!$C:$C,BA$2)*1.5,COUNTIFS('Ajouter une CV'!$F:$F,$B25,'Ajouter une CV'!$H:$H,"2",'Ajouter une CV'!$C:$C,BA$2)*2,COUNTIFS('Ajouter une CV'!$F:$F,$B25,'Ajouter une CV'!$H:$H,"2,5",'Ajouter une CV'!$C:$C,BA$2)*2.5,COUNTIFS('Ajouter une CV'!$F:$F,$B25,'Ajouter une CV'!$H:$H,"3",'Ajouter une CV'!$C:$C,BA$2)*3,COUNTIFS('Ajouter une CV'!$F:$F,$B25,'Ajouter une CV'!$H:$H,"3,5",'Ajouter une CV'!$C:$C,BA$2)*3.5,COUNTIFS('Ajouter une CV'!$F:$F,$B25,'Ajouter une CV'!$H:$H,"4",'Ajouter une CV'!$C:$C,BA$2)*4,COUNTIFS('Ajouter une CV'!$F:$F,$B25,'Ajouter une CV'!$H:$H,"4,5",'Ajouter une CV'!$C:$C,BA$2)*4.5,COUNTIFS('Ajouter une CV'!$E:$E,$B25,'Ajouter une CV'!$H:$H,"5",'Ajouter une CV'!$C:$C,BA$2)*5,COUNTIFS('Ajouter une CV'!$E:$E,$B25,'Ajouter une CV'!$H:$H,"5,5",'Ajouter une CV'!$C:$C,BA$2)*5.5,COUNTIFS('Ajouter une CV'!$F:$F,$B25,'Ajouter une CV'!$H:$H,"6",'Ajouter une CV'!$C:$C,BA$2)*6,COUNTIFS('Ajouter une CV'!$F:$F,$B25,'Ajouter une CV'!$H:$H,"6,5",'Ajouter une CV'!$C:$C,BA$2)*6.5,COUNTIFS('Ajouter une CV'!$F:$F,$B25,'Ajouter une CV'!$H:$H,"7",'Ajouter une CV'!$C:$C,BA$2)*7,COUNTIFS('Ajouter une CV'!$F:$F,$B25,'Ajouter une CV'!$H:$H,"7,5",'Ajouter une CV'!$C:$C,BA$2)*7.5,COUNTIFS('Ajouter une CV'!$F:$F,$B25,'Ajouter une CV'!$H:$H,"8",'Ajouter une CV'!$C:$C,BA$2)*8)</f>
        <v>0</v>
      </c>
      <c r="BB25" s="115">
        <f>SUM(COUNTIFS('Ajouter une CV'!$F:$F,$B25,'Ajouter une CV'!$H:$H,"0,5",'Ajouter une CV'!$C:$C,BB$2)*0.5,COUNTIFS('Ajouter une CV'!$F:$F,$B25,'Ajouter une CV'!$H:$H,"1",'Ajouter une CV'!$C:$C,BB$2),COUNTIFS('Ajouter une CV'!$F:$F,$B25,'Ajouter une CV'!$H:$H,"1,5",'Ajouter une CV'!$C:$C,BB$2)*1.5,COUNTIFS('Ajouter une CV'!$F:$F,$B25,'Ajouter une CV'!$H:$H,"2",'Ajouter une CV'!$C:$C,BB$2)*2,COUNTIFS('Ajouter une CV'!$F:$F,$B25,'Ajouter une CV'!$H:$H,"2,5",'Ajouter une CV'!$C:$C,BB$2)*2.5,COUNTIFS('Ajouter une CV'!$F:$F,$B25,'Ajouter une CV'!$H:$H,"3",'Ajouter une CV'!$C:$C,BB$2)*3,COUNTIFS('Ajouter une CV'!$F:$F,$B25,'Ajouter une CV'!$H:$H,"3,5",'Ajouter une CV'!$C:$C,BB$2)*3.5,COUNTIFS('Ajouter une CV'!$F:$F,$B25,'Ajouter une CV'!$H:$H,"4",'Ajouter une CV'!$C:$C,BB$2)*4,COUNTIFS('Ajouter une CV'!$F:$F,$B25,'Ajouter une CV'!$H:$H,"4,5",'Ajouter une CV'!$C:$C,BB$2)*4.5,COUNTIFS('Ajouter une CV'!$E:$E,$B25,'Ajouter une CV'!$H:$H,"5",'Ajouter une CV'!$C:$C,BB$2)*5,COUNTIFS('Ajouter une CV'!$E:$E,$B25,'Ajouter une CV'!$H:$H,"5,5",'Ajouter une CV'!$C:$C,BB$2)*5.5,COUNTIFS('Ajouter une CV'!$F:$F,$B25,'Ajouter une CV'!$H:$H,"6",'Ajouter une CV'!$C:$C,BB$2)*6,COUNTIFS('Ajouter une CV'!$F:$F,$B25,'Ajouter une CV'!$H:$H,"6,5",'Ajouter une CV'!$C:$C,BB$2)*6.5,COUNTIFS('Ajouter une CV'!$F:$F,$B25,'Ajouter une CV'!$H:$H,"7",'Ajouter une CV'!$C:$C,BB$2)*7,COUNTIFS('Ajouter une CV'!$F:$F,$B25,'Ajouter une CV'!$H:$H,"7,5",'Ajouter une CV'!$C:$C,BB$2)*7.5,COUNTIFS('Ajouter une CV'!$F:$F,$B25,'Ajouter une CV'!$H:$H,"8",'Ajouter une CV'!$C:$C,BB$2)*8)</f>
        <v>0</v>
      </c>
      <c r="BC25" s="121">
        <f t="shared" si="1"/>
        <v>0</v>
      </c>
    </row>
    <row r="26" spans="2:55" x14ac:dyDescent="0.2">
      <c r="B26" s="78" t="str">
        <f>'Bénévolat par activité'!B26</f>
        <v>Primaire (7 - 10 ans)</v>
      </c>
      <c r="C26" s="115">
        <f>SUM(COUNTIFS('Ajouter une CV'!$F:$F,$B26,'Ajouter une CV'!$H:$H,"0,5",'Ajouter une CV'!$C:$C,C$2)*0.5,COUNTIFS('Ajouter une CV'!$F:$F,$B26,'Ajouter une CV'!$H:$H,"1",'Ajouter une CV'!$C:$C,C$2),COUNTIFS('Ajouter une CV'!$F:$F,$B26,'Ajouter une CV'!$H:$H,"1,5",'Ajouter une CV'!$C:$C,C$2)*1.5,COUNTIFS('Ajouter une CV'!$F:$F,$B26,'Ajouter une CV'!$H:$H,"2",'Ajouter une CV'!$C:$C,C$2)*2,COUNTIFS('Ajouter une CV'!$F:$F,$B26,'Ajouter une CV'!$H:$H,"2,5",'Ajouter une CV'!$C:$C,C$2)*2.5,COUNTIFS('Ajouter une CV'!$F:$F,$B26,'Ajouter une CV'!$H:$H,"3",'Ajouter une CV'!$C:$C,C$2)*3,COUNTIFS('Ajouter une CV'!$F:$F,$B26,'Ajouter une CV'!$H:$H,"3,5",'Ajouter une CV'!$C:$C,C$2)*3.5,COUNTIFS('Ajouter une CV'!$F:$F,$B26,'Ajouter une CV'!$H:$H,"4",'Ajouter une CV'!$C:$C,C$2)*4,COUNTIFS('Ajouter une CV'!$F:$F,$B26,'Ajouter une CV'!$H:$H,"4,5",'Ajouter une CV'!$C:$C,C$2)*4.5,COUNTIFS('Ajouter une CV'!$E:$E,$B26,'Ajouter une CV'!$H:$H,"5",'Ajouter une CV'!$C:$C,C$2)*5,COUNTIFS('Ajouter une CV'!$E:$E,$B26,'Ajouter une CV'!$H:$H,"5,5",'Ajouter une CV'!$C:$C,C$2)*5.5,COUNTIFS('Ajouter une CV'!$F:$F,$B26,'Ajouter une CV'!$H:$H,"6",'Ajouter une CV'!$C:$C,C$2)*6,COUNTIFS('Ajouter une CV'!$F:$F,$B26,'Ajouter une CV'!$H:$H,"6,5",'Ajouter une CV'!$C:$C,C$2)*6.5,COUNTIFS('Ajouter une CV'!$F:$F,$B26,'Ajouter une CV'!$H:$H,"7",'Ajouter une CV'!$C:$C,C$2)*7,COUNTIFS('Ajouter une CV'!$F:$F,$B26,'Ajouter une CV'!$H:$H,"7,5",'Ajouter une CV'!$C:$C,C$2)*7.5,COUNTIFS('Ajouter une CV'!$F:$F,$B26,'Ajouter une CV'!$H:$H,"8",'Ajouter une CV'!$C:$C,C$2)*8)</f>
        <v>0</v>
      </c>
      <c r="D26" s="115">
        <f>SUM(COUNTIFS('Ajouter une CV'!$F:$F,$B26,'Ajouter une CV'!$H:$H,"0,5",'Ajouter une CV'!$C:$C,D$2)*0.5,COUNTIFS('Ajouter une CV'!$F:$F,$B26,'Ajouter une CV'!$H:$H,"1",'Ajouter une CV'!$C:$C,D$2),COUNTIFS('Ajouter une CV'!$F:$F,$B26,'Ajouter une CV'!$H:$H,"1,5",'Ajouter une CV'!$C:$C,D$2)*1.5,COUNTIFS('Ajouter une CV'!$F:$F,$B26,'Ajouter une CV'!$H:$H,"2",'Ajouter une CV'!$C:$C,D$2)*2,COUNTIFS('Ajouter une CV'!$F:$F,$B26,'Ajouter une CV'!$H:$H,"2,5",'Ajouter une CV'!$C:$C,D$2)*2.5,COUNTIFS('Ajouter une CV'!$F:$F,$B26,'Ajouter une CV'!$H:$H,"3",'Ajouter une CV'!$C:$C,D$2)*3,COUNTIFS('Ajouter une CV'!$F:$F,$B26,'Ajouter une CV'!$H:$H,"3,5",'Ajouter une CV'!$C:$C,D$2)*3.5,COUNTIFS('Ajouter une CV'!$F:$F,$B26,'Ajouter une CV'!$H:$H,"4",'Ajouter une CV'!$C:$C,D$2)*4,COUNTIFS('Ajouter une CV'!$F:$F,$B26,'Ajouter une CV'!$H:$H,"4,5",'Ajouter une CV'!$C:$C,D$2)*4.5,COUNTIFS('Ajouter une CV'!$E:$E,$B26,'Ajouter une CV'!$H:$H,"5",'Ajouter une CV'!$C:$C,D$2)*5,COUNTIFS('Ajouter une CV'!$E:$E,$B26,'Ajouter une CV'!$H:$H,"5,5",'Ajouter une CV'!$C:$C,D$2)*5.5,COUNTIFS('Ajouter une CV'!$F:$F,$B26,'Ajouter une CV'!$H:$H,"6",'Ajouter une CV'!$C:$C,D$2)*6,COUNTIFS('Ajouter une CV'!$F:$F,$B26,'Ajouter une CV'!$H:$H,"6,5",'Ajouter une CV'!$C:$C,D$2)*6.5,COUNTIFS('Ajouter une CV'!$F:$F,$B26,'Ajouter une CV'!$H:$H,"7",'Ajouter une CV'!$C:$C,D$2)*7,COUNTIFS('Ajouter une CV'!$F:$F,$B26,'Ajouter une CV'!$H:$H,"7,5",'Ajouter une CV'!$C:$C,D$2)*7.5,COUNTIFS('Ajouter une CV'!$F:$F,$B26,'Ajouter une CV'!$H:$H,"8",'Ajouter une CV'!$C:$C,D$2)*8)</f>
        <v>0</v>
      </c>
      <c r="E26" s="115">
        <f>SUM(COUNTIFS('Ajouter une CV'!$F:$F,$B26,'Ajouter une CV'!$H:$H,"0,5",'Ajouter une CV'!$C:$C,E$2)*0.5,COUNTIFS('Ajouter une CV'!$F:$F,$B26,'Ajouter une CV'!$H:$H,"1",'Ajouter une CV'!$C:$C,E$2),COUNTIFS('Ajouter une CV'!$F:$F,$B26,'Ajouter une CV'!$H:$H,"1,5",'Ajouter une CV'!$C:$C,E$2)*1.5,COUNTIFS('Ajouter une CV'!$F:$F,$B26,'Ajouter une CV'!$H:$H,"2",'Ajouter une CV'!$C:$C,E$2)*2,COUNTIFS('Ajouter une CV'!$F:$F,$B26,'Ajouter une CV'!$H:$H,"2,5",'Ajouter une CV'!$C:$C,E$2)*2.5,COUNTIFS('Ajouter une CV'!$F:$F,$B26,'Ajouter une CV'!$H:$H,"3",'Ajouter une CV'!$C:$C,E$2)*3,COUNTIFS('Ajouter une CV'!$F:$F,$B26,'Ajouter une CV'!$H:$H,"3,5",'Ajouter une CV'!$C:$C,E$2)*3.5,COUNTIFS('Ajouter une CV'!$F:$F,$B26,'Ajouter une CV'!$H:$H,"4",'Ajouter une CV'!$C:$C,E$2)*4,COUNTIFS('Ajouter une CV'!$F:$F,$B26,'Ajouter une CV'!$H:$H,"4,5",'Ajouter une CV'!$C:$C,E$2)*4.5,COUNTIFS('Ajouter une CV'!$E:$E,$B26,'Ajouter une CV'!$H:$H,"5",'Ajouter une CV'!$C:$C,E$2)*5,COUNTIFS('Ajouter une CV'!$E:$E,$B26,'Ajouter une CV'!$H:$H,"5,5",'Ajouter une CV'!$C:$C,E$2)*5.5,COUNTIFS('Ajouter une CV'!$F:$F,$B26,'Ajouter une CV'!$H:$H,"6",'Ajouter une CV'!$C:$C,E$2)*6,COUNTIFS('Ajouter une CV'!$F:$F,$B26,'Ajouter une CV'!$H:$H,"6,5",'Ajouter une CV'!$C:$C,E$2)*6.5,COUNTIFS('Ajouter une CV'!$F:$F,$B26,'Ajouter une CV'!$H:$H,"7",'Ajouter une CV'!$C:$C,E$2)*7,COUNTIFS('Ajouter une CV'!$F:$F,$B26,'Ajouter une CV'!$H:$H,"7,5",'Ajouter une CV'!$C:$C,E$2)*7.5,COUNTIFS('Ajouter une CV'!$F:$F,$B26,'Ajouter une CV'!$H:$H,"8",'Ajouter une CV'!$C:$C,E$2)*8)</f>
        <v>0</v>
      </c>
      <c r="F26" s="115">
        <f>SUM(COUNTIFS('Ajouter une CV'!$F:$F,$B26,'Ajouter une CV'!$H:$H,"0,5",'Ajouter une CV'!$C:$C,F$2)*0.5,COUNTIFS('Ajouter une CV'!$F:$F,$B26,'Ajouter une CV'!$H:$H,"1",'Ajouter une CV'!$C:$C,F$2),COUNTIFS('Ajouter une CV'!$F:$F,$B26,'Ajouter une CV'!$H:$H,"1,5",'Ajouter une CV'!$C:$C,F$2)*1.5,COUNTIFS('Ajouter une CV'!$F:$F,$B26,'Ajouter une CV'!$H:$H,"2",'Ajouter une CV'!$C:$C,F$2)*2,COUNTIFS('Ajouter une CV'!$F:$F,$B26,'Ajouter une CV'!$H:$H,"2,5",'Ajouter une CV'!$C:$C,F$2)*2.5,COUNTIFS('Ajouter une CV'!$F:$F,$B26,'Ajouter une CV'!$H:$H,"3",'Ajouter une CV'!$C:$C,F$2)*3,COUNTIFS('Ajouter une CV'!$F:$F,$B26,'Ajouter une CV'!$H:$H,"3,5",'Ajouter une CV'!$C:$C,F$2)*3.5,COUNTIFS('Ajouter une CV'!$F:$F,$B26,'Ajouter une CV'!$H:$H,"4",'Ajouter une CV'!$C:$C,F$2)*4,COUNTIFS('Ajouter une CV'!$F:$F,$B26,'Ajouter une CV'!$H:$H,"4,5",'Ajouter une CV'!$C:$C,F$2)*4.5,COUNTIFS('Ajouter une CV'!$E:$E,$B26,'Ajouter une CV'!$H:$H,"5",'Ajouter une CV'!$C:$C,F$2)*5,COUNTIFS('Ajouter une CV'!$E:$E,$B26,'Ajouter une CV'!$H:$H,"5,5",'Ajouter une CV'!$C:$C,F$2)*5.5,COUNTIFS('Ajouter une CV'!$F:$F,$B26,'Ajouter une CV'!$H:$H,"6",'Ajouter une CV'!$C:$C,F$2)*6,COUNTIFS('Ajouter une CV'!$F:$F,$B26,'Ajouter une CV'!$H:$H,"6,5",'Ajouter une CV'!$C:$C,F$2)*6.5,COUNTIFS('Ajouter une CV'!$F:$F,$B26,'Ajouter une CV'!$H:$H,"7",'Ajouter une CV'!$C:$C,F$2)*7,COUNTIFS('Ajouter une CV'!$F:$F,$B26,'Ajouter une CV'!$H:$H,"7,5",'Ajouter une CV'!$C:$C,F$2)*7.5,COUNTIFS('Ajouter une CV'!$F:$F,$B26,'Ajouter une CV'!$H:$H,"8",'Ajouter une CV'!$C:$C,F$2)*8)</f>
        <v>0</v>
      </c>
      <c r="G26" s="115">
        <f>SUM(COUNTIFS('Ajouter une CV'!$F:$F,$B26,'Ajouter une CV'!$H:$H,"0,5",'Ajouter une CV'!$C:$C,G$2)*0.5,COUNTIFS('Ajouter une CV'!$F:$F,$B26,'Ajouter une CV'!$H:$H,"1",'Ajouter une CV'!$C:$C,G$2),COUNTIFS('Ajouter une CV'!$F:$F,$B26,'Ajouter une CV'!$H:$H,"1,5",'Ajouter une CV'!$C:$C,G$2)*1.5,COUNTIFS('Ajouter une CV'!$F:$F,$B26,'Ajouter une CV'!$H:$H,"2",'Ajouter une CV'!$C:$C,G$2)*2,COUNTIFS('Ajouter une CV'!$F:$F,$B26,'Ajouter une CV'!$H:$H,"2,5",'Ajouter une CV'!$C:$C,G$2)*2.5,COUNTIFS('Ajouter une CV'!$F:$F,$B26,'Ajouter une CV'!$H:$H,"3",'Ajouter une CV'!$C:$C,G$2)*3,COUNTIFS('Ajouter une CV'!$F:$F,$B26,'Ajouter une CV'!$H:$H,"3,5",'Ajouter une CV'!$C:$C,G$2)*3.5,COUNTIFS('Ajouter une CV'!$F:$F,$B26,'Ajouter une CV'!$H:$H,"4",'Ajouter une CV'!$C:$C,G$2)*4,COUNTIFS('Ajouter une CV'!$F:$F,$B26,'Ajouter une CV'!$H:$H,"4,5",'Ajouter une CV'!$C:$C,G$2)*4.5,COUNTIFS('Ajouter une CV'!$E:$E,$B26,'Ajouter une CV'!$H:$H,"5",'Ajouter une CV'!$C:$C,G$2)*5,COUNTIFS('Ajouter une CV'!$E:$E,$B26,'Ajouter une CV'!$H:$H,"5,5",'Ajouter une CV'!$C:$C,G$2)*5.5,COUNTIFS('Ajouter une CV'!$F:$F,$B26,'Ajouter une CV'!$H:$H,"6",'Ajouter une CV'!$C:$C,G$2)*6,COUNTIFS('Ajouter une CV'!$F:$F,$B26,'Ajouter une CV'!$H:$H,"6,5",'Ajouter une CV'!$C:$C,G$2)*6.5,COUNTIFS('Ajouter une CV'!$F:$F,$B26,'Ajouter une CV'!$H:$H,"7",'Ajouter une CV'!$C:$C,G$2)*7,COUNTIFS('Ajouter une CV'!$F:$F,$B26,'Ajouter une CV'!$H:$H,"7,5",'Ajouter une CV'!$C:$C,G$2)*7.5,COUNTIFS('Ajouter une CV'!$F:$F,$B26,'Ajouter une CV'!$H:$H,"8",'Ajouter une CV'!$C:$C,G$2)*8)</f>
        <v>0</v>
      </c>
      <c r="H26" s="115">
        <f>SUM(COUNTIFS('Ajouter une CV'!$F:$F,$B26,'Ajouter une CV'!$H:$H,"0,5",'Ajouter une CV'!$C:$C,H$2)*0.5,COUNTIFS('Ajouter une CV'!$F:$F,$B26,'Ajouter une CV'!$H:$H,"1",'Ajouter une CV'!$C:$C,H$2),COUNTIFS('Ajouter une CV'!$F:$F,$B26,'Ajouter une CV'!$H:$H,"1,5",'Ajouter une CV'!$C:$C,H$2)*1.5,COUNTIFS('Ajouter une CV'!$F:$F,$B26,'Ajouter une CV'!$H:$H,"2",'Ajouter une CV'!$C:$C,H$2)*2,COUNTIFS('Ajouter une CV'!$F:$F,$B26,'Ajouter une CV'!$H:$H,"2,5",'Ajouter une CV'!$C:$C,H$2)*2.5,COUNTIFS('Ajouter une CV'!$F:$F,$B26,'Ajouter une CV'!$H:$H,"3",'Ajouter une CV'!$C:$C,H$2)*3,COUNTIFS('Ajouter une CV'!$F:$F,$B26,'Ajouter une CV'!$H:$H,"3,5",'Ajouter une CV'!$C:$C,H$2)*3.5,COUNTIFS('Ajouter une CV'!$F:$F,$B26,'Ajouter une CV'!$H:$H,"4",'Ajouter une CV'!$C:$C,H$2)*4,COUNTIFS('Ajouter une CV'!$F:$F,$B26,'Ajouter une CV'!$H:$H,"4,5",'Ajouter une CV'!$C:$C,H$2)*4.5,COUNTIFS('Ajouter une CV'!$E:$E,$B26,'Ajouter une CV'!$H:$H,"5",'Ajouter une CV'!$C:$C,H$2)*5,COUNTIFS('Ajouter une CV'!$E:$E,$B26,'Ajouter une CV'!$H:$H,"5,5",'Ajouter une CV'!$C:$C,H$2)*5.5,COUNTIFS('Ajouter une CV'!$F:$F,$B26,'Ajouter une CV'!$H:$H,"6",'Ajouter une CV'!$C:$C,H$2)*6,COUNTIFS('Ajouter une CV'!$F:$F,$B26,'Ajouter une CV'!$H:$H,"6,5",'Ajouter une CV'!$C:$C,H$2)*6.5,COUNTIFS('Ajouter une CV'!$F:$F,$B26,'Ajouter une CV'!$H:$H,"7",'Ajouter une CV'!$C:$C,H$2)*7,COUNTIFS('Ajouter une CV'!$F:$F,$B26,'Ajouter une CV'!$H:$H,"7,5",'Ajouter une CV'!$C:$C,H$2)*7.5,COUNTIFS('Ajouter une CV'!$F:$F,$B26,'Ajouter une CV'!$H:$H,"8",'Ajouter une CV'!$C:$C,H$2)*8)</f>
        <v>0</v>
      </c>
      <c r="I26" s="115">
        <f>SUM(COUNTIFS('Ajouter une CV'!$F:$F,$B26,'Ajouter une CV'!$H:$H,"0,5",'Ajouter une CV'!$C:$C,I$2)*0.5,COUNTIFS('Ajouter une CV'!$F:$F,$B26,'Ajouter une CV'!$H:$H,"1",'Ajouter une CV'!$C:$C,I$2),COUNTIFS('Ajouter une CV'!$F:$F,$B26,'Ajouter une CV'!$H:$H,"1,5",'Ajouter une CV'!$C:$C,I$2)*1.5,COUNTIFS('Ajouter une CV'!$F:$F,$B26,'Ajouter une CV'!$H:$H,"2",'Ajouter une CV'!$C:$C,I$2)*2,COUNTIFS('Ajouter une CV'!$F:$F,$B26,'Ajouter une CV'!$H:$H,"2,5",'Ajouter une CV'!$C:$C,I$2)*2.5,COUNTIFS('Ajouter une CV'!$F:$F,$B26,'Ajouter une CV'!$H:$H,"3",'Ajouter une CV'!$C:$C,I$2)*3,COUNTIFS('Ajouter une CV'!$F:$F,$B26,'Ajouter une CV'!$H:$H,"3,5",'Ajouter une CV'!$C:$C,I$2)*3.5,COUNTIFS('Ajouter une CV'!$F:$F,$B26,'Ajouter une CV'!$H:$H,"4",'Ajouter une CV'!$C:$C,I$2)*4,COUNTIFS('Ajouter une CV'!$F:$F,$B26,'Ajouter une CV'!$H:$H,"4,5",'Ajouter une CV'!$C:$C,I$2)*4.5,COUNTIFS('Ajouter une CV'!$E:$E,$B26,'Ajouter une CV'!$H:$H,"5",'Ajouter une CV'!$C:$C,I$2)*5,COUNTIFS('Ajouter une CV'!$E:$E,$B26,'Ajouter une CV'!$H:$H,"5,5",'Ajouter une CV'!$C:$C,I$2)*5.5,COUNTIFS('Ajouter une CV'!$F:$F,$B26,'Ajouter une CV'!$H:$H,"6",'Ajouter une CV'!$C:$C,I$2)*6,COUNTIFS('Ajouter une CV'!$F:$F,$B26,'Ajouter une CV'!$H:$H,"6,5",'Ajouter une CV'!$C:$C,I$2)*6.5,COUNTIFS('Ajouter une CV'!$F:$F,$B26,'Ajouter une CV'!$H:$H,"7",'Ajouter une CV'!$C:$C,I$2)*7,COUNTIFS('Ajouter une CV'!$F:$F,$B26,'Ajouter une CV'!$H:$H,"7,5",'Ajouter une CV'!$C:$C,I$2)*7.5,COUNTIFS('Ajouter une CV'!$F:$F,$B26,'Ajouter une CV'!$H:$H,"8",'Ajouter une CV'!$C:$C,I$2)*8)</f>
        <v>0</v>
      </c>
      <c r="J26" s="115">
        <f>SUM(COUNTIFS('Ajouter une CV'!$F:$F,$B26,'Ajouter une CV'!$H:$H,"0,5",'Ajouter une CV'!$C:$C,J$2)*0.5,COUNTIFS('Ajouter une CV'!$F:$F,$B26,'Ajouter une CV'!$H:$H,"1",'Ajouter une CV'!$C:$C,J$2),COUNTIFS('Ajouter une CV'!$F:$F,$B26,'Ajouter une CV'!$H:$H,"1,5",'Ajouter une CV'!$C:$C,J$2)*1.5,COUNTIFS('Ajouter une CV'!$F:$F,$B26,'Ajouter une CV'!$H:$H,"2",'Ajouter une CV'!$C:$C,J$2)*2,COUNTIFS('Ajouter une CV'!$F:$F,$B26,'Ajouter une CV'!$H:$H,"2,5",'Ajouter une CV'!$C:$C,J$2)*2.5,COUNTIFS('Ajouter une CV'!$F:$F,$B26,'Ajouter une CV'!$H:$H,"3",'Ajouter une CV'!$C:$C,J$2)*3,COUNTIFS('Ajouter une CV'!$F:$F,$B26,'Ajouter une CV'!$H:$H,"3,5",'Ajouter une CV'!$C:$C,J$2)*3.5,COUNTIFS('Ajouter une CV'!$F:$F,$B26,'Ajouter une CV'!$H:$H,"4",'Ajouter une CV'!$C:$C,J$2)*4,COUNTIFS('Ajouter une CV'!$F:$F,$B26,'Ajouter une CV'!$H:$H,"4,5",'Ajouter une CV'!$C:$C,J$2)*4.5,COUNTIFS('Ajouter une CV'!$E:$E,$B26,'Ajouter une CV'!$H:$H,"5",'Ajouter une CV'!$C:$C,J$2)*5,COUNTIFS('Ajouter une CV'!$E:$E,$B26,'Ajouter une CV'!$H:$H,"5,5",'Ajouter une CV'!$C:$C,J$2)*5.5,COUNTIFS('Ajouter une CV'!$F:$F,$B26,'Ajouter une CV'!$H:$H,"6",'Ajouter une CV'!$C:$C,J$2)*6,COUNTIFS('Ajouter une CV'!$F:$F,$B26,'Ajouter une CV'!$H:$H,"6,5",'Ajouter une CV'!$C:$C,J$2)*6.5,COUNTIFS('Ajouter une CV'!$F:$F,$B26,'Ajouter une CV'!$H:$H,"7",'Ajouter une CV'!$C:$C,J$2)*7,COUNTIFS('Ajouter une CV'!$F:$F,$B26,'Ajouter une CV'!$H:$H,"7,5",'Ajouter une CV'!$C:$C,J$2)*7.5,COUNTIFS('Ajouter une CV'!$F:$F,$B26,'Ajouter une CV'!$H:$H,"8",'Ajouter une CV'!$C:$C,J$2)*8)</f>
        <v>0</v>
      </c>
      <c r="K26" s="115">
        <f>SUM(COUNTIFS('Ajouter une CV'!$F:$F,$B26,'Ajouter une CV'!$H:$H,"0,5",'Ajouter une CV'!$C:$C,K$2)*0.5,COUNTIFS('Ajouter une CV'!$F:$F,$B26,'Ajouter une CV'!$H:$H,"1",'Ajouter une CV'!$C:$C,K$2),COUNTIFS('Ajouter une CV'!$F:$F,$B26,'Ajouter une CV'!$H:$H,"1,5",'Ajouter une CV'!$C:$C,K$2)*1.5,COUNTIFS('Ajouter une CV'!$F:$F,$B26,'Ajouter une CV'!$H:$H,"2",'Ajouter une CV'!$C:$C,K$2)*2,COUNTIFS('Ajouter une CV'!$F:$F,$B26,'Ajouter une CV'!$H:$H,"2,5",'Ajouter une CV'!$C:$C,K$2)*2.5,COUNTIFS('Ajouter une CV'!$F:$F,$B26,'Ajouter une CV'!$H:$H,"3",'Ajouter une CV'!$C:$C,K$2)*3,COUNTIFS('Ajouter une CV'!$F:$F,$B26,'Ajouter une CV'!$H:$H,"3,5",'Ajouter une CV'!$C:$C,K$2)*3.5,COUNTIFS('Ajouter une CV'!$F:$F,$B26,'Ajouter une CV'!$H:$H,"4",'Ajouter une CV'!$C:$C,K$2)*4,COUNTIFS('Ajouter une CV'!$F:$F,$B26,'Ajouter une CV'!$H:$H,"4,5",'Ajouter une CV'!$C:$C,K$2)*4.5,COUNTIFS('Ajouter une CV'!$E:$E,$B26,'Ajouter une CV'!$H:$H,"5",'Ajouter une CV'!$C:$C,K$2)*5,COUNTIFS('Ajouter une CV'!$E:$E,$B26,'Ajouter une CV'!$H:$H,"5,5",'Ajouter une CV'!$C:$C,K$2)*5.5,COUNTIFS('Ajouter une CV'!$F:$F,$B26,'Ajouter une CV'!$H:$H,"6",'Ajouter une CV'!$C:$C,K$2)*6,COUNTIFS('Ajouter une CV'!$F:$F,$B26,'Ajouter une CV'!$H:$H,"6,5",'Ajouter une CV'!$C:$C,K$2)*6.5,COUNTIFS('Ajouter une CV'!$F:$F,$B26,'Ajouter une CV'!$H:$H,"7",'Ajouter une CV'!$C:$C,K$2)*7,COUNTIFS('Ajouter une CV'!$F:$F,$B26,'Ajouter une CV'!$H:$H,"7,5",'Ajouter une CV'!$C:$C,K$2)*7.5,COUNTIFS('Ajouter une CV'!$F:$F,$B26,'Ajouter une CV'!$H:$H,"8",'Ajouter une CV'!$C:$C,K$2)*8)</f>
        <v>0</v>
      </c>
      <c r="L26" s="115">
        <f>SUM(COUNTIFS('Ajouter une CV'!$F:$F,$B26,'Ajouter une CV'!$H:$H,"0,5",'Ajouter une CV'!$C:$C,L$2)*0.5,COUNTIFS('Ajouter une CV'!$F:$F,$B26,'Ajouter une CV'!$H:$H,"1",'Ajouter une CV'!$C:$C,L$2),COUNTIFS('Ajouter une CV'!$F:$F,$B26,'Ajouter une CV'!$H:$H,"1,5",'Ajouter une CV'!$C:$C,L$2)*1.5,COUNTIFS('Ajouter une CV'!$F:$F,$B26,'Ajouter une CV'!$H:$H,"2",'Ajouter une CV'!$C:$C,L$2)*2,COUNTIFS('Ajouter une CV'!$F:$F,$B26,'Ajouter une CV'!$H:$H,"2,5",'Ajouter une CV'!$C:$C,L$2)*2.5,COUNTIFS('Ajouter une CV'!$F:$F,$B26,'Ajouter une CV'!$H:$H,"3",'Ajouter une CV'!$C:$C,L$2)*3,COUNTIFS('Ajouter une CV'!$F:$F,$B26,'Ajouter une CV'!$H:$H,"3,5",'Ajouter une CV'!$C:$C,L$2)*3.5,COUNTIFS('Ajouter une CV'!$F:$F,$B26,'Ajouter une CV'!$H:$H,"4",'Ajouter une CV'!$C:$C,L$2)*4,COUNTIFS('Ajouter une CV'!$F:$F,$B26,'Ajouter une CV'!$H:$H,"4,5",'Ajouter une CV'!$C:$C,L$2)*4.5,COUNTIFS('Ajouter une CV'!$E:$E,$B26,'Ajouter une CV'!$H:$H,"5",'Ajouter une CV'!$C:$C,L$2)*5,COUNTIFS('Ajouter une CV'!$E:$E,$B26,'Ajouter une CV'!$H:$H,"5,5",'Ajouter une CV'!$C:$C,L$2)*5.5,COUNTIFS('Ajouter une CV'!$F:$F,$B26,'Ajouter une CV'!$H:$H,"6",'Ajouter une CV'!$C:$C,L$2)*6,COUNTIFS('Ajouter une CV'!$F:$F,$B26,'Ajouter une CV'!$H:$H,"6,5",'Ajouter une CV'!$C:$C,L$2)*6.5,COUNTIFS('Ajouter une CV'!$F:$F,$B26,'Ajouter une CV'!$H:$H,"7",'Ajouter une CV'!$C:$C,L$2)*7,COUNTIFS('Ajouter une CV'!$F:$F,$B26,'Ajouter une CV'!$H:$H,"7,5",'Ajouter une CV'!$C:$C,L$2)*7.5,COUNTIFS('Ajouter une CV'!$F:$F,$B26,'Ajouter une CV'!$H:$H,"8",'Ajouter une CV'!$C:$C,L$2)*8)</f>
        <v>0</v>
      </c>
      <c r="M26" s="115">
        <f>SUM(COUNTIFS('Ajouter une CV'!$F:$F,$B26,'Ajouter une CV'!$H:$H,"0,5",'Ajouter une CV'!$C:$C,M$2)*0.5,COUNTIFS('Ajouter une CV'!$F:$F,$B26,'Ajouter une CV'!$H:$H,"1",'Ajouter une CV'!$C:$C,M$2),COUNTIFS('Ajouter une CV'!$F:$F,$B26,'Ajouter une CV'!$H:$H,"1,5",'Ajouter une CV'!$C:$C,M$2)*1.5,COUNTIFS('Ajouter une CV'!$F:$F,$B26,'Ajouter une CV'!$H:$H,"2",'Ajouter une CV'!$C:$C,M$2)*2,COUNTIFS('Ajouter une CV'!$F:$F,$B26,'Ajouter une CV'!$H:$H,"2,5",'Ajouter une CV'!$C:$C,M$2)*2.5,COUNTIFS('Ajouter une CV'!$F:$F,$B26,'Ajouter une CV'!$H:$H,"3",'Ajouter une CV'!$C:$C,M$2)*3,COUNTIFS('Ajouter une CV'!$F:$F,$B26,'Ajouter une CV'!$H:$H,"3,5",'Ajouter une CV'!$C:$C,M$2)*3.5,COUNTIFS('Ajouter une CV'!$F:$F,$B26,'Ajouter une CV'!$H:$H,"4",'Ajouter une CV'!$C:$C,M$2)*4,COUNTIFS('Ajouter une CV'!$F:$F,$B26,'Ajouter une CV'!$H:$H,"4,5",'Ajouter une CV'!$C:$C,M$2)*4.5,COUNTIFS('Ajouter une CV'!$E:$E,$B26,'Ajouter une CV'!$H:$H,"5",'Ajouter une CV'!$C:$C,M$2)*5,COUNTIFS('Ajouter une CV'!$E:$E,$B26,'Ajouter une CV'!$H:$H,"5,5",'Ajouter une CV'!$C:$C,M$2)*5.5,COUNTIFS('Ajouter une CV'!$F:$F,$B26,'Ajouter une CV'!$H:$H,"6",'Ajouter une CV'!$C:$C,M$2)*6,COUNTIFS('Ajouter une CV'!$F:$F,$B26,'Ajouter une CV'!$H:$H,"6,5",'Ajouter une CV'!$C:$C,M$2)*6.5,COUNTIFS('Ajouter une CV'!$F:$F,$B26,'Ajouter une CV'!$H:$H,"7",'Ajouter une CV'!$C:$C,M$2)*7,COUNTIFS('Ajouter une CV'!$F:$F,$B26,'Ajouter une CV'!$H:$H,"7,5",'Ajouter une CV'!$C:$C,M$2)*7.5,COUNTIFS('Ajouter une CV'!$F:$F,$B26,'Ajouter une CV'!$H:$H,"8",'Ajouter une CV'!$C:$C,M$2)*8)</f>
        <v>0</v>
      </c>
      <c r="N26" s="115">
        <f>SUM(COUNTIFS('Ajouter une CV'!$F:$F,$B26,'Ajouter une CV'!$H:$H,"0,5",'Ajouter une CV'!$C:$C,N$2)*0.5,COUNTIFS('Ajouter une CV'!$F:$F,$B26,'Ajouter une CV'!$H:$H,"1",'Ajouter une CV'!$C:$C,N$2),COUNTIFS('Ajouter une CV'!$F:$F,$B26,'Ajouter une CV'!$H:$H,"1,5",'Ajouter une CV'!$C:$C,N$2)*1.5,COUNTIFS('Ajouter une CV'!$F:$F,$B26,'Ajouter une CV'!$H:$H,"2",'Ajouter une CV'!$C:$C,N$2)*2,COUNTIFS('Ajouter une CV'!$F:$F,$B26,'Ajouter une CV'!$H:$H,"2,5",'Ajouter une CV'!$C:$C,N$2)*2.5,COUNTIFS('Ajouter une CV'!$F:$F,$B26,'Ajouter une CV'!$H:$H,"3",'Ajouter une CV'!$C:$C,N$2)*3,COUNTIFS('Ajouter une CV'!$F:$F,$B26,'Ajouter une CV'!$H:$H,"3,5",'Ajouter une CV'!$C:$C,N$2)*3.5,COUNTIFS('Ajouter une CV'!$F:$F,$B26,'Ajouter une CV'!$H:$H,"4",'Ajouter une CV'!$C:$C,N$2)*4,COUNTIFS('Ajouter une CV'!$F:$F,$B26,'Ajouter une CV'!$H:$H,"4,5",'Ajouter une CV'!$C:$C,N$2)*4.5,COUNTIFS('Ajouter une CV'!$E:$E,$B26,'Ajouter une CV'!$H:$H,"5",'Ajouter une CV'!$C:$C,N$2)*5,COUNTIFS('Ajouter une CV'!$E:$E,$B26,'Ajouter une CV'!$H:$H,"5,5",'Ajouter une CV'!$C:$C,N$2)*5.5,COUNTIFS('Ajouter une CV'!$F:$F,$B26,'Ajouter une CV'!$H:$H,"6",'Ajouter une CV'!$C:$C,N$2)*6,COUNTIFS('Ajouter une CV'!$F:$F,$B26,'Ajouter une CV'!$H:$H,"6,5",'Ajouter une CV'!$C:$C,N$2)*6.5,COUNTIFS('Ajouter une CV'!$F:$F,$B26,'Ajouter une CV'!$H:$H,"7",'Ajouter une CV'!$C:$C,N$2)*7,COUNTIFS('Ajouter une CV'!$F:$F,$B26,'Ajouter une CV'!$H:$H,"7,5",'Ajouter une CV'!$C:$C,N$2)*7.5,COUNTIFS('Ajouter une CV'!$F:$F,$B26,'Ajouter une CV'!$H:$H,"8",'Ajouter une CV'!$C:$C,N$2)*8)</f>
        <v>0</v>
      </c>
      <c r="O26" s="115">
        <f>SUM(COUNTIFS('Ajouter une CV'!$F:$F,$B26,'Ajouter une CV'!$H:$H,"0,5",'Ajouter une CV'!$C:$C,O$2)*0.5,COUNTIFS('Ajouter une CV'!$F:$F,$B26,'Ajouter une CV'!$H:$H,"1",'Ajouter une CV'!$C:$C,O$2),COUNTIFS('Ajouter une CV'!$F:$F,$B26,'Ajouter une CV'!$H:$H,"1,5",'Ajouter une CV'!$C:$C,O$2)*1.5,COUNTIFS('Ajouter une CV'!$F:$F,$B26,'Ajouter une CV'!$H:$H,"2",'Ajouter une CV'!$C:$C,O$2)*2,COUNTIFS('Ajouter une CV'!$F:$F,$B26,'Ajouter une CV'!$H:$H,"2,5",'Ajouter une CV'!$C:$C,O$2)*2.5,COUNTIFS('Ajouter une CV'!$F:$F,$B26,'Ajouter une CV'!$H:$H,"3",'Ajouter une CV'!$C:$C,O$2)*3,COUNTIFS('Ajouter une CV'!$F:$F,$B26,'Ajouter une CV'!$H:$H,"3,5",'Ajouter une CV'!$C:$C,O$2)*3.5,COUNTIFS('Ajouter une CV'!$F:$F,$B26,'Ajouter une CV'!$H:$H,"4",'Ajouter une CV'!$C:$C,O$2)*4,COUNTIFS('Ajouter une CV'!$F:$F,$B26,'Ajouter une CV'!$H:$H,"4,5",'Ajouter une CV'!$C:$C,O$2)*4.5,COUNTIFS('Ajouter une CV'!$E:$E,$B26,'Ajouter une CV'!$H:$H,"5",'Ajouter une CV'!$C:$C,O$2)*5,COUNTIFS('Ajouter une CV'!$E:$E,$B26,'Ajouter une CV'!$H:$H,"5,5",'Ajouter une CV'!$C:$C,O$2)*5.5,COUNTIFS('Ajouter une CV'!$F:$F,$B26,'Ajouter une CV'!$H:$H,"6",'Ajouter une CV'!$C:$C,O$2)*6,COUNTIFS('Ajouter une CV'!$F:$F,$B26,'Ajouter une CV'!$H:$H,"6,5",'Ajouter une CV'!$C:$C,O$2)*6.5,COUNTIFS('Ajouter une CV'!$F:$F,$B26,'Ajouter une CV'!$H:$H,"7",'Ajouter une CV'!$C:$C,O$2)*7,COUNTIFS('Ajouter une CV'!$F:$F,$B26,'Ajouter une CV'!$H:$H,"7,5",'Ajouter une CV'!$C:$C,O$2)*7.5,COUNTIFS('Ajouter une CV'!$F:$F,$B26,'Ajouter une CV'!$H:$H,"8",'Ajouter une CV'!$C:$C,O$2)*8)</f>
        <v>0</v>
      </c>
      <c r="P26" s="115">
        <f>SUM(COUNTIFS('Ajouter une CV'!$F:$F,$B26,'Ajouter une CV'!$H:$H,"0,5",'Ajouter une CV'!$C:$C,P$2)*0.5,COUNTIFS('Ajouter une CV'!$F:$F,$B26,'Ajouter une CV'!$H:$H,"1",'Ajouter une CV'!$C:$C,P$2),COUNTIFS('Ajouter une CV'!$F:$F,$B26,'Ajouter une CV'!$H:$H,"1,5",'Ajouter une CV'!$C:$C,P$2)*1.5,COUNTIFS('Ajouter une CV'!$F:$F,$B26,'Ajouter une CV'!$H:$H,"2",'Ajouter une CV'!$C:$C,P$2)*2,COUNTIFS('Ajouter une CV'!$F:$F,$B26,'Ajouter une CV'!$H:$H,"2,5",'Ajouter une CV'!$C:$C,P$2)*2.5,COUNTIFS('Ajouter une CV'!$F:$F,$B26,'Ajouter une CV'!$H:$H,"3",'Ajouter une CV'!$C:$C,P$2)*3,COUNTIFS('Ajouter une CV'!$F:$F,$B26,'Ajouter une CV'!$H:$H,"3,5",'Ajouter une CV'!$C:$C,P$2)*3.5,COUNTIFS('Ajouter une CV'!$F:$F,$B26,'Ajouter une CV'!$H:$H,"4",'Ajouter une CV'!$C:$C,P$2)*4,COUNTIFS('Ajouter une CV'!$F:$F,$B26,'Ajouter une CV'!$H:$H,"4,5",'Ajouter une CV'!$C:$C,P$2)*4.5,COUNTIFS('Ajouter une CV'!$E:$E,$B26,'Ajouter une CV'!$H:$H,"5",'Ajouter une CV'!$C:$C,P$2)*5,COUNTIFS('Ajouter une CV'!$E:$E,$B26,'Ajouter une CV'!$H:$H,"5,5",'Ajouter une CV'!$C:$C,P$2)*5.5,COUNTIFS('Ajouter une CV'!$F:$F,$B26,'Ajouter une CV'!$H:$H,"6",'Ajouter une CV'!$C:$C,P$2)*6,COUNTIFS('Ajouter une CV'!$F:$F,$B26,'Ajouter une CV'!$H:$H,"6,5",'Ajouter une CV'!$C:$C,P$2)*6.5,COUNTIFS('Ajouter une CV'!$F:$F,$B26,'Ajouter une CV'!$H:$H,"7",'Ajouter une CV'!$C:$C,P$2)*7,COUNTIFS('Ajouter une CV'!$F:$F,$B26,'Ajouter une CV'!$H:$H,"7,5",'Ajouter une CV'!$C:$C,P$2)*7.5,COUNTIFS('Ajouter une CV'!$F:$F,$B26,'Ajouter une CV'!$H:$H,"8",'Ajouter une CV'!$C:$C,P$2)*8)</f>
        <v>0</v>
      </c>
      <c r="Q26" s="115">
        <f>SUM(COUNTIFS('Ajouter une CV'!$F:$F,$B26,'Ajouter une CV'!$H:$H,"0,5",'Ajouter une CV'!$C:$C,Q$2)*0.5,COUNTIFS('Ajouter une CV'!$F:$F,$B26,'Ajouter une CV'!$H:$H,"1",'Ajouter une CV'!$C:$C,Q$2),COUNTIFS('Ajouter une CV'!$F:$F,$B26,'Ajouter une CV'!$H:$H,"1,5",'Ajouter une CV'!$C:$C,Q$2)*1.5,COUNTIFS('Ajouter une CV'!$F:$F,$B26,'Ajouter une CV'!$H:$H,"2",'Ajouter une CV'!$C:$C,Q$2)*2,COUNTIFS('Ajouter une CV'!$F:$F,$B26,'Ajouter une CV'!$H:$H,"2,5",'Ajouter une CV'!$C:$C,Q$2)*2.5,COUNTIFS('Ajouter une CV'!$F:$F,$B26,'Ajouter une CV'!$H:$H,"3",'Ajouter une CV'!$C:$C,Q$2)*3,COUNTIFS('Ajouter une CV'!$F:$F,$B26,'Ajouter une CV'!$H:$H,"3,5",'Ajouter une CV'!$C:$C,Q$2)*3.5,COUNTIFS('Ajouter une CV'!$F:$F,$B26,'Ajouter une CV'!$H:$H,"4",'Ajouter une CV'!$C:$C,Q$2)*4,COUNTIFS('Ajouter une CV'!$F:$F,$B26,'Ajouter une CV'!$H:$H,"4,5",'Ajouter une CV'!$C:$C,Q$2)*4.5,COUNTIFS('Ajouter une CV'!$E:$E,$B26,'Ajouter une CV'!$H:$H,"5",'Ajouter une CV'!$C:$C,Q$2)*5,COUNTIFS('Ajouter une CV'!$E:$E,$B26,'Ajouter une CV'!$H:$H,"5,5",'Ajouter une CV'!$C:$C,Q$2)*5.5,COUNTIFS('Ajouter une CV'!$F:$F,$B26,'Ajouter une CV'!$H:$H,"6",'Ajouter une CV'!$C:$C,Q$2)*6,COUNTIFS('Ajouter une CV'!$F:$F,$B26,'Ajouter une CV'!$H:$H,"6,5",'Ajouter une CV'!$C:$C,Q$2)*6.5,COUNTIFS('Ajouter une CV'!$F:$F,$B26,'Ajouter une CV'!$H:$H,"7",'Ajouter une CV'!$C:$C,Q$2)*7,COUNTIFS('Ajouter une CV'!$F:$F,$B26,'Ajouter une CV'!$H:$H,"7,5",'Ajouter une CV'!$C:$C,Q$2)*7.5,COUNTIFS('Ajouter une CV'!$F:$F,$B26,'Ajouter une CV'!$H:$H,"8",'Ajouter une CV'!$C:$C,Q$2)*8)</f>
        <v>0</v>
      </c>
      <c r="R26" s="115">
        <f>SUM(COUNTIFS('Ajouter une CV'!$F:$F,$B26,'Ajouter une CV'!$H:$H,"0,5",'Ajouter une CV'!$C:$C,R$2)*0.5,COUNTIFS('Ajouter une CV'!$F:$F,$B26,'Ajouter une CV'!$H:$H,"1",'Ajouter une CV'!$C:$C,R$2),COUNTIFS('Ajouter une CV'!$F:$F,$B26,'Ajouter une CV'!$H:$H,"1,5",'Ajouter une CV'!$C:$C,R$2)*1.5,COUNTIFS('Ajouter une CV'!$F:$F,$B26,'Ajouter une CV'!$H:$H,"2",'Ajouter une CV'!$C:$C,R$2)*2,COUNTIFS('Ajouter une CV'!$F:$F,$B26,'Ajouter une CV'!$H:$H,"2,5",'Ajouter une CV'!$C:$C,R$2)*2.5,COUNTIFS('Ajouter une CV'!$F:$F,$B26,'Ajouter une CV'!$H:$H,"3",'Ajouter une CV'!$C:$C,R$2)*3,COUNTIFS('Ajouter une CV'!$F:$F,$B26,'Ajouter une CV'!$H:$H,"3,5",'Ajouter une CV'!$C:$C,R$2)*3.5,COUNTIFS('Ajouter une CV'!$F:$F,$B26,'Ajouter une CV'!$H:$H,"4",'Ajouter une CV'!$C:$C,R$2)*4,COUNTIFS('Ajouter une CV'!$F:$F,$B26,'Ajouter une CV'!$H:$H,"4,5",'Ajouter une CV'!$C:$C,R$2)*4.5,COUNTIFS('Ajouter une CV'!$E:$E,$B26,'Ajouter une CV'!$H:$H,"5",'Ajouter une CV'!$C:$C,R$2)*5,COUNTIFS('Ajouter une CV'!$E:$E,$B26,'Ajouter une CV'!$H:$H,"5,5",'Ajouter une CV'!$C:$C,R$2)*5.5,COUNTIFS('Ajouter une CV'!$F:$F,$B26,'Ajouter une CV'!$H:$H,"6",'Ajouter une CV'!$C:$C,R$2)*6,COUNTIFS('Ajouter une CV'!$F:$F,$B26,'Ajouter une CV'!$H:$H,"6,5",'Ajouter une CV'!$C:$C,R$2)*6.5,COUNTIFS('Ajouter une CV'!$F:$F,$B26,'Ajouter une CV'!$H:$H,"7",'Ajouter une CV'!$C:$C,R$2)*7,COUNTIFS('Ajouter une CV'!$F:$F,$B26,'Ajouter une CV'!$H:$H,"7,5",'Ajouter une CV'!$C:$C,R$2)*7.5,COUNTIFS('Ajouter une CV'!$F:$F,$B26,'Ajouter une CV'!$H:$H,"8",'Ajouter une CV'!$C:$C,R$2)*8)</f>
        <v>0</v>
      </c>
      <c r="S26" s="115">
        <f>SUM(COUNTIFS('Ajouter une CV'!$F:$F,$B26,'Ajouter une CV'!$H:$H,"0,5",'Ajouter une CV'!$C:$C,S$2)*0.5,COUNTIFS('Ajouter une CV'!$F:$F,$B26,'Ajouter une CV'!$H:$H,"1",'Ajouter une CV'!$C:$C,S$2),COUNTIFS('Ajouter une CV'!$F:$F,$B26,'Ajouter une CV'!$H:$H,"1,5",'Ajouter une CV'!$C:$C,S$2)*1.5,COUNTIFS('Ajouter une CV'!$F:$F,$B26,'Ajouter une CV'!$H:$H,"2",'Ajouter une CV'!$C:$C,S$2)*2,COUNTIFS('Ajouter une CV'!$F:$F,$B26,'Ajouter une CV'!$H:$H,"2,5",'Ajouter une CV'!$C:$C,S$2)*2.5,COUNTIFS('Ajouter une CV'!$F:$F,$B26,'Ajouter une CV'!$H:$H,"3",'Ajouter une CV'!$C:$C,S$2)*3,COUNTIFS('Ajouter une CV'!$F:$F,$B26,'Ajouter une CV'!$H:$H,"3,5",'Ajouter une CV'!$C:$C,S$2)*3.5,COUNTIFS('Ajouter une CV'!$F:$F,$B26,'Ajouter une CV'!$H:$H,"4",'Ajouter une CV'!$C:$C,S$2)*4,COUNTIFS('Ajouter une CV'!$F:$F,$B26,'Ajouter une CV'!$H:$H,"4,5",'Ajouter une CV'!$C:$C,S$2)*4.5,COUNTIFS('Ajouter une CV'!$E:$E,$B26,'Ajouter une CV'!$H:$H,"5",'Ajouter une CV'!$C:$C,S$2)*5,COUNTIFS('Ajouter une CV'!$E:$E,$B26,'Ajouter une CV'!$H:$H,"5,5",'Ajouter une CV'!$C:$C,S$2)*5.5,COUNTIFS('Ajouter une CV'!$F:$F,$B26,'Ajouter une CV'!$H:$H,"6",'Ajouter une CV'!$C:$C,S$2)*6,COUNTIFS('Ajouter une CV'!$F:$F,$B26,'Ajouter une CV'!$H:$H,"6,5",'Ajouter une CV'!$C:$C,S$2)*6.5,COUNTIFS('Ajouter une CV'!$F:$F,$B26,'Ajouter une CV'!$H:$H,"7",'Ajouter une CV'!$C:$C,S$2)*7,COUNTIFS('Ajouter une CV'!$F:$F,$B26,'Ajouter une CV'!$H:$H,"7,5",'Ajouter une CV'!$C:$C,S$2)*7.5,COUNTIFS('Ajouter une CV'!$F:$F,$B26,'Ajouter une CV'!$H:$H,"8",'Ajouter une CV'!$C:$C,S$2)*8)</f>
        <v>0</v>
      </c>
      <c r="T26" s="115">
        <f>SUM(COUNTIFS('Ajouter une CV'!$F:$F,$B26,'Ajouter une CV'!$H:$H,"0,5",'Ajouter une CV'!$C:$C,T$2)*0.5,COUNTIFS('Ajouter une CV'!$F:$F,$B26,'Ajouter une CV'!$H:$H,"1",'Ajouter une CV'!$C:$C,T$2),COUNTIFS('Ajouter une CV'!$F:$F,$B26,'Ajouter une CV'!$H:$H,"1,5",'Ajouter une CV'!$C:$C,T$2)*1.5,COUNTIFS('Ajouter une CV'!$F:$F,$B26,'Ajouter une CV'!$H:$H,"2",'Ajouter une CV'!$C:$C,T$2)*2,COUNTIFS('Ajouter une CV'!$F:$F,$B26,'Ajouter une CV'!$H:$H,"2,5",'Ajouter une CV'!$C:$C,T$2)*2.5,COUNTIFS('Ajouter une CV'!$F:$F,$B26,'Ajouter une CV'!$H:$H,"3",'Ajouter une CV'!$C:$C,T$2)*3,COUNTIFS('Ajouter une CV'!$F:$F,$B26,'Ajouter une CV'!$H:$H,"3,5",'Ajouter une CV'!$C:$C,T$2)*3.5,COUNTIFS('Ajouter une CV'!$F:$F,$B26,'Ajouter une CV'!$H:$H,"4",'Ajouter une CV'!$C:$C,T$2)*4,COUNTIFS('Ajouter une CV'!$F:$F,$B26,'Ajouter une CV'!$H:$H,"4,5",'Ajouter une CV'!$C:$C,T$2)*4.5,COUNTIFS('Ajouter une CV'!$E:$E,$B26,'Ajouter une CV'!$H:$H,"5",'Ajouter une CV'!$C:$C,T$2)*5,COUNTIFS('Ajouter une CV'!$E:$E,$B26,'Ajouter une CV'!$H:$H,"5,5",'Ajouter une CV'!$C:$C,T$2)*5.5,COUNTIFS('Ajouter une CV'!$F:$F,$B26,'Ajouter une CV'!$H:$H,"6",'Ajouter une CV'!$C:$C,T$2)*6,COUNTIFS('Ajouter une CV'!$F:$F,$B26,'Ajouter une CV'!$H:$H,"6,5",'Ajouter une CV'!$C:$C,T$2)*6.5,COUNTIFS('Ajouter une CV'!$F:$F,$B26,'Ajouter une CV'!$H:$H,"7",'Ajouter une CV'!$C:$C,T$2)*7,COUNTIFS('Ajouter une CV'!$F:$F,$B26,'Ajouter une CV'!$H:$H,"7,5",'Ajouter une CV'!$C:$C,T$2)*7.5,COUNTIFS('Ajouter une CV'!$F:$F,$B26,'Ajouter une CV'!$H:$H,"8",'Ajouter une CV'!$C:$C,T$2)*8)</f>
        <v>0</v>
      </c>
      <c r="U26" s="115">
        <f>SUM(COUNTIFS('Ajouter une CV'!$F:$F,$B26,'Ajouter une CV'!$H:$H,"0,5",'Ajouter une CV'!$C:$C,U$2)*0.5,COUNTIFS('Ajouter une CV'!$F:$F,$B26,'Ajouter une CV'!$H:$H,"1",'Ajouter une CV'!$C:$C,U$2),COUNTIFS('Ajouter une CV'!$F:$F,$B26,'Ajouter une CV'!$H:$H,"1,5",'Ajouter une CV'!$C:$C,U$2)*1.5,COUNTIFS('Ajouter une CV'!$F:$F,$B26,'Ajouter une CV'!$H:$H,"2",'Ajouter une CV'!$C:$C,U$2)*2,COUNTIFS('Ajouter une CV'!$F:$F,$B26,'Ajouter une CV'!$H:$H,"2,5",'Ajouter une CV'!$C:$C,U$2)*2.5,COUNTIFS('Ajouter une CV'!$F:$F,$B26,'Ajouter une CV'!$H:$H,"3",'Ajouter une CV'!$C:$C,U$2)*3,COUNTIFS('Ajouter une CV'!$F:$F,$B26,'Ajouter une CV'!$H:$H,"3,5",'Ajouter une CV'!$C:$C,U$2)*3.5,COUNTIFS('Ajouter une CV'!$F:$F,$B26,'Ajouter une CV'!$H:$H,"4",'Ajouter une CV'!$C:$C,U$2)*4,COUNTIFS('Ajouter une CV'!$F:$F,$B26,'Ajouter une CV'!$H:$H,"4,5",'Ajouter une CV'!$C:$C,U$2)*4.5,COUNTIFS('Ajouter une CV'!$E:$E,$B26,'Ajouter une CV'!$H:$H,"5",'Ajouter une CV'!$C:$C,U$2)*5,COUNTIFS('Ajouter une CV'!$E:$E,$B26,'Ajouter une CV'!$H:$H,"5,5",'Ajouter une CV'!$C:$C,U$2)*5.5,COUNTIFS('Ajouter une CV'!$F:$F,$B26,'Ajouter une CV'!$H:$H,"6",'Ajouter une CV'!$C:$C,U$2)*6,COUNTIFS('Ajouter une CV'!$F:$F,$B26,'Ajouter une CV'!$H:$H,"6,5",'Ajouter une CV'!$C:$C,U$2)*6.5,COUNTIFS('Ajouter une CV'!$F:$F,$B26,'Ajouter une CV'!$H:$H,"7",'Ajouter une CV'!$C:$C,U$2)*7,COUNTIFS('Ajouter une CV'!$F:$F,$B26,'Ajouter une CV'!$H:$H,"7,5",'Ajouter une CV'!$C:$C,U$2)*7.5,COUNTIFS('Ajouter une CV'!$F:$F,$B26,'Ajouter une CV'!$H:$H,"8",'Ajouter une CV'!$C:$C,U$2)*8)</f>
        <v>0</v>
      </c>
      <c r="V26" s="115">
        <f>SUM(COUNTIFS('Ajouter une CV'!$F:$F,$B26,'Ajouter une CV'!$H:$H,"0,5",'Ajouter une CV'!$C:$C,V$2)*0.5,COUNTIFS('Ajouter une CV'!$F:$F,$B26,'Ajouter une CV'!$H:$H,"1",'Ajouter une CV'!$C:$C,V$2),COUNTIFS('Ajouter une CV'!$F:$F,$B26,'Ajouter une CV'!$H:$H,"1,5",'Ajouter une CV'!$C:$C,V$2)*1.5,COUNTIFS('Ajouter une CV'!$F:$F,$B26,'Ajouter une CV'!$H:$H,"2",'Ajouter une CV'!$C:$C,V$2)*2,COUNTIFS('Ajouter une CV'!$F:$F,$B26,'Ajouter une CV'!$H:$H,"2,5",'Ajouter une CV'!$C:$C,V$2)*2.5,COUNTIFS('Ajouter une CV'!$F:$F,$B26,'Ajouter une CV'!$H:$H,"3",'Ajouter une CV'!$C:$C,V$2)*3,COUNTIFS('Ajouter une CV'!$F:$F,$B26,'Ajouter une CV'!$H:$H,"3,5",'Ajouter une CV'!$C:$C,V$2)*3.5,COUNTIFS('Ajouter une CV'!$F:$F,$B26,'Ajouter une CV'!$H:$H,"4",'Ajouter une CV'!$C:$C,V$2)*4,COUNTIFS('Ajouter une CV'!$F:$F,$B26,'Ajouter une CV'!$H:$H,"4,5",'Ajouter une CV'!$C:$C,V$2)*4.5,COUNTIFS('Ajouter une CV'!$E:$E,$B26,'Ajouter une CV'!$H:$H,"5",'Ajouter une CV'!$C:$C,V$2)*5,COUNTIFS('Ajouter une CV'!$E:$E,$B26,'Ajouter une CV'!$H:$H,"5,5",'Ajouter une CV'!$C:$C,V$2)*5.5,COUNTIFS('Ajouter une CV'!$F:$F,$B26,'Ajouter une CV'!$H:$H,"6",'Ajouter une CV'!$C:$C,V$2)*6,COUNTIFS('Ajouter une CV'!$F:$F,$B26,'Ajouter une CV'!$H:$H,"6,5",'Ajouter une CV'!$C:$C,V$2)*6.5,COUNTIFS('Ajouter une CV'!$F:$F,$B26,'Ajouter une CV'!$H:$H,"7",'Ajouter une CV'!$C:$C,V$2)*7,COUNTIFS('Ajouter une CV'!$F:$F,$B26,'Ajouter une CV'!$H:$H,"7,5",'Ajouter une CV'!$C:$C,V$2)*7.5,COUNTIFS('Ajouter une CV'!$F:$F,$B26,'Ajouter une CV'!$H:$H,"8",'Ajouter une CV'!$C:$C,V$2)*8)</f>
        <v>0</v>
      </c>
      <c r="W26" s="115">
        <f>SUM(COUNTIFS('Ajouter une CV'!$F:$F,$B26,'Ajouter une CV'!$H:$H,"0,5",'Ajouter une CV'!$C:$C,W$2)*0.5,COUNTIFS('Ajouter une CV'!$F:$F,$B26,'Ajouter une CV'!$H:$H,"1",'Ajouter une CV'!$C:$C,W$2),COUNTIFS('Ajouter une CV'!$F:$F,$B26,'Ajouter une CV'!$H:$H,"1,5",'Ajouter une CV'!$C:$C,W$2)*1.5,COUNTIFS('Ajouter une CV'!$F:$F,$B26,'Ajouter une CV'!$H:$H,"2",'Ajouter une CV'!$C:$C,W$2)*2,COUNTIFS('Ajouter une CV'!$F:$F,$B26,'Ajouter une CV'!$H:$H,"2,5",'Ajouter une CV'!$C:$C,W$2)*2.5,COUNTIFS('Ajouter une CV'!$F:$F,$B26,'Ajouter une CV'!$H:$H,"3",'Ajouter une CV'!$C:$C,W$2)*3,COUNTIFS('Ajouter une CV'!$F:$F,$B26,'Ajouter une CV'!$H:$H,"3,5",'Ajouter une CV'!$C:$C,W$2)*3.5,COUNTIFS('Ajouter une CV'!$F:$F,$B26,'Ajouter une CV'!$H:$H,"4",'Ajouter une CV'!$C:$C,W$2)*4,COUNTIFS('Ajouter une CV'!$F:$F,$B26,'Ajouter une CV'!$H:$H,"4,5",'Ajouter une CV'!$C:$C,W$2)*4.5,COUNTIFS('Ajouter une CV'!$E:$E,$B26,'Ajouter une CV'!$H:$H,"5",'Ajouter une CV'!$C:$C,W$2)*5,COUNTIFS('Ajouter une CV'!$E:$E,$B26,'Ajouter une CV'!$H:$H,"5,5",'Ajouter une CV'!$C:$C,W$2)*5.5,COUNTIFS('Ajouter une CV'!$F:$F,$B26,'Ajouter une CV'!$H:$H,"6",'Ajouter une CV'!$C:$C,W$2)*6,COUNTIFS('Ajouter une CV'!$F:$F,$B26,'Ajouter une CV'!$H:$H,"6,5",'Ajouter une CV'!$C:$C,W$2)*6.5,COUNTIFS('Ajouter une CV'!$F:$F,$B26,'Ajouter une CV'!$H:$H,"7",'Ajouter une CV'!$C:$C,W$2)*7,COUNTIFS('Ajouter une CV'!$F:$F,$B26,'Ajouter une CV'!$H:$H,"7,5",'Ajouter une CV'!$C:$C,W$2)*7.5,COUNTIFS('Ajouter une CV'!$F:$F,$B26,'Ajouter une CV'!$H:$H,"8",'Ajouter une CV'!$C:$C,W$2)*8)</f>
        <v>0</v>
      </c>
      <c r="X26" s="115">
        <f>SUM(COUNTIFS('Ajouter une CV'!$F:$F,$B26,'Ajouter une CV'!$H:$H,"0,5",'Ajouter une CV'!$C:$C,X$2)*0.5,COUNTIFS('Ajouter une CV'!$F:$F,$B26,'Ajouter une CV'!$H:$H,"1",'Ajouter une CV'!$C:$C,X$2),COUNTIFS('Ajouter une CV'!$F:$F,$B26,'Ajouter une CV'!$H:$H,"1,5",'Ajouter une CV'!$C:$C,X$2)*1.5,COUNTIFS('Ajouter une CV'!$F:$F,$B26,'Ajouter une CV'!$H:$H,"2",'Ajouter une CV'!$C:$C,X$2)*2,COUNTIFS('Ajouter une CV'!$F:$F,$B26,'Ajouter une CV'!$H:$H,"2,5",'Ajouter une CV'!$C:$C,X$2)*2.5,COUNTIFS('Ajouter une CV'!$F:$F,$B26,'Ajouter une CV'!$H:$H,"3",'Ajouter une CV'!$C:$C,X$2)*3,COUNTIFS('Ajouter une CV'!$F:$F,$B26,'Ajouter une CV'!$H:$H,"3,5",'Ajouter une CV'!$C:$C,X$2)*3.5,COUNTIFS('Ajouter une CV'!$F:$F,$B26,'Ajouter une CV'!$H:$H,"4",'Ajouter une CV'!$C:$C,X$2)*4,COUNTIFS('Ajouter une CV'!$F:$F,$B26,'Ajouter une CV'!$H:$H,"4,5",'Ajouter une CV'!$C:$C,X$2)*4.5,COUNTIFS('Ajouter une CV'!$E:$E,$B26,'Ajouter une CV'!$H:$H,"5",'Ajouter une CV'!$C:$C,X$2)*5,COUNTIFS('Ajouter une CV'!$E:$E,$B26,'Ajouter une CV'!$H:$H,"5,5",'Ajouter une CV'!$C:$C,X$2)*5.5,COUNTIFS('Ajouter une CV'!$F:$F,$B26,'Ajouter une CV'!$H:$H,"6",'Ajouter une CV'!$C:$C,X$2)*6,COUNTIFS('Ajouter une CV'!$F:$F,$B26,'Ajouter une CV'!$H:$H,"6,5",'Ajouter une CV'!$C:$C,X$2)*6.5,COUNTIFS('Ajouter une CV'!$F:$F,$B26,'Ajouter une CV'!$H:$H,"7",'Ajouter une CV'!$C:$C,X$2)*7,COUNTIFS('Ajouter une CV'!$F:$F,$B26,'Ajouter une CV'!$H:$H,"7,5",'Ajouter une CV'!$C:$C,X$2)*7.5,COUNTIFS('Ajouter une CV'!$F:$F,$B26,'Ajouter une CV'!$H:$H,"8",'Ajouter une CV'!$C:$C,X$2)*8)</f>
        <v>0</v>
      </c>
      <c r="Y26" s="115">
        <f>SUM(COUNTIFS('Ajouter une CV'!$F:$F,$B26,'Ajouter une CV'!$H:$H,"0,5",'Ajouter une CV'!$C:$C,Y$2)*0.5,COUNTIFS('Ajouter une CV'!$F:$F,$B26,'Ajouter une CV'!$H:$H,"1",'Ajouter une CV'!$C:$C,Y$2),COUNTIFS('Ajouter une CV'!$F:$F,$B26,'Ajouter une CV'!$H:$H,"1,5",'Ajouter une CV'!$C:$C,Y$2)*1.5,COUNTIFS('Ajouter une CV'!$F:$F,$B26,'Ajouter une CV'!$H:$H,"2",'Ajouter une CV'!$C:$C,Y$2)*2,COUNTIFS('Ajouter une CV'!$F:$F,$B26,'Ajouter une CV'!$H:$H,"2,5",'Ajouter une CV'!$C:$C,Y$2)*2.5,COUNTIFS('Ajouter une CV'!$F:$F,$B26,'Ajouter une CV'!$H:$H,"3",'Ajouter une CV'!$C:$C,Y$2)*3,COUNTIFS('Ajouter une CV'!$F:$F,$B26,'Ajouter une CV'!$H:$H,"3,5",'Ajouter une CV'!$C:$C,Y$2)*3.5,COUNTIFS('Ajouter une CV'!$F:$F,$B26,'Ajouter une CV'!$H:$H,"4",'Ajouter une CV'!$C:$C,Y$2)*4,COUNTIFS('Ajouter une CV'!$F:$F,$B26,'Ajouter une CV'!$H:$H,"4,5",'Ajouter une CV'!$C:$C,Y$2)*4.5,COUNTIFS('Ajouter une CV'!$E:$E,$B26,'Ajouter une CV'!$H:$H,"5",'Ajouter une CV'!$C:$C,Y$2)*5,COUNTIFS('Ajouter une CV'!$E:$E,$B26,'Ajouter une CV'!$H:$H,"5,5",'Ajouter une CV'!$C:$C,Y$2)*5.5,COUNTIFS('Ajouter une CV'!$F:$F,$B26,'Ajouter une CV'!$H:$H,"6",'Ajouter une CV'!$C:$C,Y$2)*6,COUNTIFS('Ajouter une CV'!$F:$F,$B26,'Ajouter une CV'!$H:$H,"6,5",'Ajouter une CV'!$C:$C,Y$2)*6.5,COUNTIFS('Ajouter une CV'!$F:$F,$B26,'Ajouter une CV'!$H:$H,"7",'Ajouter une CV'!$C:$C,Y$2)*7,COUNTIFS('Ajouter une CV'!$F:$F,$B26,'Ajouter une CV'!$H:$H,"7,5",'Ajouter une CV'!$C:$C,Y$2)*7.5,COUNTIFS('Ajouter une CV'!$F:$F,$B26,'Ajouter une CV'!$H:$H,"8",'Ajouter une CV'!$C:$C,Y$2)*8)</f>
        <v>0</v>
      </c>
      <c r="Z26" s="115">
        <f>SUM(COUNTIFS('Ajouter une CV'!$F:$F,$B26,'Ajouter une CV'!$H:$H,"0,5",'Ajouter une CV'!$C:$C,Z$2)*0.5,COUNTIFS('Ajouter une CV'!$F:$F,$B26,'Ajouter une CV'!$H:$H,"1",'Ajouter une CV'!$C:$C,Z$2),COUNTIFS('Ajouter une CV'!$F:$F,$B26,'Ajouter une CV'!$H:$H,"1,5",'Ajouter une CV'!$C:$C,Z$2)*1.5,COUNTIFS('Ajouter une CV'!$F:$F,$B26,'Ajouter une CV'!$H:$H,"2",'Ajouter une CV'!$C:$C,Z$2)*2,COUNTIFS('Ajouter une CV'!$F:$F,$B26,'Ajouter une CV'!$H:$H,"2,5",'Ajouter une CV'!$C:$C,Z$2)*2.5,COUNTIFS('Ajouter une CV'!$F:$F,$B26,'Ajouter une CV'!$H:$H,"3",'Ajouter une CV'!$C:$C,Z$2)*3,COUNTIFS('Ajouter une CV'!$F:$F,$B26,'Ajouter une CV'!$H:$H,"3,5",'Ajouter une CV'!$C:$C,Z$2)*3.5,COUNTIFS('Ajouter une CV'!$F:$F,$B26,'Ajouter une CV'!$H:$H,"4",'Ajouter une CV'!$C:$C,Z$2)*4,COUNTIFS('Ajouter une CV'!$F:$F,$B26,'Ajouter une CV'!$H:$H,"4,5",'Ajouter une CV'!$C:$C,Z$2)*4.5,COUNTIFS('Ajouter une CV'!$E:$E,$B26,'Ajouter une CV'!$H:$H,"5",'Ajouter une CV'!$C:$C,Z$2)*5,COUNTIFS('Ajouter une CV'!$E:$E,$B26,'Ajouter une CV'!$H:$H,"5,5",'Ajouter une CV'!$C:$C,Z$2)*5.5,COUNTIFS('Ajouter une CV'!$F:$F,$B26,'Ajouter une CV'!$H:$H,"6",'Ajouter une CV'!$C:$C,Z$2)*6,COUNTIFS('Ajouter une CV'!$F:$F,$B26,'Ajouter une CV'!$H:$H,"6,5",'Ajouter une CV'!$C:$C,Z$2)*6.5,COUNTIFS('Ajouter une CV'!$F:$F,$B26,'Ajouter une CV'!$H:$H,"7",'Ajouter une CV'!$C:$C,Z$2)*7,COUNTIFS('Ajouter une CV'!$F:$F,$B26,'Ajouter une CV'!$H:$H,"7,5",'Ajouter une CV'!$C:$C,Z$2)*7.5,COUNTIFS('Ajouter une CV'!$F:$F,$B26,'Ajouter une CV'!$H:$H,"8",'Ajouter une CV'!$C:$C,Z$2)*8)</f>
        <v>0</v>
      </c>
      <c r="AA26" s="115">
        <f>SUM(COUNTIFS('Ajouter une CV'!$F:$F,$B26,'Ajouter une CV'!$H:$H,"0,5",'Ajouter une CV'!$C:$C,AA$2)*0.5,COUNTIFS('Ajouter une CV'!$F:$F,$B26,'Ajouter une CV'!$H:$H,"1",'Ajouter une CV'!$C:$C,AA$2),COUNTIFS('Ajouter une CV'!$F:$F,$B26,'Ajouter une CV'!$H:$H,"1,5",'Ajouter une CV'!$C:$C,AA$2)*1.5,COUNTIFS('Ajouter une CV'!$F:$F,$B26,'Ajouter une CV'!$H:$H,"2",'Ajouter une CV'!$C:$C,AA$2)*2,COUNTIFS('Ajouter une CV'!$F:$F,$B26,'Ajouter une CV'!$H:$H,"2,5",'Ajouter une CV'!$C:$C,AA$2)*2.5,COUNTIFS('Ajouter une CV'!$F:$F,$B26,'Ajouter une CV'!$H:$H,"3",'Ajouter une CV'!$C:$C,AA$2)*3,COUNTIFS('Ajouter une CV'!$F:$F,$B26,'Ajouter une CV'!$H:$H,"3,5",'Ajouter une CV'!$C:$C,AA$2)*3.5,COUNTIFS('Ajouter une CV'!$F:$F,$B26,'Ajouter une CV'!$H:$H,"4",'Ajouter une CV'!$C:$C,AA$2)*4,COUNTIFS('Ajouter une CV'!$F:$F,$B26,'Ajouter une CV'!$H:$H,"4,5",'Ajouter une CV'!$C:$C,AA$2)*4.5,COUNTIFS('Ajouter une CV'!$E:$E,$B26,'Ajouter une CV'!$H:$H,"5",'Ajouter une CV'!$C:$C,AA$2)*5,COUNTIFS('Ajouter une CV'!$E:$E,$B26,'Ajouter une CV'!$H:$H,"5,5",'Ajouter une CV'!$C:$C,AA$2)*5.5,COUNTIFS('Ajouter une CV'!$F:$F,$B26,'Ajouter une CV'!$H:$H,"6",'Ajouter une CV'!$C:$C,AA$2)*6,COUNTIFS('Ajouter une CV'!$F:$F,$B26,'Ajouter une CV'!$H:$H,"6,5",'Ajouter une CV'!$C:$C,AA$2)*6.5,COUNTIFS('Ajouter une CV'!$F:$F,$B26,'Ajouter une CV'!$H:$H,"7",'Ajouter une CV'!$C:$C,AA$2)*7,COUNTIFS('Ajouter une CV'!$F:$F,$B26,'Ajouter une CV'!$H:$H,"7,5",'Ajouter une CV'!$C:$C,AA$2)*7.5,COUNTIFS('Ajouter une CV'!$F:$F,$B26,'Ajouter une CV'!$H:$H,"8",'Ajouter une CV'!$C:$C,AA$2)*8)</f>
        <v>0</v>
      </c>
      <c r="AB26" s="115">
        <f>SUM(COUNTIFS('Ajouter une CV'!$F:$F,$B26,'Ajouter une CV'!$H:$H,"0,5",'Ajouter une CV'!$C:$C,AB$2)*0.5,COUNTIFS('Ajouter une CV'!$F:$F,$B26,'Ajouter une CV'!$H:$H,"1",'Ajouter une CV'!$C:$C,AB$2),COUNTIFS('Ajouter une CV'!$F:$F,$B26,'Ajouter une CV'!$H:$H,"1,5",'Ajouter une CV'!$C:$C,AB$2)*1.5,COUNTIFS('Ajouter une CV'!$F:$F,$B26,'Ajouter une CV'!$H:$H,"2",'Ajouter une CV'!$C:$C,AB$2)*2,COUNTIFS('Ajouter une CV'!$F:$F,$B26,'Ajouter une CV'!$H:$H,"2,5",'Ajouter une CV'!$C:$C,AB$2)*2.5,COUNTIFS('Ajouter une CV'!$F:$F,$B26,'Ajouter une CV'!$H:$H,"3",'Ajouter une CV'!$C:$C,AB$2)*3,COUNTIFS('Ajouter une CV'!$F:$F,$B26,'Ajouter une CV'!$H:$H,"3,5",'Ajouter une CV'!$C:$C,AB$2)*3.5,COUNTIFS('Ajouter une CV'!$F:$F,$B26,'Ajouter une CV'!$H:$H,"4",'Ajouter une CV'!$C:$C,AB$2)*4,COUNTIFS('Ajouter une CV'!$F:$F,$B26,'Ajouter une CV'!$H:$H,"4,5",'Ajouter une CV'!$C:$C,AB$2)*4.5,COUNTIFS('Ajouter une CV'!$E:$E,$B26,'Ajouter une CV'!$H:$H,"5",'Ajouter une CV'!$C:$C,AB$2)*5,COUNTIFS('Ajouter une CV'!$E:$E,$B26,'Ajouter une CV'!$H:$H,"5,5",'Ajouter une CV'!$C:$C,AB$2)*5.5,COUNTIFS('Ajouter une CV'!$F:$F,$B26,'Ajouter une CV'!$H:$H,"6",'Ajouter une CV'!$C:$C,AB$2)*6,COUNTIFS('Ajouter une CV'!$F:$F,$B26,'Ajouter une CV'!$H:$H,"6,5",'Ajouter une CV'!$C:$C,AB$2)*6.5,COUNTIFS('Ajouter une CV'!$F:$F,$B26,'Ajouter une CV'!$H:$H,"7",'Ajouter une CV'!$C:$C,AB$2)*7,COUNTIFS('Ajouter une CV'!$F:$F,$B26,'Ajouter une CV'!$H:$H,"7,5",'Ajouter une CV'!$C:$C,AB$2)*7.5,COUNTIFS('Ajouter une CV'!$F:$F,$B26,'Ajouter une CV'!$H:$H,"8",'Ajouter une CV'!$C:$C,AB$2)*8)</f>
        <v>0</v>
      </c>
      <c r="AC26" s="115">
        <f>SUM(COUNTIFS('Ajouter une CV'!$F:$F,$B26,'Ajouter une CV'!$H:$H,"0,5",'Ajouter une CV'!$C:$C,AC$2)*0.5,COUNTIFS('Ajouter une CV'!$F:$F,$B26,'Ajouter une CV'!$H:$H,"1",'Ajouter une CV'!$C:$C,AC$2),COUNTIFS('Ajouter une CV'!$F:$F,$B26,'Ajouter une CV'!$H:$H,"1,5",'Ajouter une CV'!$C:$C,AC$2)*1.5,COUNTIFS('Ajouter une CV'!$F:$F,$B26,'Ajouter une CV'!$H:$H,"2",'Ajouter une CV'!$C:$C,AC$2)*2,COUNTIFS('Ajouter une CV'!$F:$F,$B26,'Ajouter une CV'!$H:$H,"2,5",'Ajouter une CV'!$C:$C,AC$2)*2.5,COUNTIFS('Ajouter une CV'!$F:$F,$B26,'Ajouter une CV'!$H:$H,"3",'Ajouter une CV'!$C:$C,AC$2)*3,COUNTIFS('Ajouter une CV'!$F:$F,$B26,'Ajouter une CV'!$H:$H,"3,5",'Ajouter une CV'!$C:$C,AC$2)*3.5,COUNTIFS('Ajouter une CV'!$F:$F,$B26,'Ajouter une CV'!$H:$H,"4",'Ajouter une CV'!$C:$C,AC$2)*4,COUNTIFS('Ajouter une CV'!$F:$F,$B26,'Ajouter une CV'!$H:$H,"4,5",'Ajouter une CV'!$C:$C,AC$2)*4.5,COUNTIFS('Ajouter une CV'!$E:$E,$B26,'Ajouter une CV'!$H:$H,"5",'Ajouter une CV'!$C:$C,AC$2)*5,COUNTIFS('Ajouter une CV'!$E:$E,$B26,'Ajouter une CV'!$H:$H,"5,5",'Ajouter une CV'!$C:$C,AC$2)*5.5,COUNTIFS('Ajouter une CV'!$F:$F,$B26,'Ajouter une CV'!$H:$H,"6",'Ajouter une CV'!$C:$C,AC$2)*6,COUNTIFS('Ajouter une CV'!$F:$F,$B26,'Ajouter une CV'!$H:$H,"6,5",'Ajouter une CV'!$C:$C,AC$2)*6.5,COUNTIFS('Ajouter une CV'!$F:$F,$B26,'Ajouter une CV'!$H:$H,"7",'Ajouter une CV'!$C:$C,AC$2)*7,COUNTIFS('Ajouter une CV'!$F:$F,$B26,'Ajouter une CV'!$H:$H,"7,5",'Ajouter une CV'!$C:$C,AC$2)*7.5,COUNTIFS('Ajouter une CV'!$F:$F,$B26,'Ajouter une CV'!$H:$H,"8",'Ajouter une CV'!$C:$C,AC$2)*8)</f>
        <v>0</v>
      </c>
      <c r="AD26" s="115">
        <f>SUM(COUNTIFS('Ajouter une CV'!$F:$F,$B26,'Ajouter une CV'!$H:$H,"0,5",'Ajouter une CV'!$C:$C,AD$2)*0.5,COUNTIFS('Ajouter une CV'!$F:$F,$B26,'Ajouter une CV'!$H:$H,"1",'Ajouter une CV'!$C:$C,AD$2),COUNTIFS('Ajouter une CV'!$F:$F,$B26,'Ajouter une CV'!$H:$H,"1,5",'Ajouter une CV'!$C:$C,AD$2)*1.5,COUNTIFS('Ajouter une CV'!$F:$F,$B26,'Ajouter une CV'!$H:$H,"2",'Ajouter une CV'!$C:$C,AD$2)*2,COUNTIFS('Ajouter une CV'!$F:$F,$B26,'Ajouter une CV'!$H:$H,"2,5",'Ajouter une CV'!$C:$C,AD$2)*2.5,COUNTIFS('Ajouter une CV'!$F:$F,$B26,'Ajouter une CV'!$H:$H,"3",'Ajouter une CV'!$C:$C,AD$2)*3,COUNTIFS('Ajouter une CV'!$F:$F,$B26,'Ajouter une CV'!$H:$H,"3,5",'Ajouter une CV'!$C:$C,AD$2)*3.5,COUNTIFS('Ajouter une CV'!$F:$F,$B26,'Ajouter une CV'!$H:$H,"4",'Ajouter une CV'!$C:$C,AD$2)*4,COUNTIFS('Ajouter une CV'!$F:$F,$B26,'Ajouter une CV'!$H:$H,"4,5",'Ajouter une CV'!$C:$C,AD$2)*4.5,COUNTIFS('Ajouter une CV'!$E:$E,$B26,'Ajouter une CV'!$H:$H,"5",'Ajouter une CV'!$C:$C,AD$2)*5,COUNTIFS('Ajouter une CV'!$E:$E,$B26,'Ajouter une CV'!$H:$H,"5,5",'Ajouter une CV'!$C:$C,AD$2)*5.5,COUNTIFS('Ajouter une CV'!$F:$F,$B26,'Ajouter une CV'!$H:$H,"6",'Ajouter une CV'!$C:$C,AD$2)*6,COUNTIFS('Ajouter une CV'!$F:$F,$B26,'Ajouter une CV'!$H:$H,"6,5",'Ajouter une CV'!$C:$C,AD$2)*6.5,COUNTIFS('Ajouter une CV'!$F:$F,$B26,'Ajouter une CV'!$H:$H,"7",'Ajouter une CV'!$C:$C,AD$2)*7,COUNTIFS('Ajouter une CV'!$F:$F,$B26,'Ajouter une CV'!$H:$H,"7,5",'Ajouter une CV'!$C:$C,AD$2)*7.5,COUNTIFS('Ajouter une CV'!$F:$F,$B26,'Ajouter une CV'!$H:$H,"8",'Ajouter une CV'!$C:$C,AD$2)*8)</f>
        <v>0</v>
      </c>
      <c r="AE26" s="115">
        <f>SUM(COUNTIFS('Ajouter une CV'!$F:$F,$B26,'Ajouter une CV'!$H:$H,"0,5",'Ajouter une CV'!$C:$C,AE$2)*0.5,COUNTIFS('Ajouter une CV'!$F:$F,$B26,'Ajouter une CV'!$H:$H,"1",'Ajouter une CV'!$C:$C,AE$2),COUNTIFS('Ajouter une CV'!$F:$F,$B26,'Ajouter une CV'!$H:$H,"1,5",'Ajouter une CV'!$C:$C,AE$2)*1.5,COUNTIFS('Ajouter une CV'!$F:$F,$B26,'Ajouter une CV'!$H:$H,"2",'Ajouter une CV'!$C:$C,AE$2)*2,COUNTIFS('Ajouter une CV'!$F:$F,$B26,'Ajouter une CV'!$H:$H,"2,5",'Ajouter une CV'!$C:$C,AE$2)*2.5,COUNTIFS('Ajouter une CV'!$F:$F,$B26,'Ajouter une CV'!$H:$H,"3",'Ajouter une CV'!$C:$C,AE$2)*3,COUNTIFS('Ajouter une CV'!$F:$F,$B26,'Ajouter une CV'!$H:$H,"3,5",'Ajouter une CV'!$C:$C,AE$2)*3.5,COUNTIFS('Ajouter une CV'!$F:$F,$B26,'Ajouter une CV'!$H:$H,"4",'Ajouter une CV'!$C:$C,AE$2)*4,COUNTIFS('Ajouter une CV'!$F:$F,$B26,'Ajouter une CV'!$H:$H,"4,5",'Ajouter une CV'!$C:$C,AE$2)*4.5,COUNTIFS('Ajouter une CV'!$E:$E,$B26,'Ajouter une CV'!$H:$H,"5",'Ajouter une CV'!$C:$C,AE$2)*5,COUNTIFS('Ajouter une CV'!$E:$E,$B26,'Ajouter une CV'!$H:$H,"5,5",'Ajouter une CV'!$C:$C,AE$2)*5.5,COUNTIFS('Ajouter une CV'!$F:$F,$B26,'Ajouter une CV'!$H:$H,"6",'Ajouter une CV'!$C:$C,AE$2)*6,COUNTIFS('Ajouter une CV'!$F:$F,$B26,'Ajouter une CV'!$H:$H,"6,5",'Ajouter une CV'!$C:$C,AE$2)*6.5,COUNTIFS('Ajouter une CV'!$F:$F,$B26,'Ajouter une CV'!$H:$H,"7",'Ajouter une CV'!$C:$C,AE$2)*7,COUNTIFS('Ajouter une CV'!$F:$F,$B26,'Ajouter une CV'!$H:$H,"7,5",'Ajouter une CV'!$C:$C,AE$2)*7.5,COUNTIFS('Ajouter une CV'!$F:$F,$B26,'Ajouter une CV'!$H:$H,"8",'Ajouter une CV'!$C:$C,AE$2)*8)</f>
        <v>0</v>
      </c>
      <c r="AF26" s="115">
        <f>SUM(COUNTIFS('Ajouter une CV'!$F:$F,$B26,'Ajouter une CV'!$H:$H,"0,5",'Ajouter une CV'!$C:$C,AF$2)*0.5,COUNTIFS('Ajouter une CV'!$F:$F,$B26,'Ajouter une CV'!$H:$H,"1",'Ajouter une CV'!$C:$C,AF$2),COUNTIFS('Ajouter une CV'!$F:$F,$B26,'Ajouter une CV'!$H:$H,"1,5",'Ajouter une CV'!$C:$C,AF$2)*1.5,COUNTIFS('Ajouter une CV'!$F:$F,$B26,'Ajouter une CV'!$H:$H,"2",'Ajouter une CV'!$C:$C,AF$2)*2,COUNTIFS('Ajouter une CV'!$F:$F,$B26,'Ajouter une CV'!$H:$H,"2,5",'Ajouter une CV'!$C:$C,AF$2)*2.5,COUNTIFS('Ajouter une CV'!$F:$F,$B26,'Ajouter une CV'!$H:$H,"3",'Ajouter une CV'!$C:$C,AF$2)*3,COUNTIFS('Ajouter une CV'!$F:$F,$B26,'Ajouter une CV'!$H:$H,"3,5",'Ajouter une CV'!$C:$C,AF$2)*3.5,COUNTIFS('Ajouter une CV'!$F:$F,$B26,'Ajouter une CV'!$H:$H,"4",'Ajouter une CV'!$C:$C,AF$2)*4,COUNTIFS('Ajouter une CV'!$F:$F,$B26,'Ajouter une CV'!$H:$H,"4,5",'Ajouter une CV'!$C:$C,AF$2)*4.5,COUNTIFS('Ajouter une CV'!$E:$E,$B26,'Ajouter une CV'!$H:$H,"5",'Ajouter une CV'!$C:$C,AF$2)*5,COUNTIFS('Ajouter une CV'!$E:$E,$B26,'Ajouter une CV'!$H:$H,"5,5",'Ajouter une CV'!$C:$C,AF$2)*5.5,COUNTIFS('Ajouter une CV'!$F:$F,$B26,'Ajouter une CV'!$H:$H,"6",'Ajouter une CV'!$C:$C,AF$2)*6,COUNTIFS('Ajouter une CV'!$F:$F,$B26,'Ajouter une CV'!$H:$H,"6,5",'Ajouter une CV'!$C:$C,AF$2)*6.5,COUNTIFS('Ajouter une CV'!$F:$F,$B26,'Ajouter une CV'!$H:$H,"7",'Ajouter une CV'!$C:$C,AF$2)*7,COUNTIFS('Ajouter une CV'!$F:$F,$B26,'Ajouter une CV'!$H:$H,"7,5",'Ajouter une CV'!$C:$C,AF$2)*7.5,COUNTIFS('Ajouter une CV'!$F:$F,$B26,'Ajouter une CV'!$H:$H,"8",'Ajouter une CV'!$C:$C,AF$2)*8)</f>
        <v>0</v>
      </c>
      <c r="AG26" s="115">
        <f>SUM(COUNTIFS('Ajouter une CV'!$F:$F,$B26,'Ajouter une CV'!$H:$H,"0,5",'Ajouter une CV'!$C:$C,AG$2)*0.5,COUNTIFS('Ajouter une CV'!$F:$F,$B26,'Ajouter une CV'!$H:$H,"1",'Ajouter une CV'!$C:$C,AG$2),COUNTIFS('Ajouter une CV'!$F:$F,$B26,'Ajouter une CV'!$H:$H,"1,5",'Ajouter une CV'!$C:$C,AG$2)*1.5,COUNTIFS('Ajouter une CV'!$F:$F,$B26,'Ajouter une CV'!$H:$H,"2",'Ajouter une CV'!$C:$C,AG$2)*2,COUNTIFS('Ajouter une CV'!$F:$F,$B26,'Ajouter une CV'!$H:$H,"2,5",'Ajouter une CV'!$C:$C,AG$2)*2.5,COUNTIFS('Ajouter une CV'!$F:$F,$B26,'Ajouter une CV'!$H:$H,"3",'Ajouter une CV'!$C:$C,AG$2)*3,COUNTIFS('Ajouter une CV'!$F:$F,$B26,'Ajouter une CV'!$H:$H,"3,5",'Ajouter une CV'!$C:$C,AG$2)*3.5,COUNTIFS('Ajouter une CV'!$F:$F,$B26,'Ajouter une CV'!$H:$H,"4",'Ajouter une CV'!$C:$C,AG$2)*4,COUNTIFS('Ajouter une CV'!$F:$F,$B26,'Ajouter une CV'!$H:$H,"4,5",'Ajouter une CV'!$C:$C,AG$2)*4.5,COUNTIFS('Ajouter une CV'!$E:$E,$B26,'Ajouter une CV'!$H:$H,"5",'Ajouter une CV'!$C:$C,AG$2)*5,COUNTIFS('Ajouter une CV'!$E:$E,$B26,'Ajouter une CV'!$H:$H,"5,5",'Ajouter une CV'!$C:$C,AG$2)*5.5,COUNTIFS('Ajouter une CV'!$F:$F,$B26,'Ajouter une CV'!$H:$H,"6",'Ajouter une CV'!$C:$C,AG$2)*6,COUNTIFS('Ajouter une CV'!$F:$F,$B26,'Ajouter une CV'!$H:$H,"6,5",'Ajouter une CV'!$C:$C,AG$2)*6.5,COUNTIFS('Ajouter une CV'!$F:$F,$B26,'Ajouter une CV'!$H:$H,"7",'Ajouter une CV'!$C:$C,AG$2)*7,COUNTIFS('Ajouter une CV'!$F:$F,$B26,'Ajouter une CV'!$H:$H,"7,5",'Ajouter une CV'!$C:$C,AG$2)*7.5,COUNTIFS('Ajouter une CV'!$F:$F,$B26,'Ajouter une CV'!$H:$H,"8",'Ajouter une CV'!$C:$C,AG$2)*8)</f>
        <v>0</v>
      </c>
      <c r="AH26" s="115">
        <f>SUM(COUNTIFS('Ajouter une CV'!$F:$F,$B26,'Ajouter une CV'!$H:$H,"0,5",'Ajouter une CV'!$C:$C,AH$2)*0.5,COUNTIFS('Ajouter une CV'!$F:$F,$B26,'Ajouter une CV'!$H:$H,"1",'Ajouter une CV'!$C:$C,AH$2),COUNTIFS('Ajouter une CV'!$F:$F,$B26,'Ajouter une CV'!$H:$H,"1,5",'Ajouter une CV'!$C:$C,AH$2)*1.5,COUNTIFS('Ajouter une CV'!$F:$F,$B26,'Ajouter une CV'!$H:$H,"2",'Ajouter une CV'!$C:$C,AH$2)*2,COUNTIFS('Ajouter une CV'!$F:$F,$B26,'Ajouter une CV'!$H:$H,"2,5",'Ajouter une CV'!$C:$C,AH$2)*2.5,COUNTIFS('Ajouter une CV'!$F:$F,$B26,'Ajouter une CV'!$H:$H,"3",'Ajouter une CV'!$C:$C,AH$2)*3,COUNTIFS('Ajouter une CV'!$F:$F,$B26,'Ajouter une CV'!$H:$H,"3,5",'Ajouter une CV'!$C:$C,AH$2)*3.5,COUNTIFS('Ajouter une CV'!$F:$F,$B26,'Ajouter une CV'!$H:$H,"4",'Ajouter une CV'!$C:$C,AH$2)*4,COUNTIFS('Ajouter une CV'!$F:$F,$B26,'Ajouter une CV'!$H:$H,"4,5",'Ajouter une CV'!$C:$C,AH$2)*4.5,COUNTIFS('Ajouter une CV'!$E:$E,$B26,'Ajouter une CV'!$H:$H,"5",'Ajouter une CV'!$C:$C,AH$2)*5,COUNTIFS('Ajouter une CV'!$E:$E,$B26,'Ajouter une CV'!$H:$H,"5,5",'Ajouter une CV'!$C:$C,AH$2)*5.5,COUNTIFS('Ajouter une CV'!$F:$F,$B26,'Ajouter une CV'!$H:$H,"6",'Ajouter une CV'!$C:$C,AH$2)*6,COUNTIFS('Ajouter une CV'!$F:$F,$B26,'Ajouter une CV'!$H:$H,"6,5",'Ajouter une CV'!$C:$C,AH$2)*6.5,COUNTIFS('Ajouter une CV'!$F:$F,$B26,'Ajouter une CV'!$H:$H,"7",'Ajouter une CV'!$C:$C,AH$2)*7,COUNTIFS('Ajouter une CV'!$F:$F,$B26,'Ajouter une CV'!$H:$H,"7,5",'Ajouter une CV'!$C:$C,AH$2)*7.5,COUNTIFS('Ajouter une CV'!$F:$F,$B26,'Ajouter une CV'!$H:$H,"8",'Ajouter une CV'!$C:$C,AH$2)*8)</f>
        <v>0</v>
      </c>
      <c r="AI26" s="115">
        <f>SUM(COUNTIFS('Ajouter une CV'!$F:$F,$B26,'Ajouter une CV'!$H:$H,"0,5",'Ajouter une CV'!$C:$C,AI$2)*0.5,COUNTIFS('Ajouter une CV'!$F:$F,$B26,'Ajouter une CV'!$H:$H,"1",'Ajouter une CV'!$C:$C,AI$2),COUNTIFS('Ajouter une CV'!$F:$F,$B26,'Ajouter une CV'!$H:$H,"1,5",'Ajouter une CV'!$C:$C,AI$2)*1.5,COUNTIFS('Ajouter une CV'!$F:$F,$B26,'Ajouter une CV'!$H:$H,"2",'Ajouter une CV'!$C:$C,AI$2)*2,COUNTIFS('Ajouter une CV'!$F:$F,$B26,'Ajouter une CV'!$H:$H,"2,5",'Ajouter une CV'!$C:$C,AI$2)*2.5,COUNTIFS('Ajouter une CV'!$F:$F,$B26,'Ajouter une CV'!$H:$H,"3",'Ajouter une CV'!$C:$C,AI$2)*3,COUNTIFS('Ajouter une CV'!$F:$F,$B26,'Ajouter une CV'!$H:$H,"3,5",'Ajouter une CV'!$C:$C,AI$2)*3.5,COUNTIFS('Ajouter une CV'!$F:$F,$B26,'Ajouter une CV'!$H:$H,"4",'Ajouter une CV'!$C:$C,AI$2)*4,COUNTIFS('Ajouter une CV'!$F:$F,$B26,'Ajouter une CV'!$H:$H,"4,5",'Ajouter une CV'!$C:$C,AI$2)*4.5,COUNTIFS('Ajouter une CV'!$E:$E,$B26,'Ajouter une CV'!$H:$H,"5",'Ajouter une CV'!$C:$C,AI$2)*5,COUNTIFS('Ajouter une CV'!$E:$E,$B26,'Ajouter une CV'!$H:$H,"5,5",'Ajouter une CV'!$C:$C,AI$2)*5.5,COUNTIFS('Ajouter une CV'!$F:$F,$B26,'Ajouter une CV'!$H:$H,"6",'Ajouter une CV'!$C:$C,AI$2)*6,COUNTIFS('Ajouter une CV'!$F:$F,$B26,'Ajouter une CV'!$H:$H,"6,5",'Ajouter une CV'!$C:$C,AI$2)*6.5,COUNTIFS('Ajouter une CV'!$F:$F,$B26,'Ajouter une CV'!$H:$H,"7",'Ajouter une CV'!$C:$C,AI$2)*7,COUNTIFS('Ajouter une CV'!$F:$F,$B26,'Ajouter une CV'!$H:$H,"7,5",'Ajouter une CV'!$C:$C,AI$2)*7.5,COUNTIFS('Ajouter une CV'!$F:$F,$B26,'Ajouter une CV'!$H:$H,"8",'Ajouter une CV'!$C:$C,AI$2)*8)</f>
        <v>0</v>
      </c>
      <c r="AJ26" s="115">
        <f>SUM(COUNTIFS('Ajouter une CV'!$F:$F,$B26,'Ajouter une CV'!$H:$H,"0,5",'Ajouter une CV'!$C:$C,AJ$2)*0.5,COUNTIFS('Ajouter une CV'!$F:$F,$B26,'Ajouter une CV'!$H:$H,"1",'Ajouter une CV'!$C:$C,AJ$2),COUNTIFS('Ajouter une CV'!$F:$F,$B26,'Ajouter une CV'!$H:$H,"1,5",'Ajouter une CV'!$C:$C,AJ$2)*1.5,COUNTIFS('Ajouter une CV'!$F:$F,$B26,'Ajouter une CV'!$H:$H,"2",'Ajouter une CV'!$C:$C,AJ$2)*2,COUNTIFS('Ajouter une CV'!$F:$F,$B26,'Ajouter une CV'!$H:$H,"2,5",'Ajouter une CV'!$C:$C,AJ$2)*2.5,COUNTIFS('Ajouter une CV'!$F:$F,$B26,'Ajouter une CV'!$H:$H,"3",'Ajouter une CV'!$C:$C,AJ$2)*3,COUNTIFS('Ajouter une CV'!$F:$F,$B26,'Ajouter une CV'!$H:$H,"3,5",'Ajouter une CV'!$C:$C,AJ$2)*3.5,COUNTIFS('Ajouter une CV'!$F:$F,$B26,'Ajouter une CV'!$H:$H,"4",'Ajouter une CV'!$C:$C,AJ$2)*4,COUNTIFS('Ajouter une CV'!$F:$F,$B26,'Ajouter une CV'!$H:$H,"4,5",'Ajouter une CV'!$C:$C,AJ$2)*4.5,COUNTIFS('Ajouter une CV'!$E:$E,$B26,'Ajouter une CV'!$H:$H,"5",'Ajouter une CV'!$C:$C,AJ$2)*5,COUNTIFS('Ajouter une CV'!$E:$E,$B26,'Ajouter une CV'!$H:$H,"5,5",'Ajouter une CV'!$C:$C,AJ$2)*5.5,COUNTIFS('Ajouter une CV'!$F:$F,$B26,'Ajouter une CV'!$H:$H,"6",'Ajouter une CV'!$C:$C,AJ$2)*6,COUNTIFS('Ajouter une CV'!$F:$F,$B26,'Ajouter une CV'!$H:$H,"6,5",'Ajouter une CV'!$C:$C,AJ$2)*6.5,COUNTIFS('Ajouter une CV'!$F:$F,$B26,'Ajouter une CV'!$H:$H,"7",'Ajouter une CV'!$C:$C,AJ$2)*7,COUNTIFS('Ajouter une CV'!$F:$F,$B26,'Ajouter une CV'!$H:$H,"7,5",'Ajouter une CV'!$C:$C,AJ$2)*7.5,COUNTIFS('Ajouter une CV'!$F:$F,$B26,'Ajouter une CV'!$H:$H,"8",'Ajouter une CV'!$C:$C,AJ$2)*8)</f>
        <v>0</v>
      </c>
      <c r="AK26" s="115">
        <f>SUM(COUNTIFS('Ajouter une CV'!$F:$F,$B26,'Ajouter une CV'!$H:$H,"0,5",'Ajouter une CV'!$C:$C,AK$2)*0.5,COUNTIFS('Ajouter une CV'!$F:$F,$B26,'Ajouter une CV'!$H:$H,"1",'Ajouter une CV'!$C:$C,AK$2),COUNTIFS('Ajouter une CV'!$F:$F,$B26,'Ajouter une CV'!$H:$H,"1,5",'Ajouter une CV'!$C:$C,AK$2)*1.5,COUNTIFS('Ajouter une CV'!$F:$F,$B26,'Ajouter une CV'!$H:$H,"2",'Ajouter une CV'!$C:$C,AK$2)*2,COUNTIFS('Ajouter une CV'!$F:$F,$B26,'Ajouter une CV'!$H:$H,"2,5",'Ajouter une CV'!$C:$C,AK$2)*2.5,COUNTIFS('Ajouter une CV'!$F:$F,$B26,'Ajouter une CV'!$H:$H,"3",'Ajouter une CV'!$C:$C,AK$2)*3,COUNTIFS('Ajouter une CV'!$F:$F,$B26,'Ajouter une CV'!$H:$H,"3,5",'Ajouter une CV'!$C:$C,AK$2)*3.5,COUNTIFS('Ajouter une CV'!$F:$F,$B26,'Ajouter une CV'!$H:$H,"4",'Ajouter une CV'!$C:$C,AK$2)*4,COUNTIFS('Ajouter une CV'!$F:$F,$B26,'Ajouter une CV'!$H:$H,"4,5",'Ajouter une CV'!$C:$C,AK$2)*4.5,COUNTIFS('Ajouter une CV'!$E:$E,$B26,'Ajouter une CV'!$H:$H,"5",'Ajouter une CV'!$C:$C,AK$2)*5,COUNTIFS('Ajouter une CV'!$E:$E,$B26,'Ajouter une CV'!$H:$H,"5,5",'Ajouter une CV'!$C:$C,AK$2)*5.5,COUNTIFS('Ajouter une CV'!$F:$F,$B26,'Ajouter une CV'!$H:$H,"6",'Ajouter une CV'!$C:$C,AK$2)*6,COUNTIFS('Ajouter une CV'!$F:$F,$B26,'Ajouter une CV'!$H:$H,"6,5",'Ajouter une CV'!$C:$C,AK$2)*6.5,COUNTIFS('Ajouter une CV'!$F:$F,$B26,'Ajouter une CV'!$H:$H,"7",'Ajouter une CV'!$C:$C,AK$2)*7,COUNTIFS('Ajouter une CV'!$F:$F,$B26,'Ajouter une CV'!$H:$H,"7,5",'Ajouter une CV'!$C:$C,AK$2)*7.5,COUNTIFS('Ajouter une CV'!$F:$F,$B26,'Ajouter une CV'!$H:$H,"8",'Ajouter une CV'!$C:$C,AK$2)*8)</f>
        <v>0</v>
      </c>
      <c r="AL26" s="115">
        <f>SUM(COUNTIFS('Ajouter une CV'!$F:$F,$B26,'Ajouter une CV'!$H:$H,"0,5",'Ajouter une CV'!$C:$C,AL$2)*0.5,COUNTIFS('Ajouter une CV'!$F:$F,$B26,'Ajouter une CV'!$H:$H,"1",'Ajouter une CV'!$C:$C,AL$2),COUNTIFS('Ajouter une CV'!$F:$F,$B26,'Ajouter une CV'!$H:$H,"1,5",'Ajouter une CV'!$C:$C,AL$2)*1.5,COUNTIFS('Ajouter une CV'!$F:$F,$B26,'Ajouter une CV'!$H:$H,"2",'Ajouter une CV'!$C:$C,AL$2)*2,COUNTIFS('Ajouter une CV'!$F:$F,$B26,'Ajouter une CV'!$H:$H,"2,5",'Ajouter une CV'!$C:$C,AL$2)*2.5,COUNTIFS('Ajouter une CV'!$F:$F,$B26,'Ajouter une CV'!$H:$H,"3",'Ajouter une CV'!$C:$C,AL$2)*3,COUNTIFS('Ajouter une CV'!$F:$F,$B26,'Ajouter une CV'!$H:$H,"3,5",'Ajouter une CV'!$C:$C,AL$2)*3.5,COUNTIFS('Ajouter une CV'!$F:$F,$B26,'Ajouter une CV'!$H:$H,"4",'Ajouter une CV'!$C:$C,AL$2)*4,COUNTIFS('Ajouter une CV'!$F:$F,$B26,'Ajouter une CV'!$H:$H,"4,5",'Ajouter une CV'!$C:$C,AL$2)*4.5,COUNTIFS('Ajouter une CV'!$E:$E,$B26,'Ajouter une CV'!$H:$H,"5",'Ajouter une CV'!$C:$C,AL$2)*5,COUNTIFS('Ajouter une CV'!$E:$E,$B26,'Ajouter une CV'!$H:$H,"5,5",'Ajouter une CV'!$C:$C,AL$2)*5.5,COUNTIFS('Ajouter une CV'!$F:$F,$B26,'Ajouter une CV'!$H:$H,"6",'Ajouter une CV'!$C:$C,AL$2)*6,COUNTIFS('Ajouter une CV'!$F:$F,$B26,'Ajouter une CV'!$H:$H,"6,5",'Ajouter une CV'!$C:$C,AL$2)*6.5,COUNTIFS('Ajouter une CV'!$F:$F,$B26,'Ajouter une CV'!$H:$H,"7",'Ajouter une CV'!$C:$C,AL$2)*7,COUNTIFS('Ajouter une CV'!$F:$F,$B26,'Ajouter une CV'!$H:$H,"7,5",'Ajouter une CV'!$C:$C,AL$2)*7.5,COUNTIFS('Ajouter une CV'!$F:$F,$B26,'Ajouter une CV'!$H:$H,"8",'Ajouter une CV'!$C:$C,AL$2)*8)</f>
        <v>0</v>
      </c>
      <c r="AM26" s="115">
        <f>SUM(COUNTIFS('Ajouter une CV'!$F:$F,$B26,'Ajouter une CV'!$H:$H,"0,5",'Ajouter une CV'!$C:$C,AM$2)*0.5,COUNTIFS('Ajouter une CV'!$F:$F,$B26,'Ajouter une CV'!$H:$H,"1",'Ajouter une CV'!$C:$C,AM$2),COUNTIFS('Ajouter une CV'!$F:$F,$B26,'Ajouter une CV'!$H:$H,"1,5",'Ajouter une CV'!$C:$C,AM$2)*1.5,COUNTIFS('Ajouter une CV'!$F:$F,$B26,'Ajouter une CV'!$H:$H,"2",'Ajouter une CV'!$C:$C,AM$2)*2,COUNTIFS('Ajouter une CV'!$F:$F,$B26,'Ajouter une CV'!$H:$H,"2,5",'Ajouter une CV'!$C:$C,AM$2)*2.5,COUNTIFS('Ajouter une CV'!$F:$F,$B26,'Ajouter une CV'!$H:$H,"3",'Ajouter une CV'!$C:$C,AM$2)*3,COUNTIFS('Ajouter une CV'!$F:$F,$B26,'Ajouter une CV'!$H:$H,"3,5",'Ajouter une CV'!$C:$C,AM$2)*3.5,COUNTIFS('Ajouter une CV'!$F:$F,$B26,'Ajouter une CV'!$H:$H,"4",'Ajouter une CV'!$C:$C,AM$2)*4,COUNTIFS('Ajouter une CV'!$F:$F,$B26,'Ajouter une CV'!$H:$H,"4,5",'Ajouter une CV'!$C:$C,AM$2)*4.5,COUNTIFS('Ajouter une CV'!$E:$E,$B26,'Ajouter une CV'!$H:$H,"5",'Ajouter une CV'!$C:$C,AM$2)*5,COUNTIFS('Ajouter une CV'!$E:$E,$B26,'Ajouter une CV'!$H:$H,"5,5",'Ajouter une CV'!$C:$C,AM$2)*5.5,COUNTIFS('Ajouter une CV'!$F:$F,$B26,'Ajouter une CV'!$H:$H,"6",'Ajouter une CV'!$C:$C,AM$2)*6,COUNTIFS('Ajouter une CV'!$F:$F,$B26,'Ajouter une CV'!$H:$H,"6,5",'Ajouter une CV'!$C:$C,AM$2)*6.5,COUNTIFS('Ajouter une CV'!$F:$F,$B26,'Ajouter une CV'!$H:$H,"7",'Ajouter une CV'!$C:$C,AM$2)*7,COUNTIFS('Ajouter une CV'!$F:$F,$B26,'Ajouter une CV'!$H:$H,"7,5",'Ajouter une CV'!$C:$C,AM$2)*7.5,COUNTIFS('Ajouter une CV'!$F:$F,$B26,'Ajouter une CV'!$H:$H,"8",'Ajouter une CV'!$C:$C,AM$2)*8)</f>
        <v>0</v>
      </c>
      <c r="AN26" s="115">
        <f>SUM(COUNTIFS('Ajouter une CV'!$F:$F,$B26,'Ajouter une CV'!$H:$H,"0,5",'Ajouter une CV'!$C:$C,AN$2)*0.5,COUNTIFS('Ajouter une CV'!$F:$F,$B26,'Ajouter une CV'!$H:$H,"1",'Ajouter une CV'!$C:$C,AN$2),COUNTIFS('Ajouter une CV'!$F:$F,$B26,'Ajouter une CV'!$H:$H,"1,5",'Ajouter une CV'!$C:$C,AN$2)*1.5,COUNTIFS('Ajouter une CV'!$F:$F,$B26,'Ajouter une CV'!$H:$H,"2",'Ajouter une CV'!$C:$C,AN$2)*2,COUNTIFS('Ajouter une CV'!$F:$F,$B26,'Ajouter une CV'!$H:$H,"2,5",'Ajouter une CV'!$C:$C,AN$2)*2.5,COUNTIFS('Ajouter une CV'!$F:$F,$B26,'Ajouter une CV'!$H:$H,"3",'Ajouter une CV'!$C:$C,AN$2)*3,COUNTIFS('Ajouter une CV'!$F:$F,$B26,'Ajouter une CV'!$H:$H,"3,5",'Ajouter une CV'!$C:$C,AN$2)*3.5,COUNTIFS('Ajouter une CV'!$F:$F,$B26,'Ajouter une CV'!$H:$H,"4",'Ajouter une CV'!$C:$C,AN$2)*4,COUNTIFS('Ajouter une CV'!$F:$F,$B26,'Ajouter une CV'!$H:$H,"4,5",'Ajouter une CV'!$C:$C,AN$2)*4.5,COUNTIFS('Ajouter une CV'!$E:$E,$B26,'Ajouter une CV'!$H:$H,"5",'Ajouter une CV'!$C:$C,AN$2)*5,COUNTIFS('Ajouter une CV'!$E:$E,$B26,'Ajouter une CV'!$H:$H,"5,5",'Ajouter une CV'!$C:$C,AN$2)*5.5,COUNTIFS('Ajouter une CV'!$F:$F,$B26,'Ajouter une CV'!$H:$H,"6",'Ajouter une CV'!$C:$C,AN$2)*6,COUNTIFS('Ajouter une CV'!$F:$F,$B26,'Ajouter une CV'!$H:$H,"6,5",'Ajouter une CV'!$C:$C,AN$2)*6.5,COUNTIFS('Ajouter une CV'!$F:$F,$B26,'Ajouter une CV'!$H:$H,"7",'Ajouter une CV'!$C:$C,AN$2)*7,COUNTIFS('Ajouter une CV'!$F:$F,$B26,'Ajouter une CV'!$H:$H,"7,5",'Ajouter une CV'!$C:$C,AN$2)*7.5,COUNTIFS('Ajouter une CV'!$F:$F,$B26,'Ajouter une CV'!$H:$H,"8",'Ajouter une CV'!$C:$C,AN$2)*8)</f>
        <v>0</v>
      </c>
      <c r="AO26" s="115">
        <f>SUM(COUNTIFS('Ajouter une CV'!$F:$F,$B26,'Ajouter une CV'!$H:$H,"0,5",'Ajouter une CV'!$C:$C,AO$2)*0.5,COUNTIFS('Ajouter une CV'!$F:$F,$B26,'Ajouter une CV'!$H:$H,"1",'Ajouter une CV'!$C:$C,AO$2),COUNTIFS('Ajouter une CV'!$F:$F,$B26,'Ajouter une CV'!$H:$H,"1,5",'Ajouter une CV'!$C:$C,AO$2)*1.5,COUNTIFS('Ajouter une CV'!$F:$F,$B26,'Ajouter une CV'!$H:$H,"2",'Ajouter une CV'!$C:$C,AO$2)*2,COUNTIFS('Ajouter une CV'!$F:$F,$B26,'Ajouter une CV'!$H:$H,"2,5",'Ajouter une CV'!$C:$C,AO$2)*2.5,COUNTIFS('Ajouter une CV'!$F:$F,$B26,'Ajouter une CV'!$H:$H,"3",'Ajouter une CV'!$C:$C,AO$2)*3,COUNTIFS('Ajouter une CV'!$F:$F,$B26,'Ajouter une CV'!$H:$H,"3,5",'Ajouter une CV'!$C:$C,AO$2)*3.5,COUNTIFS('Ajouter une CV'!$F:$F,$B26,'Ajouter une CV'!$H:$H,"4",'Ajouter une CV'!$C:$C,AO$2)*4,COUNTIFS('Ajouter une CV'!$F:$F,$B26,'Ajouter une CV'!$H:$H,"4,5",'Ajouter une CV'!$C:$C,AO$2)*4.5,COUNTIFS('Ajouter une CV'!$E:$E,$B26,'Ajouter une CV'!$H:$H,"5",'Ajouter une CV'!$C:$C,AO$2)*5,COUNTIFS('Ajouter une CV'!$E:$E,$B26,'Ajouter une CV'!$H:$H,"5,5",'Ajouter une CV'!$C:$C,AO$2)*5.5,COUNTIFS('Ajouter une CV'!$F:$F,$B26,'Ajouter une CV'!$H:$H,"6",'Ajouter une CV'!$C:$C,AO$2)*6,COUNTIFS('Ajouter une CV'!$F:$F,$B26,'Ajouter une CV'!$H:$H,"6,5",'Ajouter une CV'!$C:$C,AO$2)*6.5,COUNTIFS('Ajouter une CV'!$F:$F,$B26,'Ajouter une CV'!$H:$H,"7",'Ajouter une CV'!$C:$C,AO$2)*7,COUNTIFS('Ajouter une CV'!$F:$F,$B26,'Ajouter une CV'!$H:$H,"7,5",'Ajouter une CV'!$C:$C,AO$2)*7.5,COUNTIFS('Ajouter une CV'!$F:$F,$B26,'Ajouter une CV'!$H:$H,"8",'Ajouter une CV'!$C:$C,AO$2)*8)</f>
        <v>0</v>
      </c>
      <c r="AP26" s="115">
        <f>SUM(COUNTIFS('Ajouter une CV'!$F:$F,$B26,'Ajouter une CV'!$H:$H,"0,5",'Ajouter une CV'!$C:$C,AP$2)*0.5,COUNTIFS('Ajouter une CV'!$F:$F,$B26,'Ajouter une CV'!$H:$H,"1",'Ajouter une CV'!$C:$C,AP$2),COUNTIFS('Ajouter une CV'!$F:$F,$B26,'Ajouter une CV'!$H:$H,"1,5",'Ajouter une CV'!$C:$C,AP$2)*1.5,COUNTIFS('Ajouter une CV'!$F:$F,$B26,'Ajouter une CV'!$H:$H,"2",'Ajouter une CV'!$C:$C,AP$2)*2,COUNTIFS('Ajouter une CV'!$F:$F,$B26,'Ajouter une CV'!$H:$H,"2,5",'Ajouter une CV'!$C:$C,AP$2)*2.5,COUNTIFS('Ajouter une CV'!$F:$F,$B26,'Ajouter une CV'!$H:$H,"3",'Ajouter une CV'!$C:$C,AP$2)*3,COUNTIFS('Ajouter une CV'!$F:$F,$B26,'Ajouter une CV'!$H:$H,"3,5",'Ajouter une CV'!$C:$C,AP$2)*3.5,COUNTIFS('Ajouter une CV'!$F:$F,$B26,'Ajouter une CV'!$H:$H,"4",'Ajouter une CV'!$C:$C,AP$2)*4,COUNTIFS('Ajouter une CV'!$F:$F,$B26,'Ajouter une CV'!$H:$H,"4,5",'Ajouter une CV'!$C:$C,AP$2)*4.5,COUNTIFS('Ajouter une CV'!$E:$E,$B26,'Ajouter une CV'!$H:$H,"5",'Ajouter une CV'!$C:$C,AP$2)*5,COUNTIFS('Ajouter une CV'!$E:$E,$B26,'Ajouter une CV'!$H:$H,"5,5",'Ajouter une CV'!$C:$C,AP$2)*5.5,COUNTIFS('Ajouter une CV'!$F:$F,$B26,'Ajouter une CV'!$H:$H,"6",'Ajouter une CV'!$C:$C,AP$2)*6,COUNTIFS('Ajouter une CV'!$F:$F,$B26,'Ajouter une CV'!$H:$H,"6,5",'Ajouter une CV'!$C:$C,AP$2)*6.5,COUNTIFS('Ajouter une CV'!$F:$F,$B26,'Ajouter une CV'!$H:$H,"7",'Ajouter une CV'!$C:$C,AP$2)*7,COUNTIFS('Ajouter une CV'!$F:$F,$B26,'Ajouter une CV'!$H:$H,"7,5",'Ajouter une CV'!$C:$C,AP$2)*7.5,COUNTIFS('Ajouter une CV'!$F:$F,$B26,'Ajouter une CV'!$H:$H,"8",'Ajouter une CV'!$C:$C,AP$2)*8)</f>
        <v>0</v>
      </c>
      <c r="AQ26" s="115">
        <f>SUM(COUNTIFS('Ajouter une CV'!$F:$F,$B26,'Ajouter une CV'!$H:$H,"0,5",'Ajouter une CV'!$C:$C,AQ$2)*0.5,COUNTIFS('Ajouter une CV'!$F:$F,$B26,'Ajouter une CV'!$H:$H,"1",'Ajouter une CV'!$C:$C,AQ$2),COUNTIFS('Ajouter une CV'!$F:$F,$B26,'Ajouter une CV'!$H:$H,"1,5",'Ajouter une CV'!$C:$C,AQ$2)*1.5,COUNTIFS('Ajouter une CV'!$F:$F,$B26,'Ajouter une CV'!$H:$H,"2",'Ajouter une CV'!$C:$C,AQ$2)*2,COUNTIFS('Ajouter une CV'!$F:$F,$B26,'Ajouter une CV'!$H:$H,"2,5",'Ajouter une CV'!$C:$C,AQ$2)*2.5,COUNTIFS('Ajouter une CV'!$F:$F,$B26,'Ajouter une CV'!$H:$H,"3",'Ajouter une CV'!$C:$C,AQ$2)*3,COUNTIFS('Ajouter une CV'!$F:$F,$B26,'Ajouter une CV'!$H:$H,"3,5",'Ajouter une CV'!$C:$C,AQ$2)*3.5,COUNTIFS('Ajouter une CV'!$F:$F,$B26,'Ajouter une CV'!$H:$H,"4",'Ajouter une CV'!$C:$C,AQ$2)*4,COUNTIFS('Ajouter une CV'!$F:$F,$B26,'Ajouter une CV'!$H:$H,"4,5",'Ajouter une CV'!$C:$C,AQ$2)*4.5,COUNTIFS('Ajouter une CV'!$E:$E,$B26,'Ajouter une CV'!$H:$H,"5",'Ajouter une CV'!$C:$C,AQ$2)*5,COUNTIFS('Ajouter une CV'!$E:$E,$B26,'Ajouter une CV'!$H:$H,"5,5",'Ajouter une CV'!$C:$C,AQ$2)*5.5,COUNTIFS('Ajouter une CV'!$F:$F,$B26,'Ajouter une CV'!$H:$H,"6",'Ajouter une CV'!$C:$C,AQ$2)*6,COUNTIFS('Ajouter une CV'!$F:$F,$B26,'Ajouter une CV'!$H:$H,"6,5",'Ajouter une CV'!$C:$C,AQ$2)*6.5,COUNTIFS('Ajouter une CV'!$F:$F,$B26,'Ajouter une CV'!$H:$H,"7",'Ajouter une CV'!$C:$C,AQ$2)*7,COUNTIFS('Ajouter une CV'!$F:$F,$B26,'Ajouter une CV'!$H:$H,"7,5",'Ajouter une CV'!$C:$C,AQ$2)*7.5,COUNTIFS('Ajouter une CV'!$F:$F,$B26,'Ajouter une CV'!$H:$H,"8",'Ajouter une CV'!$C:$C,AQ$2)*8)</f>
        <v>0</v>
      </c>
      <c r="AR26" s="115">
        <f>SUM(COUNTIFS('Ajouter une CV'!$F:$F,$B26,'Ajouter une CV'!$H:$H,"0,5",'Ajouter une CV'!$C:$C,AR$2)*0.5,COUNTIFS('Ajouter une CV'!$F:$F,$B26,'Ajouter une CV'!$H:$H,"1",'Ajouter une CV'!$C:$C,AR$2),COUNTIFS('Ajouter une CV'!$F:$F,$B26,'Ajouter une CV'!$H:$H,"1,5",'Ajouter une CV'!$C:$C,AR$2)*1.5,COUNTIFS('Ajouter une CV'!$F:$F,$B26,'Ajouter une CV'!$H:$H,"2",'Ajouter une CV'!$C:$C,AR$2)*2,COUNTIFS('Ajouter une CV'!$F:$F,$B26,'Ajouter une CV'!$H:$H,"2,5",'Ajouter une CV'!$C:$C,AR$2)*2.5,COUNTIFS('Ajouter une CV'!$F:$F,$B26,'Ajouter une CV'!$H:$H,"3",'Ajouter une CV'!$C:$C,AR$2)*3,COUNTIFS('Ajouter une CV'!$F:$F,$B26,'Ajouter une CV'!$H:$H,"3,5",'Ajouter une CV'!$C:$C,AR$2)*3.5,COUNTIFS('Ajouter une CV'!$F:$F,$B26,'Ajouter une CV'!$H:$H,"4",'Ajouter une CV'!$C:$C,AR$2)*4,COUNTIFS('Ajouter une CV'!$F:$F,$B26,'Ajouter une CV'!$H:$H,"4,5",'Ajouter une CV'!$C:$C,AR$2)*4.5,COUNTIFS('Ajouter une CV'!$E:$E,$B26,'Ajouter une CV'!$H:$H,"5",'Ajouter une CV'!$C:$C,AR$2)*5,COUNTIFS('Ajouter une CV'!$E:$E,$B26,'Ajouter une CV'!$H:$H,"5,5",'Ajouter une CV'!$C:$C,AR$2)*5.5,COUNTIFS('Ajouter une CV'!$F:$F,$B26,'Ajouter une CV'!$H:$H,"6",'Ajouter une CV'!$C:$C,AR$2)*6,COUNTIFS('Ajouter une CV'!$F:$F,$B26,'Ajouter une CV'!$H:$H,"6,5",'Ajouter une CV'!$C:$C,AR$2)*6.5,COUNTIFS('Ajouter une CV'!$F:$F,$B26,'Ajouter une CV'!$H:$H,"7",'Ajouter une CV'!$C:$C,AR$2)*7,COUNTIFS('Ajouter une CV'!$F:$F,$B26,'Ajouter une CV'!$H:$H,"7,5",'Ajouter une CV'!$C:$C,AR$2)*7.5,COUNTIFS('Ajouter une CV'!$F:$F,$B26,'Ajouter une CV'!$H:$H,"8",'Ajouter une CV'!$C:$C,AR$2)*8)</f>
        <v>0</v>
      </c>
      <c r="AS26" s="115">
        <f>SUM(COUNTIFS('Ajouter une CV'!$F:$F,$B26,'Ajouter une CV'!$H:$H,"0,5",'Ajouter une CV'!$C:$C,AS$2)*0.5,COUNTIFS('Ajouter une CV'!$F:$F,$B26,'Ajouter une CV'!$H:$H,"1",'Ajouter une CV'!$C:$C,AS$2),COUNTIFS('Ajouter une CV'!$F:$F,$B26,'Ajouter une CV'!$H:$H,"1,5",'Ajouter une CV'!$C:$C,AS$2)*1.5,COUNTIFS('Ajouter une CV'!$F:$F,$B26,'Ajouter une CV'!$H:$H,"2",'Ajouter une CV'!$C:$C,AS$2)*2,COUNTIFS('Ajouter une CV'!$F:$F,$B26,'Ajouter une CV'!$H:$H,"2,5",'Ajouter une CV'!$C:$C,AS$2)*2.5,COUNTIFS('Ajouter une CV'!$F:$F,$B26,'Ajouter une CV'!$H:$H,"3",'Ajouter une CV'!$C:$C,AS$2)*3,COUNTIFS('Ajouter une CV'!$F:$F,$B26,'Ajouter une CV'!$H:$H,"3,5",'Ajouter une CV'!$C:$C,AS$2)*3.5,COUNTIFS('Ajouter une CV'!$F:$F,$B26,'Ajouter une CV'!$H:$H,"4",'Ajouter une CV'!$C:$C,AS$2)*4,COUNTIFS('Ajouter une CV'!$F:$F,$B26,'Ajouter une CV'!$H:$H,"4,5",'Ajouter une CV'!$C:$C,AS$2)*4.5,COUNTIFS('Ajouter une CV'!$E:$E,$B26,'Ajouter une CV'!$H:$H,"5",'Ajouter une CV'!$C:$C,AS$2)*5,COUNTIFS('Ajouter une CV'!$E:$E,$B26,'Ajouter une CV'!$H:$H,"5,5",'Ajouter une CV'!$C:$C,AS$2)*5.5,COUNTIFS('Ajouter une CV'!$F:$F,$B26,'Ajouter une CV'!$H:$H,"6",'Ajouter une CV'!$C:$C,AS$2)*6,COUNTIFS('Ajouter une CV'!$F:$F,$B26,'Ajouter une CV'!$H:$H,"6,5",'Ajouter une CV'!$C:$C,AS$2)*6.5,COUNTIFS('Ajouter une CV'!$F:$F,$B26,'Ajouter une CV'!$H:$H,"7",'Ajouter une CV'!$C:$C,AS$2)*7,COUNTIFS('Ajouter une CV'!$F:$F,$B26,'Ajouter une CV'!$H:$H,"7,5",'Ajouter une CV'!$C:$C,AS$2)*7.5,COUNTIFS('Ajouter une CV'!$F:$F,$B26,'Ajouter une CV'!$H:$H,"8",'Ajouter une CV'!$C:$C,AS$2)*8)</f>
        <v>0</v>
      </c>
      <c r="AT26" s="115">
        <f>SUM(COUNTIFS('Ajouter une CV'!$F:$F,$B26,'Ajouter une CV'!$H:$H,"0,5",'Ajouter une CV'!$C:$C,AT$2)*0.5,COUNTIFS('Ajouter une CV'!$F:$F,$B26,'Ajouter une CV'!$H:$H,"1",'Ajouter une CV'!$C:$C,AT$2),COUNTIFS('Ajouter une CV'!$F:$F,$B26,'Ajouter une CV'!$H:$H,"1,5",'Ajouter une CV'!$C:$C,AT$2)*1.5,COUNTIFS('Ajouter une CV'!$F:$F,$B26,'Ajouter une CV'!$H:$H,"2",'Ajouter une CV'!$C:$C,AT$2)*2,COUNTIFS('Ajouter une CV'!$F:$F,$B26,'Ajouter une CV'!$H:$H,"2,5",'Ajouter une CV'!$C:$C,AT$2)*2.5,COUNTIFS('Ajouter une CV'!$F:$F,$B26,'Ajouter une CV'!$H:$H,"3",'Ajouter une CV'!$C:$C,AT$2)*3,COUNTIFS('Ajouter une CV'!$F:$F,$B26,'Ajouter une CV'!$H:$H,"3,5",'Ajouter une CV'!$C:$C,AT$2)*3.5,COUNTIFS('Ajouter une CV'!$F:$F,$B26,'Ajouter une CV'!$H:$H,"4",'Ajouter une CV'!$C:$C,AT$2)*4,COUNTIFS('Ajouter une CV'!$F:$F,$B26,'Ajouter une CV'!$H:$H,"4,5",'Ajouter une CV'!$C:$C,AT$2)*4.5,COUNTIFS('Ajouter une CV'!$E:$E,$B26,'Ajouter une CV'!$H:$H,"5",'Ajouter une CV'!$C:$C,AT$2)*5,COUNTIFS('Ajouter une CV'!$E:$E,$B26,'Ajouter une CV'!$H:$H,"5,5",'Ajouter une CV'!$C:$C,AT$2)*5.5,COUNTIFS('Ajouter une CV'!$F:$F,$B26,'Ajouter une CV'!$H:$H,"6",'Ajouter une CV'!$C:$C,AT$2)*6,COUNTIFS('Ajouter une CV'!$F:$F,$B26,'Ajouter une CV'!$H:$H,"6,5",'Ajouter une CV'!$C:$C,AT$2)*6.5,COUNTIFS('Ajouter une CV'!$F:$F,$B26,'Ajouter une CV'!$H:$H,"7",'Ajouter une CV'!$C:$C,AT$2)*7,COUNTIFS('Ajouter une CV'!$F:$F,$B26,'Ajouter une CV'!$H:$H,"7,5",'Ajouter une CV'!$C:$C,AT$2)*7.5,COUNTIFS('Ajouter une CV'!$F:$F,$B26,'Ajouter une CV'!$H:$H,"8",'Ajouter une CV'!$C:$C,AT$2)*8)</f>
        <v>0</v>
      </c>
      <c r="AU26" s="115">
        <f>SUM(COUNTIFS('Ajouter une CV'!$F:$F,$B26,'Ajouter une CV'!$H:$H,"0,5",'Ajouter une CV'!$C:$C,AU$2)*0.5,COUNTIFS('Ajouter une CV'!$F:$F,$B26,'Ajouter une CV'!$H:$H,"1",'Ajouter une CV'!$C:$C,AU$2),COUNTIFS('Ajouter une CV'!$F:$F,$B26,'Ajouter une CV'!$H:$H,"1,5",'Ajouter une CV'!$C:$C,AU$2)*1.5,COUNTIFS('Ajouter une CV'!$F:$F,$B26,'Ajouter une CV'!$H:$H,"2",'Ajouter une CV'!$C:$C,AU$2)*2,COUNTIFS('Ajouter une CV'!$F:$F,$B26,'Ajouter une CV'!$H:$H,"2,5",'Ajouter une CV'!$C:$C,AU$2)*2.5,COUNTIFS('Ajouter une CV'!$F:$F,$B26,'Ajouter une CV'!$H:$H,"3",'Ajouter une CV'!$C:$C,AU$2)*3,COUNTIFS('Ajouter une CV'!$F:$F,$B26,'Ajouter une CV'!$H:$H,"3,5",'Ajouter une CV'!$C:$C,AU$2)*3.5,COUNTIFS('Ajouter une CV'!$F:$F,$B26,'Ajouter une CV'!$H:$H,"4",'Ajouter une CV'!$C:$C,AU$2)*4,COUNTIFS('Ajouter une CV'!$F:$F,$B26,'Ajouter une CV'!$H:$H,"4,5",'Ajouter une CV'!$C:$C,AU$2)*4.5,COUNTIFS('Ajouter une CV'!$E:$E,$B26,'Ajouter une CV'!$H:$H,"5",'Ajouter une CV'!$C:$C,AU$2)*5,COUNTIFS('Ajouter une CV'!$E:$E,$B26,'Ajouter une CV'!$H:$H,"5,5",'Ajouter une CV'!$C:$C,AU$2)*5.5,COUNTIFS('Ajouter une CV'!$F:$F,$B26,'Ajouter une CV'!$H:$H,"6",'Ajouter une CV'!$C:$C,AU$2)*6,COUNTIFS('Ajouter une CV'!$F:$F,$B26,'Ajouter une CV'!$H:$H,"6,5",'Ajouter une CV'!$C:$C,AU$2)*6.5,COUNTIFS('Ajouter une CV'!$F:$F,$B26,'Ajouter une CV'!$H:$H,"7",'Ajouter une CV'!$C:$C,AU$2)*7,COUNTIFS('Ajouter une CV'!$F:$F,$B26,'Ajouter une CV'!$H:$H,"7,5",'Ajouter une CV'!$C:$C,AU$2)*7.5,COUNTIFS('Ajouter une CV'!$F:$F,$B26,'Ajouter une CV'!$H:$H,"8",'Ajouter une CV'!$C:$C,AU$2)*8)</f>
        <v>0</v>
      </c>
      <c r="AV26" s="115">
        <f>SUM(COUNTIFS('Ajouter une CV'!$F:$F,$B26,'Ajouter une CV'!$H:$H,"0,5",'Ajouter une CV'!$C:$C,AV$2)*0.5,COUNTIFS('Ajouter une CV'!$F:$F,$B26,'Ajouter une CV'!$H:$H,"1",'Ajouter une CV'!$C:$C,AV$2),COUNTIFS('Ajouter une CV'!$F:$F,$B26,'Ajouter une CV'!$H:$H,"1,5",'Ajouter une CV'!$C:$C,AV$2)*1.5,COUNTIFS('Ajouter une CV'!$F:$F,$B26,'Ajouter une CV'!$H:$H,"2",'Ajouter une CV'!$C:$C,AV$2)*2,COUNTIFS('Ajouter une CV'!$F:$F,$B26,'Ajouter une CV'!$H:$H,"2,5",'Ajouter une CV'!$C:$C,AV$2)*2.5,COUNTIFS('Ajouter une CV'!$F:$F,$B26,'Ajouter une CV'!$H:$H,"3",'Ajouter une CV'!$C:$C,AV$2)*3,COUNTIFS('Ajouter une CV'!$F:$F,$B26,'Ajouter une CV'!$H:$H,"3,5",'Ajouter une CV'!$C:$C,AV$2)*3.5,COUNTIFS('Ajouter une CV'!$F:$F,$B26,'Ajouter une CV'!$H:$H,"4",'Ajouter une CV'!$C:$C,AV$2)*4,COUNTIFS('Ajouter une CV'!$F:$F,$B26,'Ajouter une CV'!$H:$H,"4,5",'Ajouter une CV'!$C:$C,AV$2)*4.5,COUNTIFS('Ajouter une CV'!$E:$E,$B26,'Ajouter une CV'!$H:$H,"5",'Ajouter une CV'!$C:$C,AV$2)*5,COUNTIFS('Ajouter une CV'!$E:$E,$B26,'Ajouter une CV'!$H:$H,"5,5",'Ajouter une CV'!$C:$C,AV$2)*5.5,COUNTIFS('Ajouter une CV'!$F:$F,$B26,'Ajouter une CV'!$H:$H,"6",'Ajouter une CV'!$C:$C,AV$2)*6,COUNTIFS('Ajouter une CV'!$F:$F,$B26,'Ajouter une CV'!$H:$H,"6,5",'Ajouter une CV'!$C:$C,AV$2)*6.5,COUNTIFS('Ajouter une CV'!$F:$F,$B26,'Ajouter une CV'!$H:$H,"7",'Ajouter une CV'!$C:$C,AV$2)*7,COUNTIFS('Ajouter une CV'!$F:$F,$B26,'Ajouter une CV'!$H:$H,"7,5",'Ajouter une CV'!$C:$C,AV$2)*7.5,COUNTIFS('Ajouter une CV'!$F:$F,$B26,'Ajouter une CV'!$H:$H,"8",'Ajouter une CV'!$C:$C,AV$2)*8)</f>
        <v>0</v>
      </c>
      <c r="AW26" s="115">
        <f>SUM(COUNTIFS('Ajouter une CV'!$F:$F,$B26,'Ajouter une CV'!$H:$H,"0,5",'Ajouter une CV'!$C:$C,AW$2)*0.5,COUNTIFS('Ajouter une CV'!$F:$F,$B26,'Ajouter une CV'!$H:$H,"1",'Ajouter une CV'!$C:$C,AW$2),COUNTIFS('Ajouter une CV'!$F:$F,$B26,'Ajouter une CV'!$H:$H,"1,5",'Ajouter une CV'!$C:$C,AW$2)*1.5,COUNTIFS('Ajouter une CV'!$F:$F,$B26,'Ajouter une CV'!$H:$H,"2",'Ajouter une CV'!$C:$C,AW$2)*2,COUNTIFS('Ajouter une CV'!$F:$F,$B26,'Ajouter une CV'!$H:$H,"2,5",'Ajouter une CV'!$C:$C,AW$2)*2.5,COUNTIFS('Ajouter une CV'!$F:$F,$B26,'Ajouter une CV'!$H:$H,"3",'Ajouter une CV'!$C:$C,AW$2)*3,COUNTIFS('Ajouter une CV'!$F:$F,$B26,'Ajouter une CV'!$H:$H,"3,5",'Ajouter une CV'!$C:$C,AW$2)*3.5,COUNTIFS('Ajouter une CV'!$F:$F,$B26,'Ajouter une CV'!$H:$H,"4",'Ajouter une CV'!$C:$C,AW$2)*4,COUNTIFS('Ajouter une CV'!$F:$F,$B26,'Ajouter une CV'!$H:$H,"4,5",'Ajouter une CV'!$C:$C,AW$2)*4.5,COUNTIFS('Ajouter une CV'!$E:$E,$B26,'Ajouter une CV'!$H:$H,"5",'Ajouter une CV'!$C:$C,AW$2)*5,COUNTIFS('Ajouter une CV'!$E:$E,$B26,'Ajouter une CV'!$H:$H,"5,5",'Ajouter une CV'!$C:$C,AW$2)*5.5,COUNTIFS('Ajouter une CV'!$F:$F,$B26,'Ajouter une CV'!$H:$H,"6",'Ajouter une CV'!$C:$C,AW$2)*6,COUNTIFS('Ajouter une CV'!$F:$F,$B26,'Ajouter une CV'!$H:$H,"6,5",'Ajouter une CV'!$C:$C,AW$2)*6.5,COUNTIFS('Ajouter une CV'!$F:$F,$B26,'Ajouter une CV'!$H:$H,"7",'Ajouter une CV'!$C:$C,AW$2)*7,COUNTIFS('Ajouter une CV'!$F:$F,$B26,'Ajouter une CV'!$H:$H,"7,5",'Ajouter une CV'!$C:$C,AW$2)*7.5,COUNTIFS('Ajouter une CV'!$F:$F,$B26,'Ajouter une CV'!$H:$H,"8",'Ajouter une CV'!$C:$C,AW$2)*8)</f>
        <v>0</v>
      </c>
      <c r="AX26" s="115">
        <f>SUM(COUNTIFS('Ajouter une CV'!$F:$F,$B26,'Ajouter une CV'!$H:$H,"0,5",'Ajouter une CV'!$C:$C,AX$2)*0.5,COUNTIFS('Ajouter une CV'!$F:$F,$B26,'Ajouter une CV'!$H:$H,"1",'Ajouter une CV'!$C:$C,AX$2),COUNTIFS('Ajouter une CV'!$F:$F,$B26,'Ajouter une CV'!$H:$H,"1,5",'Ajouter une CV'!$C:$C,AX$2)*1.5,COUNTIFS('Ajouter une CV'!$F:$F,$B26,'Ajouter une CV'!$H:$H,"2",'Ajouter une CV'!$C:$C,AX$2)*2,COUNTIFS('Ajouter une CV'!$F:$F,$B26,'Ajouter une CV'!$H:$H,"2,5",'Ajouter une CV'!$C:$C,AX$2)*2.5,COUNTIFS('Ajouter une CV'!$F:$F,$B26,'Ajouter une CV'!$H:$H,"3",'Ajouter une CV'!$C:$C,AX$2)*3,COUNTIFS('Ajouter une CV'!$F:$F,$B26,'Ajouter une CV'!$H:$H,"3,5",'Ajouter une CV'!$C:$C,AX$2)*3.5,COUNTIFS('Ajouter une CV'!$F:$F,$B26,'Ajouter une CV'!$H:$H,"4",'Ajouter une CV'!$C:$C,AX$2)*4,COUNTIFS('Ajouter une CV'!$F:$F,$B26,'Ajouter une CV'!$H:$H,"4,5",'Ajouter une CV'!$C:$C,AX$2)*4.5,COUNTIFS('Ajouter une CV'!$E:$E,$B26,'Ajouter une CV'!$H:$H,"5",'Ajouter une CV'!$C:$C,AX$2)*5,COUNTIFS('Ajouter une CV'!$E:$E,$B26,'Ajouter une CV'!$H:$H,"5,5",'Ajouter une CV'!$C:$C,AX$2)*5.5,COUNTIFS('Ajouter une CV'!$F:$F,$B26,'Ajouter une CV'!$H:$H,"6",'Ajouter une CV'!$C:$C,AX$2)*6,COUNTIFS('Ajouter une CV'!$F:$F,$B26,'Ajouter une CV'!$H:$H,"6,5",'Ajouter une CV'!$C:$C,AX$2)*6.5,COUNTIFS('Ajouter une CV'!$F:$F,$B26,'Ajouter une CV'!$H:$H,"7",'Ajouter une CV'!$C:$C,AX$2)*7,COUNTIFS('Ajouter une CV'!$F:$F,$B26,'Ajouter une CV'!$H:$H,"7,5",'Ajouter une CV'!$C:$C,AX$2)*7.5,COUNTIFS('Ajouter une CV'!$F:$F,$B26,'Ajouter une CV'!$H:$H,"8",'Ajouter une CV'!$C:$C,AX$2)*8)</f>
        <v>0</v>
      </c>
      <c r="AY26" s="115">
        <f>SUM(COUNTIFS('Ajouter une CV'!$F:$F,$B26,'Ajouter une CV'!$H:$H,"0,5",'Ajouter une CV'!$C:$C,AY$2)*0.5,COUNTIFS('Ajouter une CV'!$F:$F,$B26,'Ajouter une CV'!$H:$H,"1",'Ajouter une CV'!$C:$C,AY$2),COUNTIFS('Ajouter une CV'!$F:$F,$B26,'Ajouter une CV'!$H:$H,"1,5",'Ajouter une CV'!$C:$C,AY$2)*1.5,COUNTIFS('Ajouter une CV'!$F:$F,$B26,'Ajouter une CV'!$H:$H,"2",'Ajouter une CV'!$C:$C,AY$2)*2,COUNTIFS('Ajouter une CV'!$F:$F,$B26,'Ajouter une CV'!$H:$H,"2,5",'Ajouter une CV'!$C:$C,AY$2)*2.5,COUNTIFS('Ajouter une CV'!$F:$F,$B26,'Ajouter une CV'!$H:$H,"3",'Ajouter une CV'!$C:$C,AY$2)*3,COUNTIFS('Ajouter une CV'!$F:$F,$B26,'Ajouter une CV'!$H:$H,"3,5",'Ajouter une CV'!$C:$C,AY$2)*3.5,COUNTIFS('Ajouter une CV'!$F:$F,$B26,'Ajouter une CV'!$H:$H,"4",'Ajouter une CV'!$C:$C,AY$2)*4,COUNTIFS('Ajouter une CV'!$F:$F,$B26,'Ajouter une CV'!$H:$H,"4,5",'Ajouter une CV'!$C:$C,AY$2)*4.5,COUNTIFS('Ajouter une CV'!$E:$E,$B26,'Ajouter une CV'!$H:$H,"5",'Ajouter une CV'!$C:$C,AY$2)*5,COUNTIFS('Ajouter une CV'!$E:$E,$B26,'Ajouter une CV'!$H:$H,"5,5",'Ajouter une CV'!$C:$C,AY$2)*5.5,COUNTIFS('Ajouter une CV'!$F:$F,$B26,'Ajouter une CV'!$H:$H,"6",'Ajouter une CV'!$C:$C,AY$2)*6,COUNTIFS('Ajouter une CV'!$F:$F,$B26,'Ajouter une CV'!$H:$H,"6,5",'Ajouter une CV'!$C:$C,AY$2)*6.5,COUNTIFS('Ajouter une CV'!$F:$F,$B26,'Ajouter une CV'!$H:$H,"7",'Ajouter une CV'!$C:$C,AY$2)*7,COUNTIFS('Ajouter une CV'!$F:$F,$B26,'Ajouter une CV'!$H:$H,"7,5",'Ajouter une CV'!$C:$C,AY$2)*7.5,COUNTIFS('Ajouter une CV'!$F:$F,$B26,'Ajouter une CV'!$H:$H,"8",'Ajouter une CV'!$C:$C,AY$2)*8)</f>
        <v>0</v>
      </c>
      <c r="AZ26" s="115">
        <f>SUM(COUNTIFS('Ajouter une CV'!$F:$F,$B26,'Ajouter une CV'!$H:$H,"0,5",'Ajouter une CV'!$C:$C,AZ$2)*0.5,COUNTIFS('Ajouter une CV'!$F:$F,$B26,'Ajouter une CV'!$H:$H,"1",'Ajouter une CV'!$C:$C,AZ$2),COUNTIFS('Ajouter une CV'!$F:$F,$B26,'Ajouter une CV'!$H:$H,"1,5",'Ajouter une CV'!$C:$C,AZ$2)*1.5,COUNTIFS('Ajouter une CV'!$F:$F,$B26,'Ajouter une CV'!$H:$H,"2",'Ajouter une CV'!$C:$C,AZ$2)*2,COUNTIFS('Ajouter une CV'!$F:$F,$B26,'Ajouter une CV'!$H:$H,"2,5",'Ajouter une CV'!$C:$C,AZ$2)*2.5,COUNTIFS('Ajouter une CV'!$F:$F,$B26,'Ajouter une CV'!$H:$H,"3",'Ajouter une CV'!$C:$C,AZ$2)*3,COUNTIFS('Ajouter une CV'!$F:$F,$B26,'Ajouter une CV'!$H:$H,"3,5",'Ajouter une CV'!$C:$C,AZ$2)*3.5,COUNTIFS('Ajouter une CV'!$F:$F,$B26,'Ajouter une CV'!$H:$H,"4",'Ajouter une CV'!$C:$C,AZ$2)*4,COUNTIFS('Ajouter une CV'!$F:$F,$B26,'Ajouter une CV'!$H:$H,"4,5",'Ajouter une CV'!$C:$C,AZ$2)*4.5,COUNTIFS('Ajouter une CV'!$E:$E,$B26,'Ajouter une CV'!$H:$H,"5",'Ajouter une CV'!$C:$C,AZ$2)*5,COUNTIFS('Ajouter une CV'!$E:$E,$B26,'Ajouter une CV'!$H:$H,"5,5",'Ajouter une CV'!$C:$C,AZ$2)*5.5,COUNTIFS('Ajouter une CV'!$F:$F,$B26,'Ajouter une CV'!$H:$H,"6",'Ajouter une CV'!$C:$C,AZ$2)*6,COUNTIFS('Ajouter une CV'!$F:$F,$B26,'Ajouter une CV'!$H:$H,"6,5",'Ajouter une CV'!$C:$C,AZ$2)*6.5,COUNTIFS('Ajouter une CV'!$F:$F,$B26,'Ajouter une CV'!$H:$H,"7",'Ajouter une CV'!$C:$C,AZ$2)*7,COUNTIFS('Ajouter une CV'!$F:$F,$B26,'Ajouter une CV'!$H:$H,"7,5",'Ajouter une CV'!$C:$C,AZ$2)*7.5,COUNTIFS('Ajouter une CV'!$F:$F,$B26,'Ajouter une CV'!$H:$H,"8",'Ajouter une CV'!$C:$C,AZ$2)*8)</f>
        <v>0</v>
      </c>
      <c r="BA26" s="115">
        <f>SUM(COUNTIFS('Ajouter une CV'!$F:$F,$B26,'Ajouter une CV'!$H:$H,"0,5",'Ajouter une CV'!$C:$C,BA$2)*0.5,COUNTIFS('Ajouter une CV'!$F:$F,$B26,'Ajouter une CV'!$H:$H,"1",'Ajouter une CV'!$C:$C,BA$2),COUNTIFS('Ajouter une CV'!$F:$F,$B26,'Ajouter une CV'!$H:$H,"1,5",'Ajouter une CV'!$C:$C,BA$2)*1.5,COUNTIFS('Ajouter une CV'!$F:$F,$B26,'Ajouter une CV'!$H:$H,"2",'Ajouter une CV'!$C:$C,BA$2)*2,COUNTIFS('Ajouter une CV'!$F:$F,$B26,'Ajouter une CV'!$H:$H,"2,5",'Ajouter une CV'!$C:$C,BA$2)*2.5,COUNTIFS('Ajouter une CV'!$F:$F,$B26,'Ajouter une CV'!$H:$H,"3",'Ajouter une CV'!$C:$C,BA$2)*3,COUNTIFS('Ajouter une CV'!$F:$F,$B26,'Ajouter une CV'!$H:$H,"3,5",'Ajouter une CV'!$C:$C,BA$2)*3.5,COUNTIFS('Ajouter une CV'!$F:$F,$B26,'Ajouter une CV'!$H:$H,"4",'Ajouter une CV'!$C:$C,BA$2)*4,COUNTIFS('Ajouter une CV'!$F:$F,$B26,'Ajouter une CV'!$H:$H,"4,5",'Ajouter une CV'!$C:$C,BA$2)*4.5,COUNTIFS('Ajouter une CV'!$E:$E,$B26,'Ajouter une CV'!$H:$H,"5",'Ajouter une CV'!$C:$C,BA$2)*5,COUNTIFS('Ajouter une CV'!$E:$E,$B26,'Ajouter une CV'!$H:$H,"5,5",'Ajouter une CV'!$C:$C,BA$2)*5.5,COUNTIFS('Ajouter une CV'!$F:$F,$B26,'Ajouter une CV'!$H:$H,"6",'Ajouter une CV'!$C:$C,BA$2)*6,COUNTIFS('Ajouter une CV'!$F:$F,$B26,'Ajouter une CV'!$H:$H,"6,5",'Ajouter une CV'!$C:$C,BA$2)*6.5,COUNTIFS('Ajouter une CV'!$F:$F,$B26,'Ajouter une CV'!$H:$H,"7",'Ajouter une CV'!$C:$C,BA$2)*7,COUNTIFS('Ajouter une CV'!$F:$F,$B26,'Ajouter une CV'!$H:$H,"7,5",'Ajouter une CV'!$C:$C,BA$2)*7.5,COUNTIFS('Ajouter une CV'!$F:$F,$B26,'Ajouter une CV'!$H:$H,"8",'Ajouter une CV'!$C:$C,BA$2)*8)</f>
        <v>0</v>
      </c>
      <c r="BB26" s="115">
        <f>SUM(COUNTIFS('Ajouter une CV'!$F:$F,$B26,'Ajouter une CV'!$H:$H,"0,5",'Ajouter une CV'!$C:$C,BB$2)*0.5,COUNTIFS('Ajouter une CV'!$F:$F,$B26,'Ajouter une CV'!$H:$H,"1",'Ajouter une CV'!$C:$C,BB$2),COUNTIFS('Ajouter une CV'!$F:$F,$B26,'Ajouter une CV'!$H:$H,"1,5",'Ajouter une CV'!$C:$C,BB$2)*1.5,COUNTIFS('Ajouter une CV'!$F:$F,$B26,'Ajouter une CV'!$H:$H,"2",'Ajouter une CV'!$C:$C,BB$2)*2,COUNTIFS('Ajouter une CV'!$F:$F,$B26,'Ajouter une CV'!$H:$H,"2,5",'Ajouter une CV'!$C:$C,BB$2)*2.5,COUNTIFS('Ajouter une CV'!$F:$F,$B26,'Ajouter une CV'!$H:$H,"3",'Ajouter une CV'!$C:$C,BB$2)*3,COUNTIFS('Ajouter une CV'!$F:$F,$B26,'Ajouter une CV'!$H:$H,"3,5",'Ajouter une CV'!$C:$C,BB$2)*3.5,COUNTIFS('Ajouter une CV'!$F:$F,$B26,'Ajouter une CV'!$H:$H,"4",'Ajouter une CV'!$C:$C,BB$2)*4,COUNTIFS('Ajouter une CV'!$F:$F,$B26,'Ajouter une CV'!$H:$H,"4,5",'Ajouter une CV'!$C:$C,BB$2)*4.5,COUNTIFS('Ajouter une CV'!$E:$E,$B26,'Ajouter une CV'!$H:$H,"5",'Ajouter une CV'!$C:$C,BB$2)*5,COUNTIFS('Ajouter une CV'!$E:$E,$B26,'Ajouter une CV'!$H:$H,"5,5",'Ajouter une CV'!$C:$C,BB$2)*5.5,COUNTIFS('Ajouter une CV'!$F:$F,$B26,'Ajouter une CV'!$H:$H,"6",'Ajouter une CV'!$C:$C,BB$2)*6,COUNTIFS('Ajouter une CV'!$F:$F,$B26,'Ajouter une CV'!$H:$H,"6,5",'Ajouter une CV'!$C:$C,BB$2)*6.5,COUNTIFS('Ajouter une CV'!$F:$F,$B26,'Ajouter une CV'!$H:$H,"7",'Ajouter une CV'!$C:$C,BB$2)*7,COUNTIFS('Ajouter une CV'!$F:$F,$B26,'Ajouter une CV'!$H:$H,"7,5",'Ajouter une CV'!$C:$C,BB$2)*7.5,COUNTIFS('Ajouter une CV'!$F:$F,$B26,'Ajouter une CV'!$H:$H,"8",'Ajouter une CV'!$C:$C,BB$2)*8)</f>
        <v>0</v>
      </c>
      <c r="BC26" s="121">
        <f t="shared" si="1"/>
        <v>0</v>
      </c>
    </row>
    <row r="27" spans="2:55" x14ac:dyDescent="0.2">
      <c r="B27" s="78" t="str">
        <f>'Bénévolat par activité'!B27</f>
        <v>Collège (11 - 14 ans)</v>
      </c>
      <c r="C27" s="115">
        <f>SUM(COUNTIFS('Ajouter une CV'!$F:$F,$B27,'Ajouter une CV'!$H:$H,"0,5",'Ajouter une CV'!$C:$C,C$2)*0.5,COUNTIFS('Ajouter une CV'!$F:$F,$B27,'Ajouter une CV'!$H:$H,"1",'Ajouter une CV'!$C:$C,C$2),COUNTIFS('Ajouter une CV'!$F:$F,$B27,'Ajouter une CV'!$H:$H,"1,5",'Ajouter une CV'!$C:$C,C$2)*1.5,COUNTIFS('Ajouter une CV'!$F:$F,$B27,'Ajouter une CV'!$H:$H,"2",'Ajouter une CV'!$C:$C,C$2)*2,COUNTIFS('Ajouter une CV'!$F:$F,$B27,'Ajouter une CV'!$H:$H,"2,5",'Ajouter une CV'!$C:$C,C$2)*2.5,COUNTIFS('Ajouter une CV'!$F:$F,$B27,'Ajouter une CV'!$H:$H,"3",'Ajouter une CV'!$C:$C,C$2)*3,COUNTIFS('Ajouter une CV'!$F:$F,$B27,'Ajouter une CV'!$H:$H,"3,5",'Ajouter une CV'!$C:$C,C$2)*3.5,COUNTIFS('Ajouter une CV'!$F:$F,$B27,'Ajouter une CV'!$H:$H,"4",'Ajouter une CV'!$C:$C,C$2)*4,COUNTIFS('Ajouter une CV'!$F:$F,$B27,'Ajouter une CV'!$H:$H,"4,5",'Ajouter une CV'!$C:$C,C$2)*4.5,COUNTIFS('Ajouter une CV'!$E:$E,$B27,'Ajouter une CV'!$H:$H,"5",'Ajouter une CV'!$C:$C,C$2)*5,COUNTIFS('Ajouter une CV'!$E:$E,$B27,'Ajouter une CV'!$H:$H,"5,5",'Ajouter une CV'!$C:$C,C$2)*5.5,COUNTIFS('Ajouter une CV'!$F:$F,$B27,'Ajouter une CV'!$H:$H,"6",'Ajouter une CV'!$C:$C,C$2)*6,COUNTIFS('Ajouter une CV'!$F:$F,$B27,'Ajouter une CV'!$H:$H,"6,5",'Ajouter une CV'!$C:$C,C$2)*6.5,COUNTIFS('Ajouter une CV'!$F:$F,$B27,'Ajouter une CV'!$H:$H,"7",'Ajouter une CV'!$C:$C,C$2)*7,COUNTIFS('Ajouter une CV'!$F:$F,$B27,'Ajouter une CV'!$H:$H,"7,5",'Ajouter une CV'!$C:$C,C$2)*7.5,COUNTIFS('Ajouter une CV'!$F:$F,$B27,'Ajouter une CV'!$H:$H,"8",'Ajouter une CV'!$C:$C,C$2)*8)</f>
        <v>0</v>
      </c>
      <c r="D27" s="115">
        <f>SUM(COUNTIFS('Ajouter une CV'!$F:$F,$B27,'Ajouter une CV'!$H:$H,"0,5",'Ajouter une CV'!$C:$C,D$2)*0.5,COUNTIFS('Ajouter une CV'!$F:$F,$B27,'Ajouter une CV'!$H:$H,"1",'Ajouter une CV'!$C:$C,D$2),COUNTIFS('Ajouter une CV'!$F:$F,$B27,'Ajouter une CV'!$H:$H,"1,5",'Ajouter une CV'!$C:$C,D$2)*1.5,COUNTIFS('Ajouter une CV'!$F:$F,$B27,'Ajouter une CV'!$H:$H,"2",'Ajouter une CV'!$C:$C,D$2)*2,COUNTIFS('Ajouter une CV'!$F:$F,$B27,'Ajouter une CV'!$H:$H,"2,5",'Ajouter une CV'!$C:$C,D$2)*2.5,COUNTIFS('Ajouter une CV'!$F:$F,$B27,'Ajouter une CV'!$H:$H,"3",'Ajouter une CV'!$C:$C,D$2)*3,COUNTIFS('Ajouter une CV'!$F:$F,$B27,'Ajouter une CV'!$H:$H,"3,5",'Ajouter une CV'!$C:$C,D$2)*3.5,COUNTIFS('Ajouter une CV'!$F:$F,$B27,'Ajouter une CV'!$H:$H,"4",'Ajouter une CV'!$C:$C,D$2)*4,COUNTIFS('Ajouter une CV'!$F:$F,$B27,'Ajouter une CV'!$H:$H,"4,5",'Ajouter une CV'!$C:$C,D$2)*4.5,COUNTIFS('Ajouter une CV'!$E:$E,$B27,'Ajouter une CV'!$H:$H,"5",'Ajouter une CV'!$C:$C,D$2)*5,COUNTIFS('Ajouter une CV'!$E:$E,$B27,'Ajouter une CV'!$H:$H,"5,5",'Ajouter une CV'!$C:$C,D$2)*5.5,COUNTIFS('Ajouter une CV'!$F:$F,$B27,'Ajouter une CV'!$H:$H,"6",'Ajouter une CV'!$C:$C,D$2)*6,COUNTIFS('Ajouter une CV'!$F:$F,$B27,'Ajouter une CV'!$H:$H,"6,5",'Ajouter une CV'!$C:$C,D$2)*6.5,COUNTIFS('Ajouter une CV'!$F:$F,$B27,'Ajouter une CV'!$H:$H,"7",'Ajouter une CV'!$C:$C,D$2)*7,COUNTIFS('Ajouter une CV'!$F:$F,$B27,'Ajouter une CV'!$H:$H,"7,5",'Ajouter une CV'!$C:$C,D$2)*7.5,COUNTIFS('Ajouter une CV'!$F:$F,$B27,'Ajouter une CV'!$H:$H,"8",'Ajouter une CV'!$C:$C,D$2)*8)</f>
        <v>0</v>
      </c>
      <c r="E27" s="115">
        <f>SUM(COUNTIFS('Ajouter une CV'!$F:$F,$B27,'Ajouter une CV'!$H:$H,"0,5",'Ajouter une CV'!$C:$C,E$2)*0.5,COUNTIFS('Ajouter une CV'!$F:$F,$B27,'Ajouter une CV'!$H:$H,"1",'Ajouter une CV'!$C:$C,E$2),COUNTIFS('Ajouter une CV'!$F:$F,$B27,'Ajouter une CV'!$H:$H,"1,5",'Ajouter une CV'!$C:$C,E$2)*1.5,COUNTIFS('Ajouter une CV'!$F:$F,$B27,'Ajouter une CV'!$H:$H,"2",'Ajouter une CV'!$C:$C,E$2)*2,COUNTIFS('Ajouter une CV'!$F:$F,$B27,'Ajouter une CV'!$H:$H,"2,5",'Ajouter une CV'!$C:$C,E$2)*2.5,COUNTIFS('Ajouter une CV'!$F:$F,$B27,'Ajouter une CV'!$H:$H,"3",'Ajouter une CV'!$C:$C,E$2)*3,COUNTIFS('Ajouter une CV'!$F:$F,$B27,'Ajouter une CV'!$H:$H,"3,5",'Ajouter une CV'!$C:$C,E$2)*3.5,COUNTIFS('Ajouter une CV'!$F:$F,$B27,'Ajouter une CV'!$H:$H,"4",'Ajouter une CV'!$C:$C,E$2)*4,COUNTIFS('Ajouter une CV'!$F:$F,$B27,'Ajouter une CV'!$H:$H,"4,5",'Ajouter une CV'!$C:$C,E$2)*4.5,COUNTIFS('Ajouter une CV'!$E:$E,$B27,'Ajouter une CV'!$H:$H,"5",'Ajouter une CV'!$C:$C,E$2)*5,COUNTIFS('Ajouter une CV'!$E:$E,$B27,'Ajouter une CV'!$H:$H,"5,5",'Ajouter une CV'!$C:$C,E$2)*5.5,COUNTIFS('Ajouter une CV'!$F:$F,$B27,'Ajouter une CV'!$H:$H,"6",'Ajouter une CV'!$C:$C,E$2)*6,COUNTIFS('Ajouter une CV'!$F:$F,$B27,'Ajouter une CV'!$H:$H,"6,5",'Ajouter une CV'!$C:$C,E$2)*6.5,COUNTIFS('Ajouter une CV'!$F:$F,$B27,'Ajouter une CV'!$H:$H,"7",'Ajouter une CV'!$C:$C,E$2)*7,COUNTIFS('Ajouter une CV'!$F:$F,$B27,'Ajouter une CV'!$H:$H,"7,5",'Ajouter une CV'!$C:$C,E$2)*7.5,COUNTIFS('Ajouter une CV'!$F:$F,$B27,'Ajouter une CV'!$H:$H,"8",'Ajouter une CV'!$C:$C,E$2)*8)</f>
        <v>0</v>
      </c>
      <c r="F27" s="115">
        <f>SUM(COUNTIFS('Ajouter une CV'!$F:$F,$B27,'Ajouter une CV'!$H:$H,"0,5",'Ajouter une CV'!$C:$C,F$2)*0.5,COUNTIFS('Ajouter une CV'!$F:$F,$B27,'Ajouter une CV'!$H:$H,"1",'Ajouter une CV'!$C:$C,F$2),COUNTIFS('Ajouter une CV'!$F:$F,$B27,'Ajouter une CV'!$H:$H,"1,5",'Ajouter une CV'!$C:$C,F$2)*1.5,COUNTIFS('Ajouter une CV'!$F:$F,$B27,'Ajouter une CV'!$H:$H,"2",'Ajouter une CV'!$C:$C,F$2)*2,COUNTIFS('Ajouter une CV'!$F:$F,$B27,'Ajouter une CV'!$H:$H,"2,5",'Ajouter une CV'!$C:$C,F$2)*2.5,COUNTIFS('Ajouter une CV'!$F:$F,$B27,'Ajouter une CV'!$H:$H,"3",'Ajouter une CV'!$C:$C,F$2)*3,COUNTIFS('Ajouter une CV'!$F:$F,$B27,'Ajouter une CV'!$H:$H,"3,5",'Ajouter une CV'!$C:$C,F$2)*3.5,COUNTIFS('Ajouter une CV'!$F:$F,$B27,'Ajouter une CV'!$H:$H,"4",'Ajouter une CV'!$C:$C,F$2)*4,COUNTIFS('Ajouter une CV'!$F:$F,$B27,'Ajouter une CV'!$H:$H,"4,5",'Ajouter une CV'!$C:$C,F$2)*4.5,COUNTIFS('Ajouter une CV'!$E:$E,$B27,'Ajouter une CV'!$H:$H,"5",'Ajouter une CV'!$C:$C,F$2)*5,COUNTIFS('Ajouter une CV'!$E:$E,$B27,'Ajouter une CV'!$H:$H,"5,5",'Ajouter une CV'!$C:$C,F$2)*5.5,COUNTIFS('Ajouter une CV'!$F:$F,$B27,'Ajouter une CV'!$H:$H,"6",'Ajouter une CV'!$C:$C,F$2)*6,COUNTIFS('Ajouter une CV'!$F:$F,$B27,'Ajouter une CV'!$H:$H,"6,5",'Ajouter une CV'!$C:$C,F$2)*6.5,COUNTIFS('Ajouter une CV'!$F:$F,$B27,'Ajouter une CV'!$H:$H,"7",'Ajouter une CV'!$C:$C,F$2)*7,COUNTIFS('Ajouter une CV'!$F:$F,$B27,'Ajouter une CV'!$H:$H,"7,5",'Ajouter une CV'!$C:$C,F$2)*7.5,COUNTIFS('Ajouter une CV'!$F:$F,$B27,'Ajouter une CV'!$H:$H,"8",'Ajouter une CV'!$C:$C,F$2)*8)</f>
        <v>0</v>
      </c>
      <c r="G27" s="115">
        <f>SUM(COUNTIFS('Ajouter une CV'!$F:$F,$B27,'Ajouter une CV'!$H:$H,"0,5",'Ajouter une CV'!$C:$C,G$2)*0.5,COUNTIFS('Ajouter une CV'!$F:$F,$B27,'Ajouter une CV'!$H:$H,"1",'Ajouter une CV'!$C:$C,G$2),COUNTIFS('Ajouter une CV'!$F:$F,$B27,'Ajouter une CV'!$H:$H,"1,5",'Ajouter une CV'!$C:$C,G$2)*1.5,COUNTIFS('Ajouter une CV'!$F:$F,$B27,'Ajouter une CV'!$H:$H,"2",'Ajouter une CV'!$C:$C,G$2)*2,COUNTIFS('Ajouter une CV'!$F:$F,$B27,'Ajouter une CV'!$H:$H,"2,5",'Ajouter une CV'!$C:$C,G$2)*2.5,COUNTIFS('Ajouter une CV'!$F:$F,$B27,'Ajouter une CV'!$H:$H,"3",'Ajouter une CV'!$C:$C,G$2)*3,COUNTIFS('Ajouter une CV'!$F:$F,$B27,'Ajouter une CV'!$H:$H,"3,5",'Ajouter une CV'!$C:$C,G$2)*3.5,COUNTIFS('Ajouter une CV'!$F:$F,$B27,'Ajouter une CV'!$H:$H,"4",'Ajouter une CV'!$C:$C,G$2)*4,COUNTIFS('Ajouter une CV'!$F:$F,$B27,'Ajouter une CV'!$H:$H,"4,5",'Ajouter une CV'!$C:$C,G$2)*4.5,COUNTIFS('Ajouter une CV'!$E:$E,$B27,'Ajouter une CV'!$H:$H,"5",'Ajouter une CV'!$C:$C,G$2)*5,COUNTIFS('Ajouter une CV'!$E:$E,$B27,'Ajouter une CV'!$H:$H,"5,5",'Ajouter une CV'!$C:$C,G$2)*5.5,COUNTIFS('Ajouter une CV'!$F:$F,$B27,'Ajouter une CV'!$H:$H,"6",'Ajouter une CV'!$C:$C,G$2)*6,COUNTIFS('Ajouter une CV'!$F:$F,$B27,'Ajouter une CV'!$H:$H,"6,5",'Ajouter une CV'!$C:$C,G$2)*6.5,COUNTIFS('Ajouter une CV'!$F:$F,$B27,'Ajouter une CV'!$H:$H,"7",'Ajouter une CV'!$C:$C,G$2)*7,COUNTIFS('Ajouter une CV'!$F:$F,$B27,'Ajouter une CV'!$H:$H,"7,5",'Ajouter une CV'!$C:$C,G$2)*7.5,COUNTIFS('Ajouter une CV'!$F:$F,$B27,'Ajouter une CV'!$H:$H,"8",'Ajouter une CV'!$C:$C,G$2)*8)</f>
        <v>0</v>
      </c>
      <c r="H27" s="115">
        <f>SUM(COUNTIFS('Ajouter une CV'!$F:$F,$B27,'Ajouter une CV'!$H:$H,"0,5",'Ajouter une CV'!$C:$C,H$2)*0.5,COUNTIFS('Ajouter une CV'!$F:$F,$B27,'Ajouter une CV'!$H:$H,"1",'Ajouter une CV'!$C:$C,H$2),COUNTIFS('Ajouter une CV'!$F:$F,$B27,'Ajouter une CV'!$H:$H,"1,5",'Ajouter une CV'!$C:$C,H$2)*1.5,COUNTIFS('Ajouter une CV'!$F:$F,$B27,'Ajouter une CV'!$H:$H,"2",'Ajouter une CV'!$C:$C,H$2)*2,COUNTIFS('Ajouter une CV'!$F:$F,$B27,'Ajouter une CV'!$H:$H,"2,5",'Ajouter une CV'!$C:$C,H$2)*2.5,COUNTIFS('Ajouter une CV'!$F:$F,$B27,'Ajouter une CV'!$H:$H,"3",'Ajouter une CV'!$C:$C,H$2)*3,COUNTIFS('Ajouter une CV'!$F:$F,$B27,'Ajouter une CV'!$H:$H,"3,5",'Ajouter une CV'!$C:$C,H$2)*3.5,COUNTIFS('Ajouter une CV'!$F:$F,$B27,'Ajouter une CV'!$H:$H,"4",'Ajouter une CV'!$C:$C,H$2)*4,COUNTIFS('Ajouter une CV'!$F:$F,$B27,'Ajouter une CV'!$H:$H,"4,5",'Ajouter une CV'!$C:$C,H$2)*4.5,COUNTIFS('Ajouter une CV'!$E:$E,$B27,'Ajouter une CV'!$H:$H,"5",'Ajouter une CV'!$C:$C,H$2)*5,COUNTIFS('Ajouter une CV'!$E:$E,$B27,'Ajouter une CV'!$H:$H,"5,5",'Ajouter une CV'!$C:$C,H$2)*5.5,COUNTIFS('Ajouter une CV'!$F:$F,$B27,'Ajouter une CV'!$H:$H,"6",'Ajouter une CV'!$C:$C,H$2)*6,COUNTIFS('Ajouter une CV'!$F:$F,$B27,'Ajouter une CV'!$H:$H,"6,5",'Ajouter une CV'!$C:$C,H$2)*6.5,COUNTIFS('Ajouter une CV'!$F:$F,$B27,'Ajouter une CV'!$H:$H,"7",'Ajouter une CV'!$C:$C,H$2)*7,COUNTIFS('Ajouter une CV'!$F:$F,$B27,'Ajouter une CV'!$H:$H,"7,5",'Ajouter une CV'!$C:$C,H$2)*7.5,COUNTIFS('Ajouter une CV'!$F:$F,$B27,'Ajouter une CV'!$H:$H,"8",'Ajouter une CV'!$C:$C,H$2)*8)</f>
        <v>0</v>
      </c>
      <c r="I27" s="115">
        <f>SUM(COUNTIFS('Ajouter une CV'!$F:$F,$B27,'Ajouter une CV'!$H:$H,"0,5",'Ajouter une CV'!$C:$C,I$2)*0.5,COUNTIFS('Ajouter une CV'!$F:$F,$B27,'Ajouter une CV'!$H:$H,"1",'Ajouter une CV'!$C:$C,I$2),COUNTIFS('Ajouter une CV'!$F:$F,$B27,'Ajouter une CV'!$H:$H,"1,5",'Ajouter une CV'!$C:$C,I$2)*1.5,COUNTIFS('Ajouter une CV'!$F:$F,$B27,'Ajouter une CV'!$H:$H,"2",'Ajouter une CV'!$C:$C,I$2)*2,COUNTIFS('Ajouter une CV'!$F:$F,$B27,'Ajouter une CV'!$H:$H,"2,5",'Ajouter une CV'!$C:$C,I$2)*2.5,COUNTIFS('Ajouter une CV'!$F:$F,$B27,'Ajouter une CV'!$H:$H,"3",'Ajouter une CV'!$C:$C,I$2)*3,COUNTIFS('Ajouter une CV'!$F:$F,$B27,'Ajouter une CV'!$H:$H,"3,5",'Ajouter une CV'!$C:$C,I$2)*3.5,COUNTIFS('Ajouter une CV'!$F:$F,$B27,'Ajouter une CV'!$H:$H,"4",'Ajouter une CV'!$C:$C,I$2)*4,COUNTIFS('Ajouter une CV'!$F:$F,$B27,'Ajouter une CV'!$H:$H,"4,5",'Ajouter une CV'!$C:$C,I$2)*4.5,COUNTIFS('Ajouter une CV'!$E:$E,$B27,'Ajouter une CV'!$H:$H,"5",'Ajouter une CV'!$C:$C,I$2)*5,COUNTIFS('Ajouter une CV'!$E:$E,$B27,'Ajouter une CV'!$H:$H,"5,5",'Ajouter une CV'!$C:$C,I$2)*5.5,COUNTIFS('Ajouter une CV'!$F:$F,$B27,'Ajouter une CV'!$H:$H,"6",'Ajouter une CV'!$C:$C,I$2)*6,COUNTIFS('Ajouter une CV'!$F:$F,$B27,'Ajouter une CV'!$H:$H,"6,5",'Ajouter une CV'!$C:$C,I$2)*6.5,COUNTIFS('Ajouter une CV'!$F:$F,$B27,'Ajouter une CV'!$H:$H,"7",'Ajouter une CV'!$C:$C,I$2)*7,COUNTIFS('Ajouter une CV'!$F:$F,$B27,'Ajouter une CV'!$H:$H,"7,5",'Ajouter une CV'!$C:$C,I$2)*7.5,COUNTIFS('Ajouter une CV'!$F:$F,$B27,'Ajouter une CV'!$H:$H,"8",'Ajouter une CV'!$C:$C,I$2)*8)</f>
        <v>0</v>
      </c>
      <c r="J27" s="115">
        <f>SUM(COUNTIFS('Ajouter une CV'!$F:$F,$B27,'Ajouter une CV'!$H:$H,"0,5",'Ajouter une CV'!$C:$C,J$2)*0.5,COUNTIFS('Ajouter une CV'!$F:$F,$B27,'Ajouter une CV'!$H:$H,"1",'Ajouter une CV'!$C:$C,J$2),COUNTIFS('Ajouter une CV'!$F:$F,$B27,'Ajouter une CV'!$H:$H,"1,5",'Ajouter une CV'!$C:$C,J$2)*1.5,COUNTIFS('Ajouter une CV'!$F:$F,$B27,'Ajouter une CV'!$H:$H,"2",'Ajouter une CV'!$C:$C,J$2)*2,COUNTIFS('Ajouter une CV'!$F:$F,$B27,'Ajouter une CV'!$H:$H,"2,5",'Ajouter une CV'!$C:$C,J$2)*2.5,COUNTIFS('Ajouter une CV'!$F:$F,$B27,'Ajouter une CV'!$H:$H,"3",'Ajouter une CV'!$C:$C,J$2)*3,COUNTIFS('Ajouter une CV'!$F:$F,$B27,'Ajouter une CV'!$H:$H,"3,5",'Ajouter une CV'!$C:$C,J$2)*3.5,COUNTIFS('Ajouter une CV'!$F:$F,$B27,'Ajouter une CV'!$H:$H,"4",'Ajouter une CV'!$C:$C,J$2)*4,COUNTIFS('Ajouter une CV'!$F:$F,$B27,'Ajouter une CV'!$H:$H,"4,5",'Ajouter une CV'!$C:$C,J$2)*4.5,COUNTIFS('Ajouter une CV'!$E:$E,$B27,'Ajouter une CV'!$H:$H,"5",'Ajouter une CV'!$C:$C,J$2)*5,COUNTIFS('Ajouter une CV'!$E:$E,$B27,'Ajouter une CV'!$H:$H,"5,5",'Ajouter une CV'!$C:$C,J$2)*5.5,COUNTIFS('Ajouter une CV'!$F:$F,$B27,'Ajouter une CV'!$H:$H,"6",'Ajouter une CV'!$C:$C,J$2)*6,COUNTIFS('Ajouter une CV'!$F:$F,$B27,'Ajouter une CV'!$H:$H,"6,5",'Ajouter une CV'!$C:$C,J$2)*6.5,COUNTIFS('Ajouter une CV'!$F:$F,$B27,'Ajouter une CV'!$H:$H,"7",'Ajouter une CV'!$C:$C,J$2)*7,COUNTIFS('Ajouter une CV'!$F:$F,$B27,'Ajouter une CV'!$H:$H,"7,5",'Ajouter une CV'!$C:$C,J$2)*7.5,COUNTIFS('Ajouter une CV'!$F:$F,$B27,'Ajouter une CV'!$H:$H,"8",'Ajouter une CV'!$C:$C,J$2)*8)</f>
        <v>0</v>
      </c>
      <c r="K27" s="115">
        <f>SUM(COUNTIFS('Ajouter une CV'!$F:$F,$B27,'Ajouter une CV'!$H:$H,"0,5",'Ajouter une CV'!$C:$C,K$2)*0.5,COUNTIFS('Ajouter une CV'!$F:$F,$B27,'Ajouter une CV'!$H:$H,"1",'Ajouter une CV'!$C:$C,K$2),COUNTIFS('Ajouter une CV'!$F:$F,$B27,'Ajouter une CV'!$H:$H,"1,5",'Ajouter une CV'!$C:$C,K$2)*1.5,COUNTIFS('Ajouter une CV'!$F:$F,$B27,'Ajouter une CV'!$H:$H,"2",'Ajouter une CV'!$C:$C,K$2)*2,COUNTIFS('Ajouter une CV'!$F:$F,$B27,'Ajouter une CV'!$H:$H,"2,5",'Ajouter une CV'!$C:$C,K$2)*2.5,COUNTIFS('Ajouter une CV'!$F:$F,$B27,'Ajouter une CV'!$H:$H,"3",'Ajouter une CV'!$C:$C,K$2)*3,COUNTIFS('Ajouter une CV'!$F:$F,$B27,'Ajouter une CV'!$H:$H,"3,5",'Ajouter une CV'!$C:$C,K$2)*3.5,COUNTIFS('Ajouter une CV'!$F:$F,$B27,'Ajouter une CV'!$H:$H,"4",'Ajouter une CV'!$C:$C,K$2)*4,COUNTIFS('Ajouter une CV'!$F:$F,$B27,'Ajouter une CV'!$H:$H,"4,5",'Ajouter une CV'!$C:$C,K$2)*4.5,COUNTIFS('Ajouter une CV'!$E:$E,$B27,'Ajouter une CV'!$H:$H,"5",'Ajouter une CV'!$C:$C,K$2)*5,COUNTIFS('Ajouter une CV'!$E:$E,$B27,'Ajouter une CV'!$H:$H,"5,5",'Ajouter une CV'!$C:$C,K$2)*5.5,COUNTIFS('Ajouter une CV'!$F:$F,$B27,'Ajouter une CV'!$H:$H,"6",'Ajouter une CV'!$C:$C,K$2)*6,COUNTIFS('Ajouter une CV'!$F:$F,$B27,'Ajouter une CV'!$H:$H,"6,5",'Ajouter une CV'!$C:$C,K$2)*6.5,COUNTIFS('Ajouter une CV'!$F:$F,$B27,'Ajouter une CV'!$H:$H,"7",'Ajouter une CV'!$C:$C,K$2)*7,COUNTIFS('Ajouter une CV'!$F:$F,$B27,'Ajouter une CV'!$H:$H,"7,5",'Ajouter une CV'!$C:$C,K$2)*7.5,COUNTIFS('Ajouter une CV'!$F:$F,$B27,'Ajouter une CV'!$H:$H,"8",'Ajouter une CV'!$C:$C,K$2)*8)</f>
        <v>0</v>
      </c>
      <c r="L27" s="115">
        <f>SUM(COUNTIFS('Ajouter une CV'!$F:$F,$B27,'Ajouter une CV'!$H:$H,"0,5",'Ajouter une CV'!$C:$C,L$2)*0.5,COUNTIFS('Ajouter une CV'!$F:$F,$B27,'Ajouter une CV'!$H:$H,"1",'Ajouter une CV'!$C:$C,L$2),COUNTIFS('Ajouter une CV'!$F:$F,$B27,'Ajouter une CV'!$H:$H,"1,5",'Ajouter une CV'!$C:$C,L$2)*1.5,COUNTIFS('Ajouter une CV'!$F:$F,$B27,'Ajouter une CV'!$H:$H,"2",'Ajouter une CV'!$C:$C,L$2)*2,COUNTIFS('Ajouter une CV'!$F:$F,$B27,'Ajouter une CV'!$H:$H,"2,5",'Ajouter une CV'!$C:$C,L$2)*2.5,COUNTIFS('Ajouter une CV'!$F:$F,$B27,'Ajouter une CV'!$H:$H,"3",'Ajouter une CV'!$C:$C,L$2)*3,COUNTIFS('Ajouter une CV'!$F:$F,$B27,'Ajouter une CV'!$H:$H,"3,5",'Ajouter une CV'!$C:$C,L$2)*3.5,COUNTIFS('Ajouter une CV'!$F:$F,$B27,'Ajouter une CV'!$H:$H,"4",'Ajouter une CV'!$C:$C,L$2)*4,COUNTIFS('Ajouter une CV'!$F:$F,$B27,'Ajouter une CV'!$H:$H,"4,5",'Ajouter une CV'!$C:$C,L$2)*4.5,COUNTIFS('Ajouter une CV'!$E:$E,$B27,'Ajouter une CV'!$H:$H,"5",'Ajouter une CV'!$C:$C,L$2)*5,COUNTIFS('Ajouter une CV'!$E:$E,$B27,'Ajouter une CV'!$H:$H,"5,5",'Ajouter une CV'!$C:$C,L$2)*5.5,COUNTIFS('Ajouter une CV'!$F:$F,$B27,'Ajouter une CV'!$H:$H,"6",'Ajouter une CV'!$C:$C,L$2)*6,COUNTIFS('Ajouter une CV'!$F:$F,$B27,'Ajouter une CV'!$H:$H,"6,5",'Ajouter une CV'!$C:$C,L$2)*6.5,COUNTIFS('Ajouter une CV'!$F:$F,$B27,'Ajouter une CV'!$H:$H,"7",'Ajouter une CV'!$C:$C,L$2)*7,COUNTIFS('Ajouter une CV'!$F:$F,$B27,'Ajouter une CV'!$H:$H,"7,5",'Ajouter une CV'!$C:$C,L$2)*7.5,COUNTIFS('Ajouter une CV'!$F:$F,$B27,'Ajouter une CV'!$H:$H,"8",'Ajouter une CV'!$C:$C,L$2)*8)</f>
        <v>0</v>
      </c>
      <c r="M27" s="115">
        <f>SUM(COUNTIFS('Ajouter une CV'!$F:$F,$B27,'Ajouter une CV'!$H:$H,"0,5",'Ajouter une CV'!$C:$C,M$2)*0.5,COUNTIFS('Ajouter une CV'!$F:$F,$B27,'Ajouter une CV'!$H:$H,"1",'Ajouter une CV'!$C:$C,M$2),COUNTIFS('Ajouter une CV'!$F:$F,$B27,'Ajouter une CV'!$H:$H,"1,5",'Ajouter une CV'!$C:$C,M$2)*1.5,COUNTIFS('Ajouter une CV'!$F:$F,$B27,'Ajouter une CV'!$H:$H,"2",'Ajouter une CV'!$C:$C,M$2)*2,COUNTIFS('Ajouter une CV'!$F:$F,$B27,'Ajouter une CV'!$H:$H,"2,5",'Ajouter une CV'!$C:$C,M$2)*2.5,COUNTIFS('Ajouter une CV'!$F:$F,$B27,'Ajouter une CV'!$H:$H,"3",'Ajouter une CV'!$C:$C,M$2)*3,COUNTIFS('Ajouter une CV'!$F:$F,$B27,'Ajouter une CV'!$H:$H,"3,5",'Ajouter une CV'!$C:$C,M$2)*3.5,COUNTIFS('Ajouter une CV'!$F:$F,$B27,'Ajouter une CV'!$H:$H,"4",'Ajouter une CV'!$C:$C,M$2)*4,COUNTIFS('Ajouter une CV'!$F:$F,$B27,'Ajouter une CV'!$H:$H,"4,5",'Ajouter une CV'!$C:$C,M$2)*4.5,COUNTIFS('Ajouter une CV'!$E:$E,$B27,'Ajouter une CV'!$H:$H,"5",'Ajouter une CV'!$C:$C,M$2)*5,COUNTIFS('Ajouter une CV'!$E:$E,$B27,'Ajouter une CV'!$H:$H,"5,5",'Ajouter une CV'!$C:$C,M$2)*5.5,COUNTIFS('Ajouter une CV'!$F:$F,$B27,'Ajouter une CV'!$H:$H,"6",'Ajouter une CV'!$C:$C,M$2)*6,COUNTIFS('Ajouter une CV'!$F:$F,$B27,'Ajouter une CV'!$H:$H,"6,5",'Ajouter une CV'!$C:$C,M$2)*6.5,COUNTIFS('Ajouter une CV'!$F:$F,$B27,'Ajouter une CV'!$H:$H,"7",'Ajouter une CV'!$C:$C,M$2)*7,COUNTIFS('Ajouter une CV'!$F:$F,$B27,'Ajouter une CV'!$H:$H,"7,5",'Ajouter une CV'!$C:$C,M$2)*7.5,COUNTIFS('Ajouter une CV'!$F:$F,$B27,'Ajouter une CV'!$H:$H,"8",'Ajouter une CV'!$C:$C,M$2)*8)</f>
        <v>0</v>
      </c>
      <c r="N27" s="115">
        <f>SUM(COUNTIFS('Ajouter une CV'!$F:$F,$B27,'Ajouter une CV'!$H:$H,"0,5",'Ajouter une CV'!$C:$C,N$2)*0.5,COUNTIFS('Ajouter une CV'!$F:$F,$B27,'Ajouter une CV'!$H:$H,"1",'Ajouter une CV'!$C:$C,N$2),COUNTIFS('Ajouter une CV'!$F:$F,$B27,'Ajouter une CV'!$H:$H,"1,5",'Ajouter une CV'!$C:$C,N$2)*1.5,COUNTIFS('Ajouter une CV'!$F:$F,$B27,'Ajouter une CV'!$H:$H,"2",'Ajouter une CV'!$C:$C,N$2)*2,COUNTIFS('Ajouter une CV'!$F:$F,$B27,'Ajouter une CV'!$H:$H,"2,5",'Ajouter une CV'!$C:$C,N$2)*2.5,COUNTIFS('Ajouter une CV'!$F:$F,$B27,'Ajouter une CV'!$H:$H,"3",'Ajouter une CV'!$C:$C,N$2)*3,COUNTIFS('Ajouter une CV'!$F:$F,$B27,'Ajouter une CV'!$H:$H,"3,5",'Ajouter une CV'!$C:$C,N$2)*3.5,COUNTIFS('Ajouter une CV'!$F:$F,$B27,'Ajouter une CV'!$H:$H,"4",'Ajouter une CV'!$C:$C,N$2)*4,COUNTIFS('Ajouter une CV'!$F:$F,$B27,'Ajouter une CV'!$H:$H,"4,5",'Ajouter une CV'!$C:$C,N$2)*4.5,COUNTIFS('Ajouter une CV'!$E:$E,$B27,'Ajouter une CV'!$H:$H,"5",'Ajouter une CV'!$C:$C,N$2)*5,COUNTIFS('Ajouter une CV'!$E:$E,$B27,'Ajouter une CV'!$H:$H,"5,5",'Ajouter une CV'!$C:$C,N$2)*5.5,COUNTIFS('Ajouter une CV'!$F:$F,$B27,'Ajouter une CV'!$H:$H,"6",'Ajouter une CV'!$C:$C,N$2)*6,COUNTIFS('Ajouter une CV'!$F:$F,$B27,'Ajouter une CV'!$H:$H,"6,5",'Ajouter une CV'!$C:$C,N$2)*6.5,COUNTIFS('Ajouter une CV'!$F:$F,$B27,'Ajouter une CV'!$H:$H,"7",'Ajouter une CV'!$C:$C,N$2)*7,COUNTIFS('Ajouter une CV'!$F:$F,$B27,'Ajouter une CV'!$H:$H,"7,5",'Ajouter une CV'!$C:$C,N$2)*7.5,COUNTIFS('Ajouter une CV'!$F:$F,$B27,'Ajouter une CV'!$H:$H,"8",'Ajouter une CV'!$C:$C,N$2)*8)</f>
        <v>0</v>
      </c>
      <c r="O27" s="115">
        <f>SUM(COUNTIFS('Ajouter une CV'!$F:$F,$B27,'Ajouter une CV'!$H:$H,"0,5",'Ajouter une CV'!$C:$C,O$2)*0.5,COUNTIFS('Ajouter une CV'!$F:$F,$B27,'Ajouter une CV'!$H:$H,"1",'Ajouter une CV'!$C:$C,O$2),COUNTIFS('Ajouter une CV'!$F:$F,$B27,'Ajouter une CV'!$H:$H,"1,5",'Ajouter une CV'!$C:$C,O$2)*1.5,COUNTIFS('Ajouter une CV'!$F:$F,$B27,'Ajouter une CV'!$H:$H,"2",'Ajouter une CV'!$C:$C,O$2)*2,COUNTIFS('Ajouter une CV'!$F:$F,$B27,'Ajouter une CV'!$H:$H,"2,5",'Ajouter une CV'!$C:$C,O$2)*2.5,COUNTIFS('Ajouter une CV'!$F:$F,$B27,'Ajouter une CV'!$H:$H,"3",'Ajouter une CV'!$C:$C,O$2)*3,COUNTIFS('Ajouter une CV'!$F:$F,$B27,'Ajouter une CV'!$H:$H,"3,5",'Ajouter une CV'!$C:$C,O$2)*3.5,COUNTIFS('Ajouter une CV'!$F:$F,$B27,'Ajouter une CV'!$H:$H,"4",'Ajouter une CV'!$C:$C,O$2)*4,COUNTIFS('Ajouter une CV'!$F:$F,$B27,'Ajouter une CV'!$H:$H,"4,5",'Ajouter une CV'!$C:$C,O$2)*4.5,COUNTIFS('Ajouter une CV'!$E:$E,$B27,'Ajouter une CV'!$H:$H,"5",'Ajouter une CV'!$C:$C,O$2)*5,COUNTIFS('Ajouter une CV'!$E:$E,$B27,'Ajouter une CV'!$H:$H,"5,5",'Ajouter une CV'!$C:$C,O$2)*5.5,COUNTIFS('Ajouter une CV'!$F:$F,$B27,'Ajouter une CV'!$H:$H,"6",'Ajouter une CV'!$C:$C,O$2)*6,COUNTIFS('Ajouter une CV'!$F:$F,$B27,'Ajouter une CV'!$H:$H,"6,5",'Ajouter une CV'!$C:$C,O$2)*6.5,COUNTIFS('Ajouter une CV'!$F:$F,$B27,'Ajouter une CV'!$H:$H,"7",'Ajouter une CV'!$C:$C,O$2)*7,COUNTIFS('Ajouter une CV'!$F:$F,$B27,'Ajouter une CV'!$H:$H,"7,5",'Ajouter une CV'!$C:$C,O$2)*7.5,COUNTIFS('Ajouter une CV'!$F:$F,$B27,'Ajouter une CV'!$H:$H,"8",'Ajouter une CV'!$C:$C,O$2)*8)</f>
        <v>0</v>
      </c>
      <c r="P27" s="115">
        <f>SUM(COUNTIFS('Ajouter une CV'!$F:$F,$B27,'Ajouter une CV'!$H:$H,"0,5",'Ajouter une CV'!$C:$C,P$2)*0.5,COUNTIFS('Ajouter une CV'!$F:$F,$B27,'Ajouter une CV'!$H:$H,"1",'Ajouter une CV'!$C:$C,P$2),COUNTIFS('Ajouter une CV'!$F:$F,$B27,'Ajouter une CV'!$H:$H,"1,5",'Ajouter une CV'!$C:$C,P$2)*1.5,COUNTIFS('Ajouter une CV'!$F:$F,$B27,'Ajouter une CV'!$H:$H,"2",'Ajouter une CV'!$C:$C,P$2)*2,COUNTIFS('Ajouter une CV'!$F:$F,$B27,'Ajouter une CV'!$H:$H,"2,5",'Ajouter une CV'!$C:$C,P$2)*2.5,COUNTIFS('Ajouter une CV'!$F:$F,$B27,'Ajouter une CV'!$H:$H,"3",'Ajouter une CV'!$C:$C,P$2)*3,COUNTIFS('Ajouter une CV'!$F:$F,$B27,'Ajouter une CV'!$H:$H,"3,5",'Ajouter une CV'!$C:$C,P$2)*3.5,COUNTIFS('Ajouter une CV'!$F:$F,$B27,'Ajouter une CV'!$H:$H,"4",'Ajouter une CV'!$C:$C,P$2)*4,COUNTIFS('Ajouter une CV'!$F:$F,$B27,'Ajouter une CV'!$H:$H,"4,5",'Ajouter une CV'!$C:$C,P$2)*4.5,COUNTIFS('Ajouter une CV'!$E:$E,$B27,'Ajouter une CV'!$H:$H,"5",'Ajouter une CV'!$C:$C,P$2)*5,COUNTIFS('Ajouter une CV'!$E:$E,$B27,'Ajouter une CV'!$H:$H,"5,5",'Ajouter une CV'!$C:$C,P$2)*5.5,COUNTIFS('Ajouter une CV'!$F:$F,$B27,'Ajouter une CV'!$H:$H,"6",'Ajouter une CV'!$C:$C,P$2)*6,COUNTIFS('Ajouter une CV'!$F:$F,$B27,'Ajouter une CV'!$H:$H,"6,5",'Ajouter une CV'!$C:$C,P$2)*6.5,COUNTIFS('Ajouter une CV'!$F:$F,$B27,'Ajouter une CV'!$H:$H,"7",'Ajouter une CV'!$C:$C,P$2)*7,COUNTIFS('Ajouter une CV'!$F:$F,$B27,'Ajouter une CV'!$H:$H,"7,5",'Ajouter une CV'!$C:$C,P$2)*7.5,COUNTIFS('Ajouter une CV'!$F:$F,$B27,'Ajouter une CV'!$H:$H,"8",'Ajouter une CV'!$C:$C,P$2)*8)</f>
        <v>0</v>
      </c>
      <c r="Q27" s="115">
        <f>SUM(COUNTIFS('Ajouter une CV'!$F:$F,$B27,'Ajouter une CV'!$H:$H,"0,5",'Ajouter une CV'!$C:$C,Q$2)*0.5,COUNTIFS('Ajouter une CV'!$F:$F,$B27,'Ajouter une CV'!$H:$H,"1",'Ajouter une CV'!$C:$C,Q$2),COUNTIFS('Ajouter une CV'!$F:$F,$B27,'Ajouter une CV'!$H:$H,"1,5",'Ajouter une CV'!$C:$C,Q$2)*1.5,COUNTIFS('Ajouter une CV'!$F:$F,$B27,'Ajouter une CV'!$H:$H,"2",'Ajouter une CV'!$C:$C,Q$2)*2,COUNTIFS('Ajouter une CV'!$F:$F,$B27,'Ajouter une CV'!$H:$H,"2,5",'Ajouter une CV'!$C:$C,Q$2)*2.5,COUNTIFS('Ajouter une CV'!$F:$F,$B27,'Ajouter une CV'!$H:$H,"3",'Ajouter une CV'!$C:$C,Q$2)*3,COUNTIFS('Ajouter une CV'!$F:$F,$B27,'Ajouter une CV'!$H:$H,"3,5",'Ajouter une CV'!$C:$C,Q$2)*3.5,COUNTIFS('Ajouter une CV'!$F:$F,$B27,'Ajouter une CV'!$H:$H,"4",'Ajouter une CV'!$C:$C,Q$2)*4,COUNTIFS('Ajouter une CV'!$F:$F,$B27,'Ajouter une CV'!$H:$H,"4,5",'Ajouter une CV'!$C:$C,Q$2)*4.5,COUNTIFS('Ajouter une CV'!$E:$E,$B27,'Ajouter une CV'!$H:$H,"5",'Ajouter une CV'!$C:$C,Q$2)*5,COUNTIFS('Ajouter une CV'!$E:$E,$B27,'Ajouter une CV'!$H:$H,"5,5",'Ajouter une CV'!$C:$C,Q$2)*5.5,COUNTIFS('Ajouter une CV'!$F:$F,$B27,'Ajouter une CV'!$H:$H,"6",'Ajouter une CV'!$C:$C,Q$2)*6,COUNTIFS('Ajouter une CV'!$F:$F,$B27,'Ajouter une CV'!$H:$H,"6,5",'Ajouter une CV'!$C:$C,Q$2)*6.5,COUNTIFS('Ajouter une CV'!$F:$F,$B27,'Ajouter une CV'!$H:$H,"7",'Ajouter une CV'!$C:$C,Q$2)*7,COUNTIFS('Ajouter une CV'!$F:$F,$B27,'Ajouter une CV'!$H:$H,"7,5",'Ajouter une CV'!$C:$C,Q$2)*7.5,COUNTIFS('Ajouter une CV'!$F:$F,$B27,'Ajouter une CV'!$H:$H,"8",'Ajouter une CV'!$C:$C,Q$2)*8)</f>
        <v>0</v>
      </c>
      <c r="R27" s="115">
        <f>SUM(COUNTIFS('Ajouter une CV'!$F:$F,$B27,'Ajouter une CV'!$H:$H,"0,5",'Ajouter une CV'!$C:$C,R$2)*0.5,COUNTIFS('Ajouter une CV'!$F:$F,$B27,'Ajouter une CV'!$H:$H,"1",'Ajouter une CV'!$C:$C,R$2),COUNTIFS('Ajouter une CV'!$F:$F,$B27,'Ajouter une CV'!$H:$H,"1,5",'Ajouter une CV'!$C:$C,R$2)*1.5,COUNTIFS('Ajouter une CV'!$F:$F,$B27,'Ajouter une CV'!$H:$H,"2",'Ajouter une CV'!$C:$C,R$2)*2,COUNTIFS('Ajouter une CV'!$F:$F,$B27,'Ajouter une CV'!$H:$H,"2,5",'Ajouter une CV'!$C:$C,R$2)*2.5,COUNTIFS('Ajouter une CV'!$F:$F,$B27,'Ajouter une CV'!$H:$H,"3",'Ajouter une CV'!$C:$C,R$2)*3,COUNTIFS('Ajouter une CV'!$F:$F,$B27,'Ajouter une CV'!$H:$H,"3,5",'Ajouter une CV'!$C:$C,R$2)*3.5,COUNTIFS('Ajouter une CV'!$F:$F,$B27,'Ajouter une CV'!$H:$H,"4",'Ajouter une CV'!$C:$C,R$2)*4,COUNTIFS('Ajouter une CV'!$F:$F,$B27,'Ajouter une CV'!$H:$H,"4,5",'Ajouter une CV'!$C:$C,R$2)*4.5,COUNTIFS('Ajouter une CV'!$E:$E,$B27,'Ajouter une CV'!$H:$H,"5",'Ajouter une CV'!$C:$C,R$2)*5,COUNTIFS('Ajouter une CV'!$E:$E,$B27,'Ajouter une CV'!$H:$H,"5,5",'Ajouter une CV'!$C:$C,R$2)*5.5,COUNTIFS('Ajouter une CV'!$F:$F,$B27,'Ajouter une CV'!$H:$H,"6",'Ajouter une CV'!$C:$C,R$2)*6,COUNTIFS('Ajouter une CV'!$F:$F,$B27,'Ajouter une CV'!$H:$H,"6,5",'Ajouter une CV'!$C:$C,R$2)*6.5,COUNTIFS('Ajouter une CV'!$F:$F,$B27,'Ajouter une CV'!$H:$H,"7",'Ajouter une CV'!$C:$C,R$2)*7,COUNTIFS('Ajouter une CV'!$F:$F,$B27,'Ajouter une CV'!$H:$H,"7,5",'Ajouter une CV'!$C:$C,R$2)*7.5,COUNTIFS('Ajouter une CV'!$F:$F,$B27,'Ajouter une CV'!$H:$H,"8",'Ajouter une CV'!$C:$C,R$2)*8)</f>
        <v>0</v>
      </c>
      <c r="S27" s="115">
        <f>SUM(COUNTIFS('Ajouter une CV'!$F:$F,$B27,'Ajouter une CV'!$H:$H,"0,5",'Ajouter une CV'!$C:$C,S$2)*0.5,COUNTIFS('Ajouter une CV'!$F:$F,$B27,'Ajouter une CV'!$H:$H,"1",'Ajouter une CV'!$C:$C,S$2),COUNTIFS('Ajouter une CV'!$F:$F,$B27,'Ajouter une CV'!$H:$H,"1,5",'Ajouter une CV'!$C:$C,S$2)*1.5,COUNTIFS('Ajouter une CV'!$F:$F,$B27,'Ajouter une CV'!$H:$H,"2",'Ajouter une CV'!$C:$C,S$2)*2,COUNTIFS('Ajouter une CV'!$F:$F,$B27,'Ajouter une CV'!$H:$H,"2,5",'Ajouter une CV'!$C:$C,S$2)*2.5,COUNTIFS('Ajouter une CV'!$F:$F,$B27,'Ajouter une CV'!$H:$H,"3",'Ajouter une CV'!$C:$C,S$2)*3,COUNTIFS('Ajouter une CV'!$F:$F,$B27,'Ajouter une CV'!$H:$H,"3,5",'Ajouter une CV'!$C:$C,S$2)*3.5,COUNTIFS('Ajouter une CV'!$F:$F,$B27,'Ajouter une CV'!$H:$H,"4",'Ajouter une CV'!$C:$C,S$2)*4,COUNTIFS('Ajouter une CV'!$F:$F,$B27,'Ajouter une CV'!$H:$H,"4,5",'Ajouter une CV'!$C:$C,S$2)*4.5,COUNTIFS('Ajouter une CV'!$E:$E,$B27,'Ajouter une CV'!$H:$H,"5",'Ajouter une CV'!$C:$C,S$2)*5,COUNTIFS('Ajouter une CV'!$E:$E,$B27,'Ajouter une CV'!$H:$H,"5,5",'Ajouter une CV'!$C:$C,S$2)*5.5,COUNTIFS('Ajouter une CV'!$F:$F,$B27,'Ajouter une CV'!$H:$H,"6",'Ajouter une CV'!$C:$C,S$2)*6,COUNTIFS('Ajouter une CV'!$F:$F,$B27,'Ajouter une CV'!$H:$H,"6,5",'Ajouter une CV'!$C:$C,S$2)*6.5,COUNTIFS('Ajouter une CV'!$F:$F,$B27,'Ajouter une CV'!$H:$H,"7",'Ajouter une CV'!$C:$C,S$2)*7,COUNTIFS('Ajouter une CV'!$F:$F,$B27,'Ajouter une CV'!$H:$H,"7,5",'Ajouter une CV'!$C:$C,S$2)*7.5,COUNTIFS('Ajouter une CV'!$F:$F,$B27,'Ajouter une CV'!$H:$H,"8",'Ajouter une CV'!$C:$C,S$2)*8)</f>
        <v>0</v>
      </c>
      <c r="T27" s="115">
        <f>SUM(COUNTIFS('Ajouter une CV'!$F:$F,$B27,'Ajouter une CV'!$H:$H,"0,5",'Ajouter une CV'!$C:$C,T$2)*0.5,COUNTIFS('Ajouter une CV'!$F:$F,$B27,'Ajouter une CV'!$H:$H,"1",'Ajouter une CV'!$C:$C,T$2),COUNTIFS('Ajouter une CV'!$F:$F,$B27,'Ajouter une CV'!$H:$H,"1,5",'Ajouter une CV'!$C:$C,T$2)*1.5,COUNTIFS('Ajouter une CV'!$F:$F,$B27,'Ajouter une CV'!$H:$H,"2",'Ajouter une CV'!$C:$C,T$2)*2,COUNTIFS('Ajouter une CV'!$F:$F,$B27,'Ajouter une CV'!$H:$H,"2,5",'Ajouter une CV'!$C:$C,T$2)*2.5,COUNTIFS('Ajouter une CV'!$F:$F,$B27,'Ajouter une CV'!$H:$H,"3",'Ajouter une CV'!$C:$C,T$2)*3,COUNTIFS('Ajouter une CV'!$F:$F,$B27,'Ajouter une CV'!$H:$H,"3,5",'Ajouter une CV'!$C:$C,T$2)*3.5,COUNTIFS('Ajouter une CV'!$F:$F,$B27,'Ajouter une CV'!$H:$H,"4",'Ajouter une CV'!$C:$C,T$2)*4,COUNTIFS('Ajouter une CV'!$F:$F,$B27,'Ajouter une CV'!$H:$H,"4,5",'Ajouter une CV'!$C:$C,T$2)*4.5,COUNTIFS('Ajouter une CV'!$E:$E,$B27,'Ajouter une CV'!$H:$H,"5",'Ajouter une CV'!$C:$C,T$2)*5,COUNTIFS('Ajouter une CV'!$E:$E,$B27,'Ajouter une CV'!$H:$H,"5,5",'Ajouter une CV'!$C:$C,T$2)*5.5,COUNTIFS('Ajouter une CV'!$F:$F,$B27,'Ajouter une CV'!$H:$H,"6",'Ajouter une CV'!$C:$C,T$2)*6,COUNTIFS('Ajouter une CV'!$F:$F,$B27,'Ajouter une CV'!$H:$H,"6,5",'Ajouter une CV'!$C:$C,T$2)*6.5,COUNTIFS('Ajouter une CV'!$F:$F,$B27,'Ajouter une CV'!$H:$H,"7",'Ajouter une CV'!$C:$C,T$2)*7,COUNTIFS('Ajouter une CV'!$F:$F,$B27,'Ajouter une CV'!$H:$H,"7,5",'Ajouter une CV'!$C:$C,T$2)*7.5,COUNTIFS('Ajouter une CV'!$F:$F,$B27,'Ajouter une CV'!$H:$H,"8",'Ajouter une CV'!$C:$C,T$2)*8)</f>
        <v>0</v>
      </c>
      <c r="U27" s="115">
        <f>SUM(COUNTIFS('Ajouter une CV'!$F:$F,$B27,'Ajouter une CV'!$H:$H,"0,5",'Ajouter une CV'!$C:$C,U$2)*0.5,COUNTIFS('Ajouter une CV'!$F:$F,$B27,'Ajouter une CV'!$H:$H,"1",'Ajouter une CV'!$C:$C,U$2),COUNTIFS('Ajouter une CV'!$F:$F,$B27,'Ajouter une CV'!$H:$H,"1,5",'Ajouter une CV'!$C:$C,U$2)*1.5,COUNTIFS('Ajouter une CV'!$F:$F,$B27,'Ajouter une CV'!$H:$H,"2",'Ajouter une CV'!$C:$C,U$2)*2,COUNTIFS('Ajouter une CV'!$F:$F,$B27,'Ajouter une CV'!$H:$H,"2,5",'Ajouter une CV'!$C:$C,U$2)*2.5,COUNTIFS('Ajouter une CV'!$F:$F,$B27,'Ajouter une CV'!$H:$H,"3",'Ajouter une CV'!$C:$C,U$2)*3,COUNTIFS('Ajouter une CV'!$F:$F,$B27,'Ajouter une CV'!$H:$H,"3,5",'Ajouter une CV'!$C:$C,U$2)*3.5,COUNTIFS('Ajouter une CV'!$F:$F,$B27,'Ajouter une CV'!$H:$H,"4",'Ajouter une CV'!$C:$C,U$2)*4,COUNTIFS('Ajouter une CV'!$F:$F,$B27,'Ajouter une CV'!$H:$H,"4,5",'Ajouter une CV'!$C:$C,U$2)*4.5,COUNTIFS('Ajouter une CV'!$E:$E,$B27,'Ajouter une CV'!$H:$H,"5",'Ajouter une CV'!$C:$C,U$2)*5,COUNTIFS('Ajouter une CV'!$E:$E,$B27,'Ajouter une CV'!$H:$H,"5,5",'Ajouter une CV'!$C:$C,U$2)*5.5,COUNTIFS('Ajouter une CV'!$F:$F,$B27,'Ajouter une CV'!$H:$H,"6",'Ajouter une CV'!$C:$C,U$2)*6,COUNTIFS('Ajouter une CV'!$F:$F,$B27,'Ajouter une CV'!$H:$H,"6,5",'Ajouter une CV'!$C:$C,U$2)*6.5,COUNTIFS('Ajouter une CV'!$F:$F,$B27,'Ajouter une CV'!$H:$H,"7",'Ajouter une CV'!$C:$C,U$2)*7,COUNTIFS('Ajouter une CV'!$F:$F,$B27,'Ajouter une CV'!$H:$H,"7,5",'Ajouter une CV'!$C:$C,U$2)*7.5,COUNTIFS('Ajouter une CV'!$F:$F,$B27,'Ajouter une CV'!$H:$H,"8",'Ajouter une CV'!$C:$C,U$2)*8)</f>
        <v>0</v>
      </c>
      <c r="V27" s="115">
        <f>SUM(COUNTIFS('Ajouter une CV'!$F:$F,$B27,'Ajouter une CV'!$H:$H,"0,5",'Ajouter une CV'!$C:$C,V$2)*0.5,COUNTIFS('Ajouter une CV'!$F:$F,$B27,'Ajouter une CV'!$H:$H,"1",'Ajouter une CV'!$C:$C,V$2),COUNTIFS('Ajouter une CV'!$F:$F,$B27,'Ajouter une CV'!$H:$H,"1,5",'Ajouter une CV'!$C:$C,V$2)*1.5,COUNTIFS('Ajouter une CV'!$F:$F,$B27,'Ajouter une CV'!$H:$H,"2",'Ajouter une CV'!$C:$C,V$2)*2,COUNTIFS('Ajouter une CV'!$F:$F,$B27,'Ajouter une CV'!$H:$H,"2,5",'Ajouter une CV'!$C:$C,V$2)*2.5,COUNTIFS('Ajouter une CV'!$F:$F,$B27,'Ajouter une CV'!$H:$H,"3",'Ajouter une CV'!$C:$C,V$2)*3,COUNTIFS('Ajouter une CV'!$F:$F,$B27,'Ajouter une CV'!$H:$H,"3,5",'Ajouter une CV'!$C:$C,V$2)*3.5,COUNTIFS('Ajouter une CV'!$F:$F,$B27,'Ajouter une CV'!$H:$H,"4",'Ajouter une CV'!$C:$C,V$2)*4,COUNTIFS('Ajouter une CV'!$F:$F,$B27,'Ajouter une CV'!$H:$H,"4,5",'Ajouter une CV'!$C:$C,V$2)*4.5,COUNTIFS('Ajouter une CV'!$E:$E,$B27,'Ajouter une CV'!$H:$H,"5",'Ajouter une CV'!$C:$C,V$2)*5,COUNTIFS('Ajouter une CV'!$E:$E,$B27,'Ajouter une CV'!$H:$H,"5,5",'Ajouter une CV'!$C:$C,V$2)*5.5,COUNTIFS('Ajouter une CV'!$F:$F,$B27,'Ajouter une CV'!$H:$H,"6",'Ajouter une CV'!$C:$C,V$2)*6,COUNTIFS('Ajouter une CV'!$F:$F,$B27,'Ajouter une CV'!$H:$H,"6,5",'Ajouter une CV'!$C:$C,V$2)*6.5,COUNTIFS('Ajouter une CV'!$F:$F,$B27,'Ajouter une CV'!$H:$H,"7",'Ajouter une CV'!$C:$C,V$2)*7,COUNTIFS('Ajouter une CV'!$F:$F,$B27,'Ajouter une CV'!$H:$H,"7,5",'Ajouter une CV'!$C:$C,V$2)*7.5,COUNTIFS('Ajouter une CV'!$F:$F,$B27,'Ajouter une CV'!$H:$H,"8",'Ajouter une CV'!$C:$C,V$2)*8)</f>
        <v>0</v>
      </c>
      <c r="W27" s="115">
        <f>SUM(COUNTIFS('Ajouter une CV'!$F:$F,$B27,'Ajouter une CV'!$H:$H,"0,5",'Ajouter une CV'!$C:$C,W$2)*0.5,COUNTIFS('Ajouter une CV'!$F:$F,$B27,'Ajouter une CV'!$H:$H,"1",'Ajouter une CV'!$C:$C,W$2),COUNTIFS('Ajouter une CV'!$F:$F,$B27,'Ajouter une CV'!$H:$H,"1,5",'Ajouter une CV'!$C:$C,W$2)*1.5,COUNTIFS('Ajouter une CV'!$F:$F,$B27,'Ajouter une CV'!$H:$H,"2",'Ajouter une CV'!$C:$C,W$2)*2,COUNTIFS('Ajouter une CV'!$F:$F,$B27,'Ajouter une CV'!$H:$H,"2,5",'Ajouter une CV'!$C:$C,W$2)*2.5,COUNTIFS('Ajouter une CV'!$F:$F,$B27,'Ajouter une CV'!$H:$H,"3",'Ajouter une CV'!$C:$C,W$2)*3,COUNTIFS('Ajouter une CV'!$F:$F,$B27,'Ajouter une CV'!$H:$H,"3,5",'Ajouter une CV'!$C:$C,W$2)*3.5,COUNTIFS('Ajouter une CV'!$F:$F,$B27,'Ajouter une CV'!$H:$H,"4",'Ajouter une CV'!$C:$C,W$2)*4,COUNTIFS('Ajouter une CV'!$F:$F,$B27,'Ajouter une CV'!$H:$H,"4,5",'Ajouter une CV'!$C:$C,W$2)*4.5,COUNTIFS('Ajouter une CV'!$E:$E,$B27,'Ajouter une CV'!$H:$H,"5",'Ajouter une CV'!$C:$C,W$2)*5,COUNTIFS('Ajouter une CV'!$E:$E,$B27,'Ajouter une CV'!$H:$H,"5,5",'Ajouter une CV'!$C:$C,W$2)*5.5,COUNTIFS('Ajouter une CV'!$F:$F,$B27,'Ajouter une CV'!$H:$H,"6",'Ajouter une CV'!$C:$C,W$2)*6,COUNTIFS('Ajouter une CV'!$F:$F,$B27,'Ajouter une CV'!$H:$H,"6,5",'Ajouter une CV'!$C:$C,W$2)*6.5,COUNTIFS('Ajouter une CV'!$F:$F,$B27,'Ajouter une CV'!$H:$H,"7",'Ajouter une CV'!$C:$C,W$2)*7,COUNTIFS('Ajouter une CV'!$F:$F,$B27,'Ajouter une CV'!$H:$H,"7,5",'Ajouter une CV'!$C:$C,W$2)*7.5,COUNTIFS('Ajouter une CV'!$F:$F,$B27,'Ajouter une CV'!$H:$H,"8",'Ajouter une CV'!$C:$C,W$2)*8)</f>
        <v>0</v>
      </c>
      <c r="X27" s="115">
        <f>SUM(COUNTIFS('Ajouter une CV'!$F:$F,$B27,'Ajouter une CV'!$H:$H,"0,5",'Ajouter une CV'!$C:$C,X$2)*0.5,COUNTIFS('Ajouter une CV'!$F:$F,$B27,'Ajouter une CV'!$H:$H,"1",'Ajouter une CV'!$C:$C,X$2),COUNTIFS('Ajouter une CV'!$F:$F,$B27,'Ajouter une CV'!$H:$H,"1,5",'Ajouter une CV'!$C:$C,X$2)*1.5,COUNTIFS('Ajouter une CV'!$F:$F,$B27,'Ajouter une CV'!$H:$H,"2",'Ajouter une CV'!$C:$C,X$2)*2,COUNTIFS('Ajouter une CV'!$F:$F,$B27,'Ajouter une CV'!$H:$H,"2,5",'Ajouter une CV'!$C:$C,X$2)*2.5,COUNTIFS('Ajouter une CV'!$F:$F,$B27,'Ajouter une CV'!$H:$H,"3",'Ajouter une CV'!$C:$C,X$2)*3,COUNTIFS('Ajouter une CV'!$F:$F,$B27,'Ajouter une CV'!$H:$H,"3,5",'Ajouter une CV'!$C:$C,X$2)*3.5,COUNTIFS('Ajouter une CV'!$F:$F,$B27,'Ajouter une CV'!$H:$H,"4",'Ajouter une CV'!$C:$C,X$2)*4,COUNTIFS('Ajouter une CV'!$F:$F,$B27,'Ajouter une CV'!$H:$H,"4,5",'Ajouter une CV'!$C:$C,X$2)*4.5,COUNTIFS('Ajouter une CV'!$E:$E,$B27,'Ajouter une CV'!$H:$H,"5",'Ajouter une CV'!$C:$C,X$2)*5,COUNTIFS('Ajouter une CV'!$E:$E,$B27,'Ajouter une CV'!$H:$H,"5,5",'Ajouter une CV'!$C:$C,X$2)*5.5,COUNTIFS('Ajouter une CV'!$F:$F,$B27,'Ajouter une CV'!$H:$H,"6",'Ajouter une CV'!$C:$C,X$2)*6,COUNTIFS('Ajouter une CV'!$F:$F,$B27,'Ajouter une CV'!$H:$H,"6,5",'Ajouter une CV'!$C:$C,X$2)*6.5,COUNTIFS('Ajouter une CV'!$F:$F,$B27,'Ajouter une CV'!$H:$H,"7",'Ajouter une CV'!$C:$C,X$2)*7,COUNTIFS('Ajouter une CV'!$F:$F,$B27,'Ajouter une CV'!$H:$H,"7,5",'Ajouter une CV'!$C:$C,X$2)*7.5,COUNTIFS('Ajouter une CV'!$F:$F,$B27,'Ajouter une CV'!$H:$H,"8",'Ajouter une CV'!$C:$C,X$2)*8)</f>
        <v>0</v>
      </c>
      <c r="Y27" s="115">
        <f>SUM(COUNTIFS('Ajouter une CV'!$F:$F,$B27,'Ajouter une CV'!$H:$H,"0,5",'Ajouter une CV'!$C:$C,Y$2)*0.5,COUNTIFS('Ajouter une CV'!$F:$F,$B27,'Ajouter une CV'!$H:$H,"1",'Ajouter une CV'!$C:$C,Y$2),COUNTIFS('Ajouter une CV'!$F:$F,$B27,'Ajouter une CV'!$H:$H,"1,5",'Ajouter une CV'!$C:$C,Y$2)*1.5,COUNTIFS('Ajouter une CV'!$F:$F,$B27,'Ajouter une CV'!$H:$H,"2",'Ajouter une CV'!$C:$C,Y$2)*2,COUNTIFS('Ajouter une CV'!$F:$F,$B27,'Ajouter une CV'!$H:$H,"2,5",'Ajouter une CV'!$C:$C,Y$2)*2.5,COUNTIFS('Ajouter une CV'!$F:$F,$B27,'Ajouter une CV'!$H:$H,"3",'Ajouter une CV'!$C:$C,Y$2)*3,COUNTIFS('Ajouter une CV'!$F:$F,$B27,'Ajouter une CV'!$H:$H,"3,5",'Ajouter une CV'!$C:$C,Y$2)*3.5,COUNTIFS('Ajouter une CV'!$F:$F,$B27,'Ajouter une CV'!$H:$H,"4",'Ajouter une CV'!$C:$C,Y$2)*4,COUNTIFS('Ajouter une CV'!$F:$F,$B27,'Ajouter une CV'!$H:$H,"4,5",'Ajouter une CV'!$C:$C,Y$2)*4.5,COUNTIFS('Ajouter une CV'!$E:$E,$B27,'Ajouter une CV'!$H:$H,"5",'Ajouter une CV'!$C:$C,Y$2)*5,COUNTIFS('Ajouter une CV'!$E:$E,$B27,'Ajouter une CV'!$H:$H,"5,5",'Ajouter une CV'!$C:$C,Y$2)*5.5,COUNTIFS('Ajouter une CV'!$F:$F,$B27,'Ajouter une CV'!$H:$H,"6",'Ajouter une CV'!$C:$C,Y$2)*6,COUNTIFS('Ajouter une CV'!$F:$F,$B27,'Ajouter une CV'!$H:$H,"6,5",'Ajouter une CV'!$C:$C,Y$2)*6.5,COUNTIFS('Ajouter une CV'!$F:$F,$B27,'Ajouter une CV'!$H:$H,"7",'Ajouter une CV'!$C:$C,Y$2)*7,COUNTIFS('Ajouter une CV'!$F:$F,$B27,'Ajouter une CV'!$H:$H,"7,5",'Ajouter une CV'!$C:$C,Y$2)*7.5,COUNTIFS('Ajouter une CV'!$F:$F,$B27,'Ajouter une CV'!$H:$H,"8",'Ajouter une CV'!$C:$C,Y$2)*8)</f>
        <v>0</v>
      </c>
      <c r="Z27" s="115">
        <f>SUM(COUNTIFS('Ajouter une CV'!$F:$F,$B27,'Ajouter une CV'!$H:$H,"0,5",'Ajouter une CV'!$C:$C,Z$2)*0.5,COUNTIFS('Ajouter une CV'!$F:$F,$B27,'Ajouter une CV'!$H:$H,"1",'Ajouter une CV'!$C:$C,Z$2),COUNTIFS('Ajouter une CV'!$F:$F,$B27,'Ajouter une CV'!$H:$H,"1,5",'Ajouter une CV'!$C:$C,Z$2)*1.5,COUNTIFS('Ajouter une CV'!$F:$F,$B27,'Ajouter une CV'!$H:$H,"2",'Ajouter une CV'!$C:$C,Z$2)*2,COUNTIFS('Ajouter une CV'!$F:$F,$B27,'Ajouter une CV'!$H:$H,"2,5",'Ajouter une CV'!$C:$C,Z$2)*2.5,COUNTIFS('Ajouter une CV'!$F:$F,$B27,'Ajouter une CV'!$H:$H,"3",'Ajouter une CV'!$C:$C,Z$2)*3,COUNTIFS('Ajouter une CV'!$F:$F,$B27,'Ajouter une CV'!$H:$H,"3,5",'Ajouter une CV'!$C:$C,Z$2)*3.5,COUNTIFS('Ajouter une CV'!$F:$F,$B27,'Ajouter une CV'!$H:$H,"4",'Ajouter une CV'!$C:$C,Z$2)*4,COUNTIFS('Ajouter une CV'!$F:$F,$B27,'Ajouter une CV'!$H:$H,"4,5",'Ajouter une CV'!$C:$C,Z$2)*4.5,COUNTIFS('Ajouter une CV'!$E:$E,$B27,'Ajouter une CV'!$H:$H,"5",'Ajouter une CV'!$C:$C,Z$2)*5,COUNTIFS('Ajouter une CV'!$E:$E,$B27,'Ajouter une CV'!$H:$H,"5,5",'Ajouter une CV'!$C:$C,Z$2)*5.5,COUNTIFS('Ajouter une CV'!$F:$F,$B27,'Ajouter une CV'!$H:$H,"6",'Ajouter une CV'!$C:$C,Z$2)*6,COUNTIFS('Ajouter une CV'!$F:$F,$B27,'Ajouter une CV'!$H:$H,"6,5",'Ajouter une CV'!$C:$C,Z$2)*6.5,COUNTIFS('Ajouter une CV'!$F:$F,$B27,'Ajouter une CV'!$H:$H,"7",'Ajouter une CV'!$C:$C,Z$2)*7,COUNTIFS('Ajouter une CV'!$F:$F,$B27,'Ajouter une CV'!$H:$H,"7,5",'Ajouter une CV'!$C:$C,Z$2)*7.5,COUNTIFS('Ajouter une CV'!$F:$F,$B27,'Ajouter une CV'!$H:$H,"8",'Ajouter une CV'!$C:$C,Z$2)*8)</f>
        <v>0</v>
      </c>
      <c r="AA27" s="115">
        <f>SUM(COUNTIFS('Ajouter une CV'!$F:$F,$B27,'Ajouter une CV'!$H:$H,"0,5",'Ajouter une CV'!$C:$C,AA$2)*0.5,COUNTIFS('Ajouter une CV'!$F:$F,$B27,'Ajouter une CV'!$H:$H,"1",'Ajouter une CV'!$C:$C,AA$2),COUNTIFS('Ajouter une CV'!$F:$F,$B27,'Ajouter une CV'!$H:$H,"1,5",'Ajouter une CV'!$C:$C,AA$2)*1.5,COUNTIFS('Ajouter une CV'!$F:$F,$B27,'Ajouter une CV'!$H:$H,"2",'Ajouter une CV'!$C:$C,AA$2)*2,COUNTIFS('Ajouter une CV'!$F:$F,$B27,'Ajouter une CV'!$H:$H,"2,5",'Ajouter une CV'!$C:$C,AA$2)*2.5,COUNTIFS('Ajouter une CV'!$F:$F,$B27,'Ajouter une CV'!$H:$H,"3",'Ajouter une CV'!$C:$C,AA$2)*3,COUNTIFS('Ajouter une CV'!$F:$F,$B27,'Ajouter une CV'!$H:$H,"3,5",'Ajouter une CV'!$C:$C,AA$2)*3.5,COUNTIFS('Ajouter une CV'!$F:$F,$B27,'Ajouter une CV'!$H:$H,"4",'Ajouter une CV'!$C:$C,AA$2)*4,COUNTIFS('Ajouter une CV'!$F:$F,$B27,'Ajouter une CV'!$H:$H,"4,5",'Ajouter une CV'!$C:$C,AA$2)*4.5,COUNTIFS('Ajouter une CV'!$E:$E,$B27,'Ajouter une CV'!$H:$H,"5",'Ajouter une CV'!$C:$C,AA$2)*5,COUNTIFS('Ajouter une CV'!$E:$E,$B27,'Ajouter une CV'!$H:$H,"5,5",'Ajouter une CV'!$C:$C,AA$2)*5.5,COUNTIFS('Ajouter une CV'!$F:$F,$B27,'Ajouter une CV'!$H:$H,"6",'Ajouter une CV'!$C:$C,AA$2)*6,COUNTIFS('Ajouter une CV'!$F:$F,$B27,'Ajouter une CV'!$H:$H,"6,5",'Ajouter une CV'!$C:$C,AA$2)*6.5,COUNTIFS('Ajouter une CV'!$F:$F,$B27,'Ajouter une CV'!$H:$H,"7",'Ajouter une CV'!$C:$C,AA$2)*7,COUNTIFS('Ajouter une CV'!$F:$F,$B27,'Ajouter une CV'!$H:$H,"7,5",'Ajouter une CV'!$C:$C,AA$2)*7.5,COUNTIFS('Ajouter une CV'!$F:$F,$B27,'Ajouter une CV'!$H:$H,"8",'Ajouter une CV'!$C:$C,AA$2)*8)</f>
        <v>0</v>
      </c>
      <c r="AB27" s="115">
        <f>SUM(COUNTIFS('Ajouter une CV'!$F:$F,$B27,'Ajouter une CV'!$H:$H,"0,5",'Ajouter une CV'!$C:$C,AB$2)*0.5,COUNTIFS('Ajouter une CV'!$F:$F,$B27,'Ajouter une CV'!$H:$H,"1",'Ajouter une CV'!$C:$C,AB$2),COUNTIFS('Ajouter une CV'!$F:$F,$B27,'Ajouter une CV'!$H:$H,"1,5",'Ajouter une CV'!$C:$C,AB$2)*1.5,COUNTIFS('Ajouter une CV'!$F:$F,$B27,'Ajouter une CV'!$H:$H,"2",'Ajouter une CV'!$C:$C,AB$2)*2,COUNTIFS('Ajouter une CV'!$F:$F,$B27,'Ajouter une CV'!$H:$H,"2,5",'Ajouter une CV'!$C:$C,AB$2)*2.5,COUNTIFS('Ajouter une CV'!$F:$F,$B27,'Ajouter une CV'!$H:$H,"3",'Ajouter une CV'!$C:$C,AB$2)*3,COUNTIFS('Ajouter une CV'!$F:$F,$B27,'Ajouter une CV'!$H:$H,"3,5",'Ajouter une CV'!$C:$C,AB$2)*3.5,COUNTIFS('Ajouter une CV'!$F:$F,$B27,'Ajouter une CV'!$H:$H,"4",'Ajouter une CV'!$C:$C,AB$2)*4,COUNTIFS('Ajouter une CV'!$F:$F,$B27,'Ajouter une CV'!$H:$H,"4,5",'Ajouter une CV'!$C:$C,AB$2)*4.5,COUNTIFS('Ajouter une CV'!$E:$E,$B27,'Ajouter une CV'!$H:$H,"5",'Ajouter une CV'!$C:$C,AB$2)*5,COUNTIFS('Ajouter une CV'!$E:$E,$B27,'Ajouter une CV'!$H:$H,"5,5",'Ajouter une CV'!$C:$C,AB$2)*5.5,COUNTIFS('Ajouter une CV'!$F:$F,$B27,'Ajouter une CV'!$H:$H,"6",'Ajouter une CV'!$C:$C,AB$2)*6,COUNTIFS('Ajouter une CV'!$F:$F,$B27,'Ajouter une CV'!$H:$H,"6,5",'Ajouter une CV'!$C:$C,AB$2)*6.5,COUNTIFS('Ajouter une CV'!$F:$F,$B27,'Ajouter une CV'!$H:$H,"7",'Ajouter une CV'!$C:$C,AB$2)*7,COUNTIFS('Ajouter une CV'!$F:$F,$B27,'Ajouter une CV'!$H:$H,"7,5",'Ajouter une CV'!$C:$C,AB$2)*7.5,COUNTIFS('Ajouter une CV'!$F:$F,$B27,'Ajouter une CV'!$H:$H,"8",'Ajouter une CV'!$C:$C,AB$2)*8)</f>
        <v>0</v>
      </c>
      <c r="AC27" s="115">
        <f>SUM(COUNTIFS('Ajouter une CV'!$F:$F,$B27,'Ajouter une CV'!$H:$H,"0,5",'Ajouter une CV'!$C:$C,AC$2)*0.5,COUNTIFS('Ajouter une CV'!$F:$F,$B27,'Ajouter une CV'!$H:$H,"1",'Ajouter une CV'!$C:$C,AC$2),COUNTIFS('Ajouter une CV'!$F:$F,$B27,'Ajouter une CV'!$H:$H,"1,5",'Ajouter une CV'!$C:$C,AC$2)*1.5,COUNTIFS('Ajouter une CV'!$F:$F,$B27,'Ajouter une CV'!$H:$H,"2",'Ajouter une CV'!$C:$C,AC$2)*2,COUNTIFS('Ajouter une CV'!$F:$F,$B27,'Ajouter une CV'!$H:$H,"2,5",'Ajouter une CV'!$C:$C,AC$2)*2.5,COUNTIFS('Ajouter une CV'!$F:$F,$B27,'Ajouter une CV'!$H:$H,"3",'Ajouter une CV'!$C:$C,AC$2)*3,COUNTIFS('Ajouter une CV'!$F:$F,$B27,'Ajouter une CV'!$H:$H,"3,5",'Ajouter une CV'!$C:$C,AC$2)*3.5,COUNTIFS('Ajouter une CV'!$F:$F,$B27,'Ajouter une CV'!$H:$H,"4",'Ajouter une CV'!$C:$C,AC$2)*4,COUNTIFS('Ajouter une CV'!$F:$F,$B27,'Ajouter une CV'!$H:$H,"4,5",'Ajouter une CV'!$C:$C,AC$2)*4.5,COUNTIFS('Ajouter une CV'!$E:$E,$B27,'Ajouter une CV'!$H:$H,"5",'Ajouter une CV'!$C:$C,AC$2)*5,COUNTIFS('Ajouter une CV'!$E:$E,$B27,'Ajouter une CV'!$H:$H,"5,5",'Ajouter une CV'!$C:$C,AC$2)*5.5,COUNTIFS('Ajouter une CV'!$F:$F,$B27,'Ajouter une CV'!$H:$H,"6",'Ajouter une CV'!$C:$C,AC$2)*6,COUNTIFS('Ajouter une CV'!$F:$F,$B27,'Ajouter une CV'!$H:$H,"6,5",'Ajouter une CV'!$C:$C,AC$2)*6.5,COUNTIFS('Ajouter une CV'!$F:$F,$B27,'Ajouter une CV'!$H:$H,"7",'Ajouter une CV'!$C:$C,AC$2)*7,COUNTIFS('Ajouter une CV'!$F:$F,$B27,'Ajouter une CV'!$H:$H,"7,5",'Ajouter une CV'!$C:$C,AC$2)*7.5,COUNTIFS('Ajouter une CV'!$F:$F,$B27,'Ajouter une CV'!$H:$H,"8",'Ajouter une CV'!$C:$C,AC$2)*8)</f>
        <v>0</v>
      </c>
      <c r="AD27" s="115">
        <f>SUM(COUNTIFS('Ajouter une CV'!$F:$F,$B27,'Ajouter une CV'!$H:$H,"0,5",'Ajouter une CV'!$C:$C,AD$2)*0.5,COUNTIFS('Ajouter une CV'!$F:$F,$B27,'Ajouter une CV'!$H:$H,"1",'Ajouter une CV'!$C:$C,AD$2),COUNTIFS('Ajouter une CV'!$F:$F,$B27,'Ajouter une CV'!$H:$H,"1,5",'Ajouter une CV'!$C:$C,AD$2)*1.5,COUNTIFS('Ajouter une CV'!$F:$F,$B27,'Ajouter une CV'!$H:$H,"2",'Ajouter une CV'!$C:$C,AD$2)*2,COUNTIFS('Ajouter une CV'!$F:$F,$B27,'Ajouter une CV'!$H:$H,"2,5",'Ajouter une CV'!$C:$C,AD$2)*2.5,COUNTIFS('Ajouter une CV'!$F:$F,$B27,'Ajouter une CV'!$H:$H,"3",'Ajouter une CV'!$C:$C,AD$2)*3,COUNTIFS('Ajouter une CV'!$F:$F,$B27,'Ajouter une CV'!$H:$H,"3,5",'Ajouter une CV'!$C:$C,AD$2)*3.5,COUNTIFS('Ajouter une CV'!$F:$F,$B27,'Ajouter une CV'!$H:$H,"4",'Ajouter une CV'!$C:$C,AD$2)*4,COUNTIFS('Ajouter une CV'!$F:$F,$B27,'Ajouter une CV'!$H:$H,"4,5",'Ajouter une CV'!$C:$C,AD$2)*4.5,COUNTIFS('Ajouter une CV'!$E:$E,$B27,'Ajouter une CV'!$H:$H,"5",'Ajouter une CV'!$C:$C,AD$2)*5,COUNTIFS('Ajouter une CV'!$E:$E,$B27,'Ajouter une CV'!$H:$H,"5,5",'Ajouter une CV'!$C:$C,AD$2)*5.5,COUNTIFS('Ajouter une CV'!$F:$F,$B27,'Ajouter une CV'!$H:$H,"6",'Ajouter une CV'!$C:$C,AD$2)*6,COUNTIFS('Ajouter une CV'!$F:$F,$B27,'Ajouter une CV'!$H:$H,"6,5",'Ajouter une CV'!$C:$C,AD$2)*6.5,COUNTIFS('Ajouter une CV'!$F:$F,$B27,'Ajouter une CV'!$H:$H,"7",'Ajouter une CV'!$C:$C,AD$2)*7,COUNTIFS('Ajouter une CV'!$F:$F,$B27,'Ajouter une CV'!$H:$H,"7,5",'Ajouter une CV'!$C:$C,AD$2)*7.5,COUNTIFS('Ajouter une CV'!$F:$F,$B27,'Ajouter une CV'!$H:$H,"8",'Ajouter une CV'!$C:$C,AD$2)*8)</f>
        <v>0</v>
      </c>
      <c r="AE27" s="115">
        <f>SUM(COUNTIFS('Ajouter une CV'!$F:$F,$B27,'Ajouter une CV'!$H:$H,"0,5",'Ajouter une CV'!$C:$C,AE$2)*0.5,COUNTIFS('Ajouter une CV'!$F:$F,$B27,'Ajouter une CV'!$H:$H,"1",'Ajouter une CV'!$C:$C,AE$2),COUNTIFS('Ajouter une CV'!$F:$F,$B27,'Ajouter une CV'!$H:$H,"1,5",'Ajouter une CV'!$C:$C,AE$2)*1.5,COUNTIFS('Ajouter une CV'!$F:$F,$B27,'Ajouter une CV'!$H:$H,"2",'Ajouter une CV'!$C:$C,AE$2)*2,COUNTIFS('Ajouter une CV'!$F:$F,$B27,'Ajouter une CV'!$H:$H,"2,5",'Ajouter une CV'!$C:$C,AE$2)*2.5,COUNTIFS('Ajouter une CV'!$F:$F,$B27,'Ajouter une CV'!$H:$H,"3",'Ajouter une CV'!$C:$C,AE$2)*3,COUNTIFS('Ajouter une CV'!$F:$F,$B27,'Ajouter une CV'!$H:$H,"3,5",'Ajouter une CV'!$C:$C,AE$2)*3.5,COUNTIFS('Ajouter une CV'!$F:$F,$B27,'Ajouter une CV'!$H:$H,"4",'Ajouter une CV'!$C:$C,AE$2)*4,COUNTIFS('Ajouter une CV'!$F:$F,$B27,'Ajouter une CV'!$H:$H,"4,5",'Ajouter une CV'!$C:$C,AE$2)*4.5,COUNTIFS('Ajouter une CV'!$E:$E,$B27,'Ajouter une CV'!$H:$H,"5",'Ajouter une CV'!$C:$C,AE$2)*5,COUNTIFS('Ajouter une CV'!$E:$E,$B27,'Ajouter une CV'!$H:$H,"5,5",'Ajouter une CV'!$C:$C,AE$2)*5.5,COUNTIFS('Ajouter une CV'!$F:$F,$B27,'Ajouter une CV'!$H:$H,"6",'Ajouter une CV'!$C:$C,AE$2)*6,COUNTIFS('Ajouter une CV'!$F:$F,$B27,'Ajouter une CV'!$H:$H,"6,5",'Ajouter une CV'!$C:$C,AE$2)*6.5,COUNTIFS('Ajouter une CV'!$F:$F,$B27,'Ajouter une CV'!$H:$H,"7",'Ajouter une CV'!$C:$C,AE$2)*7,COUNTIFS('Ajouter une CV'!$F:$F,$B27,'Ajouter une CV'!$H:$H,"7,5",'Ajouter une CV'!$C:$C,AE$2)*7.5,COUNTIFS('Ajouter une CV'!$F:$F,$B27,'Ajouter une CV'!$H:$H,"8",'Ajouter une CV'!$C:$C,AE$2)*8)</f>
        <v>0</v>
      </c>
      <c r="AF27" s="115">
        <f>SUM(COUNTIFS('Ajouter une CV'!$F:$F,$B27,'Ajouter une CV'!$H:$H,"0,5",'Ajouter une CV'!$C:$C,AF$2)*0.5,COUNTIFS('Ajouter une CV'!$F:$F,$B27,'Ajouter une CV'!$H:$H,"1",'Ajouter une CV'!$C:$C,AF$2),COUNTIFS('Ajouter une CV'!$F:$F,$B27,'Ajouter une CV'!$H:$H,"1,5",'Ajouter une CV'!$C:$C,AF$2)*1.5,COUNTIFS('Ajouter une CV'!$F:$F,$B27,'Ajouter une CV'!$H:$H,"2",'Ajouter une CV'!$C:$C,AF$2)*2,COUNTIFS('Ajouter une CV'!$F:$F,$B27,'Ajouter une CV'!$H:$H,"2,5",'Ajouter une CV'!$C:$C,AF$2)*2.5,COUNTIFS('Ajouter une CV'!$F:$F,$B27,'Ajouter une CV'!$H:$H,"3",'Ajouter une CV'!$C:$C,AF$2)*3,COUNTIFS('Ajouter une CV'!$F:$F,$B27,'Ajouter une CV'!$H:$H,"3,5",'Ajouter une CV'!$C:$C,AF$2)*3.5,COUNTIFS('Ajouter une CV'!$F:$F,$B27,'Ajouter une CV'!$H:$H,"4",'Ajouter une CV'!$C:$C,AF$2)*4,COUNTIFS('Ajouter une CV'!$F:$F,$B27,'Ajouter une CV'!$H:$H,"4,5",'Ajouter une CV'!$C:$C,AF$2)*4.5,COUNTIFS('Ajouter une CV'!$E:$E,$B27,'Ajouter une CV'!$H:$H,"5",'Ajouter une CV'!$C:$C,AF$2)*5,COUNTIFS('Ajouter une CV'!$E:$E,$B27,'Ajouter une CV'!$H:$H,"5,5",'Ajouter une CV'!$C:$C,AF$2)*5.5,COUNTIFS('Ajouter une CV'!$F:$F,$B27,'Ajouter une CV'!$H:$H,"6",'Ajouter une CV'!$C:$C,AF$2)*6,COUNTIFS('Ajouter une CV'!$F:$F,$B27,'Ajouter une CV'!$H:$H,"6,5",'Ajouter une CV'!$C:$C,AF$2)*6.5,COUNTIFS('Ajouter une CV'!$F:$F,$B27,'Ajouter une CV'!$H:$H,"7",'Ajouter une CV'!$C:$C,AF$2)*7,COUNTIFS('Ajouter une CV'!$F:$F,$B27,'Ajouter une CV'!$H:$H,"7,5",'Ajouter une CV'!$C:$C,AF$2)*7.5,COUNTIFS('Ajouter une CV'!$F:$F,$B27,'Ajouter une CV'!$H:$H,"8",'Ajouter une CV'!$C:$C,AF$2)*8)</f>
        <v>0</v>
      </c>
      <c r="AG27" s="115">
        <f>SUM(COUNTIFS('Ajouter une CV'!$F:$F,$B27,'Ajouter une CV'!$H:$H,"0,5",'Ajouter une CV'!$C:$C,AG$2)*0.5,COUNTIFS('Ajouter une CV'!$F:$F,$B27,'Ajouter une CV'!$H:$H,"1",'Ajouter une CV'!$C:$C,AG$2),COUNTIFS('Ajouter une CV'!$F:$F,$B27,'Ajouter une CV'!$H:$H,"1,5",'Ajouter une CV'!$C:$C,AG$2)*1.5,COUNTIFS('Ajouter une CV'!$F:$F,$B27,'Ajouter une CV'!$H:$H,"2",'Ajouter une CV'!$C:$C,AG$2)*2,COUNTIFS('Ajouter une CV'!$F:$F,$B27,'Ajouter une CV'!$H:$H,"2,5",'Ajouter une CV'!$C:$C,AG$2)*2.5,COUNTIFS('Ajouter une CV'!$F:$F,$B27,'Ajouter une CV'!$H:$H,"3",'Ajouter une CV'!$C:$C,AG$2)*3,COUNTIFS('Ajouter une CV'!$F:$F,$B27,'Ajouter une CV'!$H:$H,"3,5",'Ajouter une CV'!$C:$C,AG$2)*3.5,COUNTIFS('Ajouter une CV'!$F:$F,$B27,'Ajouter une CV'!$H:$H,"4",'Ajouter une CV'!$C:$C,AG$2)*4,COUNTIFS('Ajouter une CV'!$F:$F,$B27,'Ajouter une CV'!$H:$H,"4,5",'Ajouter une CV'!$C:$C,AG$2)*4.5,COUNTIFS('Ajouter une CV'!$E:$E,$B27,'Ajouter une CV'!$H:$H,"5",'Ajouter une CV'!$C:$C,AG$2)*5,COUNTIFS('Ajouter une CV'!$E:$E,$B27,'Ajouter une CV'!$H:$H,"5,5",'Ajouter une CV'!$C:$C,AG$2)*5.5,COUNTIFS('Ajouter une CV'!$F:$F,$B27,'Ajouter une CV'!$H:$H,"6",'Ajouter une CV'!$C:$C,AG$2)*6,COUNTIFS('Ajouter une CV'!$F:$F,$B27,'Ajouter une CV'!$H:$H,"6,5",'Ajouter une CV'!$C:$C,AG$2)*6.5,COUNTIFS('Ajouter une CV'!$F:$F,$B27,'Ajouter une CV'!$H:$H,"7",'Ajouter une CV'!$C:$C,AG$2)*7,COUNTIFS('Ajouter une CV'!$F:$F,$B27,'Ajouter une CV'!$H:$H,"7,5",'Ajouter une CV'!$C:$C,AG$2)*7.5,COUNTIFS('Ajouter une CV'!$F:$F,$B27,'Ajouter une CV'!$H:$H,"8",'Ajouter une CV'!$C:$C,AG$2)*8)</f>
        <v>0</v>
      </c>
      <c r="AH27" s="115">
        <f>SUM(COUNTIFS('Ajouter une CV'!$F:$F,$B27,'Ajouter une CV'!$H:$H,"0,5",'Ajouter une CV'!$C:$C,AH$2)*0.5,COUNTIFS('Ajouter une CV'!$F:$F,$B27,'Ajouter une CV'!$H:$H,"1",'Ajouter une CV'!$C:$C,AH$2),COUNTIFS('Ajouter une CV'!$F:$F,$B27,'Ajouter une CV'!$H:$H,"1,5",'Ajouter une CV'!$C:$C,AH$2)*1.5,COUNTIFS('Ajouter une CV'!$F:$F,$B27,'Ajouter une CV'!$H:$H,"2",'Ajouter une CV'!$C:$C,AH$2)*2,COUNTIFS('Ajouter une CV'!$F:$F,$B27,'Ajouter une CV'!$H:$H,"2,5",'Ajouter une CV'!$C:$C,AH$2)*2.5,COUNTIFS('Ajouter une CV'!$F:$F,$B27,'Ajouter une CV'!$H:$H,"3",'Ajouter une CV'!$C:$C,AH$2)*3,COUNTIFS('Ajouter une CV'!$F:$F,$B27,'Ajouter une CV'!$H:$H,"3,5",'Ajouter une CV'!$C:$C,AH$2)*3.5,COUNTIFS('Ajouter une CV'!$F:$F,$B27,'Ajouter une CV'!$H:$H,"4",'Ajouter une CV'!$C:$C,AH$2)*4,COUNTIFS('Ajouter une CV'!$F:$F,$B27,'Ajouter une CV'!$H:$H,"4,5",'Ajouter une CV'!$C:$C,AH$2)*4.5,COUNTIFS('Ajouter une CV'!$E:$E,$B27,'Ajouter une CV'!$H:$H,"5",'Ajouter une CV'!$C:$C,AH$2)*5,COUNTIFS('Ajouter une CV'!$E:$E,$B27,'Ajouter une CV'!$H:$H,"5,5",'Ajouter une CV'!$C:$C,AH$2)*5.5,COUNTIFS('Ajouter une CV'!$F:$F,$B27,'Ajouter une CV'!$H:$H,"6",'Ajouter une CV'!$C:$C,AH$2)*6,COUNTIFS('Ajouter une CV'!$F:$F,$B27,'Ajouter une CV'!$H:$H,"6,5",'Ajouter une CV'!$C:$C,AH$2)*6.5,COUNTIFS('Ajouter une CV'!$F:$F,$B27,'Ajouter une CV'!$H:$H,"7",'Ajouter une CV'!$C:$C,AH$2)*7,COUNTIFS('Ajouter une CV'!$F:$F,$B27,'Ajouter une CV'!$H:$H,"7,5",'Ajouter une CV'!$C:$C,AH$2)*7.5,COUNTIFS('Ajouter une CV'!$F:$F,$B27,'Ajouter une CV'!$H:$H,"8",'Ajouter une CV'!$C:$C,AH$2)*8)</f>
        <v>0</v>
      </c>
      <c r="AI27" s="115">
        <f>SUM(COUNTIFS('Ajouter une CV'!$F:$F,$B27,'Ajouter une CV'!$H:$H,"0,5",'Ajouter une CV'!$C:$C,AI$2)*0.5,COUNTIFS('Ajouter une CV'!$F:$F,$B27,'Ajouter une CV'!$H:$H,"1",'Ajouter une CV'!$C:$C,AI$2),COUNTIFS('Ajouter une CV'!$F:$F,$B27,'Ajouter une CV'!$H:$H,"1,5",'Ajouter une CV'!$C:$C,AI$2)*1.5,COUNTIFS('Ajouter une CV'!$F:$F,$B27,'Ajouter une CV'!$H:$H,"2",'Ajouter une CV'!$C:$C,AI$2)*2,COUNTIFS('Ajouter une CV'!$F:$F,$B27,'Ajouter une CV'!$H:$H,"2,5",'Ajouter une CV'!$C:$C,AI$2)*2.5,COUNTIFS('Ajouter une CV'!$F:$F,$B27,'Ajouter une CV'!$H:$H,"3",'Ajouter une CV'!$C:$C,AI$2)*3,COUNTIFS('Ajouter une CV'!$F:$F,$B27,'Ajouter une CV'!$H:$H,"3,5",'Ajouter une CV'!$C:$C,AI$2)*3.5,COUNTIFS('Ajouter une CV'!$F:$F,$B27,'Ajouter une CV'!$H:$H,"4",'Ajouter une CV'!$C:$C,AI$2)*4,COUNTIFS('Ajouter une CV'!$F:$F,$B27,'Ajouter une CV'!$H:$H,"4,5",'Ajouter une CV'!$C:$C,AI$2)*4.5,COUNTIFS('Ajouter une CV'!$E:$E,$B27,'Ajouter une CV'!$H:$H,"5",'Ajouter une CV'!$C:$C,AI$2)*5,COUNTIFS('Ajouter une CV'!$E:$E,$B27,'Ajouter une CV'!$H:$H,"5,5",'Ajouter une CV'!$C:$C,AI$2)*5.5,COUNTIFS('Ajouter une CV'!$F:$F,$B27,'Ajouter une CV'!$H:$H,"6",'Ajouter une CV'!$C:$C,AI$2)*6,COUNTIFS('Ajouter une CV'!$F:$F,$B27,'Ajouter une CV'!$H:$H,"6,5",'Ajouter une CV'!$C:$C,AI$2)*6.5,COUNTIFS('Ajouter une CV'!$F:$F,$B27,'Ajouter une CV'!$H:$H,"7",'Ajouter une CV'!$C:$C,AI$2)*7,COUNTIFS('Ajouter une CV'!$F:$F,$B27,'Ajouter une CV'!$H:$H,"7,5",'Ajouter une CV'!$C:$C,AI$2)*7.5,COUNTIFS('Ajouter une CV'!$F:$F,$B27,'Ajouter une CV'!$H:$H,"8",'Ajouter une CV'!$C:$C,AI$2)*8)</f>
        <v>0</v>
      </c>
      <c r="AJ27" s="115">
        <f>SUM(COUNTIFS('Ajouter une CV'!$F:$F,$B27,'Ajouter une CV'!$H:$H,"0,5",'Ajouter une CV'!$C:$C,AJ$2)*0.5,COUNTIFS('Ajouter une CV'!$F:$F,$B27,'Ajouter une CV'!$H:$H,"1",'Ajouter une CV'!$C:$C,AJ$2),COUNTIFS('Ajouter une CV'!$F:$F,$B27,'Ajouter une CV'!$H:$H,"1,5",'Ajouter une CV'!$C:$C,AJ$2)*1.5,COUNTIFS('Ajouter une CV'!$F:$F,$B27,'Ajouter une CV'!$H:$H,"2",'Ajouter une CV'!$C:$C,AJ$2)*2,COUNTIFS('Ajouter une CV'!$F:$F,$B27,'Ajouter une CV'!$H:$H,"2,5",'Ajouter une CV'!$C:$C,AJ$2)*2.5,COUNTIFS('Ajouter une CV'!$F:$F,$B27,'Ajouter une CV'!$H:$H,"3",'Ajouter une CV'!$C:$C,AJ$2)*3,COUNTIFS('Ajouter une CV'!$F:$F,$B27,'Ajouter une CV'!$H:$H,"3,5",'Ajouter une CV'!$C:$C,AJ$2)*3.5,COUNTIFS('Ajouter une CV'!$F:$F,$B27,'Ajouter une CV'!$H:$H,"4",'Ajouter une CV'!$C:$C,AJ$2)*4,COUNTIFS('Ajouter une CV'!$F:$F,$B27,'Ajouter une CV'!$H:$H,"4,5",'Ajouter une CV'!$C:$C,AJ$2)*4.5,COUNTIFS('Ajouter une CV'!$E:$E,$B27,'Ajouter une CV'!$H:$H,"5",'Ajouter une CV'!$C:$C,AJ$2)*5,COUNTIFS('Ajouter une CV'!$E:$E,$B27,'Ajouter une CV'!$H:$H,"5,5",'Ajouter une CV'!$C:$C,AJ$2)*5.5,COUNTIFS('Ajouter une CV'!$F:$F,$B27,'Ajouter une CV'!$H:$H,"6",'Ajouter une CV'!$C:$C,AJ$2)*6,COUNTIFS('Ajouter une CV'!$F:$F,$B27,'Ajouter une CV'!$H:$H,"6,5",'Ajouter une CV'!$C:$C,AJ$2)*6.5,COUNTIFS('Ajouter une CV'!$F:$F,$B27,'Ajouter une CV'!$H:$H,"7",'Ajouter une CV'!$C:$C,AJ$2)*7,COUNTIFS('Ajouter une CV'!$F:$F,$B27,'Ajouter une CV'!$H:$H,"7,5",'Ajouter une CV'!$C:$C,AJ$2)*7.5,COUNTIFS('Ajouter une CV'!$F:$F,$B27,'Ajouter une CV'!$H:$H,"8",'Ajouter une CV'!$C:$C,AJ$2)*8)</f>
        <v>0</v>
      </c>
      <c r="AK27" s="115">
        <f>SUM(COUNTIFS('Ajouter une CV'!$F:$F,$B27,'Ajouter une CV'!$H:$H,"0,5",'Ajouter une CV'!$C:$C,AK$2)*0.5,COUNTIFS('Ajouter une CV'!$F:$F,$B27,'Ajouter une CV'!$H:$H,"1",'Ajouter une CV'!$C:$C,AK$2),COUNTIFS('Ajouter une CV'!$F:$F,$B27,'Ajouter une CV'!$H:$H,"1,5",'Ajouter une CV'!$C:$C,AK$2)*1.5,COUNTIFS('Ajouter une CV'!$F:$F,$B27,'Ajouter une CV'!$H:$H,"2",'Ajouter une CV'!$C:$C,AK$2)*2,COUNTIFS('Ajouter une CV'!$F:$F,$B27,'Ajouter une CV'!$H:$H,"2,5",'Ajouter une CV'!$C:$C,AK$2)*2.5,COUNTIFS('Ajouter une CV'!$F:$F,$B27,'Ajouter une CV'!$H:$H,"3",'Ajouter une CV'!$C:$C,AK$2)*3,COUNTIFS('Ajouter une CV'!$F:$F,$B27,'Ajouter une CV'!$H:$H,"3,5",'Ajouter une CV'!$C:$C,AK$2)*3.5,COUNTIFS('Ajouter une CV'!$F:$F,$B27,'Ajouter une CV'!$H:$H,"4",'Ajouter une CV'!$C:$C,AK$2)*4,COUNTIFS('Ajouter une CV'!$F:$F,$B27,'Ajouter une CV'!$H:$H,"4,5",'Ajouter une CV'!$C:$C,AK$2)*4.5,COUNTIFS('Ajouter une CV'!$E:$E,$B27,'Ajouter une CV'!$H:$H,"5",'Ajouter une CV'!$C:$C,AK$2)*5,COUNTIFS('Ajouter une CV'!$E:$E,$B27,'Ajouter une CV'!$H:$H,"5,5",'Ajouter une CV'!$C:$C,AK$2)*5.5,COUNTIFS('Ajouter une CV'!$F:$F,$B27,'Ajouter une CV'!$H:$H,"6",'Ajouter une CV'!$C:$C,AK$2)*6,COUNTIFS('Ajouter une CV'!$F:$F,$B27,'Ajouter une CV'!$H:$H,"6,5",'Ajouter une CV'!$C:$C,AK$2)*6.5,COUNTIFS('Ajouter une CV'!$F:$F,$B27,'Ajouter une CV'!$H:$H,"7",'Ajouter une CV'!$C:$C,AK$2)*7,COUNTIFS('Ajouter une CV'!$F:$F,$B27,'Ajouter une CV'!$H:$H,"7,5",'Ajouter une CV'!$C:$C,AK$2)*7.5,COUNTIFS('Ajouter une CV'!$F:$F,$B27,'Ajouter une CV'!$H:$H,"8",'Ajouter une CV'!$C:$C,AK$2)*8)</f>
        <v>0</v>
      </c>
      <c r="AL27" s="115">
        <f>SUM(COUNTIFS('Ajouter une CV'!$F:$F,$B27,'Ajouter une CV'!$H:$H,"0,5",'Ajouter une CV'!$C:$C,AL$2)*0.5,COUNTIFS('Ajouter une CV'!$F:$F,$B27,'Ajouter une CV'!$H:$H,"1",'Ajouter une CV'!$C:$C,AL$2),COUNTIFS('Ajouter une CV'!$F:$F,$B27,'Ajouter une CV'!$H:$H,"1,5",'Ajouter une CV'!$C:$C,AL$2)*1.5,COUNTIFS('Ajouter une CV'!$F:$F,$B27,'Ajouter une CV'!$H:$H,"2",'Ajouter une CV'!$C:$C,AL$2)*2,COUNTIFS('Ajouter une CV'!$F:$F,$B27,'Ajouter une CV'!$H:$H,"2,5",'Ajouter une CV'!$C:$C,AL$2)*2.5,COUNTIFS('Ajouter une CV'!$F:$F,$B27,'Ajouter une CV'!$H:$H,"3",'Ajouter une CV'!$C:$C,AL$2)*3,COUNTIFS('Ajouter une CV'!$F:$F,$B27,'Ajouter une CV'!$H:$H,"3,5",'Ajouter une CV'!$C:$C,AL$2)*3.5,COUNTIFS('Ajouter une CV'!$F:$F,$B27,'Ajouter une CV'!$H:$H,"4",'Ajouter une CV'!$C:$C,AL$2)*4,COUNTIFS('Ajouter une CV'!$F:$F,$B27,'Ajouter une CV'!$H:$H,"4,5",'Ajouter une CV'!$C:$C,AL$2)*4.5,COUNTIFS('Ajouter une CV'!$E:$E,$B27,'Ajouter une CV'!$H:$H,"5",'Ajouter une CV'!$C:$C,AL$2)*5,COUNTIFS('Ajouter une CV'!$E:$E,$B27,'Ajouter une CV'!$H:$H,"5,5",'Ajouter une CV'!$C:$C,AL$2)*5.5,COUNTIFS('Ajouter une CV'!$F:$F,$B27,'Ajouter une CV'!$H:$H,"6",'Ajouter une CV'!$C:$C,AL$2)*6,COUNTIFS('Ajouter une CV'!$F:$F,$B27,'Ajouter une CV'!$H:$H,"6,5",'Ajouter une CV'!$C:$C,AL$2)*6.5,COUNTIFS('Ajouter une CV'!$F:$F,$B27,'Ajouter une CV'!$H:$H,"7",'Ajouter une CV'!$C:$C,AL$2)*7,COUNTIFS('Ajouter une CV'!$F:$F,$B27,'Ajouter une CV'!$H:$H,"7,5",'Ajouter une CV'!$C:$C,AL$2)*7.5,COUNTIFS('Ajouter une CV'!$F:$F,$B27,'Ajouter une CV'!$H:$H,"8",'Ajouter une CV'!$C:$C,AL$2)*8)</f>
        <v>0</v>
      </c>
      <c r="AM27" s="115">
        <f>SUM(COUNTIFS('Ajouter une CV'!$F:$F,$B27,'Ajouter une CV'!$H:$H,"0,5",'Ajouter une CV'!$C:$C,AM$2)*0.5,COUNTIFS('Ajouter une CV'!$F:$F,$B27,'Ajouter une CV'!$H:$H,"1",'Ajouter une CV'!$C:$C,AM$2),COUNTIFS('Ajouter une CV'!$F:$F,$B27,'Ajouter une CV'!$H:$H,"1,5",'Ajouter une CV'!$C:$C,AM$2)*1.5,COUNTIFS('Ajouter une CV'!$F:$F,$B27,'Ajouter une CV'!$H:$H,"2",'Ajouter une CV'!$C:$C,AM$2)*2,COUNTIFS('Ajouter une CV'!$F:$F,$B27,'Ajouter une CV'!$H:$H,"2,5",'Ajouter une CV'!$C:$C,AM$2)*2.5,COUNTIFS('Ajouter une CV'!$F:$F,$B27,'Ajouter une CV'!$H:$H,"3",'Ajouter une CV'!$C:$C,AM$2)*3,COUNTIFS('Ajouter une CV'!$F:$F,$B27,'Ajouter une CV'!$H:$H,"3,5",'Ajouter une CV'!$C:$C,AM$2)*3.5,COUNTIFS('Ajouter une CV'!$F:$F,$B27,'Ajouter une CV'!$H:$H,"4",'Ajouter une CV'!$C:$C,AM$2)*4,COUNTIFS('Ajouter une CV'!$F:$F,$B27,'Ajouter une CV'!$H:$H,"4,5",'Ajouter une CV'!$C:$C,AM$2)*4.5,COUNTIFS('Ajouter une CV'!$E:$E,$B27,'Ajouter une CV'!$H:$H,"5",'Ajouter une CV'!$C:$C,AM$2)*5,COUNTIFS('Ajouter une CV'!$E:$E,$B27,'Ajouter une CV'!$H:$H,"5,5",'Ajouter une CV'!$C:$C,AM$2)*5.5,COUNTIFS('Ajouter une CV'!$F:$F,$B27,'Ajouter une CV'!$H:$H,"6",'Ajouter une CV'!$C:$C,AM$2)*6,COUNTIFS('Ajouter une CV'!$F:$F,$B27,'Ajouter une CV'!$H:$H,"6,5",'Ajouter une CV'!$C:$C,AM$2)*6.5,COUNTIFS('Ajouter une CV'!$F:$F,$B27,'Ajouter une CV'!$H:$H,"7",'Ajouter une CV'!$C:$C,AM$2)*7,COUNTIFS('Ajouter une CV'!$F:$F,$B27,'Ajouter une CV'!$H:$H,"7,5",'Ajouter une CV'!$C:$C,AM$2)*7.5,COUNTIFS('Ajouter une CV'!$F:$F,$B27,'Ajouter une CV'!$H:$H,"8",'Ajouter une CV'!$C:$C,AM$2)*8)</f>
        <v>0</v>
      </c>
      <c r="AN27" s="115">
        <f>SUM(COUNTIFS('Ajouter une CV'!$F:$F,$B27,'Ajouter une CV'!$H:$H,"0,5",'Ajouter une CV'!$C:$C,AN$2)*0.5,COUNTIFS('Ajouter une CV'!$F:$F,$B27,'Ajouter une CV'!$H:$H,"1",'Ajouter une CV'!$C:$C,AN$2),COUNTIFS('Ajouter une CV'!$F:$F,$B27,'Ajouter une CV'!$H:$H,"1,5",'Ajouter une CV'!$C:$C,AN$2)*1.5,COUNTIFS('Ajouter une CV'!$F:$F,$B27,'Ajouter une CV'!$H:$H,"2",'Ajouter une CV'!$C:$C,AN$2)*2,COUNTIFS('Ajouter une CV'!$F:$F,$B27,'Ajouter une CV'!$H:$H,"2,5",'Ajouter une CV'!$C:$C,AN$2)*2.5,COUNTIFS('Ajouter une CV'!$F:$F,$B27,'Ajouter une CV'!$H:$H,"3",'Ajouter une CV'!$C:$C,AN$2)*3,COUNTIFS('Ajouter une CV'!$F:$F,$B27,'Ajouter une CV'!$H:$H,"3,5",'Ajouter une CV'!$C:$C,AN$2)*3.5,COUNTIFS('Ajouter une CV'!$F:$F,$B27,'Ajouter une CV'!$H:$H,"4",'Ajouter une CV'!$C:$C,AN$2)*4,COUNTIFS('Ajouter une CV'!$F:$F,$B27,'Ajouter une CV'!$H:$H,"4,5",'Ajouter une CV'!$C:$C,AN$2)*4.5,COUNTIFS('Ajouter une CV'!$E:$E,$B27,'Ajouter une CV'!$H:$H,"5",'Ajouter une CV'!$C:$C,AN$2)*5,COUNTIFS('Ajouter une CV'!$E:$E,$B27,'Ajouter une CV'!$H:$H,"5,5",'Ajouter une CV'!$C:$C,AN$2)*5.5,COUNTIFS('Ajouter une CV'!$F:$F,$B27,'Ajouter une CV'!$H:$H,"6",'Ajouter une CV'!$C:$C,AN$2)*6,COUNTIFS('Ajouter une CV'!$F:$F,$B27,'Ajouter une CV'!$H:$H,"6,5",'Ajouter une CV'!$C:$C,AN$2)*6.5,COUNTIFS('Ajouter une CV'!$F:$F,$B27,'Ajouter une CV'!$H:$H,"7",'Ajouter une CV'!$C:$C,AN$2)*7,COUNTIFS('Ajouter une CV'!$F:$F,$B27,'Ajouter une CV'!$H:$H,"7,5",'Ajouter une CV'!$C:$C,AN$2)*7.5,COUNTIFS('Ajouter une CV'!$F:$F,$B27,'Ajouter une CV'!$H:$H,"8",'Ajouter une CV'!$C:$C,AN$2)*8)</f>
        <v>0</v>
      </c>
      <c r="AO27" s="115">
        <f>SUM(COUNTIFS('Ajouter une CV'!$F:$F,$B27,'Ajouter une CV'!$H:$H,"0,5",'Ajouter une CV'!$C:$C,AO$2)*0.5,COUNTIFS('Ajouter une CV'!$F:$F,$B27,'Ajouter une CV'!$H:$H,"1",'Ajouter une CV'!$C:$C,AO$2),COUNTIFS('Ajouter une CV'!$F:$F,$B27,'Ajouter une CV'!$H:$H,"1,5",'Ajouter une CV'!$C:$C,AO$2)*1.5,COUNTIFS('Ajouter une CV'!$F:$F,$B27,'Ajouter une CV'!$H:$H,"2",'Ajouter une CV'!$C:$C,AO$2)*2,COUNTIFS('Ajouter une CV'!$F:$F,$B27,'Ajouter une CV'!$H:$H,"2,5",'Ajouter une CV'!$C:$C,AO$2)*2.5,COUNTIFS('Ajouter une CV'!$F:$F,$B27,'Ajouter une CV'!$H:$H,"3",'Ajouter une CV'!$C:$C,AO$2)*3,COUNTIFS('Ajouter une CV'!$F:$F,$B27,'Ajouter une CV'!$H:$H,"3,5",'Ajouter une CV'!$C:$C,AO$2)*3.5,COUNTIFS('Ajouter une CV'!$F:$F,$B27,'Ajouter une CV'!$H:$H,"4",'Ajouter une CV'!$C:$C,AO$2)*4,COUNTIFS('Ajouter une CV'!$F:$F,$B27,'Ajouter une CV'!$H:$H,"4,5",'Ajouter une CV'!$C:$C,AO$2)*4.5,COUNTIFS('Ajouter une CV'!$E:$E,$B27,'Ajouter une CV'!$H:$H,"5",'Ajouter une CV'!$C:$C,AO$2)*5,COUNTIFS('Ajouter une CV'!$E:$E,$B27,'Ajouter une CV'!$H:$H,"5,5",'Ajouter une CV'!$C:$C,AO$2)*5.5,COUNTIFS('Ajouter une CV'!$F:$F,$B27,'Ajouter une CV'!$H:$H,"6",'Ajouter une CV'!$C:$C,AO$2)*6,COUNTIFS('Ajouter une CV'!$F:$F,$B27,'Ajouter une CV'!$H:$H,"6,5",'Ajouter une CV'!$C:$C,AO$2)*6.5,COUNTIFS('Ajouter une CV'!$F:$F,$B27,'Ajouter une CV'!$H:$H,"7",'Ajouter une CV'!$C:$C,AO$2)*7,COUNTIFS('Ajouter une CV'!$F:$F,$B27,'Ajouter une CV'!$H:$H,"7,5",'Ajouter une CV'!$C:$C,AO$2)*7.5,COUNTIFS('Ajouter une CV'!$F:$F,$B27,'Ajouter une CV'!$H:$H,"8",'Ajouter une CV'!$C:$C,AO$2)*8)</f>
        <v>0</v>
      </c>
      <c r="AP27" s="115">
        <f>SUM(COUNTIFS('Ajouter une CV'!$F:$F,$B27,'Ajouter une CV'!$H:$H,"0,5",'Ajouter une CV'!$C:$C,AP$2)*0.5,COUNTIFS('Ajouter une CV'!$F:$F,$B27,'Ajouter une CV'!$H:$H,"1",'Ajouter une CV'!$C:$C,AP$2),COUNTIFS('Ajouter une CV'!$F:$F,$B27,'Ajouter une CV'!$H:$H,"1,5",'Ajouter une CV'!$C:$C,AP$2)*1.5,COUNTIFS('Ajouter une CV'!$F:$F,$B27,'Ajouter une CV'!$H:$H,"2",'Ajouter une CV'!$C:$C,AP$2)*2,COUNTIFS('Ajouter une CV'!$F:$F,$B27,'Ajouter une CV'!$H:$H,"2,5",'Ajouter une CV'!$C:$C,AP$2)*2.5,COUNTIFS('Ajouter une CV'!$F:$F,$B27,'Ajouter une CV'!$H:$H,"3",'Ajouter une CV'!$C:$C,AP$2)*3,COUNTIFS('Ajouter une CV'!$F:$F,$B27,'Ajouter une CV'!$H:$H,"3,5",'Ajouter une CV'!$C:$C,AP$2)*3.5,COUNTIFS('Ajouter une CV'!$F:$F,$B27,'Ajouter une CV'!$H:$H,"4",'Ajouter une CV'!$C:$C,AP$2)*4,COUNTIFS('Ajouter une CV'!$F:$F,$B27,'Ajouter une CV'!$H:$H,"4,5",'Ajouter une CV'!$C:$C,AP$2)*4.5,COUNTIFS('Ajouter une CV'!$E:$E,$B27,'Ajouter une CV'!$H:$H,"5",'Ajouter une CV'!$C:$C,AP$2)*5,COUNTIFS('Ajouter une CV'!$E:$E,$B27,'Ajouter une CV'!$H:$H,"5,5",'Ajouter une CV'!$C:$C,AP$2)*5.5,COUNTIFS('Ajouter une CV'!$F:$F,$B27,'Ajouter une CV'!$H:$H,"6",'Ajouter une CV'!$C:$C,AP$2)*6,COUNTIFS('Ajouter une CV'!$F:$F,$B27,'Ajouter une CV'!$H:$H,"6,5",'Ajouter une CV'!$C:$C,AP$2)*6.5,COUNTIFS('Ajouter une CV'!$F:$F,$B27,'Ajouter une CV'!$H:$H,"7",'Ajouter une CV'!$C:$C,AP$2)*7,COUNTIFS('Ajouter une CV'!$F:$F,$B27,'Ajouter une CV'!$H:$H,"7,5",'Ajouter une CV'!$C:$C,AP$2)*7.5,COUNTIFS('Ajouter une CV'!$F:$F,$B27,'Ajouter une CV'!$H:$H,"8",'Ajouter une CV'!$C:$C,AP$2)*8)</f>
        <v>0</v>
      </c>
      <c r="AQ27" s="115">
        <f>SUM(COUNTIFS('Ajouter une CV'!$F:$F,$B27,'Ajouter une CV'!$H:$H,"0,5",'Ajouter une CV'!$C:$C,AQ$2)*0.5,COUNTIFS('Ajouter une CV'!$F:$F,$B27,'Ajouter une CV'!$H:$H,"1",'Ajouter une CV'!$C:$C,AQ$2),COUNTIFS('Ajouter une CV'!$F:$F,$B27,'Ajouter une CV'!$H:$H,"1,5",'Ajouter une CV'!$C:$C,AQ$2)*1.5,COUNTIFS('Ajouter une CV'!$F:$F,$B27,'Ajouter une CV'!$H:$H,"2",'Ajouter une CV'!$C:$C,AQ$2)*2,COUNTIFS('Ajouter une CV'!$F:$F,$B27,'Ajouter une CV'!$H:$H,"2,5",'Ajouter une CV'!$C:$C,AQ$2)*2.5,COUNTIFS('Ajouter une CV'!$F:$F,$B27,'Ajouter une CV'!$H:$H,"3",'Ajouter une CV'!$C:$C,AQ$2)*3,COUNTIFS('Ajouter une CV'!$F:$F,$B27,'Ajouter une CV'!$H:$H,"3,5",'Ajouter une CV'!$C:$C,AQ$2)*3.5,COUNTIFS('Ajouter une CV'!$F:$F,$B27,'Ajouter une CV'!$H:$H,"4",'Ajouter une CV'!$C:$C,AQ$2)*4,COUNTIFS('Ajouter une CV'!$F:$F,$B27,'Ajouter une CV'!$H:$H,"4,5",'Ajouter une CV'!$C:$C,AQ$2)*4.5,COUNTIFS('Ajouter une CV'!$E:$E,$B27,'Ajouter une CV'!$H:$H,"5",'Ajouter une CV'!$C:$C,AQ$2)*5,COUNTIFS('Ajouter une CV'!$E:$E,$B27,'Ajouter une CV'!$H:$H,"5,5",'Ajouter une CV'!$C:$C,AQ$2)*5.5,COUNTIFS('Ajouter une CV'!$F:$F,$B27,'Ajouter une CV'!$H:$H,"6",'Ajouter une CV'!$C:$C,AQ$2)*6,COUNTIFS('Ajouter une CV'!$F:$F,$B27,'Ajouter une CV'!$H:$H,"6,5",'Ajouter une CV'!$C:$C,AQ$2)*6.5,COUNTIFS('Ajouter une CV'!$F:$F,$B27,'Ajouter une CV'!$H:$H,"7",'Ajouter une CV'!$C:$C,AQ$2)*7,COUNTIFS('Ajouter une CV'!$F:$F,$B27,'Ajouter une CV'!$H:$H,"7,5",'Ajouter une CV'!$C:$C,AQ$2)*7.5,COUNTIFS('Ajouter une CV'!$F:$F,$B27,'Ajouter une CV'!$H:$H,"8",'Ajouter une CV'!$C:$C,AQ$2)*8)</f>
        <v>0</v>
      </c>
      <c r="AR27" s="115">
        <f>SUM(COUNTIFS('Ajouter une CV'!$F:$F,$B27,'Ajouter une CV'!$H:$H,"0,5",'Ajouter une CV'!$C:$C,AR$2)*0.5,COUNTIFS('Ajouter une CV'!$F:$F,$B27,'Ajouter une CV'!$H:$H,"1",'Ajouter une CV'!$C:$C,AR$2),COUNTIFS('Ajouter une CV'!$F:$F,$B27,'Ajouter une CV'!$H:$H,"1,5",'Ajouter une CV'!$C:$C,AR$2)*1.5,COUNTIFS('Ajouter une CV'!$F:$F,$B27,'Ajouter une CV'!$H:$H,"2",'Ajouter une CV'!$C:$C,AR$2)*2,COUNTIFS('Ajouter une CV'!$F:$F,$B27,'Ajouter une CV'!$H:$H,"2,5",'Ajouter une CV'!$C:$C,AR$2)*2.5,COUNTIFS('Ajouter une CV'!$F:$F,$B27,'Ajouter une CV'!$H:$H,"3",'Ajouter une CV'!$C:$C,AR$2)*3,COUNTIFS('Ajouter une CV'!$F:$F,$B27,'Ajouter une CV'!$H:$H,"3,5",'Ajouter une CV'!$C:$C,AR$2)*3.5,COUNTIFS('Ajouter une CV'!$F:$F,$B27,'Ajouter une CV'!$H:$H,"4",'Ajouter une CV'!$C:$C,AR$2)*4,COUNTIFS('Ajouter une CV'!$F:$F,$B27,'Ajouter une CV'!$H:$H,"4,5",'Ajouter une CV'!$C:$C,AR$2)*4.5,COUNTIFS('Ajouter une CV'!$E:$E,$B27,'Ajouter une CV'!$H:$H,"5",'Ajouter une CV'!$C:$C,AR$2)*5,COUNTIFS('Ajouter une CV'!$E:$E,$B27,'Ajouter une CV'!$H:$H,"5,5",'Ajouter une CV'!$C:$C,AR$2)*5.5,COUNTIFS('Ajouter une CV'!$F:$F,$B27,'Ajouter une CV'!$H:$H,"6",'Ajouter une CV'!$C:$C,AR$2)*6,COUNTIFS('Ajouter une CV'!$F:$F,$B27,'Ajouter une CV'!$H:$H,"6,5",'Ajouter une CV'!$C:$C,AR$2)*6.5,COUNTIFS('Ajouter une CV'!$F:$F,$B27,'Ajouter une CV'!$H:$H,"7",'Ajouter une CV'!$C:$C,AR$2)*7,COUNTIFS('Ajouter une CV'!$F:$F,$B27,'Ajouter une CV'!$H:$H,"7,5",'Ajouter une CV'!$C:$C,AR$2)*7.5,COUNTIFS('Ajouter une CV'!$F:$F,$B27,'Ajouter une CV'!$H:$H,"8",'Ajouter une CV'!$C:$C,AR$2)*8)</f>
        <v>0</v>
      </c>
      <c r="AS27" s="115">
        <f>SUM(COUNTIFS('Ajouter une CV'!$F:$F,$B27,'Ajouter une CV'!$H:$H,"0,5",'Ajouter une CV'!$C:$C,AS$2)*0.5,COUNTIFS('Ajouter une CV'!$F:$F,$B27,'Ajouter une CV'!$H:$H,"1",'Ajouter une CV'!$C:$C,AS$2),COUNTIFS('Ajouter une CV'!$F:$F,$B27,'Ajouter une CV'!$H:$H,"1,5",'Ajouter une CV'!$C:$C,AS$2)*1.5,COUNTIFS('Ajouter une CV'!$F:$F,$B27,'Ajouter une CV'!$H:$H,"2",'Ajouter une CV'!$C:$C,AS$2)*2,COUNTIFS('Ajouter une CV'!$F:$F,$B27,'Ajouter une CV'!$H:$H,"2,5",'Ajouter une CV'!$C:$C,AS$2)*2.5,COUNTIFS('Ajouter une CV'!$F:$F,$B27,'Ajouter une CV'!$H:$H,"3",'Ajouter une CV'!$C:$C,AS$2)*3,COUNTIFS('Ajouter une CV'!$F:$F,$B27,'Ajouter une CV'!$H:$H,"3,5",'Ajouter une CV'!$C:$C,AS$2)*3.5,COUNTIFS('Ajouter une CV'!$F:$F,$B27,'Ajouter une CV'!$H:$H,"4",'Ajouter une CV'!$C:$C,AS$2)*4,COUNTIFS('Ajouter une CV'!$F:$F,$B27,'Ajouter une CV'!$H:$H,"4,5",'Ajouter une CV'!$C:$C,AS$2)*4.5,COUNTIFS('Ajouter une CV'!$E:$E,$B27,'Ajouter une CV'!$H:$H,"5",'Ajouter une CV'!$C:$C,AS$2)*5,COUNTIFS('Ajouter une CV'!$E:$E,$B27,'Ajouter une CV'!$H:$H,"5,5",'Ajouter une CV'!$C:$C,AS$2)*5.5,COUNTIFS('Ajouter une CV'!$F:$F,$B27,'Ajouter une CV'!$H:$H,"6",'Ajouter une CV'!$C:$C,AS$2)*6,COUNTIFS('Ajouter une CV'!$F:$F,$B27,'Ajouter une CV'!$H:$H,"6,5",'Ajouter une CV'!$C:$C,AS$2)*6.5,COUNTIFS('Ajouter une CV'!$F:$F,$B27,'Ajouter une CV'!$H:$H,"7",'Ajouter une CV'!$C:$C,AS$2)*7,COUNTIFS('Ajouter une CV'!$F:$F,$B27,'Ajouter une CV'!$H:$H,"7,5",'Ajouter une CV'!$C:$C,AS$2)*7.5,COUNTIFS('Ajouter une CV'!$F:$F,$B27,'Ajouter une CV'!$H:$H,"8",'Ajouter une CV'!$C:$C,AS$2)*8)</f>
        <v>0</v>
      </c>
      <c r="AT27" s="115">
        <f>SUM(COUNTIFS('Ajouter une CV'!$F:$F,$B27,'Ajouter une CV'!$H:$H,"0,5",'Ajouter une CV'!$C:$C,AT$2)*0.5,COUNTIFS('Ajouter une CV'!$F:$F,$B27,'Ajouter une CV'!$H:$H,"1",'Ajouter une CV'!$C:$C,AT$2),COUNTIFS('Ajouter une CV'!$F:$F,$B27,'Ajouter une CV'!$H:$H,"1,5",'Ajouter une CV'!$C:$C,AT$2)*1.5,COUNTIFS('Ajouter une CV'!$F:$F,$B27,'Ajouter une CV'!$H:$H,"2",'Ajouter une CV'!$C:$C,AT$2)*2,COUNTIFS('Ajouter une CV'!$F:$F,$B27,'Ajouter une CV'!$H:$H,"2,5",'Ajouter une CV'!$C:$C,AT$2)*2.5,COUNTIFS('Ajouter une CV'!$F:$F,$B27,'Ajouter une CV'!$H:$H,"3",'Ajouter une CV'!$C:$C,AT$2)*3,COUNTIFS('Ajouter une CV'!$F:$F,$B27,'Ajouter une CV'!$H:$H,"3,5",'Ajouter une CV'!$C:$C,AT$2)*3.5,COUNTIFS('Ajouter une CV'!$F:$F,$B27,'Ajouter une CV'!$H:$H,"4",'Ajouter une CV'!$C:$C,AT$2)*4,COUNTIFS('Ajouter une CV'!$F:$F,$B27,'Ajouter une CV'!$H:$H,"4,5",'Ajouter une CV'!$C:$C,AT$2)*4.5,COUNTIFS('Ajouter une CV'!$E:$E,$B27,'Ajouter une CV'!$H:$H,"5",'Ajouter une CV'!$C:$C,AT$2)*5,COUNTIFS('Ajouter une CV'!$E:$E,$B27,'Ajouter une CV'!$H:$H,"5,5",'Ajouter une CV'!$C:$C,AT$2)*5.5,COUNTIFS('Ajouter une CV'!$F:$F,$B27,'Ajouter une CV'!$H:$H,"6",'Ajouter une CV'!$C:$C,AT$2)*6,COUNTIFS('Ajouter une CV'!$F:$F,$B27,'Ajouter une CV'!$H:$H,"6,5",'Ajouter une CV'!$C:$C,AT$2)*6.5,COUNTIFS('Ajouter une CV'!$F:$F,$B27,'Ajouter une CV'!$H:$H,"7",'Ajouter une CV'!$C:$C,AT$2)*7,COUNTIFS('Ajouter une CV'!$F:$F,$B27,'Ajouter une CV'!$H:$H,"7,5",'Ajouter une CV'!$C:$C,AT$2)*7.5,COUNTIFS('Ajouter une CV'!$F:$F,$B27,'Ajouter une CV'!$H:$H,"8",'Ajouter une CV'!$C:$C,AT$2)*8)</f>
        <v>0</v>
      </c>
      <c r="AU27" s="115">
        <f>SUM(COUNTIFS('Ajouter une CV'!$F:$F,$B27,'Ajouter une CV'!$H:$H,"0,5",'Ajouter une CV'!$C:$C,AU$2)*0.5,COUNTIFS('Ajouter une CV'!$F:$F,$B27,'Ajouter une CV'!$H:$H,"1",'Ajouter une CV'!$C:$C,AU$2),COUNTIFS('Ajouter une CV'!$F:$F,$B27,'Ajouter une CV'!$H:$H,"1,5",'Ajouter une CV'!$C:$C,AU$2)*1.5,COUNTIFS('Ajouter une CV'!$F:$F,$B27,'Ajouter une CV'!$H:$H,"2",'Ajouter une CV'!$C:$C,AU$2)*2,COUNTIFS('Ajouter une CV'!$F:$F,$B27,'Ajouter une CV'!$H:$H,"2,5",'Ajouter une CV'!$C:$C,AU$2)*2.5,COUNTIFS('Ajouter une CV'!$F:$F,$B27,'Ajouter une CV'!$H:$H,"3",'Ajouter une CV'!$C:$C,AU$2)*3,COUNTIFS('Ajouter une CV'!$F:$F,$B27,'Ajouter une CV'!$H:$H,"3,5",'Ajouter une CV'!$C:$C,AU$2)*3.5,COUNTIFS('Ajouter une CV'!$F:$F,$B27,'Ajouter une CV'!$H:$H,"4",'Ajouter une CV'!$C:$C,AU$2)*4,COUNTIFS('Ajouter une CV'!$F:$F,$B27,'Ajouter une CV'!$H:$H,"4,5",'Ajouter une CV'!$C:$C,AU$2)*4.5,COUNTIFS('Ajouter une CV'!$E:$E,$B27,'Ajouter une CV'!$H:$H,"5",'Ajouter une CV'!$C:$C,AU$2)*5,COUNTIFS('Ajouter une CV'!$E:$E,$B27,'Ajouter une CV'!$H:$H,"5,5",'Ajouter une CV'!$C:$C,AU$2)*5.5,COUNTIFS('Ajouter une CV'!$F:$F,$B27,'Ajouter une CV'!$H:$H,"6",'Ajouter une CV'!$C:$C,AU$2)*6,COUNTIFS('Ajouter une CV'!$F:$F,$B27,'Ajouter une CV'!$H:$H,"6,5",'Ajouter une CV'!$C:$C,AU$2)*6.5,COUNTIFS('Ajouter une CV'!$F:$F,$B27,'Ajouter une CV'!$H:$H,"7",'Ajouter une CV'!$C:$C,AU$2)*7,COUNTIFS('Ajouter une CV'!$F:$F,$B27,'Ajouter une CV'!$H:$H,"7,5",'Ajouter une CV'!$C:$C,AU$2)*7.5,COUNTIFS('Ajouter une CV'!$F:$F,$B27,'Ajouter une CV'!$H:$H,"8",'Ajouter une CV'!$C:$C,AU$2)*8)</f>
        <v>0</v>
      </c>
      <c r="AV27" s="115">
        <f>SUM(COUNTIFS('Ajouter une CV'!$F:$F,$B27,'Ajouter une CV'!$H:$H,"0,5",'Ajouter une CV'!$C:$C,AV$2)*0.5,COUNTIFS('Ajouter une CV'!$F:$F,$B27,'Ajouter une CV'!$H:$H,"1",'Ajouter une CV'!$C:$C,AV$2),COUNTIFS('Ajouter une CV'!$F:$F,$B27,'Ajouter une CV'!$H:$H,"1,5",'Ajouter une CV'!$C:$C,AV$2)*1.5,COUNTIFS('Ajouter une CV'!$F:$F,$B27,'Ajouter une CV'!$H:$H,"2",'Ajouter une CV'!$C:$C,AV$2)*2,COUNTIFS('Ajouter une CV'!$F:$F,$B27,'Ajouter une CV'!$H:$H,"2,5",'Ajouter une CV'!$C:$C,AV$2)*2.5,COUNTIFS('Ajouter une CV'!$F:$F,$B27,'Ajouter une CV'!$H:$H,"3",'Ajouter une CV'!$C:$C,AV$2)*3,COUNTIFS('Ajouter une CV'!$F:$F,$B27,'Ajouter une CV'!$H:$H,"3,5",'Ajouter une CV'!$C:$C,AV$2)*3.5,COUNTIFS('Ajouter une CV'!$F:$F,$B27,'Ajouter une CV'!$H:$H,"4",'Ajouter une CV'!$C:$C,AV$2)*4,COUNTIFS('Ajouter une CV'!$F:$F,$B27,'Ajouter une CV'!$H:$H,"4,5",'Ajouter une CV'!$C:$C,AV$2)*4.5,COUNTIFS('Ajouter une CV'!$E:$E,$B27,'Ajouter une CV'!$H:$H,"5",'Ajouter une CV'!$C:$C,AV$2)*5,COUNTIFS('Ajouter une CV'!$E:$E,$B27,'Ajouter une CV'!$H:$H,"5,5",'Ajouter une CV'!$C:$C,AV$2)*5.5,COUNTIFS('Ajouter une CV'!$F:$F,$B27,'Ajouter une CV'!$H:$H,"6",'Ajouter une CV'!$C:$C,AV$2)*6,COUNTIFS('Ajouter une CV'!$F:$F,$B27,'Ajouter une CV'!$H:$H,"6,5",'Ajouter une CV'!$C:$C,AV$2)*6.5,COUNTIFS('Ajouter une CV'!$F:$F,$B27,'Ajouter une CV'!$H:$H,"7",'Ajouter une CV'!$C:$C,AV$2)*7,COUNTIFS('Ajouter une CV'!$F:$F,$B27,'Ajouter une CV'!$H:$H,"7,5",'Ajouter une CV'!$C:$C,AV$2)*7.5,COUNTIFS('Ajouter une CV'!$F:$F,$B27,'Ajouter une CV'!$H:$H,"8",'Ajouter une CV'!$C:$C,AV$2)*8)</f>
        <v>0</v>
      </c>
      <c r="AW27" s="115">
        <f>SUM(COUNTIFS('Ajouter une CV'!$F:$F,$B27,'Ajouter une CV'!$H:$H,"0,5",'Ajouter une CV'!$C:$C,AW$2)*0.5,COUNTIFS('Ajouter une CV'!$F:$F,$B27,'Ajouter une CV'!$H:$H,"1",'Ajouter une CV'!$C:$C,AW$2),COUNTIFS('Ajouter une CV'!$F:$F,$B27,'Ajouter une CV'!$H:$H,"1,5",'Ajouter une CV'!$C:$C,AW$2)*1.5,COUNTIFS('Ajouter une CV'!$F:$F,$B27,'Ajouter une CV'!$H:$H,"2",'Ajouter une CV'!$C:$C,AW$2)*2,COUNTIFS('Ajouter une CV'!$F:$F,$B27,'Ajouter une CV'!$H:$H,"2,5",'Ajouter une CV'!$C:$C,AW$2)*2.5,COUNTIFS('Ajouter une CV'!$F:$F,$B27,'Ajouter une CV'!$H:$H,"3",'Ajouter une CV'!$C:$C,AW$2)*3,COUNTIFS('Ajouter une CV'!$F:$F,$B27,'Ajouter une CV'!$H:$H,"3,5",'Ajouter une CV'!$C:$C,AW$2)*3.5,COUNTIFS('Ajouter une CV'!$F:$F,$B27,'Ajouter une CV'!$H:$H,"4",'Ajouter une CV'!$C:$C,AW$2)*4,COUNTIFS('Ajouter une CV'!$F:$F,$B27,'Ajouter une CV'!$H:$H,"4,5",'Ajouter une CV'!$C:$C,AW$2)*4.5,COUNTIFS('Ajouter une CV'!$E:$E,$B27,'Ajouter une CV'!$H:$H,"5",'Ajouter une CV'!$C:$C,AW$2)*5,COUNTIFS('Ajouter une CV'!$E:$E,$B27,'Ajouter une CV'!$H:$H,"5,5",'Ajouter une CV'!$C:$C,AW$2)*5.5,COUNTIFS('Ajouter une CV'!$F:$F,$B27,'Ajouter une CV'!$H:$H,"6",'Ajouter une CV'!$C:$C,AW$2)*6,COUNTIFS('Ajouter une CV'!$F:$F,$B27,'Ajouter une CV'!$H:$H,"6,5",'Ajouter une CV'!$C:$C,AW$2)*6.5,COUNTIFS('Ajouter une CV'!$F:$F,$B27,'Ajouter une CV'!$H:$H,"7",'Ajouter une CV'!$C:$C,AW$2)*7,COUNTIFS('Ajouter une CV'!$F:$F,$B27,'Ajouter une CV'!$H:$H,"7,5",'Ajouter une CV'!$C:$C,AW$2)*7.5,COUNTIFS('Ajouter une CV'!$F:$F,$B27,'Ajouter une CV'!$H:$H,"8",'Ajouter une CV'!$C:$C,AW$2)*8)</f>
        <v>0</v>
      </c>
      <c r="AX27" s="115">
        <f>SUM(COUNTIFS('Ajouter une CV'!$F:$F,$B27,'Ajouter une CV'!$H:$H,"0,5",'Ajouter une CV'!$C:$C,AX$2)*0.5,COUNTIFS('Ajouter une CV'!$F:$F,$B27,'Ajouter une CV'!$H:$H,"1",'Ajouter une CV'!$C:$C,AX$2),COUNTIFS('Ajouter une CV'!$F:$F,$B27,'Ajouter une CV'!$H:$H,"1,5",'Ajouter une CV'!$C:$C,AX$2)*1.5,COUNTIFS('Ajouter une CV'!$F:$F,$B27,'Ajouter une CV'!$H:$H,"2",'Ajouter une CV'!$C:$C,AX$2)*2,COUNTIFS('Ajouter une CV'!$F:$F,$B27,'Ajouter une CV'!$H:$H,"2,5",'Ajouter une CV'!$C:$C,AX$2)*2.5,COUNTIFS('Ajouter une CV'!$F:$F,$B27,'Ajouter une CV'!$H:$H,"3",'Ajouter une CV'!$C:$C,AX$2)*3,COUNTIFS('Ajouter une CV'!$F:$F,$B27,'Ajouter une CV'!$H:$H,"3,5",'Ajouter une CV'!$C:$C,AX$2)*3.5,COUNTIFS('Ajouter une CV'!$F:$F,$B27,'Ajouter une CV'!$H:$H,"4",'Ajouter une CV'!$C:$C,AX$2)*4,COUNTIFS('Ajouter une CV'!$F:$F,$B27,'Ajouter une CV'!$H:$H,"4,5",'Ajouter une CV'!$C:$C,AX$2)*4.5,COUNTIFS('Ajouter une CV'!$E:$E,$B27,'Ajouter une CV'!$H:$H,"5",'Ajouter une CV'!$C:$C,AX$2)*5,COUNTIFS('Ajouter une CV'!$E:$E,$B27,'Ajouter une CV'!$H:$H,"5,5",'Ajouter une CV'!$C:$C,AX$2)*5.5,COUNTIFS('Ajouter une CV'!$F:$F,$B27,'Ajouter une CV'!$H:$H,"6",'Ajouter une CV'!$C:$C,AX$2)*6,COUNTIFS('Ajouter une CV'!$F:$F,$B27,'Ajouter une CV'!$H:$H,"6,5",'Ajouter une CV'!$C:$C,AX$2)*6.5,COUNTIFS('Ajouter une CV'!$F:$F,$B27,'Ajouter une CV'!$H:$H,"7",'Ajouter une CV'!$C:$C,AX$2)*7,COUNTIFS('Ajouter une CV'!$F:$F,$B27,'Ajouter une CV'!$H:$H,"7,5",'Ajouter une CV'!$C:$C,AX$2)*7.5,COUNTIFS('Ajouter une CV'!$F:$F,$B27,'Ajouter une CV'!$H:$H,"8",'Ajouter une CV'!$C:$C,AX$2)*8)</f>
        <v>0</v>
      </c>
      <c r="AY27" s="115">
        <f>SUM(COUNTIFS('Ajouter une CV'!$F:$F,$B27,'Ajouter une CV'!$H:$H,"0,5",'Ajouter une CV'!$C:$C,AY$2)*0.5,COUNTIFS('Ajouter une CV'!$F:$F,$B27,'Ajouter une CV'!$H:$H,"1",'Ajouter une CV'!$C:$C,AY$2),COUNTIFS('Ajouter une CV'!$F:$F,$B27,'Ajouter une CV'!$H:$H,"1,5",'Ajouter une CV'!$C:$C,AY$2)*1.5,COUNTIFS('Ajouter une CV'!$F:$F,$B27,'Ajouter une CV'!$H:$H,"2",'Ajouter une CV'!$C:$C,AY$2)*2,COUNTIFS('Ajouter une CV'!$F:$F,$B27,'Ajouter une CV'!$H:$H,"2,5",'Ajouter une CV'!$C:$C,AY$2)*2.5,COUNTIFS('Ajouter une CV'!$F:$F,$B27,'Ajouter une CV'!$H:$H,"3",'Ajouter une CV'!$C:$C,AY$2)*3,COUNTIFS('Ajouter une CV'!$F:$F,$B27,'Ajouter une CV'!$H:$H,"3,5",'Ajouter une CV'!$C:$C,AY$2)*3.5,COUNTIFS('Ajouter une CV'!$F:$F,$B27,'Ajouter une CV'!$H:$H,"4",'Ajouter une CV'!$C:$C,AY$2)*4,COUNTIFS('Ajouter une CV'!$F:$F,$B27,'Ajouter une CV'!$H:$H,"4,5",'Ajouter une CV'!$C:$C,AY$2)*4.5,COUNTIFS('Ajouter une CV'!$E:$E,$B27,'Ajouter une CV'!$H:$H,"5",'Ajouter une CV'!$C:$C,AY$2)*5,COUNTIFS('Ajouter une CV'!$E:$E,$B27,'Ajouter une CV'!$H:$H,"5,5",'Ajouter une CV'!$C:$C,AY$2)*5.5,COUNTIFS('Ajouter une CV'!$F:$F,$B27,'Ajouter une CV'!$H:$H,"6",'Ajouter une CV'!$C:$C,AY$2)*6,COUNTIFS('Ajouter une CV'!$F:$F,$B27,'Ajouter une CV'!$H:$H,"6,5",'Ajouter une CV'!$C:$C,AY$2)*6.5,COUNTIFS('Ajouter une CV'!$F:$F,$B27,'Ajouter une CV'!$H:$H,"7",'Ajouter une CV'!$C:$C,AY$2)*7,COUNTIFS('Ajouter une CV'!$F:$F,$B27,'Ajouter une CV'!$H:$H,"7,5",'Ajouter une CV'!$C:$C,AY$2)*7.5,COUNTIFS('Ajouter une CV'!$F:$F,$B27,'Ajouter une CV'!$H:$H,"8",'Ajouter une CV'!$C:$C,AY$2)*8)</f>
        <v>0</v>
      </c>
      <c r="AZ27" s="115">
        <f>SUM(COUNTIFS('Ajouter une CV'!$F:$F,$B27,'Ajouter une CV'!$H:$H,"0,5",'Ajouter une CV'!$C:$C,AZ$2)*0.5,COUNTIFS('Ajouter une CV'!$F:$F,$B27,'Ajouter une CV'!$H:$H,"1",'Ajouter une CV'!$C:$C,AZ$2),COUNTIFS('Ajouter une CV'!$F:$F,$B27,'Ajouter une CV'!$H:$H,"1,5",'Ajouter une CV'!$C:$C,AZ$2)*1.5,COUNTIFS('Ajouter une CV'!$F:$F,$B27,'Ajouter une CV'!$H:$H,"2",'Ajouter une CV'!$C:$C,AZ$2)*2,COUNTIFS('Ajouter une CV'!$F:$F,$B27,'Ajouter une CV'!$H:$H,"2,5",'Ajouter une CV'!$C:$C,AZ$2)*2.5,COUNTIFS('Ajouter une CV'!$F:$F,$B27,'Ajouter une CV'!$H:$H,"3",'Ajouter une CV'!$C:$C,AZ$2)*3,COUNTIFS('Ajouter une CV'!$F:$F,$B27,'Ajouter une CV'!$H:$H,"3,5",'Ajouter une CV'!$C:$C,AZ$2)*3.5,COUNTIFS('Ajouter une CV'!$F:$F,$B27,'Ajouter une CV'!$H:$H,"4",'Ajouter une CV'!$C:$C,AZ$2)*4,COUNTIFS('Ajouter une CV'!$F:$F,$B27,'Ajouter une CV'!$H:$H,"4,5",'Ajouter une CV'!$C:$C,AZ$2)*4.5,COUNTIFS('Ajouter une CV'!$E:$E,$B27,'Ajouter une CV'!$H:$H,"5",'Ajouter une CV'!$C:$C,AZ$2)*5,COUNTIFS('Ajouter une CV'!$E:$E,$B27,'Ajouter une CV'!$H:$H,"5,5",'Ajouter une CV'!$C:$C,AZ$2)*5.5,COUNTIFS('Ajouter une CV'!$F:$F,$B27,'Ajouter une CV'!$H:$H,"6",'Ajouter une CV'!$C:$C,AZ$2)*6,COUNTIFS('Ajouter une CV'!$F:$F,$B27,'Ajouter une CV'!$H:$H,"6,5",'Ajouter une CV'!$C:$C,AZ$2)*6.5,COUNTIFS('Ajouter une CV'!$F:$F,$B27,'Ajouter une CV'!$H:$H,"7",'Ajouter une CV'!$C:$C,AZ$2)*7,COUNTIFS('Ajouter une CV'!$F:$F,$B27,'Ajouter une CV'!$H:$H,"7,5",'Ajouter une CV'!$C:$C,AZ$2)*7.5,COUNTIFS('Ajouter une CV'!$F:$F,$B27,'Ajouter une CV'!$H:$H,"8",'Ajouter une CV'!$C:$C,AZ$2)*8)</f>
        <v>0</v>
      </c>
      <c r="BA27" s="115">
        <f>SUM(COUNTIFS('Ajouter une CV'!$F:$F,$B27,'Ajouter une CV'!$H:$H,"0,5",'Ajouter une CV'!$C:$C,BA$2)*0.5,COUNTIFS('Ajouter une CV'!$F:$F,$B27,'Ajouter une CV'!$H:$H,"1",'Ajouter une CV'!$C:$C,BA$2),COUNTIFS('Ajouter une CV'!$F:$F,$B27,'Ajouter une CV'!$H:$H,"1,5",'Ajouter une CV'!$C:$C,BA$2)*1.5,COUNTIFS('Ajouter une CV'!$F:$F,$B27,'Ajouter une CV'!$H:$H,"2",'Ajouter une CV'!$C:$C,BA$2)*2,COUNTIFS('Ajouter une CV'!$F:$F,$B27,'Ajouter une CV'!$H:$H,"2,5",'Ajouter une CV'!$C:$C,BA$2)*2.5,COUNTIFS('Ajouter une CV'!$F:$F,$B27,'Ajouter une CV'!$H:$H,"3",'Ajouter une CV'!$C:$C,BA$2)*3,COUNTIFS('Ajouter une CV'!$F:$F,$B27,'Ajouter une CV'!$H:$H,"3,5",'Ajouter une CV'!$C:$C,BA$2)*3.5,COUNTIFS('Ajouter une CV'!$F:$F,$B27,'Ajouter une CV'!$H:$H,"4",'Ajouter une CV'!$C:$C,BA$2)*4,COUNTIFS('Ajouter une CV'!$F:$F,$B27,'Ajouter une CV'!$H:$H,"4,5",'Ajouter une CV'!$C:$C,BA$2)*4.5,COUNTIFS('Ajouter une CV'!$E:$E,$B27,'Ajouter une CV'!$H:$H,"5",'Ajouter une CV'!$C:$C,BA$2)*5,COUNTIFS('Ajouter une CV'!$E:$E,$B27,'Ajouter une CV'!$H:$H,"5,5",'Ajouter une CV'!$C:$C,BA$2)*5.5,COUNTIFS('Ajouter une CV'!$F:$F,$B27,'Ajouter une CV'!$H:$H,"6",'Ajouter une CV'!$C:$C,BA$2)*6,COUNTIFS('Ajouter une CV'!$F:$F,$B27,'Ajouter une CV'!$H:$H,"6,5",'Ajouter une CV'!$C:$C,BA$2)*6.5,COUNTIFS('Ajouter une CV'!$F:$F,$B27,'Ajouter une CV'!$H:$H,"7",'Ajouter une CV'!$C:$C,BA$2)*7,COUNTIFS('Ajouter une CV'!$F:$F,$B27,'Ajouter une CV'!$H:$H,"7,5",'Ajouter une CV'!$C:$C,BA$2)*7.5,COUNTIFS('Ajouter une CV'!$F:$F,$B27,'Ajouter une CV'!$H:$H,"8",'Ajouter une CV'!$C:$C,BA$2)*8)</f>
        <v>0</v>
      </c>
      <c r="BB27" s="115">
        <f>SUM(COUNTIFS('Ajouter une CV'!$F:$F,$B27,'Ajouter une CV'!$H:$H,"0,5",'Ajouter une CV'!$C:$C,BB$2)*0.5,COUNTIFS('Ajouter une CV'!$F:$F,$B27,'Ajouter une CV'!$H:$H,"1",'Ajouter une CV'!$C:$C,BB$2),COUNTIFS('Ajouter une CV'!$F:$F,$B27,'Ajouter une CV'!$H:$H,"1,5",'Ajouter une CV'!$C:$C,BB$2)*1.5,COUNTIFS('Ajouter une CV'!$F:$F,$B27,'Ajouter une CV'!$H:$H,"2",'Ajouter une CV'!$C:$C,BB$2)*2,COUNTIFS('Ajouter une CV'!$F:$F,$B27,'Ajouter une CV'!$H:$H,"2,5",'Ajouter une CV'!$C:$C,BB$2)*2.5,COUNTIFS('Ajouter une CV'!$F:$F,$B27,'Ajouter une CV'!$H:$H,"3",'Ajouter une CV'!$C:$C,BB$2)*3,COUNTIFS('Ajouter une CV'!$F:$F,$B27,'Ajouter une CV'!$H:$H,"3,5",'Ajouter une CV'!$C:$C,BB$2)*3.5,COUNTIFS('Ajouter une CV'!$F:$F,$B27,'Ajouter une CV'!$H:$H,"4",'Ajouter une CV'!$C:$C,BB$2)*4,COUNTIFS('Ajouter une CV'!$F:$F,$B27,'Ajouter une CV'!$H:$H,"4,5",'Ajouter une CV'!$C:$C,BB$2)*4.5,COUNTIFS('Ajouter une CV'!$E:$E,$B27,'Ajouter une CV'!$H:$H,"5",'Ajouter une CV'!$C:$C,BB$2)*5,COUNTIFS('Ajouter une CV'!$E:$E,$B27,'Ajouter une CV'!$H:$H,"5,5",'Ajouter une CV'!$C:$C,BB$2)*5.5,COUNTIFS('Ajouter une CV'!$F:$F,$B27,'Ajouter une CV'!$H:$H,"6",'Ajouter une CV'!$C:$C,BB$2)*6,COUNTIFS('Ajouter une CV'!$F:$F,$B27,'Ajouter une CV'!$H:$H,"6,5",'Ajouter une CV'!$C:$C,BB$2)*6.5,COUNTIFS('Ajouter une CV'!$F:$F,$B27,'Ajouter une CV'!$H:$H,"7",'Ajouter une CV'!$C:$C,BB$2)*7,COUNTIFS('Ajouter une CV'!$F:$F,$B27,'Ajouter une CV'!$H:$H,"7,5",'Ajouter une CV'!$C:$C,BB$2)*7.5,COUNTIFS('Ajouter une CV'!$F:$F,$B27,'Ajouter une CV'!$H:$H,"8",'Ajouter une CV'!$C:$C,BB$2)*8)</f>
        <v>0</v>
      </c>
      <c r="BC27" s="121">
        <f t="shared" si="1"/>
        <v>0</v>
      </c>
    </row>
    <row r="28" spans="2:55" ht="16" thickBot="1" x14ac:dyDescent="0.25">
      <c r="B28" s="78" t="str">
        <f>'Bénévolat par activité'!B28</f>
        <v>Sortie thématique</v>
      </c>
      <c r="C28" s="115">
        <f>SUM(COUNTIFS('Ajouter une CV'!$F:$F,$B28,'Ajouter une CV'!$H:$H,"0,5",'Ajouter une CV'!$C:$C,C$2)*0.5,COUNTIFS('Ajouter une CV'!$F:$F,$B28,'Ajouter une CV'!$H:$H,"1",'Ajouter une CV'!$C:$C,C$2),COUNTIFS('Ajouter une CV'!$F:$F,$B28,'Ajouter une CV'!$H:$H,"1,5",'Ajouter une CV'!$C:$C,C$2)*1.5,COUNTIFS('Ajouter une CV'!$F:$F,$B28,'Ajouter une CV'!$H:$H,"2",'Ajouter une CV'!$C:$C,C$2)*2,COUNTIFS('Ajouter une CV'!$F:$F,$B28,'Ajouter une CV'!$H:$H,"2,5",'Ajouter une CV'!$C:$C,C$2)*2.5,COUNTIFS('Ajouter une CV'!$F:$F,$B28,'Ajouter une CV'!$H:$H,"3",'Ajouter une CV'!$C:$C,C$2)*3,COUNTIFS('Ajouter une CV'!$F:$F,$B28,'Ajouter une CV'!$H:$H,"3,5",'Ajouter une CV'!$C:$C,C$2)*3.5,COUNTIFS('Ajouter une CV'!$F:$F,$B28,'Ajouter une CV'!$H:$H,"4",'Ajouter une CV'!$C:$C,C$2)*4,COUNTIFS('Ajouter une CV'!$F:$F,$B28,'Ajouter une CV'!$H:$H,"4,5",'Ajouter une CV'!$C:$C,C$2)*4.5,COUNTIFS('Ajouter une CV'!$E:$E,$B28,'Ajouter une CV'!$H:$H,"5",'Ajouter une CV'!$C:$C,C$2)*5,COUNTIFS('Ajouter une CV'!$E:$E,$B28,'Ajouter une CV'!$H:$H,"5,5",'Ajouter une CV'!$C:$C,C$2)*5.5,COUNTIFS('Ajouter une CV'!$F:$F,$B28,'Ajouter une CV'!$H:$H,"6",'Ajouter une CV'!$C:$C,C$2)*6,COUNTIFS('Ajouter une CV'!$F:$F,$B28,'Ajouter une CV'!$H:$H,"6,5",'Ajouter une CV'!$C:$C,C$2)*6.5,COUNTIFS('Ajouter une CV'!$F:$F,$B28,'Ajouter une CV'!$H:$H,"7",'Ajouter une CV'!$C:$C,C$2)*7,COUNTIFS('Ajouter une CV'!$F:$F,$B28,'Ajouter une CV'!$H:$H,"7,5",'Ajouter une CV'!$C:$C,C$2)*7.5,COUNTIFS('Ajouter une CV'!$F:$F,$B28,'Ajouter une CV'!$H:$H,"8",'Ajouter une CV'!$C:$C,C$2)*8)</f>
        <v>0</v>
      </c>
      <c r="D28" s="115">
        <f>SUM(COUNTIFS('Ajouter une CV'!$F:$F,$B28,'Ajouter une CV'!$H:$H,"0,5",'Ajouter une CV'!$C:$C,D$2)*0.5,COUNTIFS('Ajouter une CV'!$F:$F,$B28,'Ajouter une CV'!$H:$H,"1",'Ajouter une CV'!$C:$C,D$2),COUNTIFS('Ajouter une CV'!$F:$F,$B28,'Ajouter une CV'!$H:$H,"1,5",'Ajouter une CV'!$C:$C,D$2)*1.5,COUNTIFS('Ajouter une CV'!$F:$F,$B28,'Ajouter une CV'!$H:$H,"2",'Ajouter une CV'!$C:$C,D$2)*2,COUNTIFS('Ajouter une CV'!$F:$F,$B28,'Ajouter une CV'!$H:$H,"2,5",'Ajouter une CV'!$C:$C,D$2)*2.5,COUNTIFS('Ajouter une CV'!$F:$F,$B28,'Ajouter une CV'!$H:$H,"3",'Ajouter une CV'!$C:$C,D$2)*3,COUNTIFS('Ajouter une CV'!$F:$F,$B28,'Ajouter une CV'!$H:$H,"3,5",'Ajouter une CV'!$C:$C,D$2)*3.5,COUNTIFS('Ajouter une CV'!$F:$F,$B28,'Ajouter une CV'!$H:$H,"4",'Ajouter une CV'!$C:$C,D$2)*4,COUNTIFS('Ajouter une CV'!$F:$F,$B28,'Ajouter une CV'!$H:$H,"4,5",'Ajouter une CV'!$C:$C,D$2)*4.5,COUNTIFS('Ajouter une CV'!$E:$E,$B28,'Ajouter une CV'!$H:$H,"5",'Ajouter une CV'!$C:$C,D$2)*5,COUNTIFS('Ajouter une CV'!$E:$E,$B28,'Ajouter une CV'!$H:$H,"5,5",'Ajouter une CV'!$C:$C,D$2)*5.5,COUNTIFS('Ajouter une CV'!$F:$F,$B28,'Ajouter une CV'!$H:$H,"6",'Ajouter une CV'!$C:$C,D$2)*6,COUNTIFS('Ajouter une CV'!$F:$F,$B28,'Ajouter une CV'!$H:$H,"6,5",'Ajouter une CV'!$C:$C,D$2)*6.5,COUNTIFS('Ajouter une CV'!$F:$F,$B28,'Ajouter une CV'!$H:$H,"7",'Ajouter une CV'!$C:$C,D$2)*7,COUNTIFS('Ajouter une CV'!$F:$F,$B28,'Ajouter une CV'!$H:$H,"7,5",'Ajouter une CV'!$C:$C,D$2)*7.5,COUNTIFS('Ajouter une CV'!$F:$F,$B28,'Ajouter une CV'!$H:$H,"8",'Ajouter une CV'!$C:$C,D$2)*8)</f>
        <v>0</v>
      </c>
      <c r="E28" s="115">
        <f>SUM(COUNTIFS('Ajouter une CV'!$F:$F,$B28,'Ajouter une CV'!$H:$H,"0,5",'Ajouter une CV'!$C:$C,E$2)*0.5,COUNTIFS('Ajouter une CV'!$F:$F,$B28,'Ajouter une CV'!$H:$H,"1",'Ajouter une CV'!$C:$C,E$2),COUNTIFS('Ajouter une CV'!$F:$F,$B28,'Ajouter une CV'!$H:$H,"1,5",'Ajouter une CV'!$C:$C,E$2)*1.5,COUNTIFS('Ajouter une CV'!$F:$F,$B28,'Ajouter une CV'!$H:$H,"2",'Ajouter une CV'!$C:$C,E$2)*2,COUNTIFS('Ajouter une CV'!$F:$F,$B28,'Ajouter une CV'!$H:$H,"2,5",'Ajouter une CV'!$C:$C,E$2)*2.5,COUNTIFS('Ajouter une CV'!$F:$F,$B28,'Ajouter une CV'!$H:$H,"3",'Ajouter une CV'!$C:$C,E$2)*3,COUNTIFS('Ajouter une CV'!$F:$F,$B28,'Ajouter une CV'!$H:$H,"3,5",'Ajouter une CV'!$C:$C,E$2)*3.5,COUNTIFS('Ajouter une CV'!$F:$F,$B28,'Ajouter une CV'!$H:$H,"4",'Ajouter une CV'!$C:$C,E$2)*4,COUNTIFS('Ajouter une CV'!$F:$F,$B28,'Ajouter une CV'!$H:$H,"4,5",'Ajouter une CV'!$C:$C,E$2)*4.5,COUNTIFS('Ajouter une CV'!$E:$E,$B28,'Ajouter une CV'!$H:$H,"5",'Ajouter une CV'!$C:$C,E$2)*5,COUNTIFS('Ajouter une CV'!$E:$E,$B28,'Ajouter une CV'!$H:$H,"5,5",'Ajouter une CV'!$C:$C,E$2)*5.5,COUNTIFS('Ajouter une CV'!$F:$F,$B28,'Ajouter une CV'!$H:$H,"6",'Ajouter une CV'!$C:$C,E$2)*6,COUNTIFS('Ajouter une CV'!$F:$F,$B28,'Ajouter une CV'!$H:$H,"6,5",'Ajouter une CV'!$C:$C,E$2)*6.5,COUNTIFS('Ajouter une CV'!$F:$F,$B28,'Ajouter une CV'!$H:$H,"7",'Ajouter une CV'!$C:$C,E$2)*7,COUNTIFS('Ajouter une CV'!$F:$F,$B28,'Ajouter une CV'!$H:$H,"7,5",'Ajouter une CV'!$C:$C,E$2)*7.5,COUNTIFS('Ajouter une CV'!$F:$F,$B28,'Ajouter une CV'!$H:$H,"8",'Ajouter une CV'!$C:$C,E$2)*8)</f>
        <v>0</v>
      </c>
      <c r="F28" s="115">
        <f>SUM(COUNTIFS('Ajouter une CV'!$F:$F,$B28,'Ajouter une CV'!$H:$H,"0,5",'Ajouter une CV'!$C:$C,F$2)*0.5,COUNTIFS('Ajouter une CV'!$F:$F,$B28,'Ajouter une CV'!$H:$H,"1",'Ajouter une CV'!$C:$C,F$2),COUNTIFS('Ajouter une CV'!$F:$F,$B28,'Ajouter une CV'!$H:$H,"1,5",'Ajouter une CV'!$C:$C,F$2)*1.5,COUNTIFS('Ajouter une CV'!$F:$F,$B28,'Ajouter une CV'!$H:$H,"2",'Ajouter une CV'!$C:$C,F$2)*2,COUNTIFS('Ajouter une CV'!$F:$F,$B28,'Ajouter une CV'!$H:$H,"2,5",'Ajouter une CV'!$C:$C,F$2)*2.5,COUNTIFS('Ajouter une CV'!$F:$F,$B28,'Ajouter une CV'!$H:$H,"3",'Ajouter une CV'!$C:$C,F$2)*3,COUNTIFS('Ajouter une CV'!$F:$F,$B28,'Ajouter une CV'!$H:$H,"3,5",'Ajouter une CV'!$C:$C,F$2)*3.5,COUNTIFS('Ajouter une CV'!$F:$F,$B28,'Ajouter une CV'!$H:$H,"4",'Ajouter une CV'!$C:$C,F$2)*4,COUNTIFS('Ajouter une CV'!$F:$F,$B28,'Ajouter une CV'!$H:$H,"4,5",'Ajouter une CV'!$C:$C,F$2)*4.5,COUNTIFS('Ajouter une CV'!$E:$E,$B28,'Ajouter une CV'!$H:$H,"5",'Ajouter une CV'!$C:$C,F$2)*5,COUNTIFS('Ajouter une CV'!$E:$E,$B28,'Ajouter une CV'!$H:$H,"5,5",'Ajouter une CV'!$C:$C,F$2)*5.5,COUNTIFS('Ajouter une CV'!$F:$F,$B28,'Ajouter une CV'!$H:$H,"6",'Ajouter une CV'!$C:$C,F$2)*6,COUNTIFS('Ajouter une CV'!$F:$F,$B28,'Ajouter une CV'!$H:$H,"6,5",'Ajouter une CV'!$C:$C,F$2)*6.5,COUNTIFS('Ajouter une CV'!$F:$F,$B28,'Ajouter une CV'!$H:$H,"7",'Ajouter une CV'!$C:$C,F$2)*7,COUNTIFS('Ajouter une CV'!$F:$F,$B28,'Ajouter une CV'!$H:$H,"7,5",'Ajouter une CV'!$C:$C,F$2)*7.5,COUNTIFS('Ajouter une CV'!$F:$F,$B28,'Ajouter une CV'!$H:$H,"8",'Ajouter une CV'!$C:$C,F$2)*8)</f>
        <v>0</v>
      </c>
      <c r="G28" s="115">
        <f>SUM(COUNTIFS('Ajouter une CV'!$F:$F,$B28,'Ajouter une CV'!$H:$H,"0,5",'Ajouter une CV'!$C:$C,G$2)*0.5,COUNTIFS('Ajouter une CV'!$F:$F,$B28,'Ajouter une CV'!$H:$H,"1",'Ajouter une CV'!$C:$C,G$2),COUNTIFS('Ajouter une CV'!$F:$F,$B28,'Ajouter une CV'!$H:$H,"1,5",'Ajouter une CV'!$C:$C,G$2)*1.5,COUNTIFS('Ajouter une CV'!$F:$F,$B28,'Ajouter une CV'!$H:$H,"2",'Ajouter une CV'!$C:$C,G$2)*2,COUNTIFS('Ajouter une CV'!$F:$F,$B28,'Ajouter une CV'!$H:$H,"2,5",'Ajouter une CV'!$C:$C,G$2)*2.5,COUNTIFS('Ajouter une CV'!$F:$F,$B28,'Ajouter une CV'!$H:$H,"3",'Ajouter une CV'!$C:$C,G$2)*3,COUNTIFS('Ajouter une CV'!$F:$F,$B28,'Ajouter une CV'!$H:$H,"3,5",'Ajouter une CV'!$C:$C,G$2)*3.5,COUNTIFS('Ajouter une CV'!$F:$F,$B28,'Ajouter une CV'!$H:$H,"4",'Ajouter une CV'!$C:$C,G$2)*4,COUNTIFS('Ajouter une CV'!$F:$F,$B28,'Ajouter une CV'!$H:$H,"4,5",'Ajouter une CV'!$C:$C,G$2)*4.5,COUNTIFS('Ajouter une CV'!$E:$E,$B28,'Ajouter une CV'!$H:$H,"5",'Ajouter une CV'!$C:$C,G$2)*5,COUNTIFS('Ajouter une CV'!$E:$E,$B28,'Ajouter une CV'!$H:$H,"5,5",'Ajouter une CV'!$C:$C,G$2)*5.5,COUNTIFS('Ajouter une CV'!$F:$F,$B28,'Ajouter une CV'!$H:$H,"6",'Ajouter une CV'!$C:$C,G$2)*6,COUNTIFS('Ajouter une CV'!$F:$F,$B28,'Ajouter une CV'!$H:$H,"6,5",'Ajouter une CV'!$C:$C,G$2)*6.5,COUNTIFS('Ajouter une CV'!$F:$F,$B28,'Ajouter une CV'!$H:$H,"7",'Ajouter une CV'!$C:$C,G$2)*7,COUNTIFS('Ajouter une CV'!$F:$F,$B28,'Ajouter une CV'!$H:$H,"7,5",'Ajouter une CV'!$C:$C,G$2)*7.5,COUNTIFS('Ajouter une CV'!$F:$F,$B28,'Ajouter une CV'!$H:$H,"8",'Ajouter une CV'!$C:$C,G$2)*8)</f>
        <v>0</v>
      </c>
      <c r="H28" s="115">
        <f>SUM(COUNTIFS('Ajouter une CV'!$F:$F,$B28,'Ajouter une CV'!$H:$H,"0,5",'Ajouter une CV'!$C:$C,H$2)*0.5,COUNTIFS('Ajouter une CV'!$F:$F,$B28,'Ajouter une CV'!$H:$H,"1",'Ajouter une CV'!$C:$C,H$2),COUNTIFS('Ajouter une CV'!$F:$F,$B28,'Ajouter une CV'!$H:$H,"1,5",'Ajouter une CV'!$C:$C,H$2)*1.5,COUNTIFS('Ajouter une CV'!$F:$F,$B28,'Ajouter une CV'!$H:$H,"2",'Ajouter une CV'!$C:$C,H$2)*2,COUNTIFS('Ajouter une CV'!$F:$F,$B28,'Ajouter une CV'!$H:$H,"2,5",'Ajouter une CV'!$C:$C,H$2)*2.5,COUNTIFS('Ajouter une CV'!$F:$F,$B28,'Ajouter une CV'!$H:$H,"3",'Ajouter une CV'!$C:$C,H$2)*3,COUNTIFS('Ajouter une CV'!$F:$F,$B28,'Ajouter une CV'!$H:$H,"3,5",'Ajouter une CV'!$C:$C,H$2)*3.5,COUNTIFS('Ajouter une CV'!$F:$F,$B28,'Ajouter une CV'!$H:$H,"4",'Ajouter une CV'!$C:$C,H$2)*4,COUNTIFS('Ajouter une CV'!$F:$F,$B28,'Ajouter une CV'!$H:$H,"4,5",'Ajouter une CV'!$C:$C,H$2)*4.5,COUNTIFS('Ajouter une CV'!$E:$E,$B28,'Ajouter une CV'!$H:$H,"5",'Ajouter une CV'!$C:$C,H$2)*5,COUNTIFS('Ajouter une CV'!$E:$E,$B28,'Ajouter une CV'!$H:$H,"5,5",'Ajouter une CV'!$C:$C,H$2)*5.5,COUNTIFS('Ajouter une CV'!$F:$F,$B28,'Ajouter une CV'!$H:$H,"6",'Ajouter une CV'!$C:$C,H$2)*6,COUNTIFS('Ajouter une CV'!$F:$F,$B28,'Ajouter une CV'!$H:$H,"6,5",'Ajouter une CV'!$C:$C,H$2)*6.5,COUNTIFS('Ajouter une CV'!$F:$F,$B28,'Ajouter une CV'!$H:$H,"7",'Ajouter une CV'!$C:$C,H$2)*7,COUNTIFS('Ajouter une CV'!$F:$F,$B28,'Ajouter une CV'!$H:$H,"7,5",'Ajouter une CV'!$C:$C,H$2)*7.5,COUNTIFS('Ajouter une CV'!$F:$F,$B28,'Ajouter une CV'!$H:$H,"8",'Ajouter une CV'!$C:$C,H$2)*8)</f>
        <v>0</v>
      </c>
      <c r="I28" s="115">
        <f>SUM(COUNTIFS('Ajouter une CV'!$F:$F,$B28,'Ajouter une CV'!$H:$H,"0,5",'Ajouter une CV'!$C:$C,I$2)*0.5,COUNTIFS('Ajouter une CV'!$F:$F,$B28,'Ajouter une CV'!$H:$H,"1",'Ajouter une CV'!$C:$C,I$2),COUNTIFS('Ajouter une CV'!$F:$F,$B28,'Ajouter une CV'!$H:$H,"1,5",'Ajouter une CV'!$C:$C,I$2)*1.5,COUNTIFS('Ajouter une CV'!$F:$F,$B28,'Ajouter une CV'!$H:$H,"2",'Ajouter une CV'!$C:$C,I$2)*2,COUNTIFS('Ajouter une CV'!$F:$F,$B28,'Ajouter une CV'!$H:$H,"2,5",'Ajouter une CV'!$C:$C,I$2)*2.5,COUNTIFS('Ajouter une CV'!$F:$F,$B28,'Ajouter une CV'!$H:$H,"3",'Ajouter une CV'!$C:$C,I$2)*3,COUNTIFS('Ajouter une CV'!$F:$F,$B28,'Ajouter une CV'!$H:$H,"3,5",'Ajouter une CV'!$C:$C,I$2)*3.5,COUNTIFS('Ajouter une CV'!$F:$F,$B28,'Ajouter une CV'!$H:$H,"4",'Ajouter une CV'!$C:$C,I$2)*4,COUNTIFS('Ajouter une CV'!$F:$F,$B28,'Ajouter une CV'!$H:$H,"4,5",'Ajouter une CV'!$C:$C,I$2)*4.5,COUNTIFS('Ajouter une CV'!$E:$E,$B28,'Ajouter une CV'!$H:$H,"5",'Ajouter une CV'!$C:$C,I$2)*5,COUNTIFS('Ajouter une CV'!$E:$E,$B28,'Ajouter une CV'!$H:$H,"5,5",'Ajouter une CV'!$C:$C,I$2)*5.5,COUNTIFS('Ajouter une CV'!$F:$F,$B28,'Ajouter une CV'!$H:$H,"6",'Ajouter une CV'!$C:$C,I$2)*6,COUNTIFS('Ajouter une CV'!$F:$F,$B28,'Ajouter une CV'!$H:$H,"6,5",'Ajouter une CV'!$C:$C,I$2)*6.5,COUNTIFS('Ajouter une CV'!$F:$F,$B28,'Ajouter une CV'!$H:$H,"7",'Ajouter une CV'!$C:$C,I$2)*7,COUNTIFS('Ajouter une CV'!$F:$F,$B28,'Ajouter une CV'!$H:$H,"7,5",'Ajouter une CV'!$C:$C,I$2)*7.5,COUNTIFS('Ajouter une CV'!$F:$F,$B28,'Ajouter une CV'!$H:$H,"8",'Ajouter une CV'!$C:$C,I$2)*8)</f>
        <v>0</v>
      </c>
      <c r="J28" s="115">
        <f>SUM(COUNTIFS('Ajouter une CV'!$F:$F,$B28,'Ajouter une CV'!$H:$H,"0,5",'Ajouter une CV'!$C:$C,J$2)*0.5,COUNTIFS('Ajouter une CV'!$F:$F,$B28,'Ajouter une CV'!$H:$H,"1",'Ajouter une CV'!$C:$C,J$2),COUNTIFS('Ajouter une CV'!$F:$F,$B28,'Ajouter une CV'!$H:$H,"1,5",'Ajouter une CV'!$C:$C,J$2)*1.5,COUNTIFS('Ajouter une CV'!$F:$F,$B28,'Ajouter une CV'!$H:$H,"2",'Ajouter une CV'!$C:$C,J$2)*2,COUNTIFS('Ajouter une CV'!$F:$F,$B28,'Ajouter une CV'!$H:$H,"2,5",'Ajouter une CV'!$C:$C,J$2)*2.5,COUNTIFS('Ajouter une CV'!$F:$F,$B28,'Ajouter une CV'!$H:$H,"3",'Ajouter une CV'!$C:$C,J$2)*3,COUNTIFS('Ajouter une CV'!$F:$F,$B28,'Ajouter une CV'!$H:$H,"3,5",'Ajouter une CV'!$C:$C,J$2)*3.5,COUNTIFS('Ajouter une CV'!$F:$F,$B28,'Ajouter une CV'!$H:$H,"4",'Ajouter une CV'!$C:$C,J$2)*4,COUNTIFS('Ajouter une CV'!$F:$F,$B28,'Ajouter une CV'!$H:$H,"4,5",'Ajouter une CV'!$C:$C,J$2)*4.5,COUNTIFS('Ajouter une CV'!$E:$E,$B28,'Ajouter une CV'!$H:$H,"5",'Ajouter une CV'!$C:$C,J$2)*5,COUNTIFS('Ajouter une CV'!$E:$E,$B28,'Ajouter une CV'!$H:$H,"5,5",'Ajouter une CV'!$C:$C,J$2)*5.5,COUNTIFS('Ajouter une CV'!$F:$F,$B28,'Ajouter une CV'!$H:$H,"6",'Ajouter une CV'!$C:$C,J$2)*6,COUNTIFS('Ajouter une CV'!$F:$F,$B28,'Ajouter une CV'!$H:$H,"6,5",'Ajouter une CV'!$C:$C,J$2)*6.5,COUNTIFS('Ajouter une CV'!$F:$F,$B28,'Ajouter une CV'!$H:$H,"7",'Ajouter une CV'!$C:$C,J$2)*7,COUNTIFS('Ajouter une CV'!$F:$F,$B28,'Ajouter une CV'!$H:$H,"7,5",'Ajouter une CV'!$C:$C,J$2)*7.5,COUNTIFS('Ajouter une CV'!$F:$F,$B28,'Ajouter une CV'!$H:$H,"8",'Ajouter une CV'!$C:$C,J$2)*8)</f>
        <v>0</v>
      </c>
      <c r="K28" s="115">
        <f>SUM(COUNTIFS('Ajouter une CV'!$F:$F,$B28,'Ajouter une CV'!$H:$H,"0,5",'Ajouter une CV'!$C:$C,K$2)*0.5,COUNTIFS('Ajouter une CV'!$F:$F,$B28,'Ajouter une CV'!$H:$H,"1",'Ajouter une CV'!$C:$C,K$2),COUNTIFS('Ajouter une CV'!$F:$F,$B28,'Ajouter une CV'!$H:$H,"1,5",'Ajouter une CV'!$C:$C,K$2)*1.5,COUNTIFS('Ajouter une CV'!$F:$F,$B28,'Ajouter une CV'!$H:$H,"2",'Ajouter une CV'!$C:$C,K$2)*2,COUNTIFS('Ajouter une CV'!$F:$F,$B28,'Ajouter une CV'!$H:$H,"2,5",'Ajouter une CV'!$C:$C,K$2)*2.5,COUNTIFS('Ajouter une CV'!$F:$F,$B28,'Ajouter une CV'!$H:$H,"3",'Ajouter une CV'!$C:$C,K$2)*3,COUNTIFS('Ajouter une CV'!$F:$F,$B28,'Ajouter une CV'!$H:$H,"3,5",'Ajouter une CV'!$C:$C,K$2)*3.5,COUNTIFS('Ajouter une CV'!$F:$F,$B28,'Ajouter une CV'!$H:$H,"4",'Ajouter une CV'!$C:$C,K$2)*4,COUNTIFS('Ajouter une CV'!$F:$F,$B28,'Ajouter une CV'!$H:$H,"4,5",'Ajouter une CV'!$C:$C,K$2)*4.5,COUNTIFS('Ajouter une CV'!$E:$E,$B28,'Ajouter une CV'!$H:$H,"5",'Ajouter une CV'!$C:$C,K$2)*5,COUNTIFS('Ajouter une CV'!$E:$E,$B28,'Ajouter une CV'!$H:$H,"5,5",'Ajouter une CV'!$C:$C,K$2)*5.5,COUNTIFS('Ajouter une CV'!$F:$F,$B28,'Ajouter une CV'!$H:$H,"6",'Ajouter une CV'!$C:$C,K$2)*6,COUNTIFS('Ajouter une CV'!$F:$F,$B28,'Ajouter une CV'!$H:$H,"6,5",'Ajouter une CV'!$C:$C,K$2)*6.5,COUNTIFS('Ajouter une CV'!$F:$F,$B28,'Ajouter une CV'!$H:$H,"7",'Ajouter une CV'!$C:$C,K$2)*7,COUNTIFS('Ajouter une CV'!$F:$F,$B28,'Ajouter une CV'!$H:$H,"7,5",'Ajouter une CV'!$C:$C,K$2)*7.5,COUNTIFS('Ajouter une CV'!$F:$F,$B28,'Ajouter une CV'!$H:$H,"8",'Ajouter une CV'!$C:$C,K$2)*8)</f>
        <v>0</v>
      </c>
      <c r="L28" s="115">
        <f>SUM(COUNTIFS('Ajouter une CV'!$F:$F,$B28,'Ajouter une CV'!$H:$H,"0,5",'Ajouter une CV'!$C:$C,L$2)*0.5,COUNTIFS('Ajouter une CV'!$F:$F,$B28,'Ajouter une CV'!$H:$H,"1",'Ajouter une CV'!$C:$C,L$2),COUNTIFS('Ajouter une CV'!$F:$F,$B28,'Ajouter une CV'!$H:$H,"1,5",'Ajouter une CV'!$C:$C,L$2)*1.5,COUNTIFS('Ajouter une CV'!$F:$F,$B28,'Ajouter une CV'!$H:$H,"2",'Ajouter une CV'!$C:$C,L$2)*2,COUNTIFS('Ajouter une CV'!$F:$F,$B28,'Ajouter une CV'!$H:$H,"2,5",'Ajouter une CV'!$C:$C,L$2)*2.5,COUNTIFS('Ajouter une CV'!$F:$F,$B28,'Ajouter une CV'!$H:$H,"3",'Ajouter une CV'!$C:$C,L$2)*3,COUNTIFS('Ajouter une CV'!$F:$F,$B28,'Ajouter une CV'!$H:$H,"3,5",'Ajouter une CV'!$C:$C,L$2)*3.5,COUNTIFS('Ajouter une CV'!$F:$F,$B28,'Ajouter une CV'!$H:$H,"4",'Ajouter une CV'!$C:$C,L$2)*4,COUNTIFS('Ajouter une CV'!$F:$F,$B28,'Ajouter une CV'!$H:$H,"4,5",'Ajouter une CV'!$C:$C,L$2)*4.5,COUNTIFS('Ajouter une CV'!$E:$E,$B28,'Ajouter une CV'!$H:$H,"5",'Ajouter une CV'!$C:$C,L$2)*5,COUNTIFS('Ajouter une CV'!$E:$E,$B28,'Ajouter une CV'!$H:$H,"5,5",'Ajouter une CV'!$C:$C,L$2)*5.5,COUNTIFS('Ajouter une CV'!$F:$F,$B28,'Ajouter une CV'!$H:$H,"6",'Ajouter une CV'!$C:$C,L$2)*6,COUNTIFS('Ajouter une CV'!$F:$F,$B28,'Ajouter une CV'!$H:$H,"6,5",'Ajouter une CV'!$C:$C,L$2)*6.5,COUNTIFS('Ajouter une CV'!$F:$F,$B28,'Ajouter une CV'!$H:$H,"7",'Ajouter une CV'!$C:$C,L$2)*7,COUNTIFS('Ajouter une CV'!$F:$F,$B28,'Ajouter une CV'!$H:$H,"7,5",'Ajouter une CV'!$C:$C,L$2)*7.5,COUNTIFS('Ajouter une CV'!$F:$F,$B28,'Ajouter une CV'!$H:$H,"8",'Ajouter une CV'!$C:$C,L$2)*8)</f>
        <v>0</v>
      </c>
      <c r="M28" s="115">
        <f>SUM(COUNTIFS('Ajouter une CV'!$F:$F,$B28,'Ajouter une CV'!$H:$H,"0,5",'Ajouter une CV'!$C:$C,M$2)*0.5,COUNTIFS('Ajouter une CV'!$F:$F,$B28,'Ajouter une CV'!$H:$H,"1",'Ajouter une CV'!$C:$C,M$2),COUNTIFS('Ajouter une CV'!$F:$F,$B28,'Ajouter une CV'!$H:$H,"1,5",'Ajouter une CV'!$C:$C,M$2)*1.5,COUNTIFS('Ajouter une CV'!$F:$F,$B28,'Ajouter une CV'!$H:$H,"2",'Ajouter une CV'!$C:$C,M$2)*2,COUNTIFS('Ajouter une CV'!$F:$F,$B28,'Ajouter une CV'!$H:$H,"2,5",'Ajouter une CV'!$C:$C,M$2)*2.5,COUNTIFS('Ajouter une CV'!$F:$F,$B28,'Ajouter une CV'!$H:$H,"3",'Ajouter une CV'!$C:$C,M$2)*3,COUNTIFS('Ajouter une CV'!$F:$F,$B28,'Ajouter une CV'!$H:$H,"3,5",'Ajouter une CV'!$C:$C,M$2)*3.5,COUNTIFS('Ajouter une CV'!$F:$F,$B28,'Ajouter une CV'!$H:$H,"4",'Ajouter une CV'!$C:$C,M$2)*4,COUNTIFS('Ajouter une CV'!$F:$F,$B28,'Ajouter une CV'!$H:$H,"4,5",'Ajouter une CV'!$C:$C,M$2)*4.5,COUNTIFS('Ajouter une CV'!$E:$E,$B28,'Ajouter une CV'!$H:$H,"5",'Ajouter une CV'!$C:$C,M$2)*5,COUNTIFS('Ajouter une CV'!$E:$E,$B28,'Ajouter une CV'!$H:$H,"5,5",'Ajouter une CV'!$C:$C,M$2)*5.5,COUNTIFS('Ajouter une CV'!$F:$F,$B28,'Ajouter une CV'!$H:$H,"6",'Ajouter une CV'!$C:$C,M$2)*6,COUNTIFS('Ajouter une CV'!$F:$F,$B28,'Ajouter une CV'!$H:$H,"6,5",'Ajouter une CV'!$C:$C,M$2)*6.5,COUNTIFS('Ajouter une CV'!$F:$F,$B28,'Ajouter une CV'!$H:$H,"7",'Ajouter une CV'!$C:$C,M$2)*7,COUNTIFS('Ajouter une CV'!$F:$F,$B28,'Ajouter une CV'!$H:$H,"7,5",'Ajouter une CV'!$C:$C,M$2)*7.5,COUNTIFS('Ajouter une CV'!$F:$F,$B28,'Ajouter une CV'!$H:$H,"8",'Ajouter une CV'!$C:$C,M$2)*8)</f>
        <v>0</v>
      </c>
      <c r="N28" s="115">
        <f>SUM(COUNTIFS('Ajouter une CV'!$F:$F,$B28,'Ajouter une CV'!$H:$H,"0,5",'Ajouter une CV'!$C:$C,N$2)*0.5,COUNTIFS('Ajouter une CV'!$F:$F,$B28,'Ajouter une CV'!$H:$H,"1",'Ajouter une CV'!$C:$C,N$2),COUNTIFS('Ajouter une CV'!$F:$F,$B28,'Ajouter une CV'!$H:$H,"1,5",'Ajouter une CV'!$C:$C,N$2)*1.5,COUNTIFS('Ajouter une CV'!$F:$F,$B28,'Ajouter une CV'!$H:$H,"2",'Ajouter une CV'!$C:$C,N$2)*2,COUNTIFS('Ajouter une CV'!$F:$F,$B28,'Ajouter une CV'!$H:$H,"2,5",'Ajouter une CV'!$C:$C,N$2)*2.5,COUNTIFS('Ajouter une CV'!$F:$F,$B28,'Ajouter une CV'!$H:$H,"3",'Ajouter une CV'!$C:$C,N$2)*3,COUNTIFS('Ajouter une CV'!$F:$F,$B28,'Ajouter une CV'!$H:$H,"3,5",'Ajouter une CV'!$C:$C,N$2)*3.5,COUNTIFS('Ajouter une CV'!$F:$F,$B28,'Ajouter une CV'!$H:$H,"4",'Ajouter une CV'!$C:$C,N$2)*4,COUNTIFS('Ajouter une CV'!$F:$F,$B28,'Ajouter une CV'!$H:$H,"4,5",'Ajouter une CV'!$C:$C,N$2)*4.5,COUNTIFS('Ajouter une CV'!$E:$E,$B28,'Ajouter une CV'!$H:$H,"5",'Ajouter une CV'!$C:$C,N$2)*5,COUNTIFS('Ajouter une CV'!$E:$E,$B28,'Ajouter une CV'!$H:$H,"5,5",'Ajouter une CV'!$C:$C,N$2)*5.5,COUNTIFS('Ajouter une CV'!$F:$F,$B28,'Ajouter une CV'!$H:$H,"6",'Ajouter une CV'!$C:$C,N$2)*6,COUNTIFS('Ajouter une CV'!$F:$F,$B28,'Ajouter une CV'!$H:$H,"6,5",'Ajouter une CV'!$C:$C,N$2)*6.5,COUNTIFS('Ajouter une CV'!$F:$F,$B28,'Ajouter une CV'!$H:$H,"7",'Ajouter une CV'!$C:$C,N$2)*7,COUNTIFS('Ajouter une CV'!$F:$F,$B28,'Ajouter une CV'!$H:$H,"7,5",'Ajouter une CV'!$C:$C,N$2)*7.5,COUNTIFS('Ajouter une CV'!$F:$F,$B28,'Ajouter une CV'!$H:$H,"8",'Ajouter une CV'!$C:$C,N$2)*8)</f>
        <v>0</v>
      </c>
      <c r="O28" s="115">
        <f>SUM(COUNTIFS('Ajouter une CV'!$F:$F,$B28,'Ajouter une CV'!$H:$H,"0,5",'Ajouter une CV'!$C:$C,O$2)*0.5,COUNTIFS('Ajouter une CV'!$F:$F,$B28,'Ajouter une CV'!$H:$H,"1",'Ajouter une CV'!$C:$C,O$2),COUNTIFS('Ajouter une CV'!$F:$F,$B28,'Ajouter une CV'!$H:$H,"1,5",'Ajouter une CV'!$C:$C,O$2)*1.5,COUNTIFS('Ajouter une CV'!$F:$F,$B28,'Ajouter une CV'!$H:$H,"2",'Ajouter une CV'!$C:$C,O$2)*2,COUNTIFS('Ajouter une CV'!$F:$F,$B28,'Ajouter une CV'!$H:$H,"2,5",'Ajouter une CV'!$C:$C,O$2)*2.5,COUNTIFS('Ajouter une CV'!$F:$F,$B28,'Ajouter une CV'!$H:$H,"3",'Ajouter une CV'!$C:$C,O$2)*3,COUNTIFS('Ajouter une CV'!$F:$F,$B28,'Ajouter une CV'!$H:$H,"3,5",'Ajouter une CV'!$C:$C,O$2)*3.5,COUNTIFS('Ajouter une CV'!$F:$F,$B28,'Ajouter une CV'!$H:$H,"4",'Ajouter une CV'!$C:$C,O$2)*4,COUNTIFS('Ajouter une CV'!$F:$F,$B28,'Ajouter une CV'!$H:$H,"4,5",'Ajouter une CV'!$C:$C,O$2)*4.5,COUNTIFS('Ajouter une CV'!$E:$E,$B28,'Ajouter une CV'!$H:$H,"5",'Ajouter une CV'!$C:$C,O$2)*5,COUNTIFS('Ajouter une CV'!$E:$E,$B28,'Ajouter une CV'!$H:$H,"5,5",'Ajouter une CV'!$C:$C,O$2)*5.5,COUNTIFS('Ajouter une CV'!$F:$F,$B28,'Ajouter une CV'!$H:$H,"6",'Ajouter une CV'!$C:$C,O$2)*6,COUNTIFS('Ajouter une CV'!$F:$F,$B28,'Ajouter une CV'!$H:$H,"6,5",'Ajouter une CV'!$C:$C,O$2)*6.5,COUNTIFS('Ajouter une CV'!$F:$F,$B28,'Ajouter une CV'!$H:$H,"7",'Ajouter une CV'!$C:$C,O$2)*7,COUNTIFS('Ajouter une CV'!$F:$F,$B28,'Ajouter une CV'!$H:$H,"7,5",'Ajouter une CV'!$C:$C,O$2)*7.5,COUNTIFS('Ajouter une CV'!$F:$F,$B28,'Ajouter une CV'!$H:$H,"8",'Ajouter une CV'!$C:$C,O$2)*8)</f>
        <v>0</v>
      </c>
      <c r="P28" s="115">
        <f>SUM(COUNTIFS('Ajouter une CV'!$F:$F,$B28,'Ajouter une CV'!$H:$H,"0,5",'Ajouter une CV'!$C:$C,P$2)*0.5,COUNTIFS('Ajouter une CV'!$F:$F,$B28,'Ajouter une CV'!$H:$H,"1",'Ajouter une CV'!$C:$C,P$2),COUNTIFS('Ajouter une CV'!$F:$F,$B28,'Ajouter une CV'!$H:$H,"1,5",'Ajouter une CV'!$C:$C,P$2)*1.5,COUNTIFS('Ajouter une CV'!$F:$F,$B28,'Ajouter une CV'!$H:$H,"2",'Ajouter une CV'!$C:$C,P$2)*2,COUNTIFS('Ajouter une CV'!$F:$F,$B28,'Ajouter une CV'!$H:$H,"2,5",'Ajouter une CV'!$C:$C,P$2)*2.5,COUNTIFS('Ajouter une CV'!$F:$F,$B28,'Ajouter une CV'!$H:$H,"3",'Ajouter une CV'!$C:$C,P$2)*3,COUNTIFS('Ajouter une CV'!$F:$F,$B28,'Ajouter une CV'!$H:$H,"3,5",'Ajouter une CV'!$C:$C,P$2)*3.5,COUNTIFS('Ajouter une CV'!$F:$F,$B28,'Ajouter une CV'!$H:$H,"4",'Ajouter une CV'!$C:$C,P$2)*4,COUNTIFS('Ajouter une CV'!$F:$F,$B28,'Ajouter une CV'!$H:$H,"4,5",'Ajouter une CV'!$C:$C,P$2)*4.5,COUNTIFS('Ajouter une CV'!$E:$E,$B28,'Ajouter une CV'!$H:$H,"5",'Ajouter une CV'!$C:$C,P$2)*5,COUNTIFS('Ajouter une CV'!$E:$E,$B28,'Ajouter une CV'!$H:$H,"5,5",'Ajouter une CV'!$C:$C,P$2)*5.5,COUNTIFS('Ajouter une CV'!$F:$F,$B28,'Ajouter une CV'!$H:$H,"6",'Ajouter une CV'!$C:$C,P$2)*6,COUNTIFS('Ajouter une CV'!$F:$F,$B28,'Ajouter une CV'!$H:$H,"6,5",'Ajouter une CV'!$C:$C,P$2)*6.5,COUNTIFS('Ajouter une CV'!$F:$F,$B28,'Ajouter une CV'!$H:$H,"7",'Ajouter une CV'!$C:$C,P$2)*7,COUNTIFS('Ajouter une CV'!$F:$F,$B28,'Ajouter une CV'!$H:$H,"7,5",'Ajouter une CV'!$C:$C,P$2)*7.5,COUNTIFS('Ajouter une CV'!$F:$F,$B28,'Ajouter une CV'!$H:$H,"8",'Ajouter une CV'!$C:$C,P$2)*8)</f>
        <v>0</v>
      </c>
      <c r="Q28" s="115">
        <f>SUM(COUNTIFS('Ajouter une CV'!$F:$F,$B28,'Ajouter une CV'!$H:$H,"0,5",'Ajouter une CV'!$C:$C,Q$2)*0.5,COUNTIFS('Ajouter une CV'!$F:$F,$B28,'Ajouter une CV'!$H:$H,"1",'Ajouter une CV'!$C:$C,Q$2),COUNTIFS('Ajouter une CV'!$F:$F,$B28,'Ajouter une CV'!$H:$H,"1,5",'Ajouter une CV'!$C:$C,Q$2)*1.5,COUNTIFS('Ajouter une CV'!$F:$F,$B28,'Ajouter une CV'!$H:$H,"2",'Ajouter une CV'!$C:$C,Q$2)*2,COUNTIFS('Ajouter une CV'!$F:$F,$B28,'Ajouter une CV'!$H:$H,"2,5",'Ajouter une CV'!$C:$C,Q$2)*2.5,COUNTIFS('Ajouter une CV'!$F:$F,$B28,'Ajouter une CV'!$H:$H,"3",'Ajouter une CV'!$C:$C,Q$2)*3,COUNTIFS('Ajouter une CV'!$F:$F,$B28,'Ajouter une CV'!$H:$H,"3,5",'Ajouter une CV'!$C:$C,Q$2)*3.5,COUNTIFS('Ajouter une CV'!$F:$F,$B28,'Ajouter une CV'!$H:$H,"4",'Ajouter une CV'!$C:$C,Q$2)*4,COUNTIFS('Ajouter une CV'!$F:$F,$B28,'Ajouter une CV'!$H:$H,"4,5",'Ajouter une CV'!$C:$C,Q$2)*4.5,COUNTIFS('Ajouter une CV'!$E:$E,$B28,'Ajouter une CV'!$H:$H,"5",'Ajouter une CV'!$C:$C,Q$2)*5,COUNTIFS('Ajouter une CV'!$E:$E,$B28,'Ajouter une CV'!$H:$H,"5,5",'Ajouter une CV'!$C:$C,Q$2)*5.5,COUNTIFS('Ajouter une CV'!$F:$F,$B28,'Ajouter une CV'!$H:$H,"6",'Ajouter une CV'!$C:$C,Q$2)*6,COUNTIFS('Ajouter une CV'!$F:$F,$B28,'Ajouter une CV'!$H:$H,"6,5",'Ajouter une CV'!$C:$C,Q$2)*6.5,COUNTIFS('Ajouter une CV'!$F:$F,$B28,'Ajouter une CV'!$H:$H,"7",'Ajouter une CV'!$C:$C,Q$2)*7,COUNTIFS('Ajouter une CV'!$F:$F,$B28,'Ajouter une CV'!$H:$H,"7,5",'Ajouter une CV'!$C:$C,Q$2)*7.5,COUNTIFS('Ajouter une CV'!$F:$F,$B28,'Ajouter une CV'!$H:$H,"8",'Ajouter une CV'!$C:$C,Q$2)*8)</f>
        <v>0</v>
      </c>
      <c r="R28" s="115">
        <f>SUM(COUNTIFS('Ajouter une CV'!$F:$F,$B28,'Ajouter une CV'!$H:$H,"0,5",'Ajouter une CV'!$C:$C,R$2)*0.5,COUNTIFS('Ajouter une CV'!$F:$F,$B28,'Ajouter une CV'!$H:$H,"1",'Ajouter une CV'!$C:$C,R$2),COUNTIFS('Ajouter une CV'!$F:$F,$B28,'Ajouter une CV'!$H:$H,"1,5",'Ajouter une CV'!$C:$C,R$2)*1.5,COUNTIFS('Ajouter une CV'!$F:$F,$B28,'Ajouter une CV'!$H:$H,"2",'Ajouter une CV'!$C:$C,R$2)*2,COUNTIFS('Ajouter une CV'!$F:$F,$B28,'Ajouter une CV'!$H:$H,"2,5",'Ajouter une CV'!$C:$C,R$2)*2.5,COUNTIFS('Ajouter une CV'!$F:$F,$B28,'Ajouter une CV'!$H:$H,"3",'Ajouter une CV'!$C:$C,R$2)*3,COUNTIFS('Ajouter une CV'!$F:$F,$B28,'Ajouter une CV'!$H:$H,"3,5",'Ajouter une CV'!$C:$C,R$2)*3.5,COUNTIFS('Ajouter une CV'!$F:$F,$B28,'Ajouter une CV'!$H:$H,"4",'Ajouter une CV'!$C:$C,R$2)*4,COUNTIFS('Ajouter une CV'!$F:$F,$B28,'Ajouter une CV'!$H:$H,"4,5",'Ajouter une CV'!$C:$C,R$2)*4.5,COUNTIFS('Ajouter une CV'!$E:$E,$B28,'Ajouter une CV'!$H:$H,"5",'Ajouter une CV'!$C:$C,R$2)*5,COUNTIFS('Ajouter une CV'!$E:$E,$B28,'Ajouter une CV'!$H:$H,"5,5",'Ajouter une CV'!$C:$C,R$2)*5.5,COUNTIFS('Ajouter une CV'!$F:$F,$B28,'Ajouter une CV'!$H:$H,"6",'Ajouter une CV'!$C:$C,R$2)*6,COUNTIFS('Ajouter une CV'!$F:$F,$B28,'Ajouter une CV'!$H:$H,"6,5",'Ajouter une CV'!$C:$C,R$2)*6.5,COUNTIFS('Ajouter une CV'!$F:$F,$B28,'Ajouter une CV'!$H:$H,"7",'Ajouter une CV'!$C:$C,R$2)*7,COUNTIFS('Ajouter une CV'!$F:$F,$B28,'Ajouter une CV'!$H:$H,"7,5",'Ajouter une CV'!$C:$C,R$2)*7.5,COUNTIFS('Ajouter une CV'!$F:$F,$B28,'Ajouter une CV'!$H:$H,"8",'Ajouter une CV'!$C:$C,R$2)*8)</f>
        <v>0</v>
      </c>
      <c r="S28" s="115">
        <f>SUM(COUNTIFS('Ajouter une CV'!$F:$F,$B28,'Ajouter une CV'!$H:$H,"0,5",'Ajouter une CV'!$C:$C,S$2)*0.5,COUNTIFS('Ajouter une CV'!$F:$F,$B28,'Ajouter une CV'!$H:$H,"1",'Ajouter une CV'!$C:$C,S$2),COUNTIFS('Ajouter une CV'!$F:$F,$B28,'Ajouter une CV'!$H:$H,"1,5",'Ajouter une CV'!$C:$C,S$2)*1.5,COUNTIFS('Ajouter une CV'!$F:$F,$B28,'Ajouter une CV'!$H:$H,"2",'Ajouter une CV'!$C:$C,S$2)*2,COUNTIFS('Ajouter une CV'!$F:$F,$B28,'Ajouter une CV'!$H:$H,"2,5",'Ajouter une CV'!$C:$C,S$2)*2.5,COUNTIFS('Ajouter une CV'!$F:$F,$B28,'Ajouter une CV'!$H:$H,"3",'Ajouter une CV'!$C:$C,S$2)*3,COUNTIFS('Ajouter une CV'!$F:$F,$B28,'Ajouter une CV'!$H:$H,"3,5",'Ajouter une CV'!$C:$C,S$2)*3.5,COUNTIFS('Ajouter une CV'!$F:$F,$B28,'Ajouter une CV'!$H:$H,"4",'Ajouter une CV'!$C:$C,S$2)*4,COUNTIFS('Ajouter une CV'!$F:$F,$B28,'Ajouter une CV'!$H:$H,"4,5",'Ajouter une CV'!$C:$C,S$2)*4.5,COUNTIFS('Ajouter une CV'!$E:$E,$B28,'Ajouter une CV'!$H:$H,"5",'Ajouter une CV'!$C:$C,S$2)*5,COUNTIFS('Ajouter une CV'!$E:$E,$B28,'Ajouter une CV'!$H:$H,"5,5",'Ajouter une CV'!$C:$C,S$2)*5.5,COUNTIFS('Ajouter une CV'!$F:$F,$B28,'Ajouter une CV'!$H:$H,"6",'Ajouter une CV'!$C:$C,S$2)*6,COUNTIFS('Ajouter une CV'!$F:$F,$B28,'Ajouter une CV'!$H:$H,"6,5",'Ajouter une CV'!$C:$C,S$2)*6.5,COUNTIFS('Ajouter une CV'!$F:$F,$B28,'Ajouter une CV'!$H:$H,"7",'Ajouter une CV'!$C:$C,S$2)*7,COUNTIFS('Ajouter une CV'!$F:$F,$B28,'Ajouter une CV'!$H:$H,"7,5",'Ajouter une CV'!$C:$C,S$2)*7.5,COUNTIFS('Ajouter une CV'!$F:$F,$B28,'Ajouter une CV'!$H:$H,"8",'Ajouter une CV'!$C:$C,S$2)*8)</f>
        <v>0</v>
      </c>
      <c r="T28" s="115">
        <f>SUM(COUNTIFS('Ajouter une CV'!$F:$F,$B28,'Ajouter une CV'!$H:$H,"0,5",'Ajouter une CV'!$C:$C,T$2)*0.5,COUNTIFS('Ajouter une CV'!$F:$F,$B28,'Ajouter une CV'!$H:$H,"1",'Ajouter une CV'!$C:$C,T$2),COUNTIFS('Ajouter une CV'!$F:$F,$B28,'Ajouter une CV'!$H:$H,"1,5",'Ajouter une CV'!$C:$C,T$2)*1.5,COUNTIFS('Ajouter une CV'!$F:$F,$B28,'Ajouter une CV'!$H:$H,"2",'Ajouter une CV'!$C:$C,T$2)*2,COUNTIFS('Ajouter une CV'!$F:$F,$B28,'Ajouter une CV'!$H:$H,"2,5",'Ajouter une CV'!$C:$C,T$2)*2.5,COUNTIFS('Ajouter une CV'!$F:$F,$B28,'Ajouter une CV'!$H:$H,"3",'Ajouter une CV'!$C:$C,T$2)*3,COUNTIFS('Ajouter une CV'!$F:$F,$B28,'Ajouter une CV'!$H:$H,"3,5",'Ajouter une CV'!$C:$C,T$2)*3.5,COUNTIFS('Ajouter une CV'!$F:$F,$B28,'Ajouter une CV'!$H:$H,"4",'Ajouter une CV'!$C:$C,T$2)*4,COUNTIFS('Ajouter une CV'!$F:$F,$B28,'Ajouter une CV'!$H:$H,"4,5",'Ajouter une CV'!$C:$C,T$2)*4.5,COUNTIFS('Ajouter une CV'!$E:$E,$B28,'Ajouter une CV'!$H:$H,"5",'Ajouter une CV'!$C:$C,T$2)*5,COUNTIFS('Ajouter une CV'!$E:$E,$B28,'Ajouter une CV'!$H:$H,"5,5",'Ajouter une CV'!$C:$C,T$2)*5.5,COUNTIFS('Ajouter une CV'!$F:$F,$B28,'Ajouter une CV'!$H:$H,"6",'Ajouter une CV'!$C:$C,T$2)*6,COUNTIFS('Ajouter une CV'!$F:$F,$B28,'Ajouter une CV'!$H:$H,"6,5",'Ajouter une CV'!$C:$C,T$2)*6.5,COUNTIFS('Ajouter une CV'!$F:$F,$B28,'Ajouter une CV'!$H:$H,"7",'Ajouter une CV'!$C:$C,T$2)*7,COUNTIFS('Ajouter une CV'!$F:$F,$B28,'Ajouter une CV'!$H:$H,"7,5",'Ajouter une CV'!$C:$C,T$2)*7.5,COUNTIFS('Ajouter une CV'!$F:$F,$B28,'Ajouter une CV'!$H:$H,"8",'Ajouter une CV'!$C:$C,T$2)*8)</f>
        <v>0</v>
      </c>
      <c r="U28" s="115">
        <f>SUM(COUNTIFS('Ajouter une CV'!$F:$F,$B28,'Ajouter une CV'!$H:$H,"0,5",'Ajouter une CV'!$C:$C,U$2)*0.5,COUNTIFS('Ajouter une CV'!$F:$F,$B28,'Ajouter une CV'!$H:$H,"1",'Ajouter une CV'!$C:$C,U$2),COUNTIFS('Ajouter une CV'!$F:$F,$B28,'Ajouter une CV'!$H:$H,"1,5",'Ajouter une CV'!$C:$C,U$2)*1.5,COUNTIFS('Ajouter une CV'!$F:$F,$B28,'Ajouter une CV'!$H:$H,"2",'Ajouter une CV'!$C:$C,U$2)*2,COUNTIFS('Ajouter une CV'!$F:$F,$B28,'Ajouter une CV'!$H:$H,"2,5",'Ajouter une CV'!$C:$C,U$2)*2.5,COUNTIFS('Ajouter une CV'!$F:$F,$B28,'Ajouter une CV'!$H:$H,"3",'Ajouter une CV'!$C:$C,U$2)*3,COUNTIFS('Ajouter une CV'!$F:$F,$B28,'Ajouter une CV'!$H:$H,"3,5",'Ajouter une CV'!$C:$C,U$2)*3.5,COUNTIFS('Ajouter une CV'!$F:$F,$B28,'Ajouter une CV'!$H:$H,"4",'Ajouter une CV'!$C:$C,U$2)*4,COUNTIFS('Ajouter une CV'!$F:$F,$B28,'Ajouter une CV'!$H:$H,"4,5",'Ajouter une CV'!$C:$C,U$2)*4.5,COUNTIFS('Ajouter une CV'!$E:$E,$B28,'Ajouter une CV'!$H:$H,"5",'Ajouter une CV'!$C:$C,U$2)*5,COUNTIFS('Ajouter une CV'!$E:$E,$B28,'Ajouter une CV'!$H:$H,"5,5",'Ajouter une CV'!$C:$C,U$2)*5.5,COUNTIFS('Ajouter une CV'!$F:$F,$B28,'Ajouter une CV'!$H:$H,"6",'Ajouter une CV'!$C:$C,U$2)*6,COUNTIFS('Ajouter une CV'!$F:$F,$B28,'Ajouter une CV'!$H:$H,"6,5",'Ajouter une CV'!$C:$C,U$2)*6.5,COUNTIFS('Ajouter une CV'!$F:$F,$B28,'Ajouter une CV'!$H:$H,"7",'Ajouter une CV'!$C:$C,U$2)*7,COUNTIFS('Ajouter une CV'!$F:$F,$B28,'Ajouter une CV'!$H:$H,"7,5",'Ajouter une CV'!$C:$C,U$2)*7.5,COUNTIFS('Ajouter une CV'!$F:$F,$B28,'Ajouter une CV'!$H:$H,"8",'Ajouter une CV'!$C:$C,U$2)*8)</f>
        <v>0</v>
      </c>
      <c r="V28" s="115">
        <f>SUM(COUNTIFS('Ajouter une CV'!$F:$F,$B28,'Ajouter une CV'!$H:$H,"0,5",'Ajouter une CV'!$C:$C,V$2)*0.5,COUNTIFS('Ajouter une CV'!$F:$F,$B28,'Ajouter une CV'!$H:$H,"1",'Ajouter une CV'!$C:$C,V$2),COUNTIFS('Ajouter une CV'!$F:$F,$B28,'Ajouter une CV'!$H:$H,"1,5",'Ajouter une CV'!$C:$C,V$2)*1.5,COUNTIFS('Ajouter une CV'!$F:$F,$B28,'Ajouter une CV'!$H:$H,"2",'Ajouter une CV'!$C:$C,V$2)*2,COUNTIFS('Ajouter une CV'!$F:$F,$B28,'Ajouter une CV'!$H:$H,"2,5",'Ajouter une CV'!$C:$C,V$2)*2.5,COUNTIFS('Ajouter une CV'!$F:$F,$B28,'Ajouter une CV'!$H:$H,"3",'Ajouter une CV'!$C:$C,V$2)*3,COUNTIFS('Ajouter une CV'!$F:$F,$B28,'Ajouter une CV'!$H:$H,"3,5",'Ajouter une CV'!$C:$C,V$2)*3.5,COUNTIFS('Ajouter une CV'!$F:$F,$B28,'Ajouter une CV'!$H:$H,"4",'Ajouter une CV'!$C:$C,V$2)*4,COUNTIFS('Ajouter une CV'!$F:$F,$B28,'Ajouter une CV'!$H:$H,"4,5",'Ajouter une CV'!$C:$C,V$2)*4.5,COUNTIFS('Ajouter une CV'!$E:$E,$B28,'Ajouter une CV'!$H:$H,"5",'Ajouter une CV'!$C:$C,V$2)*5,COUNTIFS('Ajouter une CV'!$E:$E,$B28,'Ajouter une CV'!$H:$H,"5,5",'Ajouter une CV'!$C:$C,V$2)*5.5,COUNTIFS('Ajouter une CV'!$F:$F,$B28,'Ajouter une CV'!$H:$H,"6",'Ajouter une CV'!$C:$C,V$2)*6,COUNTIFS('Ajouter une CV'!$F:$F,$B28,'Ajouter une CV'!$H:$H,"6,5",'Ajouter une CV'!$C:$C,V$2)*6.5,COUNTIFS('Ajouter une CV'!$F:$F,$B28,'Ajouter une CV'!$H:$H,"7",'Ajouter une CV'!$C:$C,V$2)*7,COUNTIFS('Ajouter une CV'!$F:$F,$B28,'Ajouter une CV'!$H:$H,"7,5",'Ajouter une CV'!$C:$C,V$2)*7.5,COUNTIFS('Ajouter une CV'!$F:$F,$B28,'Ajouter une CV'!$H:$H,"8",'Ajouter une CV'!$C:$C,V$2)*8)</f>
        <v>0</v>
      </c>
      <c r="W28" s="115">
        <f>SUM(COUNTIFS('Ajouter une CV'!$F:$F,$B28,'Ajouter une CV'!$H:$H,"0,5",'Ajouter une CV'!$C:$C,W$2)*0.5,COUNTIFS('Ajouter une CV'!$F:$F,$B28,'Ajouter une CV'!$H:$H,"1",'Ajouter une CV'!$C:$C,W$2),COUNTIFS('Ajouter une CV'!$F:$F,$B28,'Ajouter une CV'!$H:$H,"1,5",'Ajouter une CV'!$C:$C,W$2)*1.5,COUNTIFS('Ajouter une CV'!$F:$F,$B28,'Ajouter une CV'!$H:$H,"2",'Ajouter une CV'!$C:$C,W$2)*2,COUNTIFS('Ajouter une CV'!$F:$F,$B28,'Ajouter une CV'!$H:$H,"2,5",'Ajouter une CV'!$C:$C,W$2)*2.5,COUNTIFS('Ajouter une CV'!$F:$F,$B28,'Ajouter une CV'!$H:$H,"3",'Ajouter une CV'!$C:$C,W$2)*3,COUNTIFS('Ajouter une CV'!$F:$F,$B28,'Ajouter une CV'!$H:$H,"3,5",'Ajouter une CV'!$C:$C,W$2)*3.5,COUNTIFS('Ajouter une CV'!$F:$F,$B28,'Ajouter une CV'!$H:$H,"4",'Ajouter une CV'!$C:$C,W$2)*4,COUNTIFS('Ajouter une CV'!$F:$F,$B28,'Ajouter une CV'!$H:$H,"4,5",'Ajouter une CV'!$C:$C,W$2)*4.5,COUNTIFS('Ajouter une CV'!$E:$E,$B28,'Ajouter une CV'!$H:$H,"5",'Ajouter une CV'!$C:$C,W$2)*5,COUNTIFS('Ajouter une CV'!$E:$E,$B28,'Ajouter une CV'!$H:$H,"5,5",'Ajouter une CV'!$C:$C,W$2)*5.5,COUNTIFS('Ajouter une CV'!$F:$F,$B28,'Ajouter une CV'!$H:$H,"6",'Ajouter une CV'!$C:$C,W$2)*6,COUNTIFS('Ajouter une CV'!$F:$F,$B28,'Ajouter une CV'!$H:$H,"6,5",'Ajouter une CV'!$C:$C,W$2)*6.5,COUNTIFS('Ajouter une CV'!$F:$F,$B28,'Ajouter une CV'!$H:$H,"7",'Ajouter une CV'!$C:$C,W$2)*7,COUNTIFS('Ajouter une CV'!$F:$F,$B28,'Ajouter une CV'!$H:$H,"7,5",'Ajouter une CV'!$C:$C,W$2)*7.5,COUNTIFS('Ajouter une CV'!$F:$F,$B28,'Ajouter une CV'!$H:$H,"8",'Ajouter une CV'!$C:$C,W$2)*8)</f>
        <v>0</v>
      </c>
      <c r="X28" s="115">
        <f>SUM(COUNTIFS('Ajouter une CV'!$F:$F,$B28,'Ajouter une CV'!$H:$H,"0,5",'Ajouter une CV'!$C:$C,X$2)*0.5,COUNTIFS('Ajouter une CV'!$F:$F,$B28,'Ajouter une CV'!$H:$H,"1",'Ajouter une CV'!$C:$C,X$2),COUNTIFS('Ajouter une CV'!$F:$F,$B28,'Ajouter une CV'!$H:$H,"1,5",'Ajouter une CV'!$C:$C,X$2)*1.5,COUNTIFS('Ajouter une CV'!$F:$F,$B28,'Ajouter une CV'!$H:$H,"2",'Ajouter une CV'!$C:$C,X$2)*2,COUNTIFS('Ajouter une CV'!$F:$F,$B28,'Ajouter une CV'!$H:$H,"2,5",'Ajouter une CV'!$C:$C,X$2)*2.5,COUNTIFS('Ajouter une CV'!$F:$F,$B28,'Ajouter une CV'!$H:$H,"3",'Ajouter une CV'!$C:$C,X$2)*3,COUNTIFS('Ajouter une CV'!$F:$F,$B28,'Ajouter une CV'!$H:$H,"3,5",'Ajouter une CV'!$C:$C,X$2)*3.5,COUNTIFS('Ajouter une CV'!$F:$F,$B28,'Ajouter une CV'!$H:$H,"4",'Ajouter une CV'!$C:$C,X$2)*4,COUNTIFS('Ajouter une CV'!$F:$F,$B28,'Ajouter une CV'!$H:$H,"4,5",'Ajouter une CV'!$C:$C,X$2)*4.5,COUNTIFS('Ajouter une CV'!$E:$E,$B28,'Ajouter une CV'!$H:$H,"5",'Ajouter une CV'!$C:$C,X$2)*5,COUNTIFS('Ajouter une CV'!$E:$E,$B28,'Ajouter une CV'!$H:$H,"5,5",'Ajouter une CV'!$C:$C,X$2)*5.5,COUNTIFS('Ajouter une CV'!$F:$F,$B28,'Ajouter une CV'!$H:$H,"6",'Ajouter une CV'!$C:$C,X$2)*6,COUNTIFS('Ajouter une CV'!$F:$F,$B28,'Ajouter une CV'!$H:$H,"6,5",'Ajouter une CV'!$C:$C,X$2)*6.5,COUNTIFS('Ajouter une CV'!$F:$F,$B28,'Ajouter une CV'!$H:$H,"7",'Ajouter une CV'!$C:$C,X$2)*7,COUNTIFS('Ajouter une CV'!$F:$F,$B28,'Ajouter une CV'!$H:$H,"7,5",'Ajouter une CV'!$C:$C,X$2)*7.5,COUNTIFS('Ajouter une CV'!$F:$F,$B28,'Ajouter une CV'!$H:$H,"8",'Ajouter une CV'!$C:$C,X$2)*8)</f>
        <v>0</v>
      </c>
      <c r="Y28" s="115">
        <f>SUM(COUNTIFS('Ajouter une CV'!$F:$F,$B28,'Ajouter une CV'!$H:$H,"0,5",'Ajouter une CV'!$C:$C,Y$2)*0.5,COUNTIFS('Ajouter une CV'!$F:$F,$B28,'Ajouter une CV'!$H:$H,"1",'Ajouter une CV'!$C:$C,Y$2),COUNTIFS('Ajouter une CV'!$F:$F,$B28,'Ajouter une CV'!$H:$H,"1,5",'Ajouter une CV'!$C:$C,Y$2)*1.5,COUNTIFS('Ajouter une CV'!$F:$F,$B28,'Ajouter une CV'!$H:$H,"2",'Ajouter une CV'!$C:$C,Y$2)*2,COUNTIFS('Ajouter une CV'!$F:$F,$B28,'Ajouter une CV'!$H:$H,"2,5",'Ajouter une CV'!$C:$C,Y$2)*2.5,COUNTIFS('Ajouter une CV'!$F:$F,$B28,'Ajouter une CV'!$H:$H,"3",'Ajouter une CV'!$C:$C,Y$2)*3,COUNTIFS('Ajouter une CV'!$F:$F,$B28,'Ajouter une CV'!$H:$H,"3,5",'Ajouter une CV'!$C:$C,Y$2)*3.5,COUNTIFS('Ajouter une CV'!$F:$F,$B28,'Ajouter une CV'!$H:$H,"4",'Ajouter une CV'!$C:$C,Y$2)*4,COUNTIFS('Ajouter une CV'!$F:$F,$B28,'Ajouter une CV'!$H:$H,"4,5",'Ajouter une CV'!$C:$C,Y$2)*4.5,COUNTIFS('Ajouter une CV'!$E:$E,$B28,'Ajouter une CV'!$H:$H,"5",'Ajouter une CV'!$C:$C,Y$2)*5,COUNTIFS('Ajouter une CV'!$E:$E,$B28,'Ajouter une CV'!$H:$H,"5,5",'Ajouter une CV'!$C:$C,Y$2)*5.5,COUNTIFS('Ajouter une CV'!$F:$F,$B28,'Ajouter une CV'!$H:$H,"6",'Ajouter une CV'!$C:$C,Y$2)*6,COUNTIFS('Ajouter une CV'!$F:$F,$B28,'Ajouter une CV'!$H:$H,"6,5",'Ajouter une CV'!$C:$C,Y$2)*6.5,COUNTIFS('Ajouter une CV'!$F:$F,$B28,'Ajouter une CV'!$H:$H,"7",'Ajouter une CV'!$C:$C,Y$2)*7,COUNTIFS('Ajouter une CV'!$F:$F,$B28,'Ajouter une CV'!$H:$H,"7,5",'Ajouter une CV'!$C:$C,Y$2)*7.5,COUNTIFS('Ajouter une CV'!$F:$F,$B28,'Ajouter une CV'!$H:$H,"8",'Ajouter une CV'!$C:$C,Y$2)*8)</f>
        <v>0</v>
      </c>
      <c r="Z28" s="115">
        <f>SUM(COUNTIFS('Ajouter une CV'!$F:$F,$B28,'Ajouter une CV'!$H:$H,"0,5",'Ajouter une CV'!$C:$C,Z$2)*0.5,COUNTIFS('Ajouter une CV'!$F:$F,$B28,'Ajouter une CV'!$H:$H,"1",'Ajouter une CV'!$C:$C,Z$2),COUNTIFS('Ajouter une CV'!$F:$F,$B28,'Ajouter une CV'!$H:$H,"1,5",'Ajouter une CV'!$C:$C,Z$2)*1.5,COUNTIFS('Ajouter une CV'!$F:$F,$B28,'Ajouter une CV'!$H:$H,"2",'Ajouter une CV'!$C:$C,Z$2)*2,COUNTIFS('Ajouter une CV'!$F:$F,$B28,'Ajouter une CV'!$H:$H,"2,5",'Ajouter une CV'!$C:$C,Z$2)*2.5,COUNTIFS('Ajouter une CV'!$F:$F,$B28,'Ajouter une CV'!$H:$H,"3",'Ajouter une CV'!$C:$C,Z$2)*3,COUNTIFS('Ajouter une CV'!$F:$F,$B28,'Ajouter une CV'!$H:$H,"3,5",'Ajouter une CV'!$C:$C,Z$2)*3.5,COUNTIFS('Ajouter une CV'!$F:$F,$B28,'Ajouter une CV'!$H:$H,"4",'Ajouter une CV'!$C:$C,Z$2)*4,COUNTIFS('Ajouter une CV'!$F:$F,$B28,'Ajouter une CV'!$H:$H,"4,5",'Ajouter une CV'!$C:$C,Z$2)*4.5,COUNTIFS('Ajouter une CV'!$E:$E,$B28,'Ajouter une CV'!$H:$H,"5",'Ajouter une CV'!$C:$C,Z$2)*5,COUNTIFS('Ajouter une CV'!$E:$E,$B28,'Ajouter une CV'!$H:$H,"5,5",'Ajouter une CV'!$C:$C,Z$2)*5.5,COUNTIFS('Ajouter une CV'!$F:$F,$B28,'Ajouter une CV'!$H:$H,"6",'Ajouter une CV'!$C:$C,Z$2)*6,COUNTIFS('Ajouter une CV'!$F:$F,$B28,'Ajouter une CV'!$H:$H,"6,5",'Ajouter une CV'!$C:$C,Z$2)*6.5,COUNTIFS('Ajouter une CV'!$F:$F,$B28,'Ajouter une CV'!$H:$H,"7",'Ajouter une CV'!$C:$C,Z$2)*7,COUNTIFS('Ajouter une CV'!$F:$F,$B28,'Ajouter une CV'!$H:$H,"7,5",'Ajouter une CV'!$C:$C,Z$2)*7.5,COUNTIFS('Ajouter une CV'!$F:$F,$B28,'Ajouter une CV'!$H:$H,"8",'Ajouter une CV'!$C:$C,Z$2)*8)</f>
        <v>0</v>
      </c>
      <c r="AA28" s="115">
        <f>SUM(COUNTIFS('Ajouter une CV'!$F:$F,$B28,'Ajouter une CV'!$H:$H,"0,5",'Ajouter une CV'!$C:$C,AA$2)*0.5,COUNTIFS('Ajouter une CV'!$F:$F,$B28,'Ajouter une CV'!$H:$H,"1",'Ajouter une CV'!$C:$C,AA$2),COUNTIFS('Ajouter une CV'!$F:$F,$B28,'Ajouter une CV'!$H:$H,"1,5",'Ajouter une CV'!$C:$C,AA$2)*1.5,COUNTIFS('Ajouter une CV'!$F:$F,$B28,'Ajouter une CV'!$H:$H,"2",'Ajouter une CV'!$C:$C,AA$2)*2,COUNTIFS('Ajouter une CV'!$F:$F,$B28,'Ajouter une CV'!$H:$H,"2,5",'Ajouter une CV'!$C:$C,AA$2)*2.5,COUNTIFS('Ajouter une CV'!$F:$F,$B28,'Ajouter une CV'!$H:$H,"3",'Ajouter une CV'!$C:$C,AA$2)*3,COUNTIFS('Ajouter une CV'!$F:$F,$B28,'Ajouter une CV'!$H:$H,"3,5",'Ajouter une CV'!$C:$C,AA$2)*3.5,COUNTIFS('Ajouter une CV'!$F:$F,$B28,'Ajouter une CV'!$H:$H,"4",'Ajouter une CV'!$C:$C,AA$2)*4,COUNTIFS('Ajouter une CV'!$F:$F,$B28,'Ajouter une CV'!$H:$H,"4,5",'Ajouter une CV'!$C:$C,AA$2)*4.5,COUNTIFS('Ajouter une CV'!$E:$E,$B28,'Ajouter une CV'!$H:$H,"5",'Ajouter une CV'!$C:$C,AA$2)*5,COUNTIFS('Ajouter une CV'!$E:$E,$B28,'Ajouter une CV'!$H:$H,"5,5",'Ajouter une CV'!$C:$C,AA$2)*5.5,COUNTIFS('Ajouter une CV'!$F:$F,$B28,'Ajouter une CV'!$H:$H,"6",'Ajouter une CV'!$C:$C,AA$2)*6,COUNTIFS('Ajouter une CV'!$F:$F,$B28,'Ajouter une CV'!$H:$H,"6,5",'Ajouter une CV'!$C:$C,AA$2)*6.5,COUNTIFS('Ajouter une CV'!$F:$F,$B28,'Ajouter une CV'!$H:$H,"7",'Ajouter une CV'!$C:$C,AA$2)*7,COUNTIFS('Ajouter une CV'!$F:$F,$B28,'Ajouter une CV'!$H:$H,"7,5",'Ajouter une CV'!$C:$C,AA$2)*7.5,COUNTIFS('Ajouter une CV'!$F:$F,$B28,'Ajouter une CV'!$H:$H,"8",'Ajouter une CV'!$C:$C,AA$2)*8)</f>
        <v>0</v>
      </c>
      <c r="AB28" s="115">
        <f>SUM(COUNTIFS('Ajouter une CV'!$F:$F,$B28,'Ajouter une CV'!$H:$H,"0,5",'Ajouter une CV'!$C:$C,AB$2)*0.5,COUNTIFS('Ajouter une CV'!$F:$F,$B28,'Ajouter une CV'!$H:$H,"1",'Ajouter une CV'!$C:$C,AB$2),COUNTIFS('Ajouter une CV'!$F:$F,$B28,'Ajouter une CV'!$H:$H,"1,5",'Ajouter une CV'!$C:$C,AB$2)*1.5,COUNTIFS('Ajouter une CV'!$F:$F,$B28,'Ajouter une CV'!$H:$H,"2",'Ajouter une CV'!$C:$C,AB$2)*2,COUNTIFS('Ajouter une CV'!$F:$F,$B28,'Ajouter une CV'!$H:$H,"2,5",'Ajouter une CV'!$C:$C,AB$2)*2.5,COUNTIFS('Ajouter une CV'!$F:$F,$B28,'Ajouter une CV'!$H:$H,"3",'Ajouter une CV'!$C:$C,AB$2)*3,COUNTIFS('Ajouter une CV'!$F:$F,$B28,'Ajouter une CV'!$H:$H,"3,5",'Ajouter une CV'!$C:$C,AB$2)*3.5,COUNTIFS('Ajouter une CV'!$F:$F,$B28,'Ajouter une CV'!$H:$H,"4",'Ajouter une CV'!$C:$C,AB$2)*4,COUNTIFS('Ajouter une CV'!$F:$F,$B28,'Ajouter une CV'!$H:$H,"4,5",'Ajouter une CV'!$C:$C,AB$2)*4.5,COUNTIFS('Ajouter une CV'!$E:$E,$B28,'Ajouter une CV'!$H:$H,"5",'Ajouter une CV'!$C:$C,AB$2)*5,COUNTIFS('Ajouter une CV'!$E:$E,$B28,'Ajouter une CV'!$H:$H,"5,5",'Ajouter une CV'!$C:$C,AB$2)*5.5,COUNTIFS('Ajouter une CV'!$F:$F,$B28,'Ajouter une CV'!$H:$H,"6",'Ajouter une CV'!$C:$C,AB$2)*6,COUNTIFS('Ajouter une CV'!$F:$F,$B28,'Ajouter une CV'!$H:$H,"6,5",'Ajouter une CV'!$C:$C,AB$2)*6.5,COUNTIFS('Ajouter une CV'!$F:$F,$B28,'Ajouter une CV'!$H:$H,"7",'Ajouter une CV'!$C:$C,AB$2)*7,COUNTIFS('Ajouter une CV'!$F:$F,$B28,'Ajouter une CV'!$H:$H,"7,5",'Ajouter une CV'!$C:$C,AB$2)*7.5,COUNTIFS('Ajouter une CV'!$F:$F,$B28,'Ajouter une CV'!$H:$H,"8",'Ajouter une CV'!$C:$C,AB$2)*8)</f>
        <v>0</v>
      </c>
      <c r="AC28" s="115">
        <f>SUM(COUNTIFS('Ajouter une CV'!$F:$F,$B28,'Ajouter une CV'!$H:$H,"0,5",'Ajouter une CV'!$C:$C,AC$2)*0.5,COUNTIFS('Ajouter une CV'!$F:$F,$B28,'Ajouter une CV'!$H:$H,"1",'Ajouter une CV'!$C:$C,AC$2),COUNTIFS('Ajouter une CV'!$F:$F,$B28,'Ajouter une CV'!$H:$H,"1,5",'Ajouter une CV'!$C:$C,AC$2)*1.5,COUNTIFS('Ajouter une CV'!$F:$F,$B28,'Ajouter une CV'!$H:$H,"2",'Ajouter une CV'!$C:$C,AC$2)*2,COUNTIFS('Ajouter une CV'!$F:$F,$B28,'Ajouter une CV'!$H:$H,"2,5",'Ajouter une CV'!$C:$C,AC$2)*2.5,COUNTIFS('Ajouter une CV'!$F:$F,$B28,'Ajouter une CV'!$H:$H,"3",'Ajouter une CV'!$C:$C,AC$2)*3,COUNTIFS('Ajouter une CV'!$F:$F,$B28,'Ajouter une CV'!$H:$H,"3,5",'Ajouter une CV'!$C:$C,AC$2)*3.5,COUNTIFS('Ajouter une CV'!$F:$F,$B28,'Ajouter une CV'!$H:$H,"4",'Ajouter une CV'!$C:$C,AC$2)*4,COUNTIFS('Ajouter une CV'!$F:$F,$B28,'Ajouter une CV'!$H:$H,"4,5",'Ajouter une CV'!$C:$C,AC$2)*4.5,COUNTIFS('Ajouter une CV'!$E:$E,$B28,'Ajouter une CV'!$H:$H,"5",'Ajouter une CV'!$C:$C,AC$2)*5,COUNTIFS('Ajouter une CV'!$E:$E,$B28,'Ajouter une CV'!$H:$H,"5,5",'Ajouter une CV'!$C:$C,AC$2)*5.5,COUNTIFS('Ajouter une CV'!$F:$F,$B28,'Ajouter une CV'!$H:$H,"6",'Ajouter une CV'!$C:$C,AC$2)*6,COUNTIFS('Ajouter une CV'!$F:$F,$B28,'Ajouter une CV'!$H:$H,"6,5",'Ajouter une CV'!$C:$C,AC$2)*6.5,COUNTIFS('Ajouter une CV'!$F:$F,$B28,'Ajouter une CV'!$H:$H,"7",'Ajouter une CV'!$C:$C,AC$2)*7,COUNTIFS('Ajouter une CV'!$F:$F,$B28,'Ajouter une CV'!$H:$H,"7,5",'Ajouter une CV'!$C:$C,AC$2)*7.5,COUNTIFS('Ajouter une CV'!$F:$F,$B28,'Ajouter une CV'!$H:$H,"8",'Ajouter une CV'!$C:$C,AC$2)*8)</f>
        <v>0</v>
      </c>
      <c r="AD28" s="115">
        <f>SUM(COUNTIFS('Ajouter une CV'!$F:$F,$B28,'Ajouter une CV'!$H:$H,"0,5",'Ajouter une CV'!$C:$C,AD$2)*0.5,COUNTIFS('Ajouter une CV'!$F:$F,$B28,'Ajouter une CV'!$H:$H,"1",'Ajouter une CV'!$C:$C,AD$2),COUNTIFS('Ajouter une CV'!$F:$F,$B28,'Ajouter une CV'!$H:$H,"1,5",'Ajouter une CV'!$C:$C,AD$2)*1.5,COUNTIFS('Ajouter une CV'!$F:$F,$B28,'Ajouter une CV'!$H:$H,"2",'Ajouter une CV'!$C:$C,AD$2)*2,COUNTIFS('Ajouter une CV'!$F:$F,$B28,'Ajouter une CV'!$H:$H,"2,5",'Ajouter une CV'!$C:$C,AD$2)*2.5,COUNTIFS('Ajouter une CV'!$F:$F,$B28,'Ajouter une CV'!$H:$H,"3",'Ajouter une CV'!$C:$C,AD$2)*3,COUNTIFS('Ajouter une CV'!$F:$F,$B28,'Ajouter une CV'!$H:$H,"3,5",'Ajouter une CV'!$C:$C,AD$2)*3.5,COUNTIFS('Ajouter une CV'!$F:$F,$B28,'Ajouter une CV'!$H:$H,"4",'Ajouter une CV'!$C:$C,AD$2)*4,COUNTIFS('Ajouter une CV'!$F:$F,$B28,'Ajouter une CV'!$H:$H,"4,5",'Ajouter une CV'!$C:$C,AD$2)*4.5,COUNTIFS('Ajouter une CV'!$E:$E,$B28,'Ajouter une CV'!$H:$H,"5",'Ajouter une CV'!$C:$C,AD$2)*5,COUNTIFS('Ajouter une CV'!$E:$E,$B28,'Ajouter une CV'!$H:$H,"5,5",'Ajouter une CV'!$C:$C,AD$2)*5.5,COUNTIFS('Ajouter une CV'!$F:$F,$B28,'Ajouter une CV'!$H:$H,"6",'Ajouter une CV'!$C:$C,AD$2)*6,COUNTIFS('Ajouter une CV'!$F:$F,$B28,'Ajouter une CV'!$H:$H,"6,5",'Ajouter une CV'!$C:$C,AD$2)*6.5,COUNTIFS('Ajouter une CV'!$F:$F,$B28,'Ajouter une CV'!$H:$H,"7",'Ajouter une CV'!$C:$C,AD$2)*7,COUNTIFS('Ajouter une CV'!$F:$F,$B28,'Ajouter une CV'!$H:$H,"7,5",'Ajouter une CV'!$C:$C,AD$2)*7.5,COUNTIFS('Ajouter une CV'!$F:$F,$B28,'Ajouter une CV'!$H:$H,"8",'Ajouter une CV'!$C:$C,AD$2)*8)</f>
        <v>0</v>
      </c>
      <c r="AE28" s="115">
        <f>SUM(COUNTIFS('Ajouter une CV'!$F:$F,$B28,'Ajouter une CV'!$H:$H,"0,5",'Ajouter une CV'!$C:$C,AE$2)*0.5,COUNTIFS('Ajouter une CV'!$F:$F,$B28,'Ajouter une CV'!$H:$H,"1",'Ajouter une CV'!$C:$C,AE$2),COUNTIFS('Ajouter une CV'!$F:$F,$B28,'Ajouter une CV'!$H:$H,"1,5",'Ajouter une CV'!$C:$C,AE$2)*1.5,COUNTIFS('Ajouter une CV'!$F:$F,$B28,'Ajouter une CV'!$H:$H,"2",'Ajouter une CV'!$C:$C,AE$2)*2,COUNTIFS('Ajouter une CV'!$F:$F,$B28,'Ajouter une CV'!$H:$H,"2,5",'Ajouter une CV'!$C:$C,AE$2)*2.5,COUNTIFS('Ajouter une CV'!$F:$F,$B28,'Ajouter une CV'!$H:$H,"3",'Ajouter une CV'!$C:$C,AE$2)*3,COUNTIFS('Ajouter une CV'!$F:$F,$B28,'Ajouter une CV'!$H:$H,"3,5",'Ajouter une CV'!$C:$C,AE$2)*3.5,COUNTIFS('Ajouter une CV'!$F:$F,$B28,'Ajouter une CV'!$H:$H,"4",'Ajouter une CV'!$C:$C,AE$2)*4,COUNTIFS('Ajouter une CV'!$F:$F,$B28,'Ajouter une CV'!$H:$H,"4,5",'Ajouter une CV'!$C:$C,AE$2)*4.5,COUNTIFS('Ajouter une CV'!$E:$E,$B28,'Ajouter une CV'!$H:$H,"5",'Ajouter une CV'!$C:$C,AE$2)*5,COUNTIFS('Ajouter une CV'!$E:$E,$B28,'Ajouter une CV'!$H:$H,"5,5",'Ajouter une CV'!$C:$C,AE$2)*5.5,COUNTIFS('Ajouter une CV'!$F:$F,$B28,'Ajouter une CV'!$H:$H,"6",'Ajouter une CV'!$C:$C,AE$2)*6,COUNTIFS('Ajouter une CV'!$F:$F,$B28,'Ajouter une CV'!$H:$H,"6,5",'Ajouter une CV'!$C:$C,AE$2)*6.5,COUNTIFS('Ajouter une CV'!$F:$F,$B28,'Ajouter une CV'!$H:$H,"7",'Ajouter une CV'!$C:$C,AE$2)*7,COUNTIFS('Ajouter une CV'!$F:$F,$B28,'Ajouter une CV'!$H:$H,"7,5",'Ajouter une CV'!$C:$C,AE$2)*7.5,COUNTIFS('Ajouter une CV'!$F:$F,$B28,'Ajouter une CV'!$H:$H,"8",'Ajouter une CV'!$C:$C,AE$2)*8)</f>
        <v>0</v>
      </c>
      <c r="AF28" s="115">
        <f>SUM(COUNTIFS('Ajouter une CV'!$F:$F,$B28,'Ajouter une CV'!$H:$H,"0,5",'Ajouter une CV'!$C:$C,AF$2)*0.5,COUNTIFS('Ajouter une CV'!$F:$F,$B28,'Ajouter une CV'!$H:$H,"1",'Ajouter une CV'!$C:$C,AF$2),COUNTIFS('Ajouter une CV'!$F:$F,$B28,'Ajouter une CV'!$H:$H,"1,5",'Ajouter une CV'!$C:$C,AF$2)*1.5,COUNTIFS('Ajouter une CV'!$F:$F,$B28,'Ajouter une CV'!$H:$H,"2",'Ajouter une CV'!$C:$C,AF$2)*2,COUNTIFS('Ajouter une CV'!$F:$F,$B28,'Ajouter une CV'!$H:$H,"2,5",'Ajouter une CV'!$C:$C,AF$2)*2.5,COUNTIFS('Ajouter une CV'!$F:$F,$B28,'Ajouter une CV'!$H:$H,"3",'Ajouter une CV'!$C:$C,AF$2)*3,COUNTIFS('Ajouter une CV'!$F:$F,$B28,'Ajouter une CV'!$H:$H,"3,5",'Ajouter une CV'!$C:$C,AF$2)*3.5,COUNTIFS('Ajouter une CV'!$F:$F,$B28,'Ajouter une CV'!$H:$H,"4",'Ajouter une CV'!$C:$C,AF$2)*4,COUNTIFS('Ajouter une CV'!$F:$F,$B28,'Ajouter une CV'!$H:$H,"4,5",'Ajouter une CV'!$C:$C,AF$2)*4.5,COUNTIFS('Ajouter une CV'!$E:$E,$B28,'Ajouter une CV'!$H:$H,"5",'Ajouter une CV'!$C:$C,AF$2)*5,COUNTIFS('Ajouter une CV'!$E:$E,$B28,'Ajouter une CV'!$H:$H,"5,5",'Ajouter une CV'!$C:$C,AF$2)*5.5,COUNTIFS('Ajouter une CV'!$F:$F,$B28,'Ajouter une CV'!$H:$H,"6",'Ajouter une CV'!$C:$C,AF$2)*6,COUNTIFS('Ajouter une CV'!$F:$F,$B28,'Ajouter une CV'!$H:$H,"6,5",'Ajouter une CV'!$C:$C,AF$2)*6.5,COUNTIFS('Ajouter une CV'!$F:$F,$B28,'Ajouter une CV'!$H:$H,"7",'Ajouter une CV'!$C:$C,AF$2)*7,COUNTIFS('Ajouter une CV'!$F:$F,$B28,'Ajouter une CV'!$H:$H,"7,5",'Ajouter une CV'!$C:$C,AF$2)*7.5,COUNTIFS('Ajouter une CV'!$F:$F,$B28,'Ajouter une CV'!$H:$H,"8",'Ajouter une CV'!$C:$C,AF$2)*8)</f>
        <v>0</v>
      </c>
      <c r="AG28" s="115">
        <f>SUM(COUNTIFS('Ajouter une CV'!$F:$F,$B28,'Ajouter une CV'!$H:$H,"0,5",'Ajouter une CV'!$C:$C,AG$2)*0.5,COUNTIFS('Ajouter une CV'!$F:$F,$B28,'Ajouter une CV'!$H:$H,"1",'Ajouter une CV'!$C:$C,AG$2),COUNTIFS('Ajouter une CV'!$F:$F,$B28,'Ajouter une CV'!$H:$H,"1,5",'Ajouter une CV'!$C:$C,AG$2)*1.5,COUNTIFS('Ajouter une CV'!$F:$F,$B28,'Ajouter une CV'!$H:$H,"2",'Ajouter une CV'!$C:$C,AG$2)*2,COUNTIFS('Ajouter une CV'!$F:$F,$B28,'Ajouter une CV'!$H:$H,"2,5",'Ajouter une CV'!$C:$C,AG$2)*2.5,COUNTIFS('Ajouter une CV'!$F:$F,$B28,'Ajouter une CV'!$H:$H,"3",'Ajouter une CV'!$C:$C,AG$2)*3,COUNTIFS('Ajouter une CV'!$F:$F,$B28,'Ajouter une CV'!$H:$H,"3,5",'Ajouter une CV'!$C:$C,AG$2)*3.5,COUNTIFS('Ajouter une CV'!$F:$F,$B28,'Ajouter une CV'!$H:$H,"4",'Ajouter une CV'!$C:$C,AG$2)*4,COUNTIFS('Ajouter une CV'!$F:$F,$B28,'Ajouter une CV'!$H:$H,"4,5",'Ajouter une CV'!$C:$C,AG$2)*4.5,COUNTIFS('Ajouter une CV'!$E:$E,$B28,'Ajouter une CV'!$H:$H,"5",'Ajouter une CV'!$C:$C,AG$2)*5,COUNTIFS('Ajouter une CV'!$E:$E,$B28,'Ajouter une CV'!$H:$H,"5,5",'Ajouter une CV'!$C:$C,AG$2)*5.5,COUNTIFS('Ajouter une CV'!$F:$F,$B28,'Ajouter une CV'!$H:$H,"6",'Ajouter une CV'!$C:$C,AG$2)*6,COUNTIFS('Ajouter une CV'!$F:$F,$B28,'Ajouter une CV'!$H:$H,"6,5",'Ajouter une CV'!$C:$C,AG$2)*6.5,COUNTIFS('Ajouter une CV'!$F:$F,$B28,'Ajouter une CV'!$H:$H,"7",'Ajouter une CV'!$C:$C,AG$2)*7,COUNTIFS('Ajouter une CV'!$F:$F,$B28,'Ajouter une CV'!$H:$H,"7,5",'Ajouter une CV'!$C:$C,AG$2)*7.5,COUNTIFS('Ajouter une CV'!$F:$F,$B28,'Ajouter une CV'!$H:$H,"8",'Ajouter une CV'!$C:$C,AG$2)*8)</f>
        <v>0</v>
      </c>
      <c r="AH28" s="115">
        <f>SUM(COUNTIFS('Ajouter une CV'!$F:$F,$B28,'Ajouter une CV'!$H:$H,"0,5",'Ajouter une CV'!$C:$C,AH$2)*0.5,COUNTIFS('Ajouter une CV'!$F:$F,$B28,'Ajouter une CV'!$H:$H,"1",'Ajouter une CV'!$C:$C,AH$2),COUNTIFS('Ajouter une CV'!$F:$F,$B28,'Ajouter une CV'!$H:$H,"1,5",'Ajouter une CV'!$C:$C,AH$2)*1.5,COUNTIFS('Ajouter une CV'!$F:$F,$B28,'Ajouter une CV'!$H:$H,"2",'Ajouter une CV'!$C:$C,AH$2)*2,COUNTIFS('Ajouter une CV'!$F:$F,$B28,'Ajouter une CV'!$H:$H,"2,5",'Ajouter une CV'!$C:$C,AH$2)*2.5,COUNTIFS('Ajouter une CV'!$F:$F,$B28,'Ajouter une CV'!$H:$H,"3",'Ajouter une CV'!$C:$C,AH$2)*3,COUNTIFS('Ajouter une CV'!$F:$F,$B28,'Ajouter une CV'!$H:$H,"3,5",'Ajouter une CV'!$C:$C,AH$2)*3.5,COUNTIFS('Ajouter une CV'!$F:$F,$B28,'Ajouter une CV'!$H:$H,"4",'Ajouter une CV'!$C:$C,AH$2)*4,COUNTIFS('Ajouter une CV'!$F:$F,$B28,'Ajouter une CV'!$H:$H,"4,5",'Ajouter une CV'!$C:$C,AH$2)*4.5,COUNTIFS('Ajouter une CV'!$E:$E,$B28,'Ajouter une CV'!$H:$H,"5",'Ajouter une CV'!$C:$C,AH$2)*5,COUNTIFS('Ajouter une CV'!$E:$E,$B28,'Ajouter une CV'!$H:$H,"5,5",'Ajouter une CV'!$C:$C,AH$2)*5.5,COUNTIFS('Ajouter une CV'!$F:$F,$B28,'Ajouter une CV'!$H:$H,"6",'Ajouter une CV'!$C:$C,AH$2)*6,COUNTIFS('Ajouter une CV'!$F:$F,$B28,'Ajouter une CV'!$H:$H,"6,5",'Ajouter une CV'!$C:$C,AH$2)*6.5,COUNTIFS('Ajouter une CV'!$F:$F,$B28,'Ajouter une CV'!$H:$H,"7",'Ajouter une CV'!$C:$C,AH$2)*7,COUNTIFS('Ajouter une CV'!$F:$F,$B28,'Ajouter une CV'!$H:$H,"7,5",'Ajouter une CV'!$C:$C,AH$2)*7.5,COUNTIFS('Ajouter une CV'!$F:$F,$B28,'Ajouter une CV'!$H:$H,"8",'Ajouter une CV'!$C:$C,AH$2)*8)</f>
        <v>0</v>
      </c>
      <c r="AI28" s="115">
        <f>SUM(COUNTIFS('Ajouter une CV'!$F:$F,$B28,'Ajouter une CV'!$H:$H,"0,5",'Ajouter une CV'!$C:$C,AI$2)*0.5,COUNTIFS('Ajouter une CV'!$F:$F,$B28,'Ajouter une CV'!$H:$H,"1",'Ajouter une CV'!$C:$C,AI$2),COUNTIFS('Ajouter une CV'!$F:$F,$B28,'Ajouter une CV'!$H:$H,"1,5",'Ajouter une CV'!$C:$C,AI$2)*1.5,COUNTIFS('Ajouter une CV'!$F:$F,$B28,'Ajouter une CV'!$H:$H,"2",'Ajouter une CV'!$C:$C,AI$2)*2,COUNTIFS('Ajouter une CV'!$F:$F,$B28,'Ajouter une CV'!$H:$H,"2,5",'Ajouter une CV'!$C:$C,AI$2)*2.5,COUNTIFS('Ajouter une CV'!$F:$F,$B28,'Ajouter une CV'!$H:$H,"3",'Ajouter une CV'!$C:$C,AI$2)*3,COUNTIFS('Ajouter une CV'!$F:$F,$B28,'Ajouter une CV'!$H:$H,"3,5",'Ajouter une CV'!$C:$C,AI$2)*3.5,COUNTIFS('Ajouter une CV'!$F:$F,$B28,'Ajouter une CV'!$H:$H,"4",'Ajouter une CV'!$C:$C,AI$2)*4,COUNTIFS('Ajouter une CV'!$F:$F,$B28,'Ajouter une CV'!$H:$H,"4,5",'Ajouter une CV'!$C:$C,AI$2)*4.5,COUNTIFS('Ajouter une CV'!$E:$E,$B28,'Ajouter une CV'!$H:$H,"5",'Ajouter une CV'!$C:$C,AI$2)*5,COUNTIFS('Ajouter une CV'!$E:$E,$B28,'Ajouter une CV'!$H:$H,"5,5",'Ajouter une CV'!$C:$C,AI$2)*5.5,COUNTIFS('Ajouter une CV'!$F:$F,$B28,'Ajouter une CV'!$H:$H,"6",'Ajouter une CV'!$C:$C,AI$2)*6,COUNTIFS('Ajouter une CV'!$F:$F,$B28,'Ajouter une CV'!$H:$H,"6,5",'Ajouter une CV'!$C:$C,AI$2)*6.5,COUNTIFS('Ajouter une CV'!$F:$F,$B28,'Ajouter une CV'!$H:$H,"7",'Ajouter une CV'!$C:$C,AI$2)*7,COUNTIFS('Ajouter une CV'!$F:$F,$B28,'Ajouter une CV'!$H:$H,"7,5",'Ajouter une CV'!$C:$C,AI$2)*7.5,COUNTIFS('Ajouter une CV'!$F:$F,$B28,'Ajouter une CV'!$H:$H,"8",'Ajouter une CV'!$C:$C,AI$2)*8)</f>
        <v>0</v>
      </c>
      <c r="AJ28" s="115">
        <f>SUM(COUNTIFS('Ajouter une CV'!$F:$F,$B28,'Ajouter une CV'!$H:$H,"0,5",'Ajouter une CV'!$C:$C,AJ$2)*0.5,COUNTIFS('Ajouter une CV'!$F:$F,$B28,'Ajouter une CV'!$H:$H,"1",'Ajouter une CV'!$C:$C,AJ$2),COUNTIFS('Ajouter une CV'!$F:$F,$B28,'Ajouter une CV'!$H:$H,"1,5",'Ajouter une CV'!$C:$C,AJ$2)*1.5,COUNTIFS('Ajouter une CV'!$F:$F,$B28,'Ajouter une CV'!$H:$H,"2",'Ajouter une CV'!$C:$C,AJ$2)*2,COUNTIFS('Ajouter une CV'!$F:$F,$B28,'Ajouter une CV'!$H:$H,"2,5",'Ajouter une CV'!$C:$C,AJ$2)*2.5,COUNTIFS('Ajouter une CV'!$F:$F,$B28,'Ajouter une CV'!$H:$H,"3",'Ajouter une CV'!$C:$C,AJ$2)*3,COUNTIFS('Ajouter une CV'!$F:$F,$B28,'Ajouter une CV'!$H:$H,"3,5",'Ajouter une CV'!$C:$C,AJ$2)*3.5,COUNTIFS('Ajouter une CV'!$F:$F,$B28,'Ajouter une CV'!$H:$H,"4",'Ajouter une CV'!$C:$C,AJ$2)*4,COUNTIFS('Ajouter une CV'!$F:$F,$B28,'Ajouter une CV'!$H:$H,"4,5",'Ajouter une CV'!$C:$C,AJ$2)*4.5,COUNTIFS('Ajouter une CV'!$E:$E,$B28,'Ajouter une CV'!$H:$H,"5",'Ajouter une CV'!$C:$C,AJ$2)*5,COUNTIFS('Ajouter une CV'!$E:$E,$B28,'Ajouter une CV'!$H:$H,"5,5",'Ajouter une CV'!$C:$C,AJ$2)*5.5,COUNTIFS('Ajouter une CV'!$F:$F,$B28,'Ajouter une CV'!$H:$H,"6",'Ajouter une CV'!$C:$C,AJ$2)*6,COUNTIFS('Ajouter une CV'!$F:$F,$B28,'Ajouter une CV'!$H:$H,"6,5",'Ajouter une CV'!$C:$C,AJ$2)*6.5,COUNTIFS('Ajouter une CV'!$F:$F,$B28,'Ajouter une CV'!$H:$H,"7",'Ajouter une CV'!$C:$C,AJ$2)*7,COUNTIFS('Ajouter une CV'!$F:$F,$B28,'Ajouter une CV'!$H:$H,"7,5",'Ajouter une CV'!$C:$C,AJ$2)*7.5,COUNTIFS('Ajouter une CV'!$F:$F,$B28,'Ajouter une CV'!$H:$H,"8",'Ajouter une CV'!$C:$C,AJ$2)*8)</f>
        <v>0</v>
      </c>
      <c r="AK28" s="115">
        <f>SUM(COUNTIFS('Ajouter une CV'!$F:$F,$B28,'Ajouter une CV'!$H:$H,"0,5",'Ajouter une CV'!$C:$C,AK$2)*0.5,COUNTIFS('Ajouter une CV'!$F:$F,$B28,'Ajouter une CV'!$H:$H,"1",'Ajouter une CV'!$C:$C,AK$2),COUNTIFS('Ajouter une CV'!$F:$F,$B28,'Ajouter une CV'!$H:$H,"1,5",'Ajouter une CV'!$C:$C,AK$2)*1.5,COUNTIFS('Ajouter une CV'!$F:$F,$B28,'Ajouter une CV'!$H:$H,"2",'Ajouter une CV'!$C:$C,AK$2)*2,COUNTIFS('Ajouter une CV'!$F:$F,$B28,'Ajouter une CV'!$H:$H,"2,5",'Ajouter une CV'!$C:$C,AK$2)*2.5,COUNTIFS('Ajouter une CV'!$F:$F,$B28,'Ajouter une CV'!$H:$H,"3",'Ajouter une CV'!$C:$C,AK$2)*3,COUNTIFS('Ajouter une CV'!$F:$F,$B28,'Ajouter une CV'!$H:$H,"3,5",'Ajouter une CV'!$C:$C,AK$2)*3.5,COUNTIFS('Ajouter une CV'!$F:$F,$B28,'Ajouter une CV'!$H:$H,"4",'Ajouter une CV'!$C:$C,AK$2)*4,COUNTIFS('Ajouter une CV'!$F:$F,$B28,'Ajouter une CV'!$H:$H,"4,5",'Ajouter une CV'!$C:$C,AK$2)*4.5,COUNTIFS('Ajouter une CV'!$E:$E,$B28,'Ajouter une CV'!$H:$H,"5",'Ajouter une CV'!$C:$C,AK$2)*5,COUNTIFS('Ajouter une CV'!$E:$E,$B28,'Ajouter une CV'!$H:$H,"5,5",'Ajouter une CV'!$C:$C,AK$2)*5.5,COUNTIFS('Ajouter une CV'!$F:$F,$B28,'Ajouter une CV'!$H:$H,"6",'Ajouter une CV'!$C:$C,AK$2)*6,COUNTIFS('Ajouter une CV'!$F:$F,$B28,'Ajouter une CV'!$H:$H,"6,5",'Ajouter une CV'!$C:$C,AK$2)*6.5,COUNTIFS('Ajouter une CV'!$F:$F,$B28,'Ajouter une CV'!$H:$H,"7",'Ajouter une CV'!$C:$C,AK$2)*7,COUNTIFS('Ajouter une CV'!$F:$F,$B28,'Ajouter une CV'!$H:$H,"7,5",'Ajouter une CV'!$C:$C,AK$2)*7.5,COUNTIFS('Ajouter une CV'!$F:$F,$B28,'Ajouter une CV'!$H:$H,"8",'Ajouter une CV'!$C:$C,AK$2)*8)</f>
        <v>0</v>
      </c>
      <c r="AL28" s="115">
        <f>SUM(COUNTIFS('Ajouter une CV'!$F:$F,$B28,'Ajouter une CV'!$H:$H,"0,5",'Ajouter une CV'!$C:$C,AL$2)*0.5,COUNTIFS('Ajouter une CV'!$F:$F,$B28,'Ajouter une CV'!$H:$H,"1",'Ajouter une CV'!$C:$C,AL$2),COUNTIFS('Ajouter une CV'!$F:$F,$B28,'Ajouter une CV'!$H:$H,"1,5",'Ajouter une CV'!$C:$C,AL$2)*1.5,COUNTIFS('Ajouter une CV'!$F:$F,$B28,'Ajouter une CV'!$H:$H,"2",'Ajouter une CV'!$C:$C,AL$2)*2,COUNTIFS('Ajouter une CV'!$F:$F,$B28,'Ajouter une CV'!$H:$H,"2,5",'Ajouter une CV'!$C:$C,AL$2)*2.5,COUNTIFS('Ajouter une CV'!$F:$F,$B28,'Ajouter une CV'!$H:$H,"3",'Ajouter une CV'!$C:$C,AL$2)*3,COUNTIFS('Ajouter une CV'!$F:$F,$B28,'Ajouter une CV'!$H:$H,"3,5",'Ajouter une CV'!$C:$C,AL$2)*3.5,COUNTIFS('Ajouter une CV'!$F:$F,$B28,'Ajouter une CV'!$H:$H,"4",'Ajouter une CV'!$C:$C,AL$2)*4,COUNTIFS('Ajouter une CV'!$F:$F,$B28,'Ajouter une CV'!$H:$H,"4,5",'Ajouter une CV'!$C:$C,AL$2)*4.5,COUNTIFS('Ajouter une CV'!$E:$E,$B28,'Ajouter une CV'!$H:$H,"5",'Ajouter une CV'!$C:$C,AL$2)*5,COUNTIFS('Ajouter une CV'!$E:$E,$B28,'Ajouter une CV'!$H:$H,"5,5",'Ajouter une CV'!$C:$C,AL$2)*5.5,COUNTIFS('Ajouter une CV'!$F:$F,$B28,'Ajouter une CV'!$H:$H,"6",'Ajouter une CV'!$C:$C,AL$2)*6,COUNTIFS('Ajouter une CV'!$F:$F,$B28,'Ajouter une CV'!$H:$H,"6,5",'Ajouter une CV'!$C:$C,AL$2)*6.5,COUNTIFS('Ajouter une CV'!$F:$F,$B28,'Ajouter une CV'!$H:$H,"7",'Ajouter une CV'!$C:$C,AL$2)*7,COUNTIFS('Ajouter une CV'!$F:$F,$B28,'Ajouter une CV'!$H:$H,"7,5",'Ajouter une CV'!$C:$C,AL$2)*7.5,COUNTIFS('Ajouter une CV'!$F:$F,$B28,'Ajouter une CV'!$H:$H,"8",'Ajouter une CV'!$C:$C,AL$2)*8)</f>
        <v>0</v>
      </c>
      <c r="AM28" s="115">
        <f>SUM(COUNTIFS('Ajouter une CV'!$F:$F,$B28,'Ajouter une CV'!$H:$H,"0,5",'Ajouter une CV'!$C:$C,AM$2)*0.5,COUNTIFS('Ajouter une CV'!$F:$F,$B28,'Ajouter une CV'!$H:$H,"1",'Ajouter une CV'!$C:$C,AM$2),COUNTIFS('Ajouter une CV'!$F:$F,$B28,'Ajouter une CV'!$H:$H,"1,5",'Ajouter une CV'!$C:$C,AM$2)*1.5,COUNTIFS('Ajouter une CV'!$F:$F,$B28,'Ajouter une CV'!$H:$H,"2",'Ajouter une CV'!$C:$C,AM$2)*2,COUNTIFS('Ajouter une CV'!$F:$F,$B28,'Ajouter une CV'!$H:$H,"2,5",'Ajouter une CV'!$C:$C,AM$2)*2.5,COUNTIFS('Ajouter une CV'!$F:$F,$B28,'Ajouter une CV'!$H:$H,"3",'Ajouter une CV'!$C:$C,AM$2)*3,COUNTIFS('Ajouter une CV'!$F:$F,$B28,'Ajouter une CV'!$H:$H,"3,5",'Ajouter une CV'!$C:$C,AM$2)*3.5,COUNTIFS('Ajouter une CV'!$F:$F,$B28,'Ajouter une CV'!$H:$H,"4",'Ajouter une CV'!$C:$C,AM$2)*4,COUNTIFS('Ajouter une CV'!$F:$F,$B28,'Ajouter une CV'!$H:$H,"4,5",'Ajouter une CV'!$C:$C,AM$2)*4.5,COUNTIFS('Ajouter une CV'!$E:$E,$B28,'Ajouter une CV'!$H:$H,"5",'Ajouter une CV'!$C:$C,AM$2)*5,COUNTIFS('Ajouter une CV'!$E:$E,$B28,'Ajouter une CV'!$H:$H,"5,5",'Ajouter une CV'!$C:$C,AM$2)*5.5,COUNTIFS('Ajouter une CV'!$F:$F,$B28,'Ajouter une CV'!$H:$H,"6",'Ajouter une CV'!$C:$C,AM$2)*6,COUNTIFS('Ajouter une CV'!$F:$F,$B28,'Ajouter une CV'!$H:$H,"6,5",'Ajouter une CV'!$C:$C,AM$2)*6.5,COUNTIFS('Ajouter une CV'!$F:$F,$B28,'Ajouter une CV'!$H:$H,"7",'Ajouter une CV'!$C:$C,AM$2)*7,COUNTIFS('Ajouter une CV'!$F:$F,$B28,'Ajouter une CV'!$H:$H,"7,5",'Ajouter une CV'!$C:$C,AM$2)*7.5,COUNTIFS('Ajouter une CV'!$F:$F,$B28,'Ajouter une CV'!$H:$H,"8",'Ajouter une CV'!$C:$C,AM$2)*8)</f>
        <v>0</v>
      </c>
      <c r="AN28" s="115">
        <f>SUM(COUNTIFS('Ajouter une CV'!$F:$F,$B28,'Ajouter une CV'!$H:$H,"0,5",'Ajouter une CV'!$C:$C,AN$2)*0.5,COUNTIFS('Ajouter une CV'!$F:$F,$B28,'Ajouter une CV'!$H:$H,"1",'Ajouter une CV'!$C:$C,AN$2),COUNTIFS('Ajouter une CV'!$F:$F,$B28,'Ajouter une CV'!$H:$H,"1,5",'Ajouter une CV'!$C:$C,AN$2)*1.5,COUNTIFS('Ajouter une CV'!$F:$F,$B28,'Ajouter une CV'!$H:$H,"2",'Ajouter une CV'!$C:$C,AN$2)*2,COUNTIFS('Ajouter une CV'!$F:$F,$B28,'Ajouter une CV'!$H:$H,"2,5",'Ajouter une CV'!$C:$C,AN$2)*2.5,COUNTIFS('Ajouter une CV'!$F:$F,$B28,'Ajouter une CV'!$H:$H,"3",'Ajouter une CV'!$C:$C,AN$2)*3,COUNTIFS('Ajouter une CV'!$F:$F,$B28,'Ajouter une CV'!$H:$H,"3,5",'Ajouter une CV'!$C:$C,AN$2)*3.5,COUNTIFS('Ajouter une CV'!$F:$F,$B28,'Ajouter une CV'!$H:$H,"4",'Ajouter une CV'!$C:$C,AN$2)*4,COUNTIFS('Ajouter une CV'!$F:$F,$B28,'Ajouter une CV'!$H:$H,"4,5",'Ajouter une CV'!$C:$C,AN$2)*4.5,COUNTIFS('Ajouter une CV'!$E:$E,$B28,'Ajouter une CV'!$H:$H,"5",'Ajouter une CV'!$C:$C,AN$2)*5,COUNTIFS('Ajouter une CV'!$E:$E,$B28,'Ajouter une CV'!$H:$H,"5,5",'Ajouter une CV'!$C:$C,AN$2)*5.5,COUNTIFS('Ajouter une CV'!$F:$F,$B28,'Ajouter une CV'!$H:$H,"6",'Ajouter une CV'!$C:$C,AN$2)*6,COUNTIFS('Ajouter une CV'!$F:$F,$B28,'Ajouter une CV'!$H:$H,"6,5",'Ajouter une CV'!$C:$C,AN$2)*6.5,COUNTIFS('Ajouter une CV'!$F:$F,$B28,'Ajouter une CV'!$H:$H,"7",'Ajouter une CV'!$C:$C,AN$2)*7,COUNTIFS('Ajouter une CV'!$F:$F,$B28,'Ajouter une CV'!$H:$H,"7,5",'Ajouter une CV'!$C:$C,AN$2)*7.5,COUNTIFS('Ajouter une CV'!$F:$F,$B28,'Ajouter une CV'!$H:$H,"8",'Ajouter une CV'!$C:$C,AN$2)*8)</f>
        <v>0</v>
      </c>
      <c r="AO28" s="115">
        <f>SUM(COUNTIFS('Ajouter une CV'!$F:$F,$B28,'Ajouter une CV'!$H:$H,"0,5",'Ajouter une CV'!$C:$C,AO$2)*0.5,COUNTIFS('Ajouter une CV'!$F:$F,$B28,'Ajouter une CV'!$H:$H,"1",'Ajouter une CV'!$C:$C,AO$2),COUNTIFS('Ajouter une CV'!$F:$F,$B28,'Ajouter une CV'!$H:$H,"1,5",'Ajouter une CV'!$C:$C,AO$2)*1.5,COUNTIFS('Ajouter une CV'!$F:$F,$B28,'Ajouter une CV'!$H:$H,"2",'Ajouter une CV'!$C:$C,AO$2)*2,COUNTIFS('Ajouter une CV'!$F:$F,$B28,'Ajouter une CV'!$H:$H,"2,5",'Ajouter une CV'!$C:$C,AO$2)*2.5,COUNTIFS('Ajouter une CV'!$F:$F,$B28,'Ajouter une CV'!$H:$H,"3",'Ajouter une CV'!$C:$C,AO$2)*3,COUNTIFS('Ajouter une CV'!$F:$F,$B28,'Ajouter une CV'!$H:$H,"3,5",'Ajouter une CV'!$C:$C,AO$2)*3.5,COUNTIFS('Ajouter une CV'!$F:$F,$B28,'Ajouter une CV'!$H:$H,"4",'Ajouter une CV'!$C:$C,AO$2)*4,COUNTIFS('Ajouter une CV'!$F:$F,$B28,'Ajouter une CV'!$H:$H,"4,5",'Ajouter une CV'!$C:$C,AO$2)*4.5,COUNTIFS('Ajouter une CV'!$E:$E,$B28,'Ajouter une CV'!$H:$H,"5",'Ajouter une CV'!$C:$C,AO$2)*5,COUNTIFS('Ajouter une CV'!$E:$E,$B28,'Ajouter une CV'!$H:$H,"5,5",'Ajouter une CV'!$C:$C,AO$2)*5.5,COUNTIFS('Ajouter une CV'!$F:$F,$B28,'Ajouter une CV'!$H:$H,"6",'Ajouter une CV'!$C:$C,AO$2)*6,COUNTIFS('Ajouter une CV'!$F:$F,$B28,'Ajouter une CV'!$H:$H,"6,5",'Ajouter une CV'!$C:$C,AO$2)*6.5,COUNTIFS('Ajouter une CV'!$F:$F,$B28,'Ajouter une CV'!$H:$H,"7",'Ajouter une CV'!$C:$C,AO$2)*7,COUNTIFS('Ajouter une CV'!$F:$F,$B28,'Ajouter une CV'!$H:$H,"7,5",'Ajouter une CV'!$C:$C,AO$2)*7.5,COUNTIFS('Ajouter une CV'!$F:$F,$B28,'Ajouter une CV'!$H:$H,"8",'Ajouter une CV'!$C:$C,AO$2)*8)</f>
        <v>0</v>
      </c>
      <c r="AP28" s="115">
        <f>SUM(COUNTIFS('Ajouter une CV'!$F:$F,$B28,'Ajouter une CV'!$H:$H,"0,5",'Ajouter une CV'!$C:$C,AP$2)*0.5,COUNTIFS('Ajouter une CV'!$F:$F,$B28,'Ajouter une CV'!$H:$H,"1",'Ajouter une CV'!$C:$C,AP$2),COUNTIFS('Ajouter une CV'!$F:$F,$B28,'Ajouter une CV'!$H:$H,"1,5",'Ajouter une CV'!$C:$C,AP$2)*1.5,COUNTIFS('Ajouter une CV'!$F:$F,$B28,'Ajouter une CV'!$H:$H,"2",'Ajouter une CV'!$C:$C,AP$2)*2,COUNTIFS('Ajouter une CV'!$F:$F,$B28,'Ajouter une CV'!$H:$H,"2,5",'Ajouter une CV'!$C:$C,AP$2)*2.5,COUNTIFS('Ajouter une CV'!$F:$F,$B28,'Ajouter une CV'!$H:$H,"3",'Ajouter une CV'!$C:$C,AP$2)*3,COUNTIFS('Ajouter une CV'!$F:$F,$B28,'Ajouter une CV'!$H:$H,"3,5",'Ajouter une CV'!$C:$C,AP$2)*3.5,COUNTIFS('Ajouter une CV'!$F:$F,$B28,'Ajouter une CV'!$H:$H,"4",'Ajouter une CV'!$C:$C,AP$2)*4,COUNTIFS('Ajouter une CV'!$F:$F,$B28,'Ajouter une CV'!$H:$H,"4,5",'Ajouter une CV'!$C:$C,AP$2)*4.5,COUNTIFS('Ajouter une CV'!$E:$E,$B28,'Ajouter une CV'!$H:$H,"5",'Ajouter une CV'!$C:$C,AP$2)*5,COUNTIFS('Ajouter une CV'!$E:$E,$B28,'Ajouter une CV'!$H:$H,"5,5",'Ajouter une CV'!$C:$C,AP$2)*5.5,COUNTIFS('Ajouter une CV'!$F:$F,$B28,'Ajouter une CV'!$H:$H,"6",'Ajouter une CV'!$C:$C,AP$2)*6,COUNTIFS('Ajouter une CV'!$F:$F,$B28,'Ajouter une CV'!$H:$H,"6,5",'Ajouter une CV'!$C:$C,AP$2)*6.5,COUNTIFS('Ajouter une CV'!$F:$F,$B28,'Ajouter une CV'!$H:$H,"7",'Ajouter une CV'!$C:$C,AP$2)*7,COUNTIFS('Ajouter une CV'!$F:$F,$B28,'Ajouter une CV'!$H:$H,"7,5",'Ajouter une CV'!$C:$C,AP$2)*7.5,COUNTIFS('Ajouter une CV'!$F:$F,$B28,'Ajouter une CV'!$H:$H,"8",'Ajouter une CV'!$C:$C,AP$2)*8)</f>
        <v>0</v>
      </c>
      <c r="AQ28" s="115">
        <f>SUM(COUNTIFS('Ajouter une CV'!$F:$F,$B28,'Ajouter une CV'!$H:$H,"0,5",'Ajouter une CV'!$C:$C,AQ$2)*0.5,COUNTIFS('Ajouter une CV'!$F:$F,$B28,'Ajouter une CV'!$H:$H,"1",'Ajouter une CV'!$C:$C,AQ$2),COUNTIFS('Ajouter une CV'!$F:$F,$B28,'Ajouter une CV'!$H:$H,"1,5",'Ajouter une CV'!$C:$C,AQ$2)*1.5,COUNTIFS('Ajouter une CV'!$F:$F,$B28,'Ajouter une CV'!$H:$H,"2",'Ajouter une CV'!$C:$C,AQ$2)*2,COUNTIFS('Ajouter une CV'!$F:$F,$B28,'Ajouter une CV'!$H:$H,"2,5",'Ajouter une CV'!$C:$C,AQ$2)*2.5,COUNTIFS('Ajouter une CV'!$F:$F,$B28,'Ajouter une CV'!$H:$H,"3",'Ajouter une CV'!$C:$C,AQ$2)*3,COUNTIFS('Ajouter une CV'!$F:$F,$B28,'Ajouter une CV'!$H:$H,"3,5",'Ajouter une CV'!$C:$C,AQ$2)*3.5,COUNTIFS('Ajouter une CV'!$F:$F,$B28,'Ajouter une CV'!$H:$H,"4",'Ajouter une CV'!$C:$C,AQ$2)*4,COUNTIFS('Ajouter une CV'!$F:$F,$B28,'Ajouter une CV'!$H:$H,"4,5",'Ajouter une CV'!$C:$C,AQ$2)*4.5,COUNTIFS('Ajouter une CV'!$E:$E,$B28,'Ajouter une CV'!$H:$H,"5",'Ajouter une CV'!$C:$C,AQ$2)*5,COUNTIFS('Ajouter une CV'!$E:$E,$B28,'Ajouter une CV'!$H:$H,"5,5",'Ajouter une CV'!$C:$C,AQ$2)*5.5,COUNTIFS('Ajouter une CV'!$F:$F,$B28,'Ajouter une CV'!$H:$H,"6",'Ajouter une CV'!$C:$C,AQ$2)*6,COUNTIFS('Ajouter une CV'!$F:$F,$B28,'Ajouter une CV'!$H:$H,"6,5",'Ajouter une CV'!$C:$C,AQ$2)*6.5,COUNTIFS('Ajouter une CV'!$F:$F,$B28,'Ajouter une CV'!$H:$H,"7",'Ajouter une CV'!$C:$C,AQ$2)*7,COUNTIFS('Ajouter une CV'!$F:$F,$B28,'Ajouter une CV'!$H:$H,"7,5",'Ajouter une CV'!$C:$C,AQ$2)*7.5,COUNTIFS('Ajouter une CV'!$F:$F,$B28,'Ajouter une CV'!$H:$H,"8",'Ajouter une CV'!$C:$C,AQ$2)*8)</f>
        <v>0</v>
      </c>
      <c r="AR28" s="115">
        <f>SUM(COUNTIFS('Ajouter une CV'!$F:$F,$B28,'Ajouter une CV'!$H:$H,"0,5",'Ajouter une CV'!$C:$C,AR$2)*0.5,COUNTIFS('Ajouter une CV'!$F:$F,$B28,'Ajouter une CV'!$H:$H,"1",'Ajouter une CV'!$C:$C,AR$2),COUNTIFS('Ajouter une CV'!$F:$F,$B28,'Ajouter une CV'!$H:$H,"1,5",'Ajouter une CV'!$C:$C,AR$2)*1.5,COUNTIFS('Ajouter une CV'!$F:$F,$B28,'Ajouter une CV'!$H:$H,"2",'Ajouter une CV'!$C:$C,AR$2)*2,COUNTIFS('Ajouter une CV'!$F:$F,$B28,'Ajouter une CV'!$H:$H,"2,5",'Ajouter une CV'!$C:$C,AR$2)*2.5,COUNTIFS('Ajouter une CV'!$F:$F,$B28,'Ajouter une CV'!$H:$H,"3",'Ajouter une CV'!$C:$C,AR$2)*3,COUNTIFS('Ajouter une CV'!$F:$F,$B28,'Ajouter une CV'!$H:$H,"3,5",'Ajouter une CV'!$C:$C,AR$2)*3.5,COUNTIFS('Ajouter une CV'!$F:$F,$B28,'Ajouter une CV'!$H:$H,"4",'Ajouter une CV'!$C:$C,AR$2)*4,COUNTIFS('Ajouter une CV'!$F:$F,$B28,'Ajouter une CV'!$H:$H,"4,5",'Ajouter une CV'!$C:$C,AR$2)*4.5,COUNTIFS('Ajouter une CV'!$E:$E,$B28,'Ajouter une CV'!$H:$H,"5",'Ajouter une CV'!$C:$C,AR$2)*5,COUNTIFS('Ajouter une CV'!$E:$E,$B28,'Ajouter une CV'!$H:$H,"5,5",'Ajouter une CV'!$C:$C,AR$2)*5.5,COUNTIFS('Ajouter une CV'!$F:$F,$B28,'Ajouter une CV'!$H:$H,"6",'Ajouter une CV'!$C:$C,AR$2)*6,COUNTIFS('Ajouter une CV'!$F:$F,$B28,'Ajouter une CV'!$H:$H,"6,5",'Ajouter une CV'!$C:$C,AR$2)*6.5,COUNTIFS('Ajouter une CV'!$F:$F,$B28,'Ajouter une CV'!$H:$H,"7",'Ajouter une CV'!$C:$C,AR$2)*7,COUNTIFS('Ajouter une CV'!$F:$F,$B28,'Ajouter une CV'!$H:$H,"7,5",'Ajouter une CV'!$C:$C,AR$2)*7.5,COUNTIFS('Ajouter une CV'!$F:$F,$B28,'Ajouter une CV'!$H:$H,"8",'Ajouter une CV'!$C:$C,AR$2)*8)</f>
        <v>0</v>
      </c>
      <c r="AS28" s="115">
        <f>SUM(COUNTIFS('Ajouter une CV'!$F:$F,$B28,'Ajouter une CV'!$H:$H,"0,5",'Ajouter une CV'!$C:$C,AS$2)*0.5,COUNTIFS('Ajouter une CV'!$F:$F,$B28,'Ajouter une CV'!$H:$H,"1",'Ajouter une CV'!$C:$C,AS$2),COUNTIFS('Ajouter une CV'!$F:$F,$B28,'Ajouter une CV'!$H:$H,"1,5",'Ajouter une CV'!$C:$C,AS$2)*1.5,COUNTIFS('Ajouter une CV'!$F:$F,$B28,'Ajouter une CV'!$H:$H,"2",'Ajouter une CV'!$C:$C,AS$2)*2,COUNTIFS('Ajouter une CV'!$F:$F,$B28,'Ajouter une CV'!$H:$H,"2,5",'Ajouter une CV'!$C:$C,AS$2)*2.5,COUNTIFS('Ajouter une CV'!$F:$F,$B28,'Ajouter une CV'!$H:$H,"3",'Ajouter une CV'!$C:$C,AS$2)*3,COUNTIFS('Ajouter une CV'!$F:$F,$B28,'Ajouter une CV'!$H:$H,"3,5",'Ajouter une CV'!$C:$C,AS$2)*3.5,COUNTIFS('Ajouter une CV'!$F:$F,$B28,'Ajouter une CV'!$H:$H,"4",'Ajouter une CV'!$C:$C,AS$2)*4,COUNTIFS('Ajouter une CV'!$F:$F,$B28,'Ajouter une CV'!$H:$H,"4,5",'Ajouter une CV'!$C:$C,AS$2)*4.5,COUNTIFS('Ajouter une CV'!$E:$E,$B28,'Ajouter une CV'!$H:$H,"5",'Ajouter une CV'!$C:$C,AS$2)*5,COUNTIFS('Ajouter une CV'!$E:$E,$B28,'Ajouter une CV'!$H:$H,"5,5",'Ajouter une CV'!$C:$C,AS$2)*5.5,COUNTIFS('Ajouter une CV'!$F:$F,$B28,'Ajouter une CV'!$H:$H,"6",'Ajouter une CV'!$C:$C,AS$2)*6,COUNTIFS('Ajouter une CV'!$F:$F,$B28,'Ajouter une CV'!$H:$H,"6,5",'Ajouter une CV'!$C:$C,AS$2)*6.5,COUNTIFS('Ajouter une CV'!$F:$F,$B28,'Ajouter une CV'!$H:$H,"7",'Ajouter une CV'!$C:$C,AS$2)*7,COUNTIFS('Ajouter une CV'!$F:$F,$B28,'Ajouter une CV'!$H:$H,"7,5",'Ajouter une CV'!$C:$C,AS$2)*7.5,COUNTIFS('Ajouter une CV'!$F:$F,$B28,'Ajouter une CV'!$H:$H,"8",'Ajouter une CV'!$C:$C,AS$2)*8)</f>
        <v>0</v>
      </c>
      <c r="AT28" s="115">
        <f>SUM(COUNTIFS('Ajouter une CV'!$F:$F,$B28,'Ajouter une CV'!$H:$H,"0,5",'Ajouter une CV'!$C:$C,AT$2)*0.5,COUNTIFS('Ajouter une CV'!$F:$F,$B28,'Ajouter une CV'!$H:$H,"1",'Ajouter une CV'!$C:$C,AT$2),COUNTIFS('Ajouter une CV'!$F:$F,$B28,'Ajouter une CV'!$H:$H,"1,5",'Ajouter une CV'!$C:$C,AT$2)*1.5,COUNTIFS('Ajouter une CV'!$F:$F,$B28,'Ajouter une CV'!$H:$H,"2",'Ajouter une CV'!$C:$C,AT$2)*2,COUNTIFS('Ajouter une CV'!$F:$F,$B28,'Ajouter une CV'!$H:$H,"2,5",'Ajouter une CV'!$C:$C,AT$2)*2.5,COUNTIFS('Ajouter une CV'!$F:$F,$B28,'Ajouter une CV'!$H:$H,"3",'Ajouter une CV'!$C:$C,AT$2)*3,COUNTIFS('Ajouter une CV'!$F:$F,$B28,'Ajouter une CV'!$H:$H,"3,5",'Ajouter une CV'!$C:$C,AT$2)*3.5,COUNTIFS('Ajouter une CV'!$F:$F,$B28,'Ajouter une CV'!$H:$H,"4",'Ajouter une CV'!$C:$C,AT$2)*4,COUNTIFS('Ajouter une CV'!$F:$F,$B28,'Ajouter une CV'!$H:$H,"4,5",'Ajouter une CV'!$C:$C,AT$2)*4.5,COUNTIFS('Ajouter une CV'!$E:$E,$B28,'Ajouter une CV'!$H:$H,"5",'Ajouter une CV'!$C:$C,AT$2)*5,COUNTIFS('Ajouter une CV'!$E:$E,$B28,'Ajouter une CV'!$H:$H,"5,5",'Ajouter une CV'!$C:$C,AT$2)*5.5,COUNTIFS('Ajouter une CV'!$F:$F,$B28,'Ajouter une CV'!$H:$H,"6",'Ajouter une CV'!$C:$C,AT$2)*6,COUNTIFS('Ajouter une CV'!$F:$F,$B28,'Ajouter une CV'!$H:$H,"6,5",'Ajouter une CV'!$C:$C,AT$2)*6.5,COUNTIFS('Ajouter une CV'!$F:$F,$B28,'Ajouter une CV'!$H:$H,"7",'Ajouter une CV'!$C:$C,AT$2)*7,COUNTIFS('Ajouter une CV'!$F:$F,$B28,'Ajouter une CV'!$H:$H,"7,5",'Ajouter une CV'!$C:$C,AT$2)*7.5,COUNTIFS('Ajouter une CV'!$F:$F,$B28,'Ajouter une CV'!$H:$H,"8",'Ajouter une CV'!$C:$C,AT$2)*8)</f>
        <v>0</v>
      </c>
      <c r="AU28" s="115">
        <f>SUM(COUNTIFS('Ajouter une CV'!$F:$F,$B28,'Ajouter une CV'!$H:$H,"0,5",'Ajouter une CV'!$C:$C,AU$2)*0.5,COUNTIFS('Ajouter une CV'!$F:$F,$B28,'Ajouter une CV'!$H:$H,"1",'Ajouter une CV'!$C:$C,AU$2),COUNTIFS('Ajouter une CV'!$F:$F,$B28,'Ajouter une CV'!$H:$H,"1,5",'Ajouter une CV'!$C:$C,AU$2)*1.5,COUNTIFS('Ajouter une CV'!$F:$F,$B28,'Ajouter une CV'!$H:$H,"2",'Ajouter une CV'!$C:$C,AU$2)*2,COUNTIFS('Ajouter une CV'!$F:$F,$B28,'Ajouter une CV'!$H:$H,"2,5",'Ajouter une CV'!$C:$C,AU$2)*2.5,COUNTIFS('Ajouter une CV'!$F:$F,$B28,'Ajouter une CV'!$H:$H,"3",'Ajouter une CV'!$C:$C,AU$2)*3,COUNTIFS('Ajouter une CV'!$F:$F,$B28,'Ajouter une CV'!$H:$H,"3,5",'Ajouter une CV'!$C:$C,AU$2)*3.5,COUNTIFS('Ajouter une CV'!$F:$F,$B28,'Ajouter une CV'!$H:$H,"4",'Ajouter une CV'!$C:$C,AU$2)*4,COUNTIFS('Ajouter une CV'!$F:$F,$B28,'Ajouter une CV'!$H:$H,"4,5",'Ajouter une CV'!$C:$C,AU$2)*4.5,COUNTIFS('Ajouter une CV'!$E:$E,$B28,'Ajouter une CV'!$H:$H,"5",'Ajouter une CV'!$C:$C,AU$2)*5,COUNTIFS('Ajouter une CV'!$E:$E,$B28,'Ajouter une CV'!$H:$H,"5,5",'Ajouter une CV'!$C:$C,AU$2)*5.5,COUNTIFS('Ajouter une CV'!$F:$F,$B28,'Ajouter une CV'!$H:$H,"6",'Ajouter une CV'!$C:$C,AU$2)*6,COUNTIFS('Ajouter une CV'!$F:$F,$B28,'Ajouter une CV'!$H:$H,"6,5",'Ajouter une CV'!$C:$C,AU$2)*6.5,COUNTIFS('Ajouter une CV'!$F:$F,$B28,'Ajouter une CV'!$H:$H,"7",'Ajouter une CV'!$C:$C,AU$2)*7,COUNTIFS('Ajouter une CV'!$F:$F,$B28,'Ajouter une CV'!$H:$H,"7,5",'Ajouter une CV'!$C:$C,AU$2)*7.5,COUNTIFS('Ajouter une CV'!$F:$F,$B28,'Ajouter une CV'!$H:$H,"8",'Ajouter une CV'!$C:$C,AU$2)*8)</f>
        <v>0</v>
      </c>
      <c r="AV28" s="115">
        <f>SUM(COUNTIFS('Ajouter une CV'!$F:$F,$B28,'Ajouter une CV'!$H:$H,"0,5",'Ajouter une CV'!$C:$C,AV$2)*0.5,COUNTIFS('Ajouter une CV'!$F:$F,$B28,'Ajouter une CV'!$H:$H,"1",'Ajouter une CV'!$C:$C,AV$2),COUNTIFS('Ajouter une CV'!$F:$F,$B28,'Ajouter une CV'!$H:$H,"1,5",'Ajouter une CV'!$C:$C,AV$2)*1.5,COUNTIFS('Ajouter une CV'!$F:$F,$B28,'Ajouter une CV'!$H:$H,"2",'Ajouter une CV'!$C:$C,AV$2)*2,COUNTIFS('Ajouter une CV'!$F:$F,$B28,'Ajouter une CV'!$H:$H,"2,5",'Ajouter une CV'!$C:$C,AV$2)*2.5,COUNTIFS('Ajouter une CV'!$F:$F,$B28,'Ajouter une CV'!$H:$H,"3",'Ajouter une CV'!$C:$C,AV$2)*3,COUNTIFS('Ajouter une CV'!$F:$F,$B28,'Ajouter une CV'!$H:$H,"3,5",'Ajouter une CV'!$C:$C,AV$2)*3.5,COUNTIFS('Ajouter une CV'!$F:$F,$B28,'Ajouter une CV'!$H:$H,"4",'Ajouter une CV'!$C:$C,AV$2)*4,COUNTIFS('Ajouter une CV'!$F:$F,$B28,'Ajouter une CV'!$H:$H,"4,5",'Ajouter une CV'!$C:$C,AV$2)*4.5,COUNTIFS('Ajouter une CV'!$E:$E,$B28,'Ajouter une CV'!$H:$H,"5",'Ajouter une CV'!$C:$C,AV$2)*5,COUNTIFS('Ajouter une CV'!$E:$E,$B28,'Ajouter une CV'!$H:$H,"5,5",'Ajouter une CV'!$C:$C,AV$2)*5.5,COUNTIFS('Ajouter une CV'!$F:$F,$B28,'Ajouter une CV'!$H:$H,"6",'Ajouter une CV'!$C:$C,AV$2)*6,COUNTIFS('Ajouter une CV'!$F:$F,$B28,'Ajouter une CV'!$H:$H,"6,5",'Ajouter une CV'!$C:$C,AV$2)*6.5,COUNTIFS('Ajouter une CV'!$F:$F,$B28,'Ajouter une CV'!$H:$H,"7",'Ajouter une CV'!$C:$C,AV$2)*7,COUNTIFS('Ajouter une CV'!$F:$F,$B28,'Ajouter une CV'!$H:$H,"7,5",'Ajouter une CV'!$C:$C,AV$2)*7.5,COUNTIFS('Ajouter une CV'!$F:$F,$B28,'Ajouter une CV'!$H:$H,"8",'Ajouter une CV'!$C:$C,AV$2)*8)</f>
        <v>0</v>
      </c>
      <c r="AW28" s="115">
        <f>SUM(COUNTIFS('Ajouter une CV'!$F:$F,$B28,'Ajouter une CV'!$H:$H,"0,5",'Ajouter une CV'!$C:$C,AW$2)*0.5,COUNTIFS('Ajouter une CV'!$F:$F,$B28,'Ajouter une CV'!$H:$H,"1",'Ajouter une CV'!$C:$C,AW$2),COUNTIFS('Ajouter une CV'!$F:$F,$B28,'Ajouter une CV'!$H:$H,"1,5",'Ajouter une CV'!$C:$C,AW$2)*1.5,COUNTIFS('Ajouter une CV'!$F:$F,$B28,'Ajouter une CV'!$H:$H,"2",'Ajouter une CV'!$C:$C,AW$2)*2,COUNTIFS('Ajouter une CV'!$F:$F,$B28,'Ajouter une CV'!$H:$H,"2,5",'Ajouter une CV'!$C:$C,AW$2)*2.5,COUNTIFS('Ajouter une CV'!$F:$F,$B28,'Ajouter une CV'!$H:$H,"3",'Ajouter une CV'!$C:$C,AW$2)*3,COUNTIFS('Ajouter une CV'!$F:$F,$B28,'Ajouter une CV'!$H:$H,"3,5",'Ajouter une CV'!$C:$C,AW$2)*3.5,COUNTIFS('Ajouter une CV'!$F:$F,$B28,'Ajouter une CV'!$H:$H,"4",'Ajouter une CV'!$C:$C,AW$2)*4,COUNTIFS('Ajouter une CV'!$F:$F,$B28,'Ajouter une CV'!$H:$H,"4,5",'Ajouter une CV'!$C:$C,AW$2)*4.5,COUNTIFS('Ajouter une CV'!$E:$E,$B28,'Ajouter une CV'!$H:$H,"5",'Ajouter une CV'!$C:$C,AW$2)*5,COUNTIFS('Ajouter une CV'!$E:$E,$B28,'Ajouter une CV'!$H:$H,"5,5",'Ajouter une CV'!$C:$C,AW$2)*5.5,COUNTIFS('Ajouter une CV'!$F:$F,$B28,'Ajouter une CV'!$H:$H,"6",'Ajouter une CV'!$C:$C,AW$2)*6,COUNTIFS('Ajouter une CV'!$F:$F,$B28,'Ajouter une CV'!$H:$H,"6,5",'Ajouter une CV'!$C:$C,AW$2)*6.5,COUNTIFS('Ajouter une CV'!$F:$F,$B28,'Ajouter une CV'!$H:$H,"7",'Ajouter une CV'!$C:$C,AW$2)*7,COUNTIFS('Ajouter une CV'!$F:$F,$B28,'Ajouter une CV'!$H:$H,"7,5",'Ajouter une CV'!$C:$C,AW$2)*7.5,COUNTIFS('Ajouter une CV'!$F:$F,$B28,'Ajouter une CV'!$H:$H,"8",'Ajouter une CV'!$C:$C,AW$2)*8)</f>
        <v>0</v>
      </c>
      <c r="AX28" s="115">
        <f>SUM(COUNTIFS('Ajouter une CV'!$F:$F,$B28,'Ajouter une CV'!$H:$H,"0,5",'Ajouter une CV'!$C:$C,AX$2)*0.5,COUNTIFS('Ajouter une CV'!$F:$F,$B28,'Ajouter une CV'!$H:$H,"1",'Ajouter une CV'!$C:$C,AX$2),COUNTIFS('Ajouter une CV'!$F:$F,$B28,'Ajouter une CV'!$H:$H,"1,5",'Ajouter une CV'!$C:$C,AX$2)*1.5,COUNTIFS('Ajouter une CV'!$F:$F,$B28,'Ajouter une CV'!$H:$H,"2",'Ajouter une CV'!$C:$C,AX$2)*2,COUNTIFS('Ajouter une CV'!$F:$F,$B28,'Ajouter une CV'!$H:$H,"2,5",'Ajouter une CV'!$C:$C,AX$2)*2.5,COUNTIFS('Ajouter une CV'!$F:$F,$B28,'Ajouter une CV'!$H:$H,"3",'Ajouter une CV'!$C:$C,AX$2)*3,COUNTIFS('Ajouter une CV'!$F:$F,$B28,'Ajouter une CV'!$H:$H,"3,5",'Ajouter une CV'!$C:$C,AX$2)*3.5,COUNTIFS('Ajouter une CV'!$F:$F,$B28,'Ajouter une CV'!$H:$H,"4",'Ajouter une CV'!$C:$C,AX$2)*4,COUNTIFS('Ajouter une CV'!$F:$F,$B28,'Ajouter une CV'!$H:$H,"4,5",'Ajouter une CV'!$C:$C,AX$2)*4.5,COUNTIFS('Ajouter une CV'!$E:$E,$B28,'Ajouter une CV'!$H:$H,"5",'Ajouter une CV'!$C:$C,AX$2)*5,COUNTIFS('Ajouter une CV'!$E:$E,$B28,'Ajouter une CV'!$H:$H,"5,5",'Ajouter une CV'!$C:$C,AX$2)*5.5,COUNTIFS('Ajouter une CV'!$F:$F,$B28,'Ajouter une CV'!$H:$H,"6",'Ajouter une CV'!$C:$C,AX$2)*6,COUNTIFS('Ajouter une CV'!$F:$F,$B28,'Ajouter une CV'!$H:$H,"6,5",'Ajouter une CV'!$C:$C,AX$2)*6.5,COUNTIFS('Ajouter une CV'!$F:$F,$B28,'Ajouter une CV'!$H:$H,"7",'Ajouter une CV'!$C:$C,AX$2)*7,COUNTIFS('Ajouter une CV'!$F:$F,$B28,'Ajouter une CV'!$H:$H,"7,5",'Ajouter une CV'!$C:$C,AX$2)*7.5,COUNTIFS('Ajouter une CV'!$F:$F,$B28,'Ajouter une CV'!$H:$H,"8",'Ajouter une CV'!$C:$C,AX$2)*8)</f>
        <v>0</v>
      </c>
      <c r="AY28" s="115">
        <f>SUM(COUNTIFS('Ajouter une CV'!$F:$F,$B28,'Ajouter une CV'!$H:$H,"0,5",'Ajouter une CV'!$C:$C,AY$2)*0.5,COUNTIFS('Ajouter une CV'!$F:$F,$B28,'Ajouter une CV'!$H:$H,"1",'Ajouter une CV'!$C:$C,AY$2),COUNTIFS('Ajouter une CV'!$F:$F,$B28,'Ajouter une CV'!$H:$H,"1,5",'Ajouter une CV'!$C:$C,AY$2)*1.5,COUNTIFS('Ajouter une CV'!$F:$F,$B28,'Ajouter une CV'!$H:$H,"2",'Ajouter une CV'!$C:$C,AY$2)*2,COUNTIFS('Ajouter une CV'!$F:$F,$B28,'Ajouter une CV'!$H:$H,"2,5",'Ajouter une CV'!$C:$C,AY$2)*2.5,COUNTIFS('Ajouter une CV'!$F:$F,$B28,'Ajouter une CV'!$H:$H,"3",'Ajouter une CV'!$C:$C,AY$2)*3,COUNTIFS('Ajouter une CV'!$F:$F,$B28,'Ajouter une CV'!$H:$H,"3,5",'Ajouter une CV'!$C:$C,AY$2)*3.5,COUNTIFS('Ajouter une CV'!$F:$F,$B28,'Ajouter une CV'!$H:$H,"4",'Ajouter une CV'!$C:$C,AY$2)*4,COUNTIFS('Ajouter une CV'!$F:$F,$B28,'Ajouter une CV'!$H:$H,"4,5",'Ajouter une CV'!$C:$C,AY$2)*4.5,COUNTIFS('Ajouter une CV'!$E:$E,$B28,'Ajouter une CV'!$H:$H,"5",'Ajouter une CV'!$C:$C,AY$2)*5,COUNTIFS('Ajouter une CV'!$E:$E,$B28,'Ajouter une CV'!$H:$H,"5,5",'Ajouter une CV'!$C:$C,AY$2)*5.5,COUNTIFS('Ajouter une CV'!$F:$F,$B28,'Ajouter une CV'!$H:$H,"6",'Ajouter une CV'!$C:$C,AY$2)*6,COUNTIFS('Ajouter une CV'!$F:$F,$B28,'Ajouter une CV'!$H:$H,"6,5",'Ajouter une CV'!$C:$C,AY$2)*6.5,COUNTIFS('Ajouter une CV'!$F:$F,$B28,'Ajouter une CV'!$H:$H,"7",'Ajouter une CV'!$C:$C,AY$2)*7,COUNTIFS('Ajouter une CV'!$F:$F,$B28,'Ajouter une CV'!$H:$H,"7,5",'Ajouter une CV'!$C:$C,AY$2)*7.5,COUNTIFS('Ajouter une CV'!$F:$F,$B28,'Ajouter une CV'!$H:$H,"8",'Ajouter une CV'!$C:$C,AY$2)*8)</f>
        <v>0</v>
      </c>
      <c r="AZ28" s="115">
        <f>SUM(COUNTIFS('Ajouter une CV'!$F:$F,$B28,'Ajouter une CV'!$H:$H,"0,5",'Ajouter une CV'!$C:$C,AZ$2)*0.5,COUNTIFS('Ajouter une CV'!$F:$F,$B28,'Ajouter une CV'!$H:$H,"1",'Ajouter une CV'!$C:$C,AZ$2),COUNTIFS('Ajouter une CV'!$F:$F,$B28,'Ajouter une CV'!$H:$H,"1,5",'Ajouter une CV'!$C:$C,AZ$2)*1.5,COUNTIFS('Ajouter une CV'!$F:$F,$B28,'Ajouter une CV'!$H:$H,"2",'Ajouter une CV'!$C:$C,AZ$2)*2,COUNTIFS('Ajouter une CV'!$F:$F,$B28,'Ajouter une CV'!$H:$H,"2,5",'Ajouter une CV'!$C:$C,AZ$2)*2.5,COUNTIFS('Ajouter une CV'!$F:$F,$B28,'Ajouter une CV'!$H:$H,"3",'Ajouter une CV'!$C:$C,AZ$2)*3,COUNTIFS('Ajouter une CV'!$F:$F,$B28,'Ajouter une CV'!$H:$H,"3,5",'Ajouter une CV'!$C:$C,AZ$2)*3.5,COUNTIFS('Ajouter une CV'!$F:$F,$B28,'Ajouter une CV'!$H:$H,"4",'Ajouter une CV'!$C:$C,AZ$2)*4,COUNTIFS('Ajouter une CV'!$F:$F,$B28,'Ajouter une CV'!$H:$H,"4,5",'Ajouter une CV'!$C:$C,AZ$2)*4.5,COUNTIFS('Ajouter une CV'!$E:$E,$B28,'Ajouter une CV'!$H:$H,"5",'Ajouter une CV'!$C:$C,AZ$2)*5,COUNTIFS('Ajouter une CV'!$E:$E,$B28,'Ajouter une CV'!$H:$H,"5,5",'Ajouter une CV'!$C:$C,AZ$2)*5.5,COUNTIFS('Ajouter une CV'!$F:$F,$B28,'Ajouter une CV'!$H:$H,"6",'Ajouter une CV'!$C:$C,AZ$2)*6,COUNTIFS('Ajouter une CV'!$F:$F,$B28,'Ajouter une CV'!$H:$H,"6,5",'Ajouter une CV'!$C:$C,AZ$2)*6.5,COUNTIFS('Ajouter une CV'!$F:$F,$B28,'Ajouter une CV'!$H:$H,"7",'Ajouter une CV'!$C:$C,AZ$2)*7,COUNTIFS('Ajouter une CV'!$F:$F,$B28,'Ajouter une CV'!$H:$H,"7,5",'Ajouter une CV'!$C:$C,AZ$2)*7.5,COUNTIFS('Ajouter une CV'!$F:$F,$B28,'Ajouter une CV'!$H:$H,"8",'Ajouter une CV'!$C:$C,AZ$2)*8)</f>
        <v>0</v>
      </c>
      <c r="BA28" s="115">
        <f>SUM(COUNTIFS('Ajouter une CV'!$F:$F,$B28,'Ajouter une CV'!$H:$H,"0,5",'Ajouter une CV'!$C:$C,BA$2)*0.5,COUNTIFS('Ajouter une CV'!$F:$F,$B28,'Ajouter une CV'!$H:$H,"1",'Ajouter une CV'!$C:$C,BA$2),COUNTIFS('Ajouter une CV'!$F:$F,$B28,'Ajouter une CV'!$H:$H,"1,5",'Ajouter une CV'!$C:$C,BA$2)*1.5,COUNTIFS('Ajouter une CV'!$F:$F,$B28,'Ajouter une CV'!$H:$H,"2",'Ajouter une CV'!$C:$C,BA$2)*2,COUNTIFS('Ajouter une CV'!$F:$F,$B28,'Ajouter une CV'!$H:$H,"2,5",'Ajouter une CV'!$C:$C,BA$2)*2.5,COUNTIFS('Ajouter une CV'!$F:$F,$B28,'Ajouter une CV'!$H:$H,"3",'Ajouter une CV'!$C:$C,BA$2)*3,COUNTIFS('Ajouter une CV'!$F:$F,$B28,'Ajouter une CV'!$H:$H,"3,5",'Ajouter une CV'!$C:$C,BA$2)*3.5,COUNTIFS('Ajouter une CV'!$F:$F,$B28,'Ajouter une CV'!$H:$H,"4",'Ajouter une CV'!$C:$C,BA$2)*4,COUNTIFS('Ajouter une CV'!$F:$F,$B28,'Ajouter une CV'!$H:$H,"4,5",'Ajouter une CV'!$C:$C,BA$2)*4.5,COUNTIFS('Ajouter une CV'!$E:$E,$B28,'Ajouter une CV'!$H:$H,"5",'Ajouter une CV'!$C:$C,BA$2)*5,COUNTIFS('Ajouter une CV'!$E:$E,$B28,'Ajouter une CV'!$H:$H,"5,5",'Ajouter une CV'!$C:$C,BA$2)*5.5,COUNTIFS('Ajouter une CV'!$F:$F,$B28,'Ajouter une CV'!$H:$H,"6",'Ajouter une CV'!$C:$C,BA$2)*6,COUNTIFS('Ajouter une CV'!$F:$F,$B28,'Ajouter une CV'!$H:$H,"6,5",'Ajouter une CV'!$C:$C,BA$2)*6.5,COUNTIFS('Ajouter une CV'!$F:$F,$B28,'Ajouter une CV'!$H:$H,"7",'Ajouter une CV'!$C:$C,BA$2)*7,COUNTIFS('Ajouter une CV'!$F:$F,$B28,'Ajouter une CV'!$H:$H,"7,5",'Ajouter une CV'!$C:$C,BA$2)*7.5,COUNTIFS('Ajouter une CV'!$F:$F,$B28,'Ajouter une CV'!$H:$H,"8",'Ajouter une CV'!$C:$C,BA$2)*8)</f>
        <v>0</v>
      </c>
      <c r="BB28" s="115">
        <f>SUM(COUNTIFS('Ajouter une CV'!$F:$F,$B28,'Ajouter une CV'!$H:$H,"0,5",'Ajouter une CV'!$C:$C,BB$2)*0.5,COUNTIFS('Ajouter une CV'!$F:$F,$B28,'Ajouter une CV'!$H:$H,"1",'Ajouter une CV'!$C:$C,BB$2),COUNTIFS('Ajouter une CV'!$F:$F,$B28,'Ajouter une CV'!$H:$H,"1,5",'Ajouter une CV'!$C:$C,BB$2)*1.5,COUNTIFS('Ajouter une CV'!$F:$F,$B28,'Ajouter une CV'!$H:$H,"2",'Ajouter une CV'!$C:$C,BB$2)*2,COUNTIFS('Ajouter une CV'!$F:$F,$B28,'Ajouter une CV'!$H:$H,"2,5",'Ajouter une CV'!$C:$C,BB$2)*2.5,COUNTIFS('Ajouter une CV'!$F:$F,$B28,'Ajouter une CV'!$H:$H,"3",'Ajouter une CV'!$C:$C,BB$2)*3,COUNTIFS('Ajouter une CV'!$F:$F,$B28,'Ajouter une CV'!$H:$H,"3,5",'Ajouter une CV'!$C:$C,BB$2)*3.5,COUNTIFS('Ajouter une CV'!$F:$F,$B28,'Ajouter une CV'!$H:$H,"4",'Ajouter une CV'!$C:$C,BB$2)*4,COUNTIFS('Ajouter une CV'!$F:$F,$B28,'Ajouter une CV'!$H:$H,"4,5",'Ajouter une CV'!$C:$C,BB$2)*4.5,COUNTIFS('Ajouter une CV'!$E:$E,$B28,'Ajouter une CV'!$H:$H,"5",'Ajouter une CV'!$C:$C,BB$2)*5,COUNTIFS('Ajouter une CV'!$E:$E,$B28,'Ajouter une CV'!$H:$H,"5,5",'Ajouter une CV'!$C:$C,BB$2)*5.5,COUNTIFS('Ajouter une CV'!$F:$F,$B28,'Ajouter une CV'!$H:$H,"6",'Ajouter une CV'!$C:$C,BB$2)*6,COUNTIFS('Ajouter une CV'!$F:$F,$B28,'Ajouter une CV'!$H:$H,"6,5",'Ajouter une CV'!$C:$C,BB$2)*6.5,COUNTIFS('Ajouter une CV'!$F:$F,$B28,'Ajouter une CV'!$H:$H,"7",'Ajouter une CV'!$C:$C,BB$2)*7,COUNTIFS('Ajouter une CV'!$F:$F,$B28,'Ajouter une CV'!$H:$H,"7,5",'Ajouter une CV'!$C:$C,BB$2)*7.5,COUNTIFS('Ajouter une CV'!$F:$F,$B28,'Ajouter une CV'!$H:$H,"8",'Ajouter une CV'!$C:$C,BB$2)*8)</f>
        <v>0</v>
      </c>
      <c r="BC28" s="121">
        <f t="shared" si="1"/>
        <v>0</v>
      </c>
    </row>
    <row r="29" spans="2:55" x14ac:dyDescent="0.2">
      <c r="B29" s="45" t="str">
        <f>'Bénévolat par activité'!B29</f>
        <v>Rue aux enfants</v>
      </c>
      <c r="C29" s="118">
        <f>SUM(C30:C34)</f>
        <v>0</v>
      </c>
      <c r="D29" s="118">
        <f t="shared" ref="D29:BB29" si="4">SUM(D30:D34)</f>
        <v>0</v>
      </c>
      <c r="E29" s="118">
        <f t="shared" si="4"/>
        <v>0</v>
      </c>
      <c r="F29" s="118">
        <f t="shared" si="4"/>
        <v>0</v>
      </c>
      <c r="G29" s="118">
        <f t="shared" si="4"/>
        <v>0</v>
      </c>
      <c r="H29" s="118">
        <f t="shared" si="4"/>
        <v>0</v>
      </c>
      <c r="I29" s="118">
        <f t="shared" si="4"/>
        <v>0</v>
      </c>
      <c r="J29" s="118">
        <f t="shared" si="4"/>
        <v>0</v>
      </c>
      <c r="K29" s="118">
        <f t="shared" si="4"/>
        <v>0</v>
      </c>
      <c r="L29" s="118">
        <f t="shared" si="4"/>
        <v>0</v>
      </c>
      <c r="M29" s="118">
        <f t="shared" si="4"/>
        <v>0</v>
      </c>
      <c r="N29" s="118">
        <f t="shared" si="4"/>
        <v>0</v>
      </c>
      <c r="O29" s="118">
        <f t="shared" si="4"/>
        <v>0</v>
      </c>
      <c r="P29" s="118">
        <f t="shared" si="4"/>
        <v>0</v>
      </c>
      <c r="Q29" s="118">
        <f t="shared" si="4"/>
        <v>0</v>
      </c>
      <c r="R29" s="118">
        <f t="shared" si="4"/>
        <v>0</v>
      </c>
      <c r="S29" s="118">
        <f t="shared" si="4"/>
        <v>0</v>
      </c>
      <c r="T29" s="118">
        <f t="shared" si="4"/>
        <v>0</v>
      </c>
      <c r="U29" s="118">
        <f t="shared" si="4"/>
        <v>0</v>
      </c>
      <c r="V29" s="118">
        <f t="shared" si="4"/>
        <v>0</v>
      </c>
      <c r="W29" s="118">
        <f t="shared" si="4"/>
        <v>0</v>
      </c>
      <c r="X29" s="118">
        <f t="shared" si="4"/>
        <v>0</v>
      </c>
      <c r="Y29" s="118">
        <f t="shared" si="4"/>
        <v>0</v>
      </c>
      <c r="Z29" s="118">
        <f t="shared" si="4"/>
        <v>0</v>
      </c>
      <c r="AA29" s="118">
        <f t="shared" si="4"/>
        <v>0</v>
      </c>
      <c r="AB29" s="118">
        <f t="shared" si="4"/>
        <v>0</v>
      </c>
      <c r="AC29" s="118">
        <f t="shared" si="4"/>
        <v>0</v>
      </c>
      <c r="AD29" s="118">
        <f t="shared" si="4"/>
        <v>0</v>
      </c>
      <c r="AE29" s="118">
        <f t="shared" si="4"/>
        <v>0</v>
      </c>
      <c r="AF29" s="118">
        <f t="shared" si="4"/>
        <v>0</v>
      </c>
      <c r="AG29" s="118">
        <f t="shared" si="4"/>
        <v>0</v>
      </c>
      <c r="AH29" s="118">
        <f t="shared" si="4"/>
        <v>0</v>
      </c>
      <c r="AI29" s="118">
        <f t="shared" si="4"/>
        <v>0</v>
      </c>
      <c r="AJ29" s="118">
        <f t="shared" si="4"/>
        <v>0</v>
      </c>
      <c r="AK29" s="118">
        <f t="shared" si="4"/>
        <v>0</v>
      </c>
      <c r="AL29" s="118">
        <f t="shared" si="4"/>
        <v>0</v>
      </c>
      <c r="AM29" s="118">
        <f t="shared" si="4"/>
        <v>0</v>
      </c>
      <c r="AN29" s="118">
        <f t="shared" si="4"/>
        <v>0</v>
      </c>
      <c r="AO29" s="118">
        <f t="shared" si="4"/>
        <v>0</v>
      </c>
      <c r="AP29" s="118">
        <f t="shared" si="4"/>
        <v>0</v>
      </c>
      <c r="AQ29" s="118">
        <f t="shared" si="4"/>
        <v>0</v>
      </c>
      <c r="AR29" s="118">
        <f t="shared" si="4"/>
        <v>0</v>
      </c>
      <c r="AS29" s="118">
        <f t="shared" si="4"/>
        <v>0</v>
      </c>
      <c r="AT29" s="118">
        <f t="shared" si="4"/>
        <v>0</v>
      </c>
      <c r="AU29" s="118">
        <f t="shared" si="4"/>
        <v>0</v>
      </c>
      <c r="AV29" s="118">
        <f t="shared" si="4"/>
        <v>0</v>
      </c>
      <c r="AW29" s="118">
        <f t="shared" si="4"/>
        <v>0</v>
      </c>
      <c r="AX29" s="118">
        <f t="shared" si="4"/>
        <v>0</v>
      </c>
      <c r="AY29" s="118">
        <f t="shared" si="4"/>
        <v>0</v>
      </c>
      <c r="AZ29" s="118">
        <f t="shared" si="4"/>
        <v>0</v>
      </c>
      <c r="BA29" s="118">
        <f t="shared" si="4"/>
        <v>0</v>
      </c>
      <c r="BB29" s="118">
        <f t="shared" si="4"/>
        <v>0</v>
      </c>
      <c r="BC29" s="124">
        <f t="shared" si="1"/>
        <v>0</v>
      </c>
    </row>
    <row r="30" spans="2:55" x14ac:dyDescent="0.2">
      <c r="B30" s="78" t="str">
        <f>'Bénévolat par activité'!B30</f>
        <v>Cuisine</v>
      </c>
      <c r="C30" s="115">
        <f>SUM(COUNTIFS('Ajouter une CV'!$F:$F,$B30,'Ajouter une CV'!$H:$H,"0,5",'Ajouter une CV'!$C:$C,C$2)*0.5,COUNTIFS('Ajouter une CV'!$F:$F,$B30,'Ajouter une CV'!$H:$H,"1",'Ajouter une CV'!$C:$C,C$2),COUNTIFS('Ajouter une CV'!$F:$F,$B30,'Ajouter une CV'!$H:$H,"1,5",'Ajouter une CV'!$C:$C,C$2)*1.5,COUNTIFS('Ajouter une CV'!$F:$F,$B30,'Ajouter une CV'!$H:$H,"2",'Ajouter une CV'!$C:$C,C$2)*2,COUNTIFS('Ajouter une CV'!$F:$F,$B30,'Ajouter une CV'!$H:$H,"2,5",'Ajouter une CV'!$C:$C,C$2)*2.5,COUNTIFS('Ajouter une CV'!$F:$F,$B30,'Ajouter une CV'!$H:$H,"3",'Ajouter une CV'!$C:$C,C$2)*3,COUNTIFS('Ajouter une CV'!$F:$F,$B30,'Ajouter une CV'!$H:$H,"3,5",'Ajouter une CV'!$C:$C,C$2)*3.5,COUNTIFS('Ajouter une CV'!$F:$F,$B30,'Ajouter une CV'!$H:$H,"4",'Ajouter une CV'!$C:$C,C$2)*4,COUNTIFS('Ajouter une CV'!$F:$F,$B30,'Ajouter une CV'!$H:$H,"4,5",'Ajouter une CV'!$C:$C,C$2)*4.5,COUNTIFS('Ajouter une CV'!$E:$E,$B30,'Ajouter une CV'!$H:$H,"5",'Ajouter une CV'!$C:$C,C$2)*5,COUNTIFS('Ajouter une CV'!$E:$E,$B30,'Ajouter une CV'!$H:$H,"5,5",'Ajouter une CV'!$C:$C,C$2)*5.5,COUNTIFS('Ajouter une CV'!$F:$F,$B30,'Ajouter une CV'!$H:$H,"6",'Ajouter une CV'!$C:$C,C$2)*6,COUNTIFS('Ajouter une CV'!$F:$F,$B30,'Ajouter une CV'!$H:$H,"6,5",'Ajouter une CV'!$C:$C,C$2)*6.5,COUNTIFS('Ajouter une CV'!$F:$F,$B30,'Ajouter une CV'!$H:$H,"7",'Ajouter une CV'!$C:$C,C$2)*7,COUNTIFS('Ajouter une CV'!$F:$F,$B30,'Ajouter une CV'!$H:$H,"7,5",'Ajouter une CV'!$C:$C,C$2)*7.5,COUNTIFS('Ajouter une CV'!$F:$F,$B30,'Ajouter une CV'!$H:$H,"8",'Ajouter une CV'!$C:$C,C$2)*8)</f>
        <v>0</v>
      </c>
      <c r="D30" s="115">
        <f>SUM(COUNTIFS('Ajouter une CV'!$F:$F,$B30,'Ajouter une CV'!$H:$H,"0,5",'Ajouter une CV'!$C:$C,D$2)*0.5,COUNTIFS('Ajouter une CV'!$F:$F,$B30,'Ajouter une CV'!$H:$H,"1",'Ajouter une CV'!$C:$C,D$2),COUNTIFS('Ajouter une CV'!$F:$F,$B30,'Ajouter une CV'!$H:$H,"1,5",'Ajouter une CV'!$C:$C,D$2)*1.5,COUNTIFS('Ajouter une CV'!$F:$F,$B30,'Ajouter une CV'!$H:$H,"2",'Ajouter une CV'!$C:$C,D$2)*2,COUNTIFS('Ajouter une CV'!$F:$F,$B30,'Ajouter une CV'!$H:$H,"2,5",'Ajouter une CV'!$C:$C,D$2)*2.5,COUNTIFS('Ajouter une CV'!$F:$F,$B30,'Ajouter une CV'!$H:$H,"3",'Ajouter une CV'!$C:$C,D$2)*3,COUNTIFS('Ajouter une CV'!$F:$F,$B30,'Ajouter une CV'!$H:$H,"3,5",'Ajouter une CV'!$C:$C,D$2)*3.5,COUNTIFS('Ajouter une CV'!$F:$F,$B30,'Ajouter une CV'!$H:$H,"4",'Ajouter une CV'!$C:$C,D$2)*4,COUNTIFS('Ajouter une CV'!$F:$F,$B30,'Ajouter une CV'!$H:$H,"4,5",'Ajouter une CV'!$C:$C,D$2)*4.5,COUNTIFS('Ajouter une CV'!$E:$E,$B30,'Ajouter une CV'!$H:$H,"5",'Ajouter une CV'!$C:$C,D$2)*5,COUNTIFS('Ajouter une CV'!$E:$E,$B30,'Ajouter une CV'!$H:$H,"5,5",'Ajouter une CV'!$C:$C,D$2)*5.5,COUNTIFS('Ajouter une CV'!$F:$F,$B30,'Ajouter une CV'!$H:$H,"6",'Ajouter une CV'!$C:$C,D$2)*6,COUNTIFS('Ajouter une CV'!$F:$F,$B30,'Ajouter une CV'!$H:$H,"6,5",'Ajouter une CV'!$C:$C,D$2)*6.5,COUNTIFS('Ajouter une CV'!$F:$F,$B30,'Ajouter une CV'!$H:$H,"7",'Ajouter une CV'!$C:$C,D$2)*7,COUNTIFS('Ajouter une CV'!$F:$F,$B30,'Ajouter une CV'!$H:$H,"7,5",'Ajouter une CV'!$C:$C,D$2)*7.5,COUNTIFS('Ajouter une CV'!$F:$F,$B30,'Ajouter une CV'!$H:$H,"8",'Ajouter une CV'!$C:$C,D$2)*8)</f>
        <v>0</v>
      </c>
      <c r="E30" s="115">
        <f>SUM(COUNTIFS('Ajouter une CV'!$F:$F,$B30,'Ajouter une CV'!$H:$H,"0,5",'Ajouter une CV'!$C:$C,E$2)*0.5,COUNTIFS('Ajouter une CV'!$F:$F,$B30,'Ajouter une CV'!$H:$H,"1",'Ajouter une CV'!$C:$C,E$2),COUNTIFS('Ajouter une CV'!$F:$F,$B30,'Ajouter une CV'!$H:$H,"1,5",'Ajouter une CV'!$C:$C,E$2)*1.5,COUNTIFS('Ajouter une CV'!$F:$F,$B30,'Ajouter une CV'!$H:$H,"2",'Ajouter une CV'!$C:$C,E$2)*2,COUNTIFS('Ajouter une CV'!$F:$F,$B30,'Ajouter une CV'!$H:$H,"2,5",'Ajouter une CV'!$C:$C,E$2)*2.5,COUNTIFS('Ajouter une CV'!$F:$F,$B30,'Ajouter une CV'!$H:$H,"3",'Ajouter une CV'!$C:$C,E$2)*3,COUNTIFS('Ajouter une CV'!$F:$F,$B30,'Ajouter une CV'!$H:$H,"3,5",'Ajouter une CV'!$C:$C,E$2)*3.5,COUNTIFS('Ajouter une CV'!$F:$F,$B30,'Ajouter une CV'!$H:$H,"4",'Ajouter une CV'!$C:$C,E$2)*4,COUNTIFS('Ajouter une CV'!$F:$F,$B30,'Ajouter une CV'!$H:$H,"4,5",'Ajouter une CV'!$C:$C,E$2)*4.5,COUNTIFS('Ajouter une CV'!$E:$E,$B30,'Ajouter une CV'!$H:$H,"5",'Ajouter une CV'!$C:$C,E$2)*5,COUNTIFS('Ajouter une CV'!$E:$E,$B30,'Ajouter une CV'!$H:$H,"5,5",'Ajouter une CV'!$C:$C,E$2)*5.5,COUNTIFS('Ajouter une CV'!$F:$F,$B30,'Ajouter une CV'!$H:$H,"6",'Ajouter une CV'!$C:$C,E$2)*6,COUNTIFS('Ajouter une CV'!$F:$F,$B30,'Ajouter une CV'!$H:$H,"6,5",'Ajouter une CV'!$C:$C,E$2)*6.5,COUNTIFS('Ajouter une CV'!$F:$F,$B30,'Ajouter une CV'!$H:$H,"7",'Ajouter une CV'!$C:$C,E$2)*7,COUNTIFS('Ajouter une CV'!$F:$F,$B30,'Ajouter une CV'!$H:$H,"7,5",'Ajouter une CV'!$C:$C,E$2)*7.5,COUNTIFS('Ajouter une CV'!$F:$F,$B30,'Ajouter une CV'!$H:$H,"8",'Ajouter une CV'!$C:$C,E$2)*8)</f>
        <v>0</v>
      </c>
      <c r="F30" s="115">
        <f>SUM(COUNTIFS('Ajouter une CV'!$F:$F,$B30,'Ajouter une CV'!$H:$H,"0,5",'Ajouter une CV'!$C:$C,F$2)*0.5,COUNTIFS('Ajouter une CV'!$F:$F,$B30,'Ajouter une CV'!$H:$H,"1",'Ajouter une CV'!$C:$C,F$2),COUNTIFS('Ajouter une CV'!$F:$F,$B30,'Ajouter une CV'!$H:$H,"1,5",'Ajouter une CV'!$C:$C,F$2)*1.5,COUNTIFS('Ajouter une CV'!$F:$F,$B30,'Ajouter une CV'!$H:$H,"2",'Ajouter une CV'!$C:$C,F$2)*2,COUNTIFS('Ajouter une CV'!$F:$F,$B30,'Ajouter une CV'!$H:$H,"2,5",'Ajouter une CV'!$C:$C,F$2)*2.5,COUNTIFS('Ajouter une CV'!$F:$F,$B30,'Ajouter une CV'!$H:$H,"3",'Ajouter une CV'!$C:$C,F$2)*3,COUNTIFS('Ajouter une CV'!$F:$F,$B30,'Ajouter une CV'!$H:$H,"3,5",'Ajouter une CV'!$C:$C,F$2)*3.5,COUNTIFS('Ajouter une CV'!$F:$F,$B30,'Ajouter une CV'!$H:$H,"4",'Ajouter une CV'!$C:$C,F$2)*4,COUNTIFS('Ajouter une CV'!$F:$F,$B30,'Ajouter une CV'!$H:$H,"4,5",'Ajouter une CV'!$C:$C,F$2)*4.5,COUNTIFS('Ajouter une CV'!$E:$E,$B30,'Ajouter une CV'!$H:$H,"5",'Ajouter une CV'!$C:$C,F$2)*5,COUNTIFS('Ajouter une CV'!$E:$E,$B30,'Ajouter une CV'!$H:$H,"5,5",'Ajouter une CV'!$C:$C,F$2)*5.5,COUNTIFS('Ajouter une CV'!$F:$F,$B30,'Ajouter une CV'!$H:$H,"6",'Ajouter une CV'!$C:$C,F$2)*6,COUNTIFS('Ajouter une CV'!$F:$F,$B30,'Ajouter une CV'!$H:$H,"6,5",'Ajouter une CV'!$C:$C,F$2)*6.5,COUNTIFS('Ajouter une CV'!$F:$F,$B30,'Ajouter une CV'!$H:$H,"7",'Ajouter une CV'!$C:$C,F$2)*7,COUNTIFS('Ajouter une CV'!$F:$F,$B30,'Ajouter une CV'!$H:$H,"7,5",'Ajouter une CV'!$C:$C,F$2)*7.5,COUNTIFS('Ajouter une CV'!$F:$F,$B30,'Ajouter une CV'!$H:$H,"8",'Ajouter une CV'!$C:$C,F$2)*8)</f>
        <v>0</v>
      </c>
      <c r="G30" s="115">
        <f>SUM(COUNTIFS('Ajouter une CV'!$F:$F,$B30,'Ajouter une CV'!$H:$H,"0,5",'Ajouter une CV'!$C:$C,G$2)*0.5,COUNTIFS('Ajouter une CV'!$F:$F,$B30,'Ajouter une CV'!$H:$H,"1",'Ajouter une CV'!$C:$C,G$2),COUNTIFS('Ajouter une CV'!$F:$F,$B30,'Ajouter une CV'!$H:$H,"1,5",'Ajouter une CV'!$C:$C,G$2)*1.5,COUNTIFS('Ajouter une CV'!$F:$F,$B30,'Ajouter une CV'!$H:$H,"2",'Ajouter une CV'!$C:$C,G$2)*2,COUNTIFS('Ajouter une CV'!$F:$F,$B30,'Ajouter une CV'!$H:$H,"2,5",'Ajouter une CV'!$C:$C,G$2)*2.5,COUNTIFS('Ajouter une CV'!$F:$F,$B30,'Ajouter une CV'!$H:$H,"3",'Ajouter une CV'!$C:$C,G$2)*3,COUNTIFS('Ajouter une CV'!$F:$F,$B30,'Ajouter une CV'!$H:$H,"3,5",'Ajouter une CV'!$C:$C,G$2)*3.5,COUNTIFS('Ajouter une CV'!$F:$F,$B30,'Ajouter une CV'!$H:$H,"4",'Ajouter une CV'!$C:$C,G$2)*4,COUNTIFS('Ajouter une CV'!$F:$F,$B30,'Ajouter une CV'!$H:$H,"4,5",'Ajouter une CV'!$C:$C,G$2)*4.5,COUNTIFS('Ajouter une CV'!$E:$E,$B30,'Ajouter une CV'!$H:$H,"5",'Ajouter une CV'!$C:$C,G$2)*5,COUNTIFS('Ajouter une CV'!$E:$E,$B30,'Ajouter une CV'!$H:$H,"5,5",'Ajouter une CV'!$C:$C,G$2)*5.5,COUNTIFS('Ajouter une CV'!$F:$F,$B30,'Ajouter une CV'!$H:$H,"6",'Ajouter une CV'!$C:$C,G$2)*6,COUNTIFS('Ajouter une CV'!$F:$F,$B30,'Ajouter une CV'!$H:$H,"6,5",'Ajouter une CV'!$C:$C,G$2)*6.5,COUNTIFS('Ajouter une CV'!$F:$F,$B30,'Ajouter une CV'!$H:$H,"7",'Ajouter une CV'!$C:$C,G$2)*7,COUNTIFS('Ajouter une CV'!$F:$F,$B30,'Ajouter une CV'!$H:$H,"7,5",'Ajouter une CV'!$C:$C,G$2)*7.5,COUNTIFS('Ajouter une CV'!$F:$F,$B30,'Ajouter une CV'!$H:$H,"8",'Ajouter une CV'!$C:$C,G$2)*8)</f>
        <v>0</v>
      </c>
      <c r="H30" s="115">
        <f>SUM(COUNTIFS('Ajouter une CV'!$F:$F,$B30,'Ajouter une CV'!$H:$H,"0,5",'Ajouter une CV'!$C:$C,H$2)*0.5,COUNTIFS('Ajouter une CV'!$F:$F,$B30,'Ajouter une CV'!$H:$H,"1",'Ajouter une CV'!$C:$C,H$2),COUNTIFS('Ajouter une CV'!$F:$F,$B30,'Ajouter une CV'!$H:$H,"1,5",'Ajouter une CV'!$C:$C,H$2)*1.5,COUNTIFS('Ajouter une CV'!$F:$F,$B30,'Ajouter une CV'!$H:$H,"2",'Ajouter une CV'!$C:$C,H$2)*2,COUNTIFS('Ajouter une CV'!$F:$F,$B30,'Ajouter une CV'!$H:$H,"2,5",'Ajouter une CV'!$C:$C,H$2)*2.5,COUNTIFS('Ajouter une CV'!$F:$F,$B30,'Ajouter une CV'!$H:$H,"3",'Ajouter une CV'!$C:$C,H$2)*3,COUNTIFS('Ajouter une CV'!$F:$F,$B30,'Ajouter une CV'!$H:$H,"3,5",'Ajouter une CV'!$C:$C,H$2)*3.5,COUNTIFS('Ajouter une CV'!$F:$F,$B30,'Ajouter une CV'!$H:$H,"4",'Ajouter une CV'!$C:$C,H$2)*4,COUNTIFS('Ajouter une CV'!$F:$F,$B30,'Ajouter une CV'!$H:$H,"4,5",'Ajouter une CV'!$C:$C,H$2)*4.5,COUNTIFS('Ajouter une CV'!$E:$E,$B30,'Ajouter une CV'!$H:$H,"5",'Ajouter une CV'!$C:$C,H$2)*5,COUNTIFS('Ajouter une CV'!$E:$E,$B30,'Ajouter une CV'!$H:$H,"5,5",'Ajouter une CV'!$C:$C,H$2)*5.5,COUNTIFS('Ajouter une CV'!$F:$F,$B30,'Ajouter une CV'!$H:$H,"6",'Ajouter une CV'!$C:$C,H$2)*6,COUNTIFS('Ajouter une CV'!$F:$F,$B30,'Ajouter une CV'!$H:$H,"6,5",'Ajouter une CV'!$C:$C,H$2)*6.5,COUNTIFS('Ajouter une CV'!$F:$F,$B30,'Ajouter une CV'!$H:$H,"7",'Ajouter une CV'!$C:$C,H$2)*7,COUNTIFS('Ajouter une CV'!$F:$F,$B30,'Ajouter une CV'!$H:$H,"7,5",'Ajouter une CV'!$C:$C,H$2)*7.5,COUNTIFS('Ajouter une CV'!$F:$F,$B30,'Ajouter une CV'!$H:$H,"8",'Ajouter une CV'!$C:$C,H$2)*8)</f>
        <v>0</v>
      </c>
      <c r="I30" s="115">
        <f>SUM(COUNTIFS('Ajouter une CV'!$F:$F,$B30,'Ajouter une CV'!$H:$H,"0,5",'Ajouter une CV'!$C:$C,I$2)*0.5,COUNTIFS('Ajouter une CV'!$F:$F,$B30,'Ajouter une CV'!$H:$H,"1",'Ajouter une CV'!$C:$C,I$2),COUNTIFS('Ajouter une CV'!$F:$F,$B30,'Ajouter une CV'!$H:$H,"1,5",'Ajouter une CV'!$C:$C,I$2)*1.5,COUNTIFS('Ajouter une CV'!$F:$F,$B30,'Ajouter une CV'!$H:$H,"2",'Ajouter une CV'!$C:$C,I$2)*2,COUNTIFS('Ajouter une CV'!$F:$F,$B30,'Ajouter une CV'!$H:$H,"2,5",'Ajouter une CV'!$C:$C,I$2)*2.5,COUNTIFS('Ajouter une CV'!$F:$F,$B30,'Ajouter une CV'!$H:$H,"3",'Ajouter une CV'!$C:$C,I$2)*3,COUNTIFS('Ajouter une CV'!$F:$F,$B30,'Ajouter une CV'!$H:$H,"3,5",'Ajouter une CV'!$C:$C,I$2)*3.5,COUNTIFS('Ajouter une CV'!$F:$F,$B30,'Ajouter une CV'!$H:$H,"4",'Ajouter une CV'!$C:$C,I$2)*4,COUNTIFS('Ajouter une CV'!$F:$F,$B30,'Ajouter une CV'!$H:$H,"4,5",'Ajouter une CV'!$C:$C,I$2)*4.5,COUNTIFS('Ajouter une CV'!$E:$E,$B30,'Ajouter une CV'!$H:$H,"5",'Ajouter une CV'!$C:$C,I$2)*5,COUNTIFS('Ajouter une CV'!$E:$E,$B30,'Ajouter une CV'!$H:$H,"5,5",'Ajouter une CV'!$C:$C,I$2)*5.5,COUNTIFS('Ajouter une CV'!$F:$F,$B30,'Ajouter une CV'!$H:$H,"6",'Ajouter une CV'!$C:$C,I$2)*6,COUNTIFS('Ajouter une CV'!$F:$F,$B30,'Ajouter une CV'!$H:$H,"6,5",'Ajouter une CV'!$C:$C,I$2)*6.5,COUNTIFS('Ajouter une CV'!$F:$F,$B30,'Ajouter une CV'!$H:$H,"7",'Ajouter une CV'!$C:$C,I$2)*7,COUNTIFS('Ajouter une CV'!$F:$F,$B30,'Ajouter une CV'!$H:$H,"7,5",'Ajouter une CV'!$C:$C,I$2)*7.5,COUNTIFS('Ajouter une CV'!$F:$F,$B30,'Ajouter une CV'!$H:$H,"8",'Ajouter une CV'!$C:$C,I$2)*8)</f>
        <v>0</v>
      </c>
      <c r="J30" s="115">
        <f>SUM(COUNTIFS('Ajouter une CV'!$F:$F,$B30,'Ajouter une CV'!$H:$H,"0,5",'Ajouter une CV'!$C:$C,J$2)*0.5,COUNTIFS('Ajouter une CV'!$F:$F,$B30,'Ajouter une CV'!$H:$H,"1",'Ajouter une CV'!$C:$C,J$2),COUNTIFS('Ajouter une CV'!$F:$F,$B30,'Ajouter une CV'!$H:$H,"1,5",'Ajouter une CV'!$C:$C,J$2)*1.5,COUNTIFS('Ajouter une CV'!$F:$F,$B30,'Ajouter une CV'!$H:$H,"2",'Ajouter une CV'!$C:$C,J$2)*2,COUNTIFS('Ajouter une CV'!$F:$F,$B30,'Ajouter une CV'!$H:$H,"2,5",'Ajouter une CV'!$C:$C,J$2)*2.5,COUNTIFS('Ajouter une CV'!$F:$F,$B30,'Ajouter une CV'!$H:$H,"3",'Ajouter une CV'!$C:$C,J$2)*3,COUNTIFS('Ajouter une CV'!$F:$F,$B30,'Ajouter une CV'!$H:$H,"3,5",'Ajouter une CV'!$C:$C,J$2)*3.5,COUNTIFS('Ajouter une CV'!$F:$F,$B30,'Ajouter une CV'!$H:$H,"4",'Ajouter une CV'!$C:$C,J$2)*4,COUNTIFS('Ajouter une CV'!$F:$F,$B30,'Ajouter une CV'!$H:$H,"4,5",'Ajouter une CV'!$C:$C,J$2)*4.5,COUNTIFS('Ajouter une CV'!$E:$E,$B30,'Ajouter une CV'!$H:$H,"5",'Ajouter une CV'!$C:$C,J$2)*5,COUNTIFS('Ajouter une CV'!$E:$E,$B30,'Ajouter une CV'!$H:$H,"5,5",'Ajouter une CV'!$C:$C,J$2)*5.5,COUNTIFS('Ajouter une CV'!$F:$F,$B30,'Ajouter une CV'!$H:$H,"6",'Ajouter une CV'!$C:$C,J$2)*6,COUNTIFS('Ajouter une CV'!$F:$F,$B30,'Ajouter une CV'!$H:$H,"6,5",'Ajouter une CV'!$C:$C,J$2)*6.5,COUNTIFS('Ajouter une CV'!$F:$F,$B30,'Ajouter une CV'!$H:$H,"7",'Ajouter une CV'!$C:$C,J$2)*7,COUNTIFS('Ajouter une CV'!$F:$F,$B30,'Ajouter une CV'!$H:$H,"7,5",'Ajouter une CV'!$C:$C,J$2)*7.5,COUNTIFS('Ajouter une CV'!$F:$F,$B30,'Ajouter une CV'!$H:$H,"8",'Ajouter une CV'!$C:$C,J$2)*8)</f>
        <v>0</v>
      </c>
      <c r="K30" s="115">
        <f>SUM(COUNTIFS('Ajouter une CV'!$F:$F,$B30,'Ajouter une CV'!$H:$H,"0,5",'Ajouter une CV'!$C:$C,K$2)*0.5,COUNTIFS('Ajouter une CV'!$F:$F,$B30,'Ajouter une CV'!$H:$H,"1",'Ajouter une CV'!$C:$C,K$2),COUNTIFS('Ajouter une CV'!$F:$F,$B30,'Ajouter une CV'!$H:$H,"1,5",'Ajouter une CV'!$C:$C,K$2)*1.5,COUNTIFS('Ajouter une CV'!$F:$F,$B30,'Ajouter une CV'!$H:$H,"2",'Ajouter une CV'!$C:$C,K$2)*2,COUNTIFS('Ajouter une CV'!$F:$F,$B30,'Ajouter une CV'!$H:$H,"2,5",'Ajouter une CV'!$C:$C,K$2)*2.5,COUNTIFS('Ajouter une CV'!$F:$F,$B30,'Ajouter une CV'!$H:$H,"3",'Ajouter une CV'!$C:$C,K$2)*3,COUNTIFS('Ajouter une CV'!$F:$F,$B30,'Ajouter une CV'!$H:$H,"3,5",'Ajouter une CV'!$C:$C,K$2)*3.5,COUNTIFS('Ajouter une CV'!$F:$F,$B30,'Ajouter une CV'!$H:$H,"4",'Ajouter une CV'!$C:$C,K$2)*4,COUNTIFS('Ajouter une CV'!$F:$F,$B30,'Ajouter une CV'!$H:$H,"4,5",'Ajouter une CV'!$C:$C,K$2)*4.5,COUNTIFS('Ajouter une CV'!$E:$E,$B30,'Ajouter une CV'!$H:$H,"5",'Ajouter une CV'!$C:$C,K$2)*5,COUNTIFS('Ajouter une CV'!$E:$E,$B30,'Ajouter une CV'!$H:$H,"5,5",'Ajouter une CV'!$C:$C,K$2)*5.5,COUNTIFS('Ajouter une CV'!$F:$F,$B30,'Ajouter une CV'!$H:$H,"6",'Ajouter une CV'!$C:$C,K$2)*6,COUNTIFS('Ajouter une CV'!$F:$F,$B30,'Ajouter une CV'!$H:$H,"6,5",'Ajouter une CV'!$C:$C,K$2)*6.5,COUNTIFS('Ajouter une CV'!$F:$F,$B30,'Ajouter une CV'!$H:$H,"7",'Ajouter une CV'!$C:$C,K$2)*7,COUNTIFS('Ajouter une CV'!$F:$F,$B30,'Ajouter une CV'!$H:$H,"7,5",'Ajouter une CV'!$C:$C,K$2)*7.5,COUNTIFS('Ajouter une CV'!$F:$F,$B30,'Ajouter une CV'!$H:$H,"8",'Ajouter une CV'!$C:$C,K$2)*8)</f>
        <v>0</v>
      </c>
      <c r="L30" s="115">
        <f>SUM(COUNTIFS('Ajouter une CV'!$F:$F,$B30,'Ajouter une CV'!$H:$H,"0,5",'Ajouter une CV'!$C:$C,L$2)*0.5,COUNTIFS('Ajouter une CV'!$F:$F,$B30,'Ajouter une CV'!$H:$H,"1",'Ajouter une CV'!$C:$C,L$2),COUNTIFS('Ajouter une CV'!$F:$F,$B30,'Ajouter une CV'!$H:$H,"1,5",'Ajouter une CV'!$C:$C,L$2)*1.5,COUNTIFS('Ajouter une CV'!$F:$F,$B30,'Ajouter une CV'!$H:$H,"2",'Ajouter une CV'!$C:$C,L$2)*2,COUNTIFS('Ajouter une CV'!$F:$F,$B30,'Ajouter une CV'!$H:$H,"2,5",'Ajouter une CV'!$C:$C,L$2)*2.5,COUNTIFS('Ajouter une CV'!$F:$F,$B30,'Ajouter une CV'!$H:$H,"3",'Ajouter une CV'!$C:$C,L$2)*3,COUNTIFS('Ajouter une CV'!$F:$F,$B30,'Ajouter une CV'!$H:$H,"3,5",'Ajouter une CV'!$C:$C,L$2)*3.5,COUNTIFS('Ajouter une CV'!$F:$F,$B30,'Ajouter une CV'!$H:$H,"4",'Ajouter une CV'!$C:$C,L$2)*4,COUNTIFS('Ajouter une CV'!$F:$F,$B30,'Ajouter une CV'!$H:$H,"4,5",'Ajouter une CV'!$C:$C,L$2)*4.5,COUNTIFS('Ajouter une CV'!$E:$E,$B30,'Ajouter une CV'!$H:$H,"5",'Ajouter une CV'!$C:$C,L$2)*5,COUNTIFS('Ajouter une CV'!$E:$E,$B30,'Ajouter une CV'!$H:$H,"5,5",'Ajouter une CV'!$C:$C,L$2)*5.5,COUNTIFS('Ajouter une CV'!$F:$F,$B30,'Ajouter une CV'!$H:$H,"6",'Ajouter une CV'!$C:$C,L$2)*6,COUNTIFS('Ajouter une CV'!$F:$F,$B30,'Ajouter une CV'!$H:$H,"6,5",'Ajouter une CV'!$C:$C,L$2)*6.5,COUNTIFS('Ajouter une CV'!$F:$F,$B30,'Ajouter une CV'!$H:$H,"7",'Ajouter une CV'!$C:$C,L$2)*7,COUNTIFS('Ajouter une CV'!$F:$F,$B30,'Ajouter une CV'!$H:$H,"7,5",'Ajouter une CV'!$C:$C,L$2)*7.5,COUNTIFS('Ajouter une CV'!$F:$F,$B30,'Ajouter une CV'!$H:$H,"8",'Ajouter une CV'!$C:$C,L$2)*8)</f>
        <v>0</v>
      </c>
      <c r="M30" s="115">
        <f>SUM(COUNTIFS('Ajouter une CV'!$F:$F,$B30,'Ajouter une CV'!$H:$H,"0,5",'Ajouter une CV'!$C:$C,M$2)*0.5,COUNTIFS('Ajouter une CV'!$F:$F,$B30,'Ajouter une CV'!$H:$H,"1",'Ajouter une CV'!$C:$C,M$2),COUNTIFS('Ajouter une CV'!$F:$F,$B30,'Ajouter une CV'!$H:$H,"1,5",'Ajouter une CV'!$C:$C,M$2)*1.5,COUNTIFS('Ajouter une CV'!$F:$F,$B30,'Ajouter une CV'!$H:$H,"2",'Ajouter une CV'!$C:$C,M$2)*2,COUNTIFS('Ajouter une CV'!$F:$F,$B30,'Ajouter une CV'!$H:$H,"2,5",'Ajouter une CV'!$C:$C,M$2)*2.5,COUNTIFS('Ajouter une CV'!$F:$F,$B30,'Ajouter une CV'!$H:$H,"3",'Ajouter une CV'!$C:$C,M$2)*3,COUNTIFS('Ajouter une CV'!$F:$F,$B30,'Ajouter une CV'!$H:$H,"3,5",'Ajouter une CV'!$C:$C,M$2)*3.5,COUNTIFS('Ajouter une CV'!$F:$F,$B30,'Ajouter une CV'!$H:$H,"4",'Ajouter une CV'!$C:$C,M$2)*4,COUNTIFS('Ajouter une CV'!$F:$F,$B30,'Ajouter une CV'!$H:$H,"4,5",'Ajouter une CV'!$C:$C,M$2)*4.5,COUNTIFS('Ajouter une CV'!$E:$E,$B30,'Ajouter une CV'!$H:$H,"5",'Ajouter une CV'!$C:$C,M$2)*5,COUNTIFS('Ajouter une CV'!$E:$E,$B30,'Ajouter une CV'!$H:$H,"5,5",'Ajouter une CV'!$C:$C,M$2)*5.5,COUNTIFS('Ajouter une CV'!$F:$F,$B30,'Ajouter une CV'!$H:$H,"6",'Ajouter une CV'!$C:$C,M$2)*6,COUNTIFS('Ajouter une CV'!$F:$F,$B30,'Ajouter une CV'!$H:$H,"6,5",'Ajouter une CV'!$C:$C,M$2)*6.5,COUNTIFS('Ajouter une CV'!$F:$F,$B30,'Ajouter une CV'!$H:$H,"7",'Ajouter une CV'!$C:$C,M$2)*7,COUNTIFS('Ajouter une CV'!$F:$F,$B30,'Ajouter une CV'!$H:$H,"7,5",'Ajouter une CV'!$C:$C,M$2)*7.5,COUNTIFS('Ajouter une CV'!$F:$F,$B30,'Ajouter une CV'!$H:$H,"8",'Ajouter une CV'!$C:$C,M$2)*8)</f>
        <v>0</v>
      </c>
      <c r="N30" s="115">
        <f>SUM(COUNTIFS('Ajouter une CV'!$F:$F,$B30,'Ajouter une CV'!$H:$H,"0,5",'Ajouter une CV'!$C:$C,N$2)*0.5,COUNTIFS('Ajouter une CV'!$F:$F,$B30,'Ajouter une CV'!$H:$H,"1",'Ajouter une CV'!$C:$C,N$2),COUNTIFS('Ajouter une CV'!$F:$F,$B30,'Ajouter une CV'!$H:$H,"1,5",'Ajouter une CV'!$C:$C,N$2)*1.5,COUNTIFS('Ajouter une CV'!$F:$F,$B30,'Ajouter une CV'!$H:$H,"2",'Ajouter une CV'!$C:$C,N$2)*2,COUNTIFS('Ajouter une CV'!$F:$F,$B30,'Ajouter une CV'!$H:$H,"2,5",'Ajouter une CV'!$C:$C,N$2)*2.5,COUNTIFS('Ajouter une CV'!$F:$F,$B30,'Ajouter une CV'!$H:$H,"3",'Ajouter une CV'!$C:$C,N$2)*3,COUNTIFS('Ajouter une CV'!$F:$F,$B30,'Ajouter une CV'!$H:$H,"3,5",'Ajouter une CV'!$C:$C,N$2)*3.5,COUNTIFS('Ajouter une CV'!$F:$F,$B30,'Ajouter une CV'!$H:$H,"4",'Ajouter une CV'!$C:$C,N$2)*4,COUNTIFS('Ajouter une CV'!$F:$F,$B30,'Ajouter une CV'!$H:$H,"4,5",'Ajouter une CV'!$C:$C,N$2)*4.5,COUNTIFS('Ajouter une CV'!$E:$E,$B30,'Ajouter une CV'!$H:$H,"5",'Ajouter une CV'!$C:$C,N$2)*5,COUNTIFS('Ajouter une CV'!$E:$E,$B30,'Ajouter une CV'!$H:$H,"5,5",'Ajouter une CV'!$C:$C,N$2)*5.5,COUNTIFS('Ajouter une CV'!$F:$F,$B30,'Ajouter une CV'!$H:$H,"6",'Ajouter une CV'!$C:$C,N$2)*6,COUNTIFS('Ajouter une CV'!$F:$F,$B30,'Ajouter une CV'!$H:$H,"6,5",'Ajouter une CV'!$C:$C,N$2)*6.5,COUNTIFS('Ajouter une CV'!$F:$F,$B30,'Ajouter une CV'!$H:$H,"7",'Ajouter une CV'!$C:$C,N$2)*7,COUNTIFS('Ajouter une CV'!$F:$F,$B30,'Ajouter une CV'!$H:$H,"7,5",'Ajouter une CV'!$C:$C,N$2)*7.5,COUNTIFS('Ajouter une CV'!$F:$F,$B30,'Ajouter une CV'!$H:$H,"8",'Ajouter une CV'!$C:$C,N$2)*8)</f>
        <v>0</v>
      </c>
      <c r="O30" s="115">
        <f>SUM(COUNTIFS('Ajouter une CV'!$F:$F,$B30,'Ajouter une CV'!$H:$H,"0,5",'Ajouter une CV'!$C:$C,O$2)*0.5,COUNTIFS('Ajouter une CV'!$F:$F,$B30,'Ajouter une CV'!$H:$H,"1",'Ajouter une CV'!$C:$C,O$2),COUNTIFS('Ajouter une CV'!$F:$F,$B30,'Ajouter une CV'!$H:$H,"1,5",'Ajouter une CV'!$C:$C,O$2)*1.5,COUNTIFS('Ajouter une CV'!$F:$F,$B30,'Ajouter une CV'!$H:$H,"2",'Ajouter une CV'!$C:$C,O$2)*2,COUNTIFS('Ajouter une CV'!$F:$F,$B30,'Ajouter une CV'!$H:$H,"2,5",'Ajouter une CV'!$C:$C,O$2)*2.5,COUNTIFS('Ajouter une CV'!$F:$F,$B30,'Ajouter une CV'!$H:$H,"3",'Ajouter une CV'!$C:$C,O$2)*3,COUNTIFS('Ajouter une CV'!$F:$F,$B30,'Ajouter une CV'!$H:$H,"3,5",'Ajouter une CV'!$C:$C,O$2)*3.5,COUNTIFS('Ajouter une CV'!$F:$F,$B30,'Ajouter une CV'!$H:$H,"4",'Ajouter une CV'!$C:$C,O$2)*4,COUNTIFS('Ajouter une CV'!$F:$F,$B30,'Ajouter une CV'!$H:$H,"4,5",'Ajouter une CV'!$C:$C,O$2)*4.5,COUNTIFS('Ajouter une CV'!$E:$E,$B30,'Ajouter une CV'!$H:$H,"5",'Ajouter une CV'!$C:$C,O$2)*5,COUNTIFS('Ajouter une CV'!$E:$E,$B30,'Ajouter une CV'!$H:$H,"5,5",'Ajouter une CV'!$C:$C,O$2)*5.5,COUNTIFS('Ajouter une CV'!$F:$F,$B30,'Ajouter une CV'!$H:$H,"6",'Ajouter une CV'!$C:$C,O$2)*6,COUNTIFS('Ajouter une CV'!$F:$F,$B30,'Ajouter une CV'!$H:$H,"6,5",'Ajouter une CV'!$C:$C,O$2)*6.5,COUNTIFS('Ajouter une CV'!$F:$F,$B30,'Ajouter une CV'!$H:$H,"7",'Ajouter une CV'!$C:$C,O$2)*7,COUNTIFS('Ajouter une CV'!$F:$F,$B30,'Ajouter une CV'!$H:$H,"7,5",'Ajouter une CV'!$C:$C,O$2)*7.5,COUNTIFS('Ajouter une CV'!$F:$F,$B30,'Ajouter une CV'!$H:$H,"8",'Ajouter une CV'!$C:$C,O$2)*8)</f>
        <v>0</v>
      </c>
      <c r="P30" s="115">
        <f>SUM(COUNTIFS('Ajouter une CV'!$F:$F,$B30,'Ajouter une CV'!$H:$H,"0,5",'Ajouter une CV'!$C:$C,P$2)*0.5,COUNTIFS('Ajouter une CV'!$F:$F,$B30,'Ajouter une CV'!$H:$H,"1",'Ajouter une CV'!$C:$C,P$2),COUNTIFS('Ajouter une CV'!$F:$F,$B30,'Ajouter une CV'!$H:$H,"1,5",'Ajouter une CV'!$C:$C,P$2)*1.5,COUNTIFS('Ajouter une CV'!$F:$F,$B30,'Ajouter une CV'!$H:$H,"2",'Ajouter une CV'!$C:$C,P$2)*2,COUNTIFS('Ajouter une CV'!$F:$F,$B30,'Ajouter une CV'!$H:$H,"2,5",'Ajouter une CV'!$C:$C,P$2)*2.5,COUNTIFS('Ajouter une CV'!$F:$F,$B30,'Ajouter une CV'!$H:$H,"3",'Ajouter une CV'!$C:$C,P$2)*3,COUNTIFS('Ajouter une CV'!$F:$F,$B30,'Ajouter une CV'!$H:$H,"3,5",'Ajouter une CV'!$C:$C,P$2)*3.5,COUNTIFS('Ajouter une CV'!$F:$F,$B30,'Ajouter une CV'!$H:$H,"4",'Ajouter une CV'!$C:$C,P$2)*4,COUNTIFS('Ajouter une CV'!$F:$F,$B30,'Ajouter une CV'!$H:$H,"4,5",'Ajouter une CV'!$C:$C,P$2)*4.5,COUNTIFS('Ajouter une CV'!$E:$E,$B30,'Ajouter une CV'!$H:$H,"5",'Ajouter une CV'!$C:$C,P$2)*5,COUNTIFS('Ajouter une CV'!$E:$E,$B30,'Ajouter une CV'!$H:$H,"5,5",'Ajouter une CV'!$C:$C,P$2)*5.5,COUNTIFS('Ajouter une CV'!$F:$F,$B30,'Ajouter une CV'!$H:$H,"6",'Ajouter une CV'!$C:$C,P$2)*6,COUNTIFS('Ajouter une CV'!$F:$F,$B30,'Ajouter une CV'!$H:$H,"6,5",'Ajouter une CV'!$C:$C,P$2)*6.5,COUNTIFS('Ajouter une CV'!$F:$F,$B30,'Ajouter une CV'!$H:$H,"7",'Ajouter une CV'!$C:$C,P$2)*7,COUNTIFS('Ajouter une CV'!$F:$F,$B30,'Ajouter une CV'!$H:$H,"7,5",'Ajouter une CV'!$C:$C,P$2)*7.5,COUNTIFS('Ajouter une CV'!$F:$F,$B30,'Ajouter une CV'!$H:$H,"8",'Ajouter une CV'!$C:$C,P$2)*8)</f>
        <v>0</v>
      </c>
      <c r="Q30" s="115">
        <f>SUM(COUNTIFS('Ajouter une CV'!$F:$F,$B30,'Ajouter une CV'!$H:$H,"0,5",'Ajouter une CV'!$C:$C,Q$2)*0.5,COUNTIFS('Ajouter une CV'!$F:$F,$B30,'Ajouter une CV'!$H:$H,"1",'Ajouter une CV'!$C:$C,Q$2),COUNTIFS('Ajouter une CV'!$F:$F,$B30,'Ajouter une CV'!$H:$H,"1,5",'Ajouter une CV'!$C:$C,Q$2)*1.5,COUNTIFS('Ajouter une CV'!$F:$F,$B30,'Ajouter une CV'!$H:$H,"2",'Ajouter une CV'!$C:$C,Q$2)*2,COUNTIFS('Ajouter une CV'!$F:$F,$B30,'Ajouter une CV'!$H:$H,"2,5",'Ajouter une CV'!$C:$C,Q$2)*2.5,COUNTIFS('Ajouter une CV'!$F:$F,$B30,'Ajouter une CV'!$H:$H,"3",'Ajouter une CV'!$C:$C,Q$2)*3,COUNTIFS('Ajouter une CV'!$F:$F,$B30,'Ajouter une CV'!$H:$H,"3,5",'Ajouter une CV'!$C:$C,Q$2)*3.5,COUNTIFS('Ajouter une CV'!$F:$F,$B30,'Ajouter une CV'!$H:$H,"4",'Ajouter une CV'!$C:$C,Q$2)*4,COUNTIFS('Ajouter une CV'!$F:$F,$B30,'Ajouter une CV'!$H:$H,"4,5",'Ajouter une CV'!$C:$C,Q$2)*4.5,COUNTIFS('Ajouter une CV'!$E:$E,$B30,'Ajouter une CV'!$H:$H,"5",'Ajouter une CV'!$C:$C,Q$2)*5,COUNTIFS('Ajouter une CV'!$E:$E,$B30,'Ajouter une CV'!$H:$H,"5,5",'Ajouter une CV'!$C:$C,Q$2)*5.5,COUNTIFS('Ajouter une CV'!$F:$F,$B30,'Ajouter une CV'!$H:$H,"6",'Ajouter une CV'!$C:$C,Q$2)*6,COUNTIFS('Ajouter une CV'!$F:$F,$B30,'Ajouter une CV'!$H:$H,"6,5",'Ajouter une CV'!$C:$C,Q$2)*6.5,COUNTIFS('Ajouter une CV'!$F:$F,$B30,'Ajouter une CV'!$H:$H,"7",'Ajouter une CV'!$C:$C,Q$2)*7,COUNTIFS('Ajouter une CV'!$F:$F,$B30,'Ajouter une CV'!$H:$H,"7,5",'Ajouter une CV'!$C:$C,Q$2)*7.5,COUNTIFS('Ajouter une CV'!$F:$F,$B30,'Ajouter une CV'!$H:$H,"8",'Ajouter une CV'!$C:$C,Q$2)*8)</f>
        <v>0</v>
      </c>
      <c r="R30" s="115">
        <f>SUM(COUNTIFS('Ajouter une CV'!$F:$F,$B30,'Ajouter une CV'!$H:$H,"0,5",'Ajouter une CV'!$C:$C,R$2)*0.5,COUNTIFS('Ajouter une CV'!$F:$F,$B30,'Ajouter une CV'!$H:$H,"1",'Ajouter une CV'!$C:$C,R$2),COUNTIFS('Ajouter une CV'!$F:$F,$B30,'Ajouter une CV'!$H:$H,"1,5",'Ajouter une CV'!$C:$C,R$2)*1.5,COUNTIFS('Ajouter une CV'!$F:$F,$B30,'Ajouter une CV'!$H:$H,"2",'Ajouter une CV'!$C:$C,R$2)*2,COUNTIFS('Ajouter une CV'!$F:$F,$B30,'Ajouter une CV'!$H:$H,"2,5",'Ajouter une CV'!$C:$C,R$2)*2.5,COUNTIFS('Ajouter une CV'!$F:$F,$B30,'Ajouter une CV'!$H:$H,"3",'Ajouter une CV'!$C:$C,R$2)*3,COUNTIFS('Ajouter une CV'!$F:$F,$B30,'Ajouter une CV'!$H:$H,"3,5",'Ajouter une CV'!$C:$C,R$2)*3.5,COUNTIFS('Ajouter une CV'!$F:$F,$B30,'Ajouter une CV'!$H:$H,"4",'Ajouter une CV'!$C:$C,R$2)*4,COUNTIFS('Ajouter une CV'!$F:$F,$B30,'Ajouter une CV'!$H:$H,"4,5",'Ajouter une CV'!$C:$C,R$2)*4.5,COUNTIFS('Ajouter une CV'!$E:$E,$B30,'Ajouter une CV'!$H:$H,"5",'Ajouter une CV'!$C:$C,R$2)*5,COUNTIFS('Ajouter une CV'!$E:$E,$B30,'Ajouter une CV'!$H:$H,"5,5",'Ajouter une CV'!$C:$C,R$2)*5.5,COUNTIFS('Ajouter une CV'!$F:$F,$B30,'Ajouter une CV'!$H:$H,"6",'Ajouter une CV'!$C:$C,R$2)*6,COUNTIFS('Ajouter une CV'!$F:$F,$B30,'Ajouter une CV'!$H:$H,"6,5",'Ajouter une CV'!$C:$C,R$2)*6.5,COUNTIFS('Ajouter une CV'!$F:$F,$B30,'Ajouter une CV'!$H:$H,"7",'Ajouter une CV'!$C:$C,R$2)*7,COUNTIFS('Ajouter une CV'!$F:$F,$B30,'Ajouter une CV'!$H:$H,"7,5",'Ajouter une CV'!$C:$C,R$2)*7.5,COUNTIFS('Ajouter une CV'!$F:$F,$B30,'Ajouter une CV'!$H:$H,"8",'Ajouter une CV'!$C:$C,R$2)*8)</f>
        <v>0</v>
      </c>
      <c r="S30" s="115">
        <f>SUM(COUNTIFS('Ajouter une CV'!$F:$F,$B30,'Ajouter une CV'!$H:$H,"0,5",'Ajouter une CV'!$C:$C,S$2)*0.5,COUNTIFS('Ajouter une CV'!$F:$F,$B30,'Ajouter une CV'!$H:$H,"1",'Ajouter une CV'!$C:$C,S$2),COUNTIFS('Ajouter une CV'!$F:$F,$B30,'Ajouter une CV'!$H:$H,"1,5",'Ajouter une CV'!$C:$C,S$2)*1.5,COUNTIFS('Ajouter une CV'!$F:$F,$B30,'Ajouter une CV'!$H:$H,"2",'Ajouter une CV'!$C:$C,S$2)*2,COUNTIFS('Ajouter une CV'!$F:$F,$B30,'Ajouter une CV'!$H:$H,"2,5",'Ajouter une CV'!$C:$C,S$2)*2.5,COUNTIFS('Ajouter une CV'!$F:$F,$B30,'Ajouter une CV'!$H:$H,"3",'Ajouter une CV'!$C:$C,S$2)*3,COUNTIFS('Ajouter une CV'!$F:$F,$B30,'Ajouter une CV'!$H:$H,"3,5",'Ajouter une CV'!$C:$C,S$2)*3.5,COUNTIFS('Ajouter une CV'!$F:$F,$B30,'Ajouter une CV'!$H:$H,"4",'Ajouter une CV'!$C:$C,S$2)*4,COUNTIFS('Ajouter une CV'!$F:$F,$B30,'Ajouter une CV'!$H:$H,"4,5",'Ajouter une CV'!$C:$C,S$2)*4.5,COUNTIFS('Ajouter une CV'!$E:$E,$B30,'Ajouter une CV'!$H:$H,"5",'Ajouter une CV'!$C:$C,S$2)*5,COUNTIFS('Ajouter une CV'!$E:$E,$B30,'Ajouter une CV'!$H:$H,"5,5",'Ajouter une CV'!$C:$C,S$2)*5.5,COUNTIFS('Ajouter une CV'!$F:$F,$B30,'Ajouter une CV'!$H:$H,"6",'Ajouter une CV'!$C:$C,S$2)*6,COUNTIFS('Ajouter une CV'!$F:$F,$B30,'Ajouter une CV'!$H:$H,"6,5",'Ajouter une CV'!$C:$C,S$2)*6.5,COUNTIFS('Ajouter une CV'!$F:$F,$B30,'Ajouter une CV'!$H:$H,"7",'Ajouter une CV'!$C:$C,S$2)*7,COUNTIFS('Ajouter une CV'!$F:$F,$B30,'Ajouter une CV'!$H:$H,"7,5",'Ajouter une CV'!$C:$C,S$2)*7.5,COUNTIFS('Ajouter une CV'!$F:$F,$B30,'Ajouter une CV'!$H:$H,"8",'Ajouter une CV'!$C:$C,S$2)*8)</f>
        <v>0</v>
      </c>
      <c r="T30" s="115">
        <f>SUM(COUNTIFS('Ajouter une CV'!$F:$F,$B30,'Ajouter une CV'!$H:$H,"0,5",'Ajouter une CV'!$C:$C,T$2)*0.5,COUNTIFS('Ajouter une CV'!$F:$F,$B30,'Ajouter une CV'!$H:$H,"1",'Ajouter une CV'!$C:$C,T$2),COUNTIFS('Ajouter une CV'!$F:$F,$B30,'Ajouter une CV'!$H:$H,"1,5",'Ajouter une CV'!$C:$C,T$2)*1.5,COUNTIFS('Ajouter une CV'!$F:$F,$B30,'Ajouter une CV'!$H:$H,"2",'Ajouter une CV'!$C:$C,T$2)*2,COUNTIFS('Ajouter une CV'!$F:$F,$B30,'Ajouter une CV'!$H:$H,"2,5",'Ajouter une CV'!$C:$C,T$2)*2.5,COUNTIFS('Ajouter une CV'!$F:$F,$B30,'Ajouter une CV'!$H:$H,"3",'Ajouter une CV'!$C:$C,T$2)*3,COUNTIFS('Ajouter une CV'!$F:$F,$B30,'Ajouter une CV'!$H:$H,"3,5",'Ajouter une CV'!$C:$C,T$2)*3.5,COUNTIFS('Ajouter une CV'!$F:$F,$B30,'Ajouter une CV'!$H:$H,"4",'Ajouter une CV'!$C:$C,T$2)*4,COUNTIFS('Ajouter une CV'!$F:$F,$B30,'Ajouter une CV'!$H:$H,"4,5",'Ajouter une CV'!$C:$C,T$2)*4.5,COUNTIFS('Ajouter une CV'!$E:$E,$B30,'Ajouter une CV'!$H:$H,"5",'Ajouter une CV'!$C:$C,T$2)*5,COUNTIFS('Ajouter une CV'!$E:$E,$B30,'Ajouter une CV'!$H:$H,"5,5",'Ajouter une CV'!$C:$C,T$2)*5.5,COUNTIFS('Ajouter une CV'!$F:$F,$B30,'Ajouter une CV'!$H:$H,"6",'Ajouter une CV'!$C:$C,T$2)*6,COUNTIFS('Ajouter une CV'!$F:$F,$B30,'Ajouter une CV'!$H:$H,"6,5",'Ajouter une CV'!$C:$C,T$2)*6.5,COUNTIFS('Ajouter une CV'!$F:$F,$B30,'Ajouter une CV'!$H:$H,"7",'Ajouter une CV'!$C:$C,T$2)*7,COUNTIFS('Ajouter une CV'!$F:$F,$B30,'Ajouter une CV'!$H:$H,"7,5",'Ajouter une CV'!$C:$C,T$2)*7.5,COUNTIFS('Ajouter une CV'!$F:$F,$B30,'Ajouter une CV'!$H:$H,"8",'Ajouter une CV'!$C:$C,T$2)*8)</f>
        <v>0</v>
      </c>
      <c r="U30" s="115">
        <f>SUM(COUNTIFS('Ajouter une CV'!$F:$F,$B30,'Ajouter une CV'!$H:$H,"0,5",'Ajouter une CV'!$C:$C,U$2)*0.5,COUNTIFS('Ajouter une CV'!$F:$F,$B30,'Ajouter une CV'!$H:$H,"1",'Ajouter une CV'!$C:$C,U$2),COUNTIFS('Ajouter une CV'!$F:$F,$B30,'Ajouter une CV'!$H:$H,"1,5",'Ajouter une CV'!$C:$C,U$2)*1.5,COUNTIFS('Ajouter une CV'!$F:$F,$B30,'Ajouter une CV'!$H:$H,"2",'Ajouter une CV'!$C:$C,U$2)*2,COUNTIFS('Ajouter une CV'!$F:$F,$B30,'Ajouter une CV'!$H:$H,"2,5",'Ajouter une CV'!$C:$C,U$2)*2.5,COUNTIFS('Ajouter une CV'!$F:$F,$B30,'Ajouter une CV'!$H:$H,"3",'Ajouter une CV'!$C:$C,U$2)*3,COUNTIFS('Ajouter une CV'!$F:$F,$B30,'Ajouter une CV'!$H:$H,"3,5",'Ajouter une CV'!$C:$C,U$2)*3.5,COUNTIFS('Ajouter une CV'!$F:$F,$B30,'Ajouter une CV'!$H:$H,"4",'Ajouter une CV'!$C:$C,U$2)*4,COUNTIFS('Ajouter une CV'!$F:$F,$B30,'Ajouter une CV'!$H:$H,"4,5",'Ajouter une CV'!$C:$C,U$2)*4.5,COUNTIFS('Ajouter une CV'!$E:$E,$B30,'Ajouter une CV'!$H:$H,"5",'Ajouter une CV'!$C:$C,U$2)*5,COUNTIFS('Ajouter une CV'!$E:$E,$B30,'Ajouter une CV'!$H:$H,"5,5",'Ajouter une CV'!$C:$C,U$2)*5.5,COUNTIFS('Ajouter une CV'!$F:$F,$B30,'Ajouter une CV'!$H:$H,"6",'Ajouter une CV'!$C:$C,U$2)*6,COUNTIFS('Ajouter une CV'!$F:$F,$B30,'Ajouter une CV'!$H:$H,"6,5",'Ajouter une CV'!$C:$C,U$2)*6.5,COUNTIFS('Ajouter une CV'!$F:$F,$B30,'Ajouter une CV'!$H:$H,"7",'Ajouter une CV'!$C:$C,U$2)*7,COUNTIFS('Ajouter une CV'!$F:$F,$B30,'Ajouter une CV'!$H:$H,"7,5",'Ajouter une CV'!$C:$C,U$2)*7.5,COUNTIFS('Ajouter une CV'!$F:$F,$B30,'Ajouter une CV'!$H:$H,"8",'Ajouter une CV'!$C:$C,U$2)*8)</f>
        <v>0</v>
      </c>
      <c r="V30" s="115">
        <f>SUM(COUNTIFS('Ajouter une CV'!$F:$F,$B30,'Ajouter une CV'!$H:$H,"0,5",'Ajouter une CV'!$C:$C,V$2)*0.5,COUNTIFS('Ajouter une CV'!$F:$F,$B30,'Ajouter une CV'!$H:$H,"1",'Ajouter une CV'!$C:$C,V$2),COUNTIFS('Ajouter une CV'!$F:$F,$B30,'Ajouter une CV'!$H:$H,"1,5",'Ajouter une CV'!$C:$C,V$2)*1.5,COUNTIFS('Ajouter une CV'!$F:$F,$B30,'Ajouter une CV'!$H:$H,"2",'Ajouter une CV'!$C:$C,V$2)*2,COUNTIFS('Ajouter une CV'!$F:$F,$B30,'Ajouter une CV'!$H:$H,"2,5",'Ajouter une CV'!$C:$C,V$2)*2.5,COUNTIFS('Ajouter une CV'!$F:$F,$B30,'Ajouter une CV'!$H:$H,"3",'Ajouter une CV'!$C:$C,V$2)*3,COUNTIFS('Ajouter une CV'!$F:$F,$B30,'Ajouter une CV'!$H:$H,"3,5",'Ajouter une CV'!$C:$C,V$2)*3.5,COUNTIFS('Ajouter une CV'!$F:$F,$B30,'Ajouter une CV'!$H:$H,"4",'Ajouter une CV'!$C:$C,V$2)*4,COUNTIFS('Ajouter une CV'!$F:$F,$B30,'Ajouter une CV'!$H:$H,"4,5",'Ajouter une CV'!$C:$C,V$2)*4.5,COUNTIFS('Ajouter une CV'!$E:$E,$B30,'Ajouter une CV'!$H:$H,"5",'Ajouter une CV'!$C:$C,V$2)*5,COUNTIFS('Ajouter une CV'!$E:$E,$B30,'Ajouter une CV'!$H:$H,"5,5",'Ajouter une CV'!$C:$C,V$2)*5.5,COUNTIFS('Ajouter une CV'!$F:$F,$B30,'Ajouter une CV'!$H:$H,"6",'Ajouter une CV'!$C:$C,V$2)*6,COUNTIFS('Ajouter une CV'!$F:$F,$B30,'Ajouter une CV'!$H:$H,"6,5",'Ajouter une CV'!$C:$C,V$2)*6.5,COUNTIFS('Ajouter une CV'!$F:$F,$B30,'Ajouter une CV'!$H:$H,"7",'Ajouter une CV'!$C:$C,V$2)*7,COUNTIFS('Ajouter une CV'!$F:$F,$B30,'Ajouter une CV'!$H:$H,"7,5",'Ajouter une CV'!$C:$C,V$2)*7.5,COUNTIFS('Ajouter une CV'!$F:$F,$B30,'Ajouter une CV'!$H:$H,"8",'Ajouter une CV'!$C:$C,V$2)*8)</f>
        <v>0</v>
      </c>
      <c r="W30" s="115">
        <f>SUM(COUNTIFS('Ajouter une CV'!$F:$F,$B30,'Ajouter une CV'!$H:$H,"0,5",'Ajouter une CV'!$C:$C,W$2)*0.5,COUNTIFS('Ajouter une CV'!$F:$F,$B30,'Ajouter une CV'!$H:$H,"1",'Ajouter une CV'!$C:$C,W$2),COUNTIFS('Ajouter une CV'!$F:$F,$B30,'Ajouter une CV'!$H:$H,"1,5",'Ajouter une CV'!$C:$C,W$2)*1.5,COUNTIFS('Ajouter une CV'!$F:$F,$B30,'Ajouter une CV'!$H:$H,"2",'Ajouter une CV'!$C:$C,W$2)*2,COUNTIFS('Ajouter une CV'!$F:$F,$B30,'Ajouter une CV'!$H:$H,"2,5",'Ajouter une CV'!$C:$C,W$2)*2.5,COUNTIFS('Ajouter une CV'!$F:$F,$B30,'Ajouter une CV'!$H:$H,"3",'Ajouter une CV'!$C:$C,W$2)*3,COUNTIFS('Ajouter une CV'!$F:$F,$B30,'Ajouter une CV'!$H:$H,"3,5",'Ajouter une CV'!$C:$C,W$2)*3.5,COUNTIFS('Ajouter une CV'!$F:$F,$B30,'Ajouter une CV'!$H:$H,"4",'Ajouter une CV'!$C:$C,W$2)*4,COUNTIFS('Ajouter une CV'!$F:$F,$B30,'Ajouter une CV'!$H:$H,"4,5",'Ajouter une CV'!$C:$C,W$2)*4.5,COUNTIFS('Ajouter une CV'!$E:$E,$B30,'Ajouter une CV'!$H:$H,"5",'Ajouter une CV'!$C:$C,W$2)*5,COUNTIFS('Ajouter une CV'!$E:$E,$B30,'Ajouter une CV'!$H:$H,"5,5",'Ajouter une CV'!$C:$C,W$2)*5.5,COUNTIFS('Ajouter une CV'!$F:$F,$B30,'Ajouter une CV'!$H:$H,"6",'Ajouter une CV'!$C:$C,W$2)*6,COUNTIFS('Ajouter une CV'!$F:$F,$B30,'Ajouter une CV'!$H:$H,"6,5",'Ajouter une CV'!$C:$C,W$2)*6.5,COUNTIFS('Ajouter une CV'!$F:$F,$B30,'Ajouter une CV'!$H:$H,"7",'Ajouter une CV'!$C:$C,W$2)*7,COUNTIFS('Ajouter une CV'!$F:$F,$B30,'Ajouter une CV'!$H:$H,"7,5",'Ajouter une CV'!$C:$C,W$2)*7.5,COUNTIFS('Ajouter une CV'!$F:$F,$B30,'Ajouter une CV'!$H:$H,"8",'Ajouter une CV'!$C:$C,W$2)*8)</f>
        <v>0</v>
      </c>
      <c r="X30" s="115">
        <f>SUM(COUNTIFS('Ajouter une CV'!$F:$F,$B30,'Ajouter une CV'!$H:$H,"0,5",'Ajouter une CV'!$C:$C,X$2)*0.5,COUNTIFS('Ajouter une CV'!$F:$F,$B30,'Ajouter une CV'!$H:$H,"1",'Ajouter une CV'!$C:$C,X$2),COUNTIFS('Ajouter une CV'!$F:$F,$B30,'Ajouter une CV'!$H:$H,"1,5",'Ajouter une CV'!$C:$C,X$2)*1.5,COUNTIFS('Ajouter une CV'!$F:$F,$B30,'Ajouter une CV'!$H:$H,"2",'Ajouter une CV'!$C:$C,X$2)*2,COUNTIFS('Ajouter une CV'!$F:$F,$B30,'Ajouter une CV'!$H:$H,"2,5",'Ajouter une CV'!$C:$C,X$2)*2.5,COUNTIFS('Ajouter une CV'!$F:$F,$B30,'Ajouter une CV'!$H:$H,"3",'Ajouter une CV'!$C:$C,X$2)*3,COUNTIFS('Ajouter une CV'!$F:$F,$B30,'Ajouter une CV'!$H:$H,"3,5",'Ajouter une CV'!$C:$C,X$2)*3.5,COUNTIFS('Ajouter une CV'!$F:$F,$B30,'Ajouter une CV'!$H:$H,"4",'Ajouter une CV'!$C:$C,X$2)*4,COUNTIFS('Ajouter une CV'!$F:$F,$B30,'Ajouter une CV'!$H:$H,"4,5",'Ajouter une CV'!$C:$C,X$2)*4.5,COUNTIFS('Ajouter une CV'!$E:$E,$B30,'Ajouter une CV'!$H:$H,"5",'Ajouter une CV'!$C:$C,X$2)*5,COUNTIFS('Ajouter une CV'!$E:$E,$B30,'Ajouter une CV'!$H:$H,"5,5",'Ajouter une CV'!$C:$C,X$2)*5.5,COUNTIFS('Ajouter une CV'!$F:$F,$B30,'Ajouter une CV'!$H:$H,"6",'Ajouter une CV'!$C:$C,X$2)*6,COUNTIFS('Ajouter une CV'!$F:$F,$B30,'Ajouter une CV'!$H:$H,"6,5",'Ajouter une CV'!$C:$C,X$2)*6.5,COUNTIFS('Ajouter une CV'!$F:$F,$B30,'Ajouter une CV'!$H:$H,"7",'Ajouter une CV'!$C:$C,X$2)*7,COUNTIFS('Ajouter une CV'!$F:$F,$B30,'Ajouter une CV'!$H:$H,"7,5",'Ajouter une CV'!$C:$C,X$2)*7.5,COUNTIFS('Ajouter une CV'!$F:$F,$B30,'Ajouter une CV'!$H:$H,"8",'Ajouter une CV'!$C:$C,X$2)*8)</f>
        <v>0</v>
      </c>
      <c r="Y30" s="115">
        <f>SUM(COUNTIFS('Ajouter une CV'!$F:$F,$B30,'Ajouter une CV'!$H:$H,"0,5",'Ajouter une CV'!$C:$C,Y$2)*0.5,COUNTIFS('Ajouter une CV'!$F:$F,$B30,'Ajouter une CV'!$H:$H,"1",'Ajouter une CV'!$C:$C,Y$2),COUNTIFS('Ajouter une CV'!$F:$F,$B30,'Ajouter une CV'!$H:$H,"1,5",'Ajouter une CV'!$C:$C,Y$2)*1.5,COUNTIFS('Ajouter une CV'!$F:$F,$B30,'Ajouter une CV'!$H:$H,"2",'Ajouter une CV'!$C:$C,Y$2)*2,COUNTIFS('Ajouter une CV'!$F:$F,$B30,'Ajouter une CV'!$H:$H,"2,5",'Ajouter une CV'!$C:$C,Y$2)*2.5,COUNTIFS('Ajouter une CV'!$F:$F,$B30,'Ajouter une CV'!$H:$H,"3",'Ajouter une CV'!$C:$C,Y$2)*3,COUNTIFS('Ajouter une CV'!$F:$F,$B30,'Ajouter une CV'!$H:$H,"3,5",'Ajouter une CV'!$C:$C,Y$2)*3.5,COUNTIFS('Ajouter une CV'!$F:$F,$B30,'Ajouter une CV'!$H:$H,"4",'Ajouter une CV'!$C:$C,Y$2)*4,COUNTIFS('Ajouter une CV'!$F:$F,$B30,'Ajouter une CV'!$H:$H,"4,5",'Ajouter une CV'!$C:$C,Y$2)*4.5,COUNTIFS('Ajouter une CV'!$E:$E,$B30,'Ajouter une CV'!$H:$H,"5",'Ajouter une CV'!$C:$C,Y$2)*5,COUNTIFS('Ajouter une CV'!$E:$E,$B30,'Ajouter une CV'!$H:$H,"5,5",'Ajouter une CV'!$C:$C,Y$2)*5.5,COUNTIFS('Ajouter une CV'!$F:$F,$B30,'Ajouter une CV'!$H:$H,"6",'Ajouter une CV'!$C:$C,Y$2)*6,COUNTIFS('Ajouter une CV'!$F:$F,$B30,'Ajouter une CV'!$H:$H,"6,5",'Ajouter une CV'!$C:$C,Y$2)*6.5,COUNTIFS('Ajouter une CV'!$F:$F,$B30,'Ajouter une CV'!$H:$H,"7",'Ajouter une CV'!$C:$C,Y$2)*7,COUNTIFS('Ajouter une CV'!$F:$F,$B30,'Ajouter une CV'!$H:$H,"7,5",'Ajouter une CV'!$C:$C,Y$2)*7.5,COUNTIFS('Ajouter une CV'!$F:$F,$B30,'Ajouter une CV'!$H:$H,"8",'Ajouter une CV'!$C:$C,Y$2)*8)</f>
        <v>0</v>
      </c>
      <c r="Z30" s="115">
        <f>SUM(COUNTIFS('Ajouter une CV'!$F:$F,$B30,'Ajouter une CV'!$H:$H,"0,5",'Ajouter une CV'!$C:$C,Z$2)*0.5,COUNTIFS('Ajouter une CV'!$F:$F,$B30,'Ajouter une CV'!$H:$H,"1",'Ajouter une CV'!$C:$C,Z$2),COUNTIFS('Ajouter une CV'!$F:$F,$B30,'Ajouter une CV'!$H:$H,"1,5",'Ajouter une CV'!$C:$C,Z$2)*1.5,COUNTIFS('Ajouter une CV'!$F:$F,$B30,'Ajouter une CV'!$H:$H,"2",'Ajouter une CV'!$C:$C,Z$2)*2,COUNTIFS('Ajouter une CV'!$F:$F,$B30,'Ajouter une CV'!$H:$H,"2,5",'Ajouter une CV'!$C:$C,Z$2)*2.5,COUNTIFS('Ajouter une CV'!$F:$F,$B30,'Ajouter une CV'!$H:$H,"3",'Ajouter une CV'!$C:$C,Z$2)*3,COUNTIFS('Ajouter une CV'!$F:$F,$B30,'Ajouter une CV'!$H:$H,"3,5",'Ajouter une CV'!$C:$C,Z$2)*3.5,COUNTIFS('Ajouter une CV'!$F:$F,$B30,'Ajouter une CV'!$H:$H,"4",'Ajouter une CV'!$C:$C,Z$2)*4,COUNTIFS('Ajouter une CV'!$F:$F,$B30,'Ajouter une CV'!$H:$H,"4,5",'Ajouter une CV'!$C:$C,Z$2)*4.5,COUNTIFS('Ajouter une CV'!$E:$E,$B30,'Ajouter une CV'!$H:$H,"5",'Ajouter une CV'!$C:$C,Z$2)*5,COUNTIFS('Ajouter une CV'!$E:$E,$B30,'Ajouter une CV'!$H:$H,"5,5",'Ajouter une CV'!$C:$C,Z$2)*5.5,COUNTIFS('Ajouter une CV'!$F:$F,$B30,'Ajouter une CV'!$H:$H,"6",'Ajouter une CV'!$C:$C,Z$2)*6,COUNTIFS('Ajouter une CV'!$F:$F,$B30,'Ajouter une CV'!$H:$H,"6,5",'Ajouter une CV'!$C:$C,Z$2)*6.5,COUNTIFS('Ajouter une CV'!$F:$F,$B30,'Ajouter une CV'!$H:$H,"7",'Ajouter une CV'!$C:$C,Z$2)*7,COUNTIFS('Ajouter une CV'!$F:$F,$B30,'Ajouter une CV'!$H:$H,"7,5",'Ajouter une CV'!$C:$C,Z$2)*7.5,COUNTIFS('Ajouter une CV'!$F:$F,$B30,'Ajouter une CV'!$H:$H,"8",'Ajouter une CV'!$C:$C,Z$2)*8)</f>
        <v>0</v>
      </c>
      <c r="AA30" s="115">
        <f>SUM(COUNTIFS('Ajouter une CV'!$F:$F,$B30,'Ajouter une CV'!$H:$H,"0,5",'Ajouter une CV'!$C:$C,AA$2)*0.5,COUNTIFS('Ajouter une CV'!$F:$F,$B30,'Ajouter une CV'!$H:$H,"1",'Ajouter une CV'!$C:$C,AA$2),COUNTIFS('Ajouter une CV'!$F:$F,$B30,'Ajouter une CV'!$H:$H,"1,5",'Ajouter une CV'!$C:$C,AA$2)*1.5,COUNTIFS('Ajouter une CV'!$F:$F,$B30,'Ajouter une CV'!$H:$H,"2",'Ajouter une CV'!$C:$C,AA$2)*2,COUNTIFS('Ajouter une CV'!$F:$F,$B30,'Ajouter une CV'!$H:$H,"2,5",'Ajouter une CV'!$C:$C,AA$2)*2.5,COUNTIFS('Ajouter une CV'!$F:$F,$B30,'Ajouter une CV'!$H:$H,"3",'Ajouter une CV'!$C:$C,AA$2)*3,COUNTIFS('Ajouter une CV'!$F:$F,$B30,'Ajouter une CV'!$H:$H,"3,5",'Ajouter une CV'!$C:$C,AA$2)*3.5,COUNTIFS('Ajouter une CV'!$F:$F,$B30,'Ajouter une CV'!$H:$H,"4",'Ajouter une CV'!$C:$C,AA$2)*4,COUNTIFS('Ajouter une CV'!$F:$F,$B30,'Ajouter une CV'!$H:$H,"4,5",'Ajouter une CV'!$C:$C,AA$2)*4.5,COUNTIFS('Ajouter une CV'!$E:$E,$B30,'Ajouter une CV'!$H:$H,"5",'Ajouter une CV'!$C:$C,AA$2)*5,COUNTIFS('Ajouter une CV'!$E:$E,$B30,'Ajouter une CV'!$H:$H,"5,5",'Ajouter une CV'!$C:$C,AA$2)*5.5,COUNTIFS('Ajouter une CV'!$F:$F,$B30,'Ajouter une CV'!$H:$H,"6",'Ajouter une CV'!$C:$C,AA$2)*6,COUNTIFS('Ajouter une CV'!$F:$F,$B30,'Ajouter une CV'!$H:$H,"6,5",'Ajouter une CV'!$C:$C,AA$2)*6.5,COUNTIFS('Ajouter une CV'!$F:$F,$B30,'Ajouter une CV'!$H:$H,"7",'Ajouter une CV'!$C:$C,AA$2)*7,COUNTIFS('Ajouter une CV'!$F:$F,$B30,'Ajouter une CV'!$H:$H,"7,5",'Ajouter une CV'!$C:$C,AA$2)*7.5,COUNTIFS('Ajouter une CV'!$F:$F,$B30,'Ajouter une CV'!$H:$H,"8",'Ajouter une CV'!$C:$C,AA$2)*8)</f>
        <v>0</v>
      </c>
      <c r="AB30" s="115">
        <f>SUM(COUNTIFS('Ajouter une CV'!$F:$F,$B30,'Ajouter une CV'!$H:$H,"0,5",'Ajouter une CV'!$C:$C,AB$2)*0.5,COUNTIFS('Ajouter une CV'!$F:$F,$B30,'Ajouter une CV'!$H:$H,"1",'Ajouter une CV'!$C:$C,AB$2),COUNTIFS('Ajouter une CV'!$F:$F,$B30,'Ajouter une CV'!$H:$H,"1,5",'Ajouter une CV'!$C:$C,AB$2)*1.5,COUNTIFS('Ajouter une CV'!$F:$F,$B30,'Ajouter une CV'!$H:$H,"2",'Ajouter une CV'!$C:$C,AB$2)*2,COUNTIFS('Ajouter une CV'!$F:$F,$B30,'Ajouter une CV'!$H:$H,"2,5",'Ajouter une CV'!$C:$C,AB$2)*2.5,COUNTIFS('Ajouter une CV'!$F:$F,$B30,'Ajouter une CV'!$H:$H,"3",'Ajouter une CV'!$C:$C,AB$2)*3,COUNTIFS('Ajouter une CV'!$F:$F,$B30,'Ajouter une CV'!$H:$H,"3,5",'Ajouter une CV'!$C:$C,AB$2)*3.5,COUNTIFS('Ajouter une CV'!$F:$F,$B30,'Ajouter une CV'!$H:$H,"4",'Ajouter une CV'!$C:$C,AB$2)*4,COUNTIFS('Ajouter une CV'!$F:$F,$B30,'Ajouter une CV'!$H:$H,"4,5",'Ajouter une CV'!$C:$C,AB$2)*4.5,COUNTIFS('Ajouter une CV'!$E:$E,$B30,'Ajouter une CV'!$H:$H,"5",'Ajouter une CV'!$C:$C,AB$2)*5,COUNTIFS('Ajouter une CV'!$E:$E,$B30,'Ajouter une CV'!$H:$H,"5,5",'Ajouter une CV'!$C:$C,AB$2)*5.5,COUNTIFS('Ajouter une CV'!$F:$F,$B30,'Ajouter une CV'!$H:$H,"6",'Ajouter une CV'!$C:$C,AB$2)*6,COUNTIFS('Ajouter une CV'!$F:$F,$B30,'Ajouter une CV'!$H:$H,"6,5",'Ajouter une CV'!$C:$C,AB$2)*6.5,COUNTIFS('Ajouter une CV'!$F:$F,$B30,'Ajouter une CV'!$H:$H,"7",'Ajouter une CV'!$C:$C,AB$2)*7,COUNTIFS('Ajouter une CV'!$F:$F,$B30,'Ajouter une CV'!$H:$H,"7,5",'Ajouter une CV'!$C:$C,AB$2)*7.5,COUNTIFS('Ajouter une CV'!$F:$F,$B30,'Ajouter une CV'!$H:$H,"8",'Ajouter une CV'!$C:$C,AB$2)*8)</f>
        <v>0</v>
      </c>
      <c r="AC30" s="115">
        <f>SUM(COUNTIFS('Ajouter une CV'!$F:$F,$B30,'Ajouter une CV'!$H:$H,"0,5",'Ajouter une CV'!$C:$C,AC$2)*0.5,COUNTIFS('Ajouter une CV'!$F:$F,$B30,'Ajouter une CV'!$H:$H,"1",'Ajouter une CV'!$C:$C,AC$2),COUNTIFS('Ajouter une CV'!$F:$F,$B30,'Ajouter une CV'!$H:$H,"1,5",'Ajouter une CV'!$C:$C,AC$2)*1.5,COUNTIFS('Ajouter une CV'!$F:$F,$B30,'Ajouter une CV'!$H:$H,"2",'Ajouter une CV'!$C:$C,AC$2)*2,COUNTIFS('Ajouter une CV'!$F:$F,$B30,'Ajouter une CV'!$H:$H,"2,5",'Ajouter une CV'!$C:$C,AC$2)*2.5,COUNTIFS('Ajouter une CV'!$F:$F,$B30,'Ajouter une CV'!$H:$H,"3",'Ajouter une CV'!$C:$C,AC$2)*3,COUNTIFS('Ajouter une CV'!$F:$F,$B30,'Ajouter une CV'!$H:$H,"3,5",'Ajouter une CV'!$C:$C,AC$2)*3.5,COUNTIFS('Ajouter une CV'!$F:$F,$B30,'Ajouter une CV'!$H:$H,"4",'Ajouter une CV'!$C:$C,AC$2)*4,COUNTIFS('Ajouter une CV'!$F:$F,$B30,'Ajouter une CV'!$H:$H,"4,5",'Ajouter une CV'!$C:$C,AC$2)*4.5,COUNTIFS('Ajouter une CV'!$E:$E,$B30,'Ajouter une CV'!$H:$H,"5",'Ajouter une CV'!$C:$C,AC$2)*5,COUNTIFS('Ajouter une CV'!$E:$E,$B30,'Ajouter une CV'!$H:$H,"5,5",'Ajouter une CV'!$C:$C,AC$2)*5.5,COUNTIFS('Ajouter une CV'!$F:$F,$B30,'Ajouter une CV'!$H:$H,"6",'Ajouter une CV'!$C:$C,AC$2)*6,COUNTIFS('Ajouter une CV'!$F:$F,$B30,'Ajouter une CV'!$H:$H,"6,5",'Ajouter une CV'!$C:$C,AC$2)*6.5,COUNTIFS('Ajouter une CV'!$F:$F,$B30,'Ajouter une CV'!$H:$H,"7",'Ajouter une CV'!$C:$C,AC$2)*7,COUNTIFS('Ajouter une CV'!$F:$F,$B30,'Ajouter une CV'!$H:$H,"7,5",'Ajouter une CV'!$C:$C,AC$2)*7.5,COUNTIFS('Ajouter une CV'!$F:$F,$B30,'Ajouter une CV'!$H:$H,"8",'Ajouter une CV'!$C:$C,AC$2)*8)</f>
        <v>0</v>
      </c>
      <c r="AD30" s="115">
        <f>SUM(COUNTIFS('Ajouter une CV'!$F:$F,$B30,'Ajouter une CV'!$H:$H,"0,5",'Ajouter une CV'!$C:$C,AD$2)*0.5,COUNTIFS('Ajouter une CV'!$F:$F,$B30,'Ajouter une CV'!$H:$H,"1",'Ajouter une CV'!$C:$C,AD$2),COUNTIFS('Ajouter une CV'!$F:$F,$B30,'Ajouter une CV'!$H:$H,"1,5",'Ajouter une CV'!$C:$C,AD$2)*1.5,COUNTIFS('Ajouter une CV'!$F:$F,$B30,'Ajouter une CV'!$H:$H,"2",'Ajouter une CV'!$C:$C,AD$2)*2,COUNTIFS('Ajouter une CV'!$F:$F,$B30,'Ajouter une CV'!$H:$H,"2,5",'Ajouter une CV'!$C:$C,AD$2)*2.5,COUNTIFS('Ajouter une CV'!$F:$F,$B30,'Ajouter une CV'!$H:$H,"3",'Ajouter une CV'!$C:$C,AD$2)*3,COUNTIFS('Ajouter une CV'!$F:$F,$B30,'Ajouter une CV'!$H:$H,"3,5",'Ajouter une CV'!$C:$C,AD$2)*3.5,COUNTIFS('Ajouter une CV'!$F:$F,$B30,'Ajouter une CV'!$H:$H,"4",'Ajouter une CV'!$C:$C,AD$2)*4,COUNTIFS('Ajouter une CV'!$F:$F,$B30,'Ajouter une CV'!$H:$H,"4,5",'Ajouter une CV'!$C:$C,AD$2)*4.5,COUNTIFS('Ajouter une CV'!$E:$E,$B30,'Ajouter une CV'!$H:$H,"5",'Ajouter une CV'!$C:$C,AD$2)*5,COUNTIFS('Ajouter une CV'!$E:$E,$B30,'Ajouter une CV'!$H:$H,"5,5",'Ajouter une CV'!$C:$C,AD$2)*5.5,COUNTIFS('Ajouter une CV'!$F:$F,$B30,'Ajouter une CV'!$H:$H,"6",'Ajouter une CV'!$C:$C,AD$2)*6,COUNTIFS('Ajouter une CV'!$F:$F,$B30,'Ajouter une CV'!$H:$H,"6,5",'Ajouter une CV'!$C:$C,AD$2)*6.5,COUNTIFS('Ajouter une CV'!$F:$F,$B30,'Ajouter une CV'!$H:$H,"7",'Ajouter une CV'!$C:$C,AD$2)*7,COUNTIFS('Ajouter une CV'!$F:$F,$B30,'Ajouter une CV'!$H:$H,"7,5",'Ajouter une CV'!$C:$C,AD$2)*7.5,COUNTIFS('Ajouter une CV'!$F:$F,$B30,'Ajouter une CV'!$H:$H,"8",'Ajouter une CV'!$C:$C,AD$2)*8)</f>
        <v>0</v>
      </c>
      <c r="AE30" s="115">
        <f>SUM(COUNTIFS('Ajouter une CV'!$F:$F,$B30,'Ajouter une CV'!$H:$H,"0,5",'Ajouter une CV'!$C:$C,AE$2)*0.5,COUNTIFS('Ajouter une CV'!$F:$F,$B30,'Ajouter une CV'!$H:$H,"1",'Ajouter une CV'!$C:$C,AE$2),COUNTIFS('Ajouter une CV'!$F:$F,$B30,'Ajouter une CV'!$H:$H,"1,5",'Ajouter une CV'!$C:$C,AE$2)*1.5,COUNTIFS('Ajouter une CV'!$F:$F,$B30,'Ajouter une CV'!$H:$H,"2",'Ajouter une CV'!$C:$C,AE$2)*2,COUNTIFS('Ajouter une CV'!$F:$F,$B30,'Ajouter une CV'!$H:$H,"2,5",'Ajouter une CV'!$C:$C,AE$2)*2.5,COUNTIFS('Ajouter une CV'!$F:$F,$B30,'Ajouter une CV'!$H:$H,"3",'Ajouter une CV'!$C:$C,AE$2)*3,COUNTIFS('Ajouter une CV'!$F:$F,$B30,'Ajouter une CV'!$H:$H,"3,5",'Ajouter une CV'!$C:$C,AE$2)*3.5,COUNTIFS('Ajouter une CV'!$F:$F,$B30,'Ajouter une CV'!$H:$H,"4",'Ajouter une CV'!$C:$C,AE$2)*4,COUNTIFS('Ajouter une CV'!$F:$F,$B30,'Ajouter une CV'!$H:$H,"4,5",'Ajouter une CV'!$C:$C,AE$2)*4.5,COUNTIFS('Ajouter une CV'!$E:$E,$B30,'Ajouter une CV'!$H:$H,"5",'Ajouter une CV'!$C:$C,AE$2)*5,COUNTIFS('Ajouter une CV'!$E:$E,$B30,'Ajouter une CV'!$H:$H,"5,5",'Ajouter une CV'!$C:$C,AE$2)*5.5,COUNTIFS('Ajouter une CV'!$F:$F,$B30,'Ajouter une CV'!$H:$H,"6",'Ajouter une CV'!$C:$C,AE$2)*6,COUNTIFS('Ajouter une CV'!$F:$F,$B30,'Ajouter une CV'!$H:$H,"6,5",'Ajouter une CV'!$C:$C,AE$2)*6.5,COUNTIFS('Ajouter une CV'!$F:$F,$B30,'Ajouter une CV'!$H:$H,"7",'Ajouter une CV'!$C:$C,AE$2)*7,COUNTIFS('Ajouter une CV'!$F:$F,$B30,'Ajouter une CV'!$H:$H,"7,5",'Ajouter une CV'!$C:$C,AE$2)*7.5,COUNTIFS('Ajouter une CV'!$F:$F,$B30,'Ajouter une CV'!$H:$H,"8",'Ajouter une CV'!$C:$C,AE$2)*8)</f>
        <v>0</v>
      </c>
      <c r="AF30" s="115">
        <f>SUM(COUNTIFS('Ajouter une CV'!$F:$F,$B30,'Ajouter une CV'!$H:$H,"0,5",'Ajouter une CV'!$C:$C,AF$2)*0.5,COUNTIFS('Ajouter une CV'!$F:$F,$B30,'Ajouter une CV'!$H:$H,"1",'Ajouter une CV'!$C:$C,AF$2),COUNTIFS('Ajouter une CV'!$F:$F,$B30,'Ajouter une CV'!$H:$H,"1,5",'Ajouter une CV'!$C:$C,AF$2)*1.5,COUNTIFS('Ajouter une CV'!$F:$F,$B30,'Ajouter une CV'!$H:$H,"2",'Ajouter une CV'!$C:$C,AF$2)*2,COUNTIFS('Ajouter une CV'!$F:$F,$B30,'Ajouter une CV'!$H:$H,"2,5",'Ajouter une CV'!$C:$C,AF$2)*2.5,COUNTIFS('Ajouter une CV'!$F:$F,$B30,'Ajouter une CV'!$H:$H,"3",'Ajouter une CV'!$C:$C,AF$2)*3,COUNTIFS('Ajouter une CV'!$F:$F,$B30,'Ajouter une CV'!$H:$H,"3,5",'Ajouter une CV'!$C:$C,AF$2)*3.5,COUNTIFS('Ajouter une CV'!$F:$F,$B30,'Ajouter une CV'!$H:$H,"4",'Ajouter une CV'!$C:$C,AF$2)*4,COUNTIFS('Ajouter une CV'!$F:$F,$B30,'Ajouter une CV'!$H:$H,"4,5",'Ajouter une CV'!$C:$C,AF$2)*4.5,COUNTIFS('Ajouter une CV'!$E:$E,$B30,'Ajouter une CV'!$H:$H,"5",'Ajouter une CV'!$C:$C,AF$2)*5,COUNTIFS('Ajouter une CV'!$E:$E,$B30,'Ajouter une CV'!$H:$H,"5,5",'Ajouter une CV'!$C:$C,AF$2)*5.5,COUNTIFS('Ajouter une CV'!$F:$F,$B30,'Ajouter une CV'!$H:$H,"6",'Ajouter une CV'!$C:$C,AF$2)*6,COUNTIFS('Ajouter une CV'!$F:$F,$B30,'Ajouter une CV'!$H:$H,"6,5",'Ajouter une CV'!$C:$C,AF$2)*6.5,COUNTIFS('Ajouter une CV'!$F:$F,$B30,'Ajouter une CV'!$H:$H,"7",'Ajouter une CV'!$C:$C,AF$2)*7,COUNTIFS('Ajouter une CV'!$F:$F,$B30,'Ajouter une CV'!$H:$H,"7,5",'Ajouter une CV'!$C:$C,AF$2)*7.5,COUNTIFS('Ajouter une CV'!$F:$F,$B30,'Ajouter une CV'!$H:$H,"8",'Ajouter une CV'!$C:$C,AF$2)*8)</f>
        <v>0</v>
      </c>
      <c r="AG30" s="115">
        <f>SUM(COUNTIFS('Ajouter une CV'!$F:$F,$B30,'Ajouter une CV'!$H:$H,"0,5",'Ajouter une CV'!$C:$C,AG$2)*0.5,COUNTIFS('Ajouter une CV'!$F:$F,$B30,'Ajouter une CV'!$H:$H,"1",'Ajouter une CV'!$C:$C,AG$2),COUNTIFS('Ajouter une CV'!$F:$F,$B30,'Ajouter une CV'!$H:$H,"1,5",'Ajouter une CV'!$C:$C,AG$2)*1.5,COUNTIFS('Ajouter une CV'!$F:$F,$B30,'Ajouter une CV'!$H:$H,"2",'Ajouter une CV'!$C:$C,AG$2)*2,COUNTIFS('Ajouter une CV'!$F:$F,$B30,'Ajouter une CV'!$H:$H,"2,5",'Ajouter une CV'!$C:$C,AG$2)*2.5,COUNTIFS('Ajouter une CV'!$F:$F,$B30,'Ajouter une CV'!$H:$H,"3",'Ajouter une CV'!$C:$C,AG$2)*3,COUNTIFS('Ajouter une CV'!$F:$F,$B30,'Ajouter une CV'!$H:$H,"3,5",'Ajouter une CV'!$C:$C,AG$2)*3.5,COUNTIFS('Ajouter une CV'!$F:$F,$B30,'Ajouter une CV'!$H:$H,"4",'Ajouter une CV'!$C:$C,AG$2)*4,COUNTIFS('Ajouter une CV'!$F:$F,$B30,'Ajouter une CV'!$H:$H,"4,5",'Ajouter une CV'!$C:$C,AG$2)*4.5,COUNTIFS('Ajouter une CV'!$E:$E,$B30,'Ajouter une CV'!$H:$H,"5",'Ajouter une CV'!$C:$C,AG$2)*5,COUNTIFS('Ajouter une CV'!$E:$E,$B30,'Ajouter une CV'!$H:$H,"5,5",'Ajouter une CV'!$C:$C,AG$2)*5.5,COUNTIFS('Ajouter une CV'!$F:$F,$B30,'Ajouter une CV'!$H:$H,"6",'Ajouter une CV'!$C:$C,AG$2)*6,COUNTIFS('Ajouter une CV'!$F:$F,$B30,'Ajouter une CV'!$H:$H,"6,5",'Ajouter une CV'!$C:$C,AG$2)*6.5,COUNTIFS('Ajouter une CV'!$F:$F,$B30,'Ajouter une CV'!$H:$H,"7",'Ajouter une CV'!$C:$C,AG$2)*7,COUNTIFS('Ajouter une CV'!$F:$F,$B30,'Ajouter une CV'!$H:$H,"7,5",'Ajouter une CV'!$C:$C,AG$2)*7.5,COUNTIFS('Ajouter une CV'!$F:$F,$B30,'Ajouter une CV'!$H:$H,"8",'Ajouter une CV'!$C:$C,AG$2)*8)</f>
        <v>0</v>
      </c>
      <c r="AH30" s="115">
        <f>SUM(COUNTIFS('Ajouter une CV'!$F:$F,$B30,'Ajouter une CV'!$H:$H,"0,5",'Ajouter une CV'!$C:$C,AH$2)*0.5,COUNTIFS('Ajouter une CV'!$F:$F,$B30,'Ajouter une CV'!$H:$H,"1",'Ajouter une CV'!$C:$C,AH$2),COUNTIFS('Ajouter une CV'!$F:$F,$B30,'Ajouter une CV'!$H:$H,"1,5",'Ajouter une CV'!$C:$C,AH$2)*1.5,COUNTIFS('Ajouter une CV'!$F:$F,$B30,'Ajouter une CV'!$H:$H,"2",'Ajouter une CV'!$C:$C,AH$2)*2,COUNTIFS('Ajouter une CV'!$F:$F,$B30,'Ajouter une CV'!$H:$H,"2,5",'Ajouter une CV'!$C:$C,AH$2)*2.5,COUNTIFS('Ajouter une CV'!$F:$F,$B30,'Ajouter une CV'!$H:$H,"3",'Ajouter une CV'!$C:$C,AH$2)*3,COUNTIFS('Ajouter une CV'!$F:$F,$B30,'Ajouter une CV'!$H:$H,"3,5",'Ajouter une CV'!$C:$C,AH$2)*3.5,COUNTIFS('Ajouter une CV'!$F:$F,$B30,'Ajouter une CV'!$H:$H,"4",'Ajouter une CV'!$C:$C,AH$2)*4,COUNTIFS('Ajouter une CV'!$F:$F,$B30,'Ajouter une CV'!$H:$H,"4,5",'Ajouter une CV'!$C:$C,AH$2)*4.5,COUNTIFS('Ajouter une CV'!$E:$E,$B30,'Ajouter une CV'!$H:$H,"5",'Ajouter une CV'!$C:$C,AH$2)*5,COUNTIFS('Ajouter une CV'!$E:$E,$B30,'Ajouter une CV'!$H:$H,"5,5",'Ajouter une CV'!$C:$C,AH$2)*5.5,COUNTIFS('Ajouter une CV'!$F:$F,$B30,'Ajouter une CV'!$H:$H,"6",'Ajouter une CV'!$C:$C,AH$2)*6,COUNTIFS('Ajouter une CV'!$F:$F,$B30,'Ajouter une CV'!$H:$H,"6,5",'Ajouter une CV'!$C:$C,AH$2)*6.5,COUNTIFS('Ajouter une CV'!$F:$F,$B30,'Ajouter une CV'!$H:$H,"7",'Ajouter une CV'!$C:$C,AH$2)*7,COUNTIFS('Ajouter une CV'!$F:$F,$B30,'Ajouter une CV'!$H:$H,"7,5",'Ajouter une CV'!$C:$C,AH$2)*7.5,COUNTIFS('Ajouter une CV'!$F:$F,$B30,'Ajouter une CV'!$H:$H,"8",'Ajouter une CV'!$C:$C,AH$2)*8)</f>
        <v>0</v>
      </c>
      <c r="AI30" s="115">
        <f>SUM(COUNTIFS('Ajouter une CV'!$F:$F,$B30,'Ajouter une CV'!$H:$H,"0,5",'Ajouter une CV'!$C:$C,AI$2)*0.5,COUNTIFS('Ajouter une CV'!$F:$F,$B30,'Ajouter une CV'!$H:$H,"1",'Ajouter une CV'!$C:$C,AI$2),COUNTIFS('Ajouter une CV'!$F:$F,$B30,'Ajouter une CV'!$H:$H,"1,5",'Ajouter une CV'!$C:$C,AI$2)*1.5,COUNTIFS('Ajouter une CV'!$F:$F,$B30,'Ajouter une CV'!$H:$H,"2",'Ajouter une CV'!$C:$C,AI$2)*2,COUNTIFS('Ajouter une CV'!$F:$F,$B30,'Ajouter une CV'!$H:$H,"2,5",'Ajouter une CV'!$C:$C,AI$2)*2.5,COUNTIFS('Ajouter une CV'!$F:$F,$B30,'Ajouter une CV'!$H:$H,"3",'Ajouter une CV'!$C:$C,AI$2)*3,COUNTIFS('Ajouter une CV'!$F:$F,$B30,'Ajouter une CV'!$H:$H,"3,5",'Ajouter une CV'!$C:$C,AI$2)*3.5,COUNTIFS('Ajouter une CV'!$F:$F,$B30,'Ajouter une CV'!$H:$H,"4",'Ajouter une CV'!$C:$C,AI$2)*4,COUNTIFS('Ajouter une CV'!$F:$F,$B30,'Ajouter une CV'!$H:$H,"4,5",'Ajouter une CV'!$C:$C,AI$2)*4.5,COUNTIFS('Ajouter une CV'!$E:$E,$B30,'Ajouter une CV'!$H:$H,"5",'Ajouter une CV'!$C:$C,AI$2)*5,COUNTIFS('Ajouter une CV'!$E:$E,$B30,'Ajouter une CV'!$H:$H,"5,5",'Ajouter une CV'!$C:$C,AI$2)*5.5,COUNTIFS('Ajouter une CV'!$F:$F,$B30,'Ajouter une CV'!$H:$H,"6",'Ajouter une CV'!$C:$C,AI$2)*6,COUNTIFS('Ajouter une CV'!$F:$F,$B30,'Ajouter une CV'!$H:$H,"6,5",'Ajouter une CV'!$C:$C,AI$2)*6.5,COUNTIFS('Ajouter une CV'!$F:$F,$B30,'Ajouter une CV'!$H:$H,"7",'Ajouter une CV'!$C:$C,AI$2)*7,COUNTIFS('Ajouter une CV'!$F:$F,$B30,'Ajouter une CV'!$H:$H,"7,5",'Ajouter une CV'!$C:$C,AI$2)*7.5,COUNTIFS('Ajouter une CV'!$F:$F,$B30,'Ajouter une CV'!$H:$H,"8",'Ajouter une CV'!$C:$C,AI$2)*8)</f>
        <v>0</v>
      </c>
      <c r="AJ30" s="115">
        <f>SUM(COUNTIFS('Ajouter une CV'!$F:$F,$B30,'Ajouter une CV'!$H:$H,"0,5",'Ajouter une CV'!$C:$C,AJ$2)*0.5,COUNTIFS('Ajouter une CV'!$F:$F,$B30,'Ajouter une CV'!$H:$H,"1",'Ajouter une CV'!$C:$C,AJ$2),COUNTIFS('Ajouter une CV'!$F:$F,$B30,'Ajouter une CV'!$H:$H,"1,5",'Ajouter une CV'!$C:$C,AJ$2)*1.5,COUNTIFS('Ajouter une CV'!$F:$F,$B30,'Ajouter une CV'!$H:$H,"2",'Ajouter une CV'!$C:$C,AJ$2)*2,COUNTIFS('Ajouter une CV'!$F:$F,$B30,'Ajouter une CV'!$H:$H,"2,5",'Ajouter une CV'!$C:$C,AJ$2)*2.5,COUNTIFS('Ajouter une CV'!$F:$F,$B30,'Ajouter une CV'!$H:$H,"3",'Ajouter une CV'!$C:$C,AJ$2)*3,COUNTIFS('Ajouter une CV'!$F:$F,$B30,'Ajouter une CV'!$H:$H,"3,5",'Ajouter une CV'!$C:$C,AJ$2)*3.5,COUNTIFS('Ajouter une CV'!$F:$F,$B30,'Ajouter une CV'!$H:$H,"4",'Ajouter une CV'!$C:$C,AJ$2)*4,COUNTIFS('Ajouter une CV'!$F:$F,$B30,'Ajouter une CV'!$H:$H,"4,5",'Ajouter une CV'!$C:$C,AJ$2)*4.5,COUNTIFS('Ajouter une CV'!$E:$E,$B30,'Ajouter une CV'!$H:$H,"5",'Ajouter une CV'!$C:$C,AJ$2)*5,COUNTIFS('Ajouter une CV'!$E:$E,$B30,'Ajouter une CV'!$H:$H,"5,5",'Ajouter une CV'!$C:$C,AJ$2)*5.5,COUNTIFS('Ajouter une CV'!$F:$F,$B30,'Ajouter une CV'!$H:$H,"6",'Ajouter une CV'!$C:$C,AJ$2)*6,COUNTIFS('Ajouter une CV'!$F:$F,$B30,'Ajouter une CV'!$H:$H,"6,5",'Ajouter une CV'!$C:$C,AJ$2)*6.5,COUNTIFS('Ajouter une CV'!$F:$F,$B30,'Ajouter une CV'!$H:$H,"7",'Ajouter une CV'!$C:$C,AJ$2)*7,COUNTIFS('Ajouter une CV'!$F:$F,$B30,'Ajouter une CV'!$H:$H,"7,5",'Ajouter une CV'!$C:$C,AJ$2)*7.5,COUNTIFS('Ajouter une CV'!$F:$F,$B30,'Ajouter une CV'!$H:$H,"8",'Ajouter une CV'!$C:$C,AJ$2)*8)</f>
        <v>0</v>
      </c>
      <c r="AK30" s="115">
        <f>SUM(COUNTIFS('Ajouter une CV'!$F:$F,$B30,'Ajouter une CV'!$H:$H,"0,5",'Ajouter une CV'!$C:$C,AK$2)*0.5,COUNTIFS('Ajouter une CV'!$F:$F,$B30,'Ajouter une CV'!$H:$H,"1",'Ajouter une CV'!$C:$C,AK$2),COUNTIFS('Ajouter une CV'!$F:$F,$B30,'Ajouter une CV'!$H:$H,"1,5",'Ajouter une CV'!$C:$C,AK$2)*1.5,COUNTIFS('Ajouter une CV'!$F:$F,$B30,'Ajouter une CV'!$H:$H,"2",'Ajouter une CV'!$C:$C,AK$2)*2,COUNTIFS('Ajouter une CV'!$F:$F,$B30,'Ajouter une CV'!$H:$H,"2,5",'Ajouter une CV'!$C:$C,AK$2)*2.5,COUNTIFS('Ajouter une CV'!$F:$F,$B30,'Ajouter une CV'!$H:$H,"3",'Ajouter une CV'!$C:$C,AK$2)*3,COUNTIFS('Ajouter une CV'!$F:$F,$B30,'Ajouter une CV'!$H:$H,"3,5",'Ajouter une CV'!$C:$C,AK$2)*3.5,COUNTIFS('Ajouter une CV'!$F:$F,$B30,'Ajouter une CV'!$H:$H,"4",'Ajouter une CV'!$C:$C,AK$2)*4,COUNTIFS('Ajouter une CV'!$F:$F,$B30,'Ajouter une CV'!$H:$H,"4,5",'Ajouter une CV'!$C:$C,AK$2)*4.5,COUNTIFS('Ajouter une CV'!$E:$E,$B30,'Ajouter une CV'!$H:$H,"5",'Ajouter une CV'!$C:$C,AK$2)*5,COUNTIFS('Ajouter une CV'!$E:$E,$B30,'Ajouter une CV'!$H:$H,"5,5",'Ajouter une CV'!$C:$C,AK$2)*5.5,COUNTIFS('Ajouter une CV'!$F:$F,$B30,'Ajouter une CV'!$H:$H,"6",'Ajouter une CV'!$C:$C,AK$2)*6,COUNTIFS('Ajouter une CV'!$F:$F,$B30,'Ajouter une CV'!$H:$H,"6,5",'Ajouter une CV'!$C:$C,AK$2)*6.5,COUNTIFS('Ajouter une CV'!$F:$F,$B30,'Ajouter une CV'!$H:$H,"7",'Ajouter une CV'!$C:$C,AK$2)*7,COUNTIFS('Ajouter une CV'!$F:$F,$B30,'Ajouter une CV'!$H:$H,"7,5",'Ajouter une CV'!$C:$C,AK$2)*7.5,COUNTIFS('Ajouter une CV'!$F:$F,$B30,'Ajouter une CV'!$H:$H,"8",'Ajouter une CV'!$C:$C,AK$2)*8)</f>
        <v>0</v>
      </c>
      <c r="AL30" s="115">
        <f>SUM(COUNTIFS('Ajouter une CV'!$F:$F,$B30,'Ajouter une CV'!$H:$H,"0,5",'Ajouter une CV'!$C:$C,AL$2)*0.5,COUNTIFS('Ajouter une CV'!$F:$F,$B30,'Ajouter une CV'!$H:$H,"1",'Ajouter une CV'!$C:$C,AL$2),COUNTIFS('Ajouter une CV'!$F:$F,$B30,'Ajouter une CV'!$H:$H,"1,5",'Ajouter une CV'!$C:$C,AL$2)*1.5,COUNTIFS('Ajouter une CV'!$F:$F,$B30,'Ajouter une CV'!$H:$H,"2",'Ajouter une CV'!$C:$C,AL$2)*2,COUNTIFS('Ajouter une CV'!$F:$F,$B30,'Ajouter une CV'!$H:$H,"2,5",'Ajouter une CV'!$C:$C,AL$2)*2.5,COUNTIFS('Ajouter une CV'!$F:$F,$B30,'Ajouter une CV'!$H:$H,"3",'Ajouter une CV'!$C:$C,AL$2)*3,COUNTIFS('Ajouter une CV'!$F:$F,$B30,'Ajouter une CV'!$H:$H,"3,5",'Ajouter une CV'!$C:$C,AL$2)*3.5,COUNTIFS('Ajouter une CV'!$F:$F,$B30,'Ajouter une CV'!$H:$H,"4",'Ajouter une CV'!$C:$C,AL$2)*4,COUNTIFS('Ajouter une CV'!$F:$F,$B30,'Ajouter une CV'!$H:$H,"4,5",'Ajouter une CV'!$C:$C,AL$2)*4.5,COUNTIFS('Ajouter une CV'!$E:$E,$B30,'Ajouter une CV'!$H:$H,"5",'Ajouter une CV'!$C:$C,AL$2)*5,COUNTIFS('Ajouter une CV'!$E:$E,$B30,'Ajouter une CV'!$H:$H,"5,5",'Ajouter une CV'!$C:$C,AL$2)*5.5,COUNTIFS('Ajouter une CV'!$F:$F,$B30,'Ajouter une CV'!$H:$H,"6",'Ajouter une CV'!$C:$C,AL$2)*6,COUNTIFS('Ajouter une CV'!$F:$F,$B30,'Ajouter une CV'!$H:$H,"6,5",'Ajouter une CV'!$C:$C,AL$2)*6.5,COUNTIFS('Ajouter une CV'!$F:$F,$B30,'Ajouter une CV'!$H:$H,"7",'Ajouter une CV'!$C:$C,AL$2)*7,COUNTIFS('Ajouter une CV'!$F:$F,$B30,'Ajouter une CV'!$H:$H,"7,5",'Ajouter une CV'!$C:$C,AL$2)*7.5,COUNTIFS('Ajouter une CV'!$F:$F,$B30,'Ajouter une CV'!$H:$H,"8",'Ajouter une CV'!$C:$C,AL$2)*8)</f>
        <v>0</v>
      </c>
      <c r="AM30" s="115">
        <f>SUM(COUNTIFS('Ajouter une CV'!$F:$F,$B30,'Ajouter une CV'!$H:$H,"0,5",'Ajouter une CV'!$C:$C,AM$2)*0.5,COUNTIFS('Ajouter une CV'!$F:$F,$B30,'Ajouter une CV'!$H:$H,"1",'Ajouter une CV'!$C:$C,AM$2),COUNTIFS('Ajouter une CV'!$F:$F,$B30,'Ajouter une CV'!$H:$H,"1,5",'Ajouter une CV'!$C:$C,AM$2)*1.5,COUNTIFS('Ajouter une CV'!$F:$F,$B30,'Ajouter une CV'!$H:$H,"2",'Ajouter une CV'!$C:$C,AM$2)*2,COUNTIFS('Ajouter une CV'!$F:$F,$B30,'Ajouter une CV'!$H:$H,"2,5",'Ajouter une CV'!$C:$C,AM$2)*2.5,COUNTIFS('Ajouter une CV'!$F:$F,$B30,'Ajouter une CV'!$H:$H,"3",'Ajouter une CV'!$C:$C,AM$2)*3,COUNTIFS('Ajouter une CV'!$F:$F,$B30,'Ajouter une CV'!$H:$H,"3,5",'Ajouter une CV'!$C:$C,AM$2)*3.5,COUNTIFS('Ajouter une CV'!$F:$F,$B30,'Ajouter une CV'!$H:$H,"4",'Ajouter une CV'!$C:$C,AM$2)*4,COUNTIFS('Ajouter une CV'!$F:$F,$B30,'Ajouter une CV'!$H:$H,"4,5",'Ajouter une CV'!$C:$C,AM$2)*4.5,COUNTIFS('Ajouter une CV'!$E:$E,$B30,'Ajouter une CV'!$H:$H,"5",'Ajouter une CV'!$C:$C,AM$2)*5,COUNTIFS('Ajouter une CV'!$E:$E,$B30,'Ajouter une CV'!$H:$H,"5,5",'Ajouter une CV'!$C:$C,AM$2)*5.5,COUNTIFS('Ajouter une CV'!$F:$F,$B30,'Ajouter une CV'!$H:$H,"6",'Ajouter une CV'!$C:$C,AM$2)*6,COUNTIFS('Ajouter une CV'!$F:$F,$B30,'Ajouter une CV'!$H:$H,"6,5",'Ajouter une CV'!$C:$C,AM$2)*6.5,COUNTIFS('Ajouter une CV'!$F:$F,$B30,'Ajouter une CV'!$H:$H,"7",'Ajouter une CV'!$C:$C,AM$2)*7,COUNTIFS('Ajouter une CV'!$F:$F,$B30,'Ajouter une CV'!$H:$H,"7,5",'Ajouter une CV'!$C:$C,AM$2)*7.5,COUNTIFS('Ajouter une CV'!$F:$F,$B30,'Ajouter une CV'!$H:$H,"8",'Ajouter une CV'!$C:$C,AM$2)*8)</f>
        <v>0</v>
      </c>
      <c r="AN30" s="115">
        <f>SUM(COUNTIFS('Ajouter une CV'!$F:$F,$B30,'Ajouter une CV'!$H:$H,"0,5",'Ajouter une CV'!$C:$C,AN$2)*0.5,COUNTIFS('Ajouter une CV'!$F:$F,$B30,'Ajouter une CV'!$H:$H,"1",'Ajouter une CV'!$C:$C,AN$2),COUNTIFS('Ajouter une CV'!$F:$F,$B30,'Ajouter une CV'!$H:$H,"1,5",'Ajouter une CV'!$C:$C,AN$2)*1.5,COUNTIFS('Ajouter une CV'!$F:$F,$B30,'Ajouter une CV'!$H:$H,"2",'Ajouter une CV'!$C:$C,AN$2)*2,COUNTIFS('Ajouter une CV'!$F:$F,$B30,'Ajouter une CV'!$H:$H,"2,5",'Ajouter une CV'!$C:$C,AN$2)*2.5,COUNTIFS('Ajouter une CV'!$F:$F,$B30,'Ajouter une CV'!$H:$H,"3",'Ajouter une CV'!$C:$C,AN$2)*3,COUNTIFS('Ajouter une CV'!$F:$F,$B30,'Ajouter une CV'!$H:$H,"3,5",'Ajouter une CV'!$C:$C,AN$2)*3.5,COUNTIFS('Ajouter une CV'!$F:$F,$B30,'Ajouter une CV'!$H:$H,"4",'Ajouter une CV'!$C:$C,AN$2)*4,COUNTIFS('Ajouter une CV'!$F:$F,$B30,'Ajouter une CV'!$H:$H,"4,5",'Ajouter une CV'!$C:$C,AN$2)*4.5,COUNTIFS('Ajouter une CV'!$E:$E,$B30,'Ajouter une CV'!$H:$H,"5",'Ajouter une CV'!$C:$C,AN$2)*5,COUNTIFS('Ajouter une CV'!$E:$E,$B30,'Ajouter une CV'!$H:$H,"5,5",'Ajouter une CV'!$C:$C,AN$2)*5.5,COUNTIFS('Ajouter une CV'!$F:$F,$B30,'Ajouter une CV'!$H:$H,"6",'Ajouter une CV'!$C:$C,AN$2)*6,COUNTIFS('Ajouter une CV'!$F:$F,$B30,'Ajouter une CV'!$H:$H,"6,5",'Ajouter une CV'!$C:$C,AN$2)*6.5,COUNTIFS('Ajouter une CV'!$F:$F,$B30,'Ajouter une CV'!$H:$H,"7",'Ajouter une CV'!$C:$C,AN$2)*7,COUNTIFS('Ajouter une CV'!$F:$F,$B30,'Ajouter une CV'!$H:$H,"7,5",'Ajouter une CV'!$C:$C,AN$2)*7.5,COUNTIFS('Ajouter une CV'!$F:$F,$B30,'Ajouter une CV'!$H:$H,"8",'Ajouter une CV'!$C:$C,AN$2)*8)</f>
        <v>0</v>
      </c>
      <c r="AO30" s="115">
        <f>SUM(COUNTIFS('Ajouter une CV'!$F:$F,$B30,'Ajouter une CV'!$H:$H,"0,5",'Ajouter une CV'!$C:$C,AO$2)*0.5,COUNTIFS('Ajouter une CV'!$F:$F,$B30,'Ajouter une CV'!$H:$H,"1",'Ajouter une CV'!$C:$C,AO$2),COUNTIFS('Ajouter une CV'!$F:$F,$B30,'Ajouter une CV'!$H:$H,"1,5",'Ajouter une CV'!$C:$C,AO$2)*1.5,COUNTIFS('Ajouter une CV'!$F:$F,$B30,'Ajouter une CV'!$H:$H,"2",'Ajouter une CV'!$C:$C,AO$2)*2,COUNTIFS('Ajouter une CV'!$F:$F,$B30,'Ajouter une CV'!$H:$H,"2,5",'Ajouter une CV'!$C:$C,AO$2)*2.5,COUNTIFS('Ajouter une CV'!$F:$F,$B30,'Ajouter une CV'!$H:$H,"3",'Ajouter une CV'!$C:$C,AO$2)*3,COUNTIFS('Ajouter une CV'!$F:$F,$B30,'Ajouter une CV'!$H:$H,"3,5",'Ajouter une CV'!$C:$C,AO$2)*3.5,COUNTIFS('Ajouter une CV'!$F:$F,$B30,'Ajouter une CV'!$H:$H,"4",'Ajouter une CV'!$C:$C,AO$2)*4,COUNTIFS('Ajouter une CV'!$F:$F,$B30,'Ajouter une CV'!$H:$H,"4,5",'Ajouter une CV'!$C:$C,AO$2)*4.5,COUNTIFS('Ajouter une CV'!$E:$E,$B30,'Ajouter une CV'!$H:$H,"5",'Ajouter une CV'!$C:$C,AO$2)*5,COUNTIFS('Ajouter une CV'!$E:$E,$B30,'Ajouter une CV'!$H:$H,"5,5",'Ajouter une CV'!$C:$C,AO$2)*5.5,COUNTIFS('Ajouter une CV'!$F:$F,$B30,'Ajouter une CV'!$H:$H,"6",'Ajouter une CV'!$C:$C,AO$2)*6,COUNTIFS('Ajouter une CV'!$F:$F,$B30,'Ajouter une CV'!$H:$H,"6,5",'Ajouter une CV'!$C:$C,AO$2)*6.5,COUNTIFS('Ajouter une CV'!$F:$F,$B30,'Ajouter une CV'!$H:$H,"7",'Ajouter une CV'!$C:$C,AO$2)*7,COUNTIFS('Ajouter une CV'!$F:$F,$B30,'Ajouter une CV'!$H:$H,"7,5",'Ajouter une CV'!$C:$C,AO$2)*7.5,COUNTIFS('Ajouter une CV'!$F:$F,$B30,'Ajouter une CV'!$H:$H,"8",'Ajouter une CV'!$C:$C,AO$2)*8)</f>
        <v>0</v>
      </c>
      <c r="AP30" s="115">
        <f>SUM(COUNTIFS('Ajouter une CV'!$F:$F,$B30,'Ajouter une CV'!$H:$H,"0,5",'Ajouter une CV'!$C:$C,AP$2)*0.5,COUNTIFS('Ajouter une CV'!$F:$F,$B30,'Ajouter une CV'!$H:$H,"1",'Ajouter une CV'!$C:$C,AP$2),COUNTIFS('Ajouter une CV'!$F:$F,$B30,'Ajouter une CV'!$H:$H,"1,5",'Ajouter une CV'!$C:$C,AP$2)*1.5,COUNTIFS('Ajouter une CV'!$F:$F,$B30,'Ajouter une CV'!$H:$H,"2",'Ajouter une CV'!$C:$C,AP$2)*2,COUNTIFS('Ajouter une CV'!$F:$F,$B30,'Ajouter une CV'!$H:$H,"2,5",'Ajouter une CV'!$C:$C,AP$2)*2.5,COUNTIFS('Ajouter une CV'!$F:$F,$B30,'Ajouter une CV'!$H:$H,"3",'Ajouter une CV'!$C:$C,AP$2)*3,COUNTIFS('Ajouter une CV'!$F:$F,$B30,'Ajouter une CV'!$H:$H,"3,5",'Ajouter une CV'!$C:$C,AP$2)*3.5,COUNTIFS('Ajouter une CV'!$F:$F,$B30,'Ajouter une CV'!$H:$H,"4",'Ajouter une CV'!$C:$C,AP$2)*4,COUNTIFS('Ajouter une CV'!$F:$F,$B30,'Ajouter une CV'!$H:$H,"4,5",'Ajouter une CV'!$C:$C,AP$2)*4.5,COUNTIFS('Ajouter une CV'!$E:$E,$B30,'Ajouter une CV'!$H:$H,"5",'Ajouter une CV'!$C:$C,AP$2)*5,COUNTIFS('Ajouter une CV'!$E:$E,$B30,'Ajouter une CV'!$H:$H,"5,5",'Ajouter une CV'!$C:$C,AP$2)*5.5,COUNTIFS('Ajouter une CV'!$F:$F,$B30,'Ajouter une CV'!$H:$H,"6",'Ajouter une CV'!$C:$C,AP$2)*6,COUNTIFS('Ajouter une CV'!$F:$F,$B30,'Ajouter une CV'!$H:$H,"6,5",'Ajouter une CV'!$C:$C,AP$2)*6.5,COUNTIFS('Ajouter une CV'!$F:$F,$B30,'Ajouter une CV'!$H:$H,"7",'Ajouter une CV'!$C:$C,AP$2)*7,COUNTIFS('Ajouter une CV'!$F:$F,$B30,'Ajouter une CV'!$H:$H,"7,5",'Ajouter une CV'!$C:$C,AP$2)*7.5,COUNTIFS('Ajouter une CV'!$F:$F,$B30,'Ajouter une CV'!$H:$H,"8",'Ajouter une CV'!$C:$C,AP$2)*8)</f>
        <v>0</v>
      </c>
      <c r="AQ30" s="115">
        <f>SUM(COUNTIFS('Ajouter une CV'!$F:$F,$B30,'Ajouter une CV'!$H:$H,"0,5",'Ajouter une CV'!$C:$C,AQ$2)*0.5,COUNTIFS('Ajouter une CV'!$F:$F,$B30,'Ajouter une CV'!$H:$H,"1",'Ajouter une CV'!$C:$C,AQ$2),COUNTIFS('Ajouter une CV'!$F:$F,$B30,'Ajouter une CV'!$H:$H,"1,5",'Ajouter une CV'!$C:$C,AQ$2)*1.5,COUNTIFS('Ajouter une CV'!$F:$F,$B30,'Ajouter une CV'!$H:$H,"2",'Ajouter une CV'!$C:$C,AQ$2)*2,COUNTIFS('Ajouter une CV'!$F:$F,$B30,'Ajouter une CV'!$H:$H,"2,5",'Ajouter une CV'!$C:$C,AQ$2)*2.5,COUNTIFS('Ajouter une CV'!$F:$F,$B30,'Ajouter une CV'!$H:$H,"3",'Ajouter une CV'!$C:$C,AQ$2)*3,COUNTIFS('Ajouter une CV'!$F:$F,$B30,'Ajouter une CV'!$H:$H,"3,5",'Ajouter une CV'!$C:$C,AQ$2)*3.5,COUNTIFS('Ajouter une CV'!$F:$F,$B30,'Ajouter une CV'!$H:$H,"4",'Ajouter une CV'!$C:$C,AQ$2)*4,COUNTIFS('Ajouter une CV'!$F:$F,$B30,'Ajouter une CV'!$H:$H,"4,5",'Ajouter une CV'!$C:$C,AQ$2)*4.5,COUNTIFS('Ajouter une CV'!$E:$E,$B30,'Ajouter une CV'!$H:$H,"5",'Ajouter une CV'!$C:$C,AQ$2)*5,COUNTIFS('Ajouter une CV'!$E:$E,$B30,'Ajouter une CV'!$H:$H,"5,5",'Ajouter une CV'!$C:$C,AQ$2)*5.5,COUNTIFS('Ajouter une CV'!$F:$F,$B30,'Ajouter une CV'!$H:$H,"6",'Ajouter une CV'!$C:$C,AQ$2)*6,COUNTIFS('Ajouter une CV'!$F:$F,$B30,'Ajouter une CV'!$H:$H,"6,5",'Ajouter une CV'!$C:$C,AQ$2)*6.5,COUNTIFS('Ajouter une CV'!$F:$F,$B30,'Ajouter une CV'!$H:$H,"7",'Ajouter une CV'!$C:$C,AQ$2)*7,COUNTIFS('Ajouter une CV'!$F:$F,$B30,'Ajouter une CV'!$H:$H,"7,5",'Ajouter une CV'!$C:$C,AQ$2)*7.5,COUNTIFS('Ajouter une CV'!$F:$F,$B30,'Ajouter une CV'!$H:$H,"8",'Ajouter une CV'!$C:$C,AQ$2)*8)</f>
        <v>0</v>
      </c>
      <c r="AR30" s="115">
        <f>SUM(COUNTIFS('Ajouter une CV'!$F:$F,$B30,'Ajouter une CV'!$H:$H,"0,5",'Ajouter une CV'!$C:$C,AR$2)*0.5,COUNTIFS('Ajouter une CV'!$F:$F,$B30,'Ajouter une CV'!$H:$H,"1",'Ajouter une CV'!$C:$C,AR$2),COUNTIFS('Ajouter une CV'!$F:$F,$B30,'Ajouter une CV'!$H:$H,"1,5",'Ajouter une CV'!$C:$C,AR$2)*1.5,COUNTIFS('Ajouter une CV'!$F:$F,$B30,'Ajouter une CV'!$H:$H,"2",'Ajouter une CV'!$C:$C,AR$2)*2,COUNTIFS('Ajouter une CV'!$F:$F,$B30,'Ajouter une CV'!$H:$H,"2,5",'Ajouter une CV'!$C:$C,AR$2)*2.5,COUNTIFS('Ajouter une CV'!$F:$F,$B30,'Ajouter une CV'!$H:$H,"3",'Ajouter une CV'!$C:$C,AR$2)*3,COUNTIFS('Ajouter une CV'!$F:$F,$B30,'Ajouter une CV'!$H:$H,"3,5",'Ajouter une CV'!$C:$C,AR$2)*3.5,COUNTIFS('Ajouter une CV'!$F:$F,$B30,'Ajouter une CV'!$H:$H,"4",'Ajouter une CV'!$C:$C,AR$2)*4,COUNTIFS('Ajouter une CV'!$F:$F,$B30,'Ajouter une CV'!$H:$H,"4,5",'Ajouter une CV'!$C:$C,AR$2)*4.5,COUNTIFS('Ajouter une CV'!$E:$E,$B30,'Ajouter une CV'!$H:$H,"5",'Ajouter une CV'!$C:$C,AR$2)*5,COUNTIFS('Ajouter une CV'!$E:$E,$B30,'Ajouter une CV'!$H:$H,"5,5",'Ajouter une CV'!$C:$C,AR$2)*5.5,COUNTIFS('Ajouter une CV'!$F:$F,$B30,'Ajouter une CV'!$H:$H,"6",'Ajouter une CV'!$C:$C,AR$2)*6,COUNTIFS('Ajouter une CV'!$F:$F,$B30,'Ajouter une CV'!$H:$H,"6,5",'Ajouter une CV'!$C:$C,AR$2)*6.5,COUNTIFS('Ajouter une CV'!$F:$F,$B30,'Ajouter une CV'!$H:$H,"7",'Ajouter une CV'!$C:$C,AR$2)*7,COUNTIFS('Ajouter une CV'!$F:$F,$B30,'Ajouter une CV'!$H:$H,"7,5",'Ajouter une CV'!$C:$C,AR$2)*7.5,COUNTIFS('Ajouter une CV'!$F:$F,$B30,'Ajouter une CV'!$H:$H,"8",'Ajouter une CV'!$C:$C,AR$2)*8)</f>
        <v>0</v>
      </c>
      <c r="AS30" s="115">
        <f>SUM(COUNTIFS('Ajouter une CV'!$F:$F,$B30,'Ajouter une CV'!$H:$H,"0,5",'Ajouter une CV'!$C:$C,AS$2)*0.5,COUNTIFS('Ajouter une CV'!$F:$F,$B30,'Ajouter une CV'!$H:$H,"1",'Ajouter une CV'!$C:$C,AS$2),COUNTIFS('Ajouter une CV'!$F:$F,$B30,'Ajouter une CV'!$H:$H,"1,5",'Ajouter une CV'!$C:$C,AS$2)*1.5,COUNTIFS('Ajouter une CV'!$F:$F,$B30,'Ajouter une CV'!$H:$H,"2",'Ajouter une CV'!$C:$C,AS$2)*2,COUNTIFS('Ajouter une CV'!$F:$F,$B30,'Ajouter une CV'!$H:$H,"2,5",'Ajouter une CV'!$C:$C,AS$2)*2.5,COUNTIFS('Ajouter une CV'!$F:$F,$B30,'Ajouter une CV'!$H:$H,"3",'Ajouter une CV'!$C:$C,AS$2)*3,COUNTIFS('Ajouter une CV'!$F:$F,$B30,'Ajouter une CV'!$H:$H,"3,5",'Ajouter une CV'!$C:$C,AS$2)*3.5,COUNTIFS('Ajouter une CV'!$F:$F,$B30,'Ajouter une CV'!$H:$H,"4",'Ajouter une CV'!$C:$C,AS$2)*4,COUNTIFS('Ajouter une CV'!$F:$F,$B30,'Ajouter une CV'!$H:$H,"4,5",'Ajouter une CV'!$C:$C,AS$2)*4.5,COUNTIFS('Ajouter une CV'!$E:$E,$B30,'Ajouter une CV'!$H:$H,"5",'Ajouter une CV'!$C:$C,AS$2)*5,COUNTIFS('Ajouter une CV'!$E:$E,$B30,'Ajouter une CV'!$H:$H,"5,5",'Ajouter une CV'!$C:$C,AS$2)*5.5,COUNTIFS('Ajouter une CV'!$F:$F,$B30,'Ajouter une CV'!$H:$H,"6",'Ajouter une CV'!$C:$C,AS$2)*6,COUNTIFS('Ajouter une CV'!$F:$F,$B30,'Ajouter une CV'!$H:$H,"6,5",'Ajouter une CV'!$C:$C,AS$2)*6.5,COUNTIFS('Ajouter une CV'!$F:$F,$B30,'Ajouter une CV'!$H:$H,"7",'Ajouter une CV'!$C:$C,AS$2)*7,COUNTIFS('Ajouter une CV'!$F:$F,$B30,'Ajouter une CV'!$H:$H,"7,5",'Ajouter une CV'!$C:$C,AS$2)*7.5,COUNTIFS('Ajouter une CV'!$F:$F,$B30,'Ajouter une CV'!$H:$H,"8",'Ajouter une CV'!$C:$C,AS$2)*8)</f>
        <v>0</v>
      </c>
      <c r="AT30" s="115">
        <f>SUM(COUNTIFS('Ajouter une CV'!$F:$F,$B30,'Ajouter une CV'!$H:$H,"0,5",'Ajouter une CV'!$C:$C,AT$2)*0.5,COUNTIFS('Ajouter une CV'!$F:$F,$B30,'Ajouter une CV'!$H:$H,"1",'Ajouter une CV'!$C:$C,AT$2),COUNTIFS('Ajouter une CV'!$F:$F,$B30,'Ajouter une CV'!$H:$H,"1,5",'Ajouter une CV'!$C:$C,AT$2)*1.5,COUNTIFS('Ajouter une CV'!$F:$F,$B30,'Ajouter une CV'!$H:$H,"2",'Ajouter une CV'!$C:$C,AT$2)*2,COUNTIFS('Ajouter une CV'!$F:$F,$B30,'Ajouter une CV'!$H:$H,"2,5",'Ajouter une CV'!$C:$C,AT$2)*2.5,COUNTIFS('Ajouter une CV'!$F:$F,$B30,'Ajouter une CV'!$H:$H,"3",'Ajouter une CV'!$C:$C,AT$2)*3,COUNTIFS('Ajouter une CV'!$F:$F,$B30,'Ajouter une CV'!$H:$H,"3,5",'Ajouter une CV'!$C:$C,AT$2)*3.5,COUNTIFS('Ajouter une CV'!$F:$F,$B30,'Ajouter une CV'!$H:$H,"4",'Ajouter une CV'!$C:$C,AT$2)*4,COUNTIFS('Ajouter une CV'!$F:$F,$B30,'Ajouter une CV'!$H:$H,"4,5",'Ajouter une CV'!$C:$C,AT$2)*4.5,COUNTIFS('Ajouter une CV'!$E:$E,$B30,'Ajouter une CV'!$H:$H,"5",'Ajouter une CV'!$C:$C,AT$2)*5,COUNTIFS('Ajouter une CV'!$E:$E,$B30,'Ajouter une CV'!$H:$H,"5,5",'Ajouter une CV'!$C:$C,AT$2)*5.5,COUNTIFS('Ajouter une CV'!$F:$F,$B30,'Ajouter une CV'!$H:$H,"6",'Ajouter une CV'!$C:$C,AT$2)*6,COUNTIFS('Ajouter une CV'!$F:$F,$B30,'Ajouter une CV'!$H:$H,"6,5",'Ajouter une CV'!$C:$C,AT$2)*6.5,COUNTIFS('Ajouter une CV'!$F:$F,$B30,'Ajouter une CV'!$H:$H,"7",'Ajouter une CV'!$C:$C,AT$2)*7,COUNTIFS('Ajouter une CV'!$F:$F,$B30,'Ajouter une CV'!$H:$H,"7,5",'Ajouter une CV'!$C:$C,AT$2)*7.5,COUNTIFS('Ajouter une CV'!$F:$F,$B30,'Ajouter une CV'!$H:$H,"8",'Ajouter une CV'!$C:$C,AT$2)*8)</f>
        <v>0</v>
      </c>
      <c r="AU30" s="115">
        <f>SUM(COUNTIFS('Ajouter une CV'!$F:$F,$B30,'Ajouter une CV'!$H:$H,"0,5",'Ajouter une CV'!$C:$C,AU$2)*0.5,COUNTIFS('Ajouter une CV'!$F:$F,$B30,'Ajouter une CV'!$H:$H,"1",'Ajouter une CV'!$C:$C,AU$2),COUNTIFS('Ajouter une CV'!$F:$F,$B30,'Ajouter une CV'!$H:$H,"1,5",'Ajouter une CV'!$C:$C,AU$2)*1.5,COUNTIFS('Ajouter une CV'!$F:$F,$B30,'Ajouter une CV'!$H:$H,"2",'Ajouter une CV'!$C:$C,AU$2)*2,COUNTIFS('Ajouter une CV'!$F:$F,$B30,'Ajouter une CV'!$H:$H,"2,5",'Ajouter une CV'!$C:$C,AU$2)*2.5,COUNTIFS('Ajouter une CV'!$F:$F,$B30,'Ajouter une CV'!$H:$H,"3",'Ajouter une CV'!$C:$C,AU$2)*3,COUNTIFS('Ajouter une CV'!$F:$F,$B30,'Ajouter une CV'!$H:$H,"3,5",'Ajouter une CV'!$C:$C,AU$2)*3.5,COUNTIFS('Ajouter une CV'!$F:$F,$B30,'Ajouter une CV'!$H:$H,"4",'Ajouter une CV'!$C:$C,AU$2)*4,COUNTIFS('Ajouter une CV'!$F:$F,$B30,'Ajouter une CV'!$H:$H,"4,5",'Ajouter une CV'!$C:$C,AU$2)*4.5,COUNTIFS('Ajouter une CV'!$E:$E,$B30,'Ajouter une CV'!$H:$H,"5",'Ajouter une CV'!$C:$C,AU$2)*5,COUNTIFS('Ajouter une CV'!$E:$E,$B30,'Ajouter une CV'!$H:$H,"5,5",'Ajouter une CV'!$C:$C,AU$2)*5.5,COUNTIFS('Ajouter une CV'!$F:$F,$B30,'Ajouter une CV'!$H:$H,"6",'Ajouter une CV'!$C:$C,AU$2)*6,COUNTIFS('Ajouter une CV'!$F:$F,$B30,'Ajouter une CV'!$H:$H,"6,5",'Ajouter une CV'!$C:$C,AU$2)*6.5,COUNTIFS('Ajouter une CV'!$F:$F,$B30,'Ajouter une CV'!$H:$H,"7",'Ajouter une CV'!$C:$C,AU$2)*7,COUNTIFS('Ajouter une CV'!$F:$F,$B30,'Ajouter une CV'!$H:$H,"7,5",'Ajouter une CV'!$C:$C,AU$2)*7.5,COUNTIFS('Ajouter une CV'!$F:$F,$B30,'Ajouter une CV'!$H:$H,"8",'Ajouter une CV'!$C:$C,AU$2)*8)</f>
        <v>0</v>
      </c>
      <c r="AV30" s="115">
        <f>SUM(COUNTIFS('Ajouter une CV'!$F:$F,$B30,'Ajouter une CV'!$H:$H,"0,5",'Ajouter une CV'!$C:$C,AV$2)*0.5,COUNTIFS('Ajouter une CV'!$F:$F,$B30,'Ajouter une CV'!$H:$H,"1",'Ajouter une CV'!$C:$C,AV$2),COUNTIFS('Ajouter une CV'!$F:$F,$B30,'Ajouter une CV'!$H:$H,"1,5",'Ajouter une CV'!$C:$C,AV$2)*1.5,COUNTIFS('Ajouter une CV'!$F:$F,$B30,'Ajouter une CV'!$H:$H,"2",'Ajouter une CV'!$C:$C,AV$2)*2,COUNTIFS('Ajouter une CV'!$F:$F,$B30,'Ajouter une CV'!$H:$H,"2,5",'Ajouter une CV'!$C:$C,AV$2)*2.5,COUNTIFS('Ajouter une CV'!$F:$F,$B30,'Ajouter une CV'!$H:$H,"3",'Ajouter une CV'!$C:$C,AV$2)*3,COUNTIFS('Ajouter une CV'!$F:$F,$B30,'Ajouter une CV'!$H:$H,"3,5",'Ajouter une CV'!$C:$C,AV$2)*3.5,COUNTIFS('Ajouter une CV'!$F:$F,$B30,'Ajouter une CV'!$H:$H,"4",'Ajouter une CV'!$C:$C,AV$2)*4,COUNTIFS('Ajouter une CV'!$F:$F,$B30,'Ajouter une CV'!$H:$H,"4,5",'Ajouter une CV'!$C:$C,AV$2)*4.5,COUNTIFS('Ajouter une CV'!$E:$E,$B30,'Ajouter une CV'!$H:$H,"5",'Ajouter une CV'!$C:$C,AV$2)*5,COUNTIFS('Ajouter une CV'!$E:$E,$B30,'Ajouter une CV'!$H:$H,"5,5",'Ajouter une CV'!$C:$C,AV$2)*5.5,COUNTIFS('Ajouter une CV'!$F:$F,$B30,'Ajouter une CV'!$H:$H,"6",'Ajouter une CV'!$C:$C,AV$2)*6,COUNTIFS('Ajouter une CV'!$F:$F,$B30,'Ajouter une CV'!$H:$H,"6,5",'Ajouter une CV'!$C:$C,AV$2)*6.5,COUNTIFS('Ajouter une CV'!$F:$F,$B30,'Ajouter une CV'!$H:$H,"7",'Ajouter une CV'!$C:$C,AV$2)*7,COUNTIFS('Ajouter une CV'!$F:$F,$B30,'Ajouter une CV'!$H:$H,"7,5",'Ajouter une CV'!$C:$C,AV$2)*7.5,COUNTIFS('Ajouter une CV'!$F:$F,$B30,'Ajouter une CV'!$H:$H,"8",'Ajouter une CV'!$C:$C,AV$2)*8)</f>
        <v>0</v>
      </c>
      <c r="AW30" s="115">
        <f>SUM(COUNTIFS('Ajouter une CV'!$F:$F,$B30,'Ajouter une CV'!$H:$H,"0,5",'Ajouter une CV'!$C:$C,AW$2)*0.5,COUNTIFS('Ajouter une CV'!$F:$F,$B30,'Ajouter une CV'!$H:$H,"1",'Ajouter une CV'!$C:$C,AW$2),COUNTIFS('Ajouter une CV'!$F:$F,$B30,'Ajouter une CV'!$H:$H,"1,5",'Ajouter une CV'!$C:$C,AW$2)*1.5,COUNTIFS('Ajouter une CV'!$F:$F,$B30,'Ajouter une CV'!$H:$H,"2",'Ajouter une CV'!$C:$C,AW$2)*2,COUNTIFS('Ajouter une CV'!$F:$F,$B30,'Ajouter une CV'!$H:$H,"2,5",'Ajouter une CV'!$C:$C,AW$2)*2.5,COUNTIFS('Ajouter une CV'!$F:$F,$B30,'Ajouter une CV'!$H:$H,"3",'Ajouter une CV'!$C:$C,AW$2)*3,COUNTIFS('Ajouter une CV'!$F:$F,$B30,'Ajouter une CV'!$H:$H,"3,5",'Ajouter une CV'!$C:$C,AW$2)*3.5,COUNTIFS('Ajouter une CV'!$F:$F,$B30,'Ajouter une CV'!$H:$H,"4",'Ajouter une CV'!$C:$C,AW$2)*4,COUNTIFS('Ajouter une CV'!$F:$F,$B30,'Ajouter une CV'!$H:$H,"4,5",'Ajouter une CV'!$C:$C,AW$2)*4.5,COUNTIFS('Ajouter une CV'!$E:$E,$B30,'Ajouter une CV'!$H:$H,"5",'Ajouter une CV'!$C:$C,AW$2)*5,COUNTIFS('Ajouter une CV'!$E:$E,$B30,'Ajouter une CV'!$H:$H,"5,5",'Ajouter une CV'!$C:$C,AW$2)*5.5,COUNTIFS('Ajouter une CV'!$F:$F,$B30,'Ajouter une CV'!$H:$H,"6",'Ajouter une CV'!$C:$C,AW$2)*6,COUNTIFS('Ajouter une CV'!$F:$F,$B30,'Ajouter une CV'!$H:$H,"6,5",'Ajouter une CV'!$C:$C,AW$2)*6.5,COUNTIFS('Ajouter une CV'!$F:$F,$B30,'Ajouter une CV'!$H:$H,"7",'Ajouter une CV'!$C:$C,AW$2)*7,COUNTIFS('Ajouter une CV'!$F:$F,$B30,'Ajouter une CV'!$H:$H,"7,5",'Ajouter une CV'!$C:$C,AW$2)*7.5,COUNTIFS('Ajouter une CV'!$F:$F,$B30,'Ajouter une CV'!$H:$H,"8",'Ajouter une CV'!$C:$C,AW$2)*8)</f>
        <v>0</v>
      </c>
      <c r="AX30" s="115">
        <f>SUM(COUNTIFS('Ajouter une CV'!$F:$F,$B30,'Ajouter une CV'!$H:$H,"0,5",'Ajouter une CV'!$C:$C,AX$2)*0.5,COUNTIFS('Ajouter une CV'!$F:$F,$B30,'Ajouter une CV'!$H:$H,"1",'Ajouter une CV'!$C:$C,AX$2),COUNTIFS('Ajouter une CV'!$F:$F,$B30,'Ajouter une CV'!$H:$H,"1,5",'Ajouter une CV'!$C:$C,AX$2)*1.5,COUNTIFS('Ajouter une CV'!$F:$F,$B30,'Ajouter une CV'!$H:$H,"2",'Ajouter une CV'!$C:$C,AX$2)*2,COUNTIFS('Ajouter une CV'!$F:$F,$B30,'Ajouter une CV'!$H:$H,"2,5",'Ajouter une CV'!$C:$C,AX$2)*2.5,COUNTIFS('Ajouter une CV'!$F:$F,$B30,'Ajouter une CV'!$H:$H,"3",'Ajouter une CV'!$C:$C,AX$2)*3,COUNTIFS('Ajouter une CV'!$F:$F,$B30,'Ajouter une CV'!$H:$H,"3,5",'Ajouter une CV'!$C:$C,AX$2)*3.5,COUNTIFS('Ajouter une CV'!$F:$F,$B30,'Ajouter une CV'!$H:$H,"4",'Ajouter une CV'!$C:$C,AX$2)*4,COUNTIFS('Ajouter une CV'!$F:$F,$B30,'Ajouter une CV'!$H:$H,"4,5",'Ajouter une CV'!$C:$C,AX$2)*4.5,COUNTIFS('Ajouter une CV'!$E:$E,$B30,'Ajouter une CV'!$H:$H,"5",'Ajouter une CV'!$C:$C,AX$2)*5,COUNTIFS('Ajouter une CV'!$E:$E,$B30,'Ajouter une CV'!$H:$H,"5,5",'Ajouter une CV'!$C:$C,AX$2)*5.5,COUNTIFS('Ajouter une CV'!$F:$F,$B30,'Ajouter une CV'!$H:$H,"6",'Ajouter une CV'!$C:$C,AX$2)*6,COUNTIFS('Ajouter une CV'!$F:$F,$B30,'Ajouter une CV'!$H:$H,"6,5",'Ajouter une CV'!$C:$C,AX$2)*6.5,COUNTIFS('Ajouter une CV'!$F:$F,$B30,'Ajouter une CV'!$H:$H,"7",'Ajouter une CV'!$C:$C,AX$2)*7,COUNTIFS('Ajouter une CV'!$F:$F,$B30,'Ajouter une CV'!$H:$H,"7,5",'Ajouter une CV'!$C:$C,AX$2)*7.5,COUNTIFS('Ajouter une CV'!$F:$F,$B30,'Ajouter une CV'!$H:$H,"8",'Ajouter une CV'!$C:$C,AX$2)*8)</f>
        <v>0</v>
      </c>
      <c r="AY30" s="115">
        <f>SUM(COUNTIFS('Ajouter une CV'!$F:$F,$B30,'Ajouter une CV'!$H:$H,"0,5",'Ajouter une CV'!$C:$C,AY$2)*0.5,COUNTIFS('Ajouter une CV'!$F:$F,$B30,'Ajouter une CV'!$H:$H,"1",'Ajouter une CV'!$C:$C,AY$2),COUNTIFS('Ajouter une CV'!$F:$F,$B30,'Ajouter une CV'!$H:$H,"1,5",'Ajouter une CV'!$C:$C,AY$2)*1.5,COUNTIFS('Ajouter une CV'!$F:$F,$B30,'Ajouter une CV'!$H:$H,"2",'Ajouter une CV'!$C:$C,AY$2)*2,COUNTIFS('Ajouter une CV'!$F:$F,$B30,'Ajouter une CV'!$H:$H,"2,5",'Ajouter une CV'!$C:$C,AY$2)*2.5,COUNTIFS('Ajouter une CV'!$F:$F,$B30,'Ajouter une CV'!$H:$H,"3",'Ajouter une CV'!$C:$C,AY$2)*3,COUNTIFS('Ajouter une CV'!$F:$F,$B30,'Ajouter une CV'!$H:$H,"3,5",'Ajouter une CV'!$C:$C,AY$2)*3.5,COUNTIFS('Ajouter une CV'!$F:$F,$B30,'Ajouter une CV'!$H:$H,"4",'Ajouter une CV'!$C:$C,AY$2)*4,COUNTIFS('Ajouter une CV'!$F:$F,$B30,'Ajouter une CV'!$H:$H,"4,5",'Ajouter une CV'!$C:$C,AY$2)*4.5,COUNTIFS('Ajouter une CV'!$E:$E,$B30,'Ajouter une CV'!$H:$H,"5",'Ajouter une CV'!$C:$C,AY$2)*5,COUNTIFS('Ajouter une CV'!$E:$E,$B30,'Ajouter une CV'!$H:$H,"5,5",'Ajouter une CV'!$C:$C,AY$2)*5.5,COUNTIFS('Ajouter une CV'!$F:$F,$B30,'Ajouter une CV'!$H:$H,"6",'Ajouter une CV'!$C:$C,AY$2)*6,COUNTIFS('Ajouter une CV'!$F:$F,$B30,'Ajouter une CV'!$H:$H,"6,5",'Ajouter une CV'!$C:$C,AY$2)*6.5,COUNTIFS('Ajouter une CV'!$F:$F,$B30,'Ajouter une CV'!$H:$H,"7",'Ajouter une CV'!$C:$C,AY$2)*7,COUNTIFS('Ajouter une CV'!$F:$F,$B30,'Ajouter une CV'!$H:$H,"7,5",'Ajouter une CV'!$C:$C,AY$2)*7.5,COUNTIFS('Ajouter une CV'!$F:$F,$B30,'Ajouter une CV'!$H:$H,"8",'Ajouter une CV'!$C:$C,AY$2)*8)</f>
        <v>0</v>
      </c>
      <c r="AZ30" s="115">
        <f>SUM(COUNTIFS('Ajouter une CV'!$F:$F,$B30,'Ajouter une CV'!$H:$H,"0,5",'Ajouter une CV'!$C:$C,AZ$2)*0.5,COUNTIFS('Ajouter une CV'!$F:$F,$B30,'Ajouter une CV'!$H:$H,"1",'Ajouter une CV'!$C:$C,AZ$2),COUNTIFS('Ajouter une CV'!$F:$F,$B30,'Ajouter une CV'!$H:$H,"1,5",'Ajouter une CV'!$C:$C,AZ$2)*1.5,COUNTIFS('Ajouter une CV'!$F:$F,$B30,'Ajouter une CV'!$H:$H,"2",'Ajouter une CV'!$C:$C,AZ$2)*2,COUNTIFS('Ajouter une CV'!$F:$F,$B30,'Ajouter une CV'!$H:$H,"2,5",'Ajouter une CV'!$C:$C,AZ$2)*2.5,COUNTIFS('Ajouter une CV'!$F:$F,$B30,'Ajouter une CV'!$H:$H,"3",'Ajouter une CV'!$C:$C,AZ$2)*3,COUNTIFS('Ajouter une CV'!$F:$F,$B30,'Ajouter une CV'!$H:$H,"3,5",'Ajouter une CV'!$C:$C,AZ$2)*3.5,COUNTIFS('Ajouter une CV'!$F:$F,$B30,'Ajouter une CV'!$H:$H,"4",'Ajouter une CV'!$C:$C,AZ$2)*4,COUNTIFS('Ajouter une CV'!$F:$F,$B30,'Ajouter une CV'!$H:$H,"4,5",'Ajouter une CV'!$C:$C,AZ$2)*4.5,COUNTIFS('Ajouter une CV'!$E:$E,$B30,'Ajouter une CV'!$H:$H,"5",'Ajouter une CV'!$C:$C,AZ$2)*5,COUNTIFS('Ajouter une CV'!$E:$E,$B30,'Ajouter une CV'!$H:$H,"5,5",'Ajouter une CV'!$C:$C,AZ$2)*5.5,COUNTIFS('Ajouter une CV'!$F:$F,$B30,'Ajouter une CV'!$H:$H,"6",'Ajouter une CV'!$C:$C,AZ$2)*6,COUNTIFS('Ajouter une CV'!$F:$F,$B30,'Ajouter une CV'!$H:$H,"6,5",'Ajouter une CV'!$C:$C,AZ$2)*6.5,COUNTIFS('Ajouter une CV'!$F:$F,$B30,'Ajouter une CV'!$H:$H,"7",'Ajouter une CV'!$C:$C,AZ$2)*7,COUNTIFS('Ajouter une CV'!$F:$F,$B30,'Ajouter une CV'!$H:$H,"7,5",'Ajouter une CV'!$C:$C,AZ$2)*7.5,COUNTIFS('Ajouter une CV'!$F:$F,$B30,'Ajouter une CV'!$H:$H,"8",'Ajouter une CV'!$C:$C,AZ$2)*8)</f>
        <v>0</v>
      </c>
      <c r="BA30" s="115">
        <f>SUM(COUNTIFS('Ajouter une CV'!$F:$F,$B30,'Ajouter une CV'!$H:$H,"0,5",'Ajouter une CV'!$C:$C,BA$2)*0.5,COUNTIFS('Ajouter une CV'!$F:$F,$B30,'Ajouter une CV'!$H:$H,"1",'Ajouter une CV'!$C:$C,BA$2),COUNTIFS('Ajouter une CV'!$F:$F,$B30,'Ajouter une CV'!$H:$H,"1,5",'Ajouter une CV'!$C:$C,BA$2)*1.5,COUNTIFS('Ajouter une CV'!$F:$F,$B30,'Ajouter une CV'!$H:$H,"2",'Ajouter une CV'!$C:$C,BA$2)*2,COUNTIFS('Ajouter une CV'!$F:$F,$B30,'Ajouter une CV'!$H:$H,"2,5",'Ajouter une CV'!$C:$C,BA$2)*2.5,COUNTIFS('Ajouter une CV'!$F:$F,$B30,'Ajouter une CV'!$H:$H,"3",'Ajouter une CV'!$C:$C,BA$2)*3,COUNTIFS('Ajouter une CV'!$F:$F,$B30,'Ajouter une CV'!$H:$H,"3,5",'Ajouter une CV'!$C:$C,BA$2)*3.5,COUNTIFS('Ajouter une CV'!$F:$F,$B30,'Ajouter une CV'!$H:$H,"4",'Ajouter une CV'!$C:$C,BA$2)*4,COUNTIFS('Ajouter une CV'!$F:$F,$B30,'Ajouter une CV'!$H:$H,"4,5",'Ajouter une CV'!$C:$C,BA$2)*4.5,COUNTIFS('Ajouter une CV'!$E:$E,$B30,'Ajouter une CV'!$H:$H,"5",'Ajouter une CV'!$C:$C,BA$2)*5,COUNTIFS('Ajouter une CV'!$E:$E,$B30,'Ajouter une CV'!$H:$H,"5,5",'Ajouter une CV'!$C:$C,BA$2)*5.5,COUNTIFS('Ajouter une CV'!$F:$F,$B30,'Ajouter une CV'!$H:$H,"6",'Ajouter une CV'!$C:$C,BA$2)*6,COUNTIFS('Ajouter une CV'!$F:$F,$B30,'Ajouter une CV'!$H:$H,"6,5",'Ajouter une CV'!$C:$C,BA$2)*6.5,COUNTIFS('Ajouter une CV'!$F:$F,$B30,'Ajouter une CV'!$H:$H,"7",'Ajouter une CV'!$C:$C,BA$2)*7,COUNTIFS('Ajouter une CV'!$F:$F,$B30,'Ajouter une CV'!$H:$H,"7,5",'Ajouter une CV'!$C:$C,BA$2)*7.5,COUNTIFS('Ajouter une CV'!$F:$F,$B30,'Ajouter une CV'!$H:$H,"8",'Ajouter une CV'!$C:$C,BA$2)*8)</f>
        <v>0</v>
      </c>
      <c r="BB30" s="115">
        <f>SUM(COUNTIFS('Ajouter une CV'!$F:$F,$B30,'Ajouter une CV'!$H:$H,"0,5",'Ajouter une CV'!$C:$C,BB$2)*0.5,COUNTIFS('Ajouter une CV'!$F:$F,$B30,'Ajouter une CV'!$H:$H,"1",'Ajouter une CV'!$C:$C,BB$2),COUNTIFS('Ajouter une CV'!$F:$F,$B30,'Ajouter une CV'!$H:$H,"1,5",'Ajouter une CV'!$C:$C,BB$2)*1.5,COUNTIFS('Ajouter une CV'!$F:$F,$B30,'Ajouter une CV'!$H:$H,"2",'Ajouter une CV'!$C:$C,BB$2)*2,COUNTIFS('Ajouter une CV'!$F:$F,$B30,'Ajouter une CV'!$H:$H,"2,5",'Ajouter une CV'!$C:$C,BB$2)*2.5,COUNTIFS('Ajouter une CV'!$F:$F,$B30,'Ajouter une CV'!$H:$H,"3",'Ajouter une CV'!$C:$C,BB$2)*3,COUNTIFS('Ajouter une CV'!$F:$F,$B30,'Ajouter une CV'!$H:$H,"3,5",'Ajouter une CV'!$C:$C,BB$2)*3.5,COUNTIFS('Ajouter une CV'!$F:$F,$B30,'Ajouter une CV'!$H:$H,"4",'Ajouter une CV'!$C:$C,BB$2)*4,COUNTIFS('Ajouter une CV'!$F:$F,$B30,'Ajouter une CV'!$H:$H,"4,5",'Ajouter une CV'!$C:$C,BB$2)*4.5,COUNTIFS('Ajouter une CV'!$E:$E,$B30,'Ajouter une CV'!$H:$H,"5",'Ajouter une CV'!$C:$C,BB$2)*5,COUNTIFS('Ajouter une CV'!$E:$E,$B30,'Ajouter une CV'!$H:$H,"5,5",'Ajouter une CV'!$C:$C,BB$2)*5.5,COUNTIFS('Ajouter une CV'!$F:$F,$B30,'Ajouter une CV'!$H:$H,"6",'Ajouter une CV'!$C:$C,BB$2)*6,COUNTIFS('Ajouter une CV'!$F:$F,$B30,'Ajouter une CV'!$H:$H,"6,5",'Ajouter une CV'!$C:$C,BB$2)*6.5,COUNTIFS('Ajouter une CV'!$F:$F,$B30,'Ajouter une CV'!$H:$H,"7",'Ajouter une CV'!$C:$C,BB$2)*7,COUNTIFS('Ajouter une CV'!$F:$F,$B30,'Ajouter une CV'!$H:$H,"7,5",'Ajouter une CV'!$C:$C,BB$2)*7.5,COUNTIFS('Ajouter une CV'!$F:$F,$B30,'Ajouter une CV'!$H:$H,"8",'Ajouter une CV'!$C:$C,BB$2)*8)</f>
        <v>0</v>
      </c>
      <c r="BC30" s="121">
        <f t="shared" si="1"/>
        <v>0</v>
      </c>
    </row>
    <row r="31" spans="2:55" x14ac:dyDescent="0.2">
      <c r="B31" s="78" t="str">
        <f>'Bénévolat par activité'!B31</f>
        <v>Réunion de travail</v>
      </c>
      <c r="C31" s="115">
        <f>SUM(COUNTIFS('Ajouter une CV'!$F:$F,$B31,'Ajouter une CV'!$H:$H,"0,5",'Ajouter une CV'!$C:$C,C$2)*0.5,COUNTIFS('Ajouter une CV'!$F:$F,$B31,'Ajouter une CV'!$H:$H,"1",'Ajouter une CV'!$C:$C,C$2),COUNTIFS('Ajouter une CV'!$F:$F,$B31,'Ajouter une CV'!$H:$H,"1,5",'Ajouter une CV'!$C:$C,C$2)*1.5,COUNTIFS('Ajouter une CV'!$F:$F,$B31,'Ajouter une CV'!$H:$H,"2",'Ajouter une CV'!$C:$C,C$2)*2,COUNTIFS('Ajouter une CV'!$F:$F,$B31,'Ajouter une CV'!$H:$H,"2,5",'Ajouter une CV'!$C:$C,C$2)*2.5,COUNTIFS('Ajouter une CV'!$F:$F,$B31,'Ajouter une CV'!$H:$H,"3",'Ajouter une CV'!$C:$C,C$2)*3,COUNTIFS('Ajouter une CV'!$F:$F,$B31,'Ajouter une CV'!$H:$H,"3,5",'Ajouter une CV'!$C:$C,C$2)*3.5,COUNTIFS('Ajouter une CV'!$F:$F,$B31,'Ajouter une CV'!$H:$H,"4",'Ajouter une CV'!$C:$C,C$2)*4,COUNTIFS('Ajouter une CV'!$F:$F,$B31,'Ajouter une CV'!$H:$H,"4,5",'Ajouter une CV'!$C:$C,C$2)*4.5,COUNTIFS('Ajouter une CV'!$E:$E,$B31,'Ajouter une CV'!$H:$H,"5",'Ajouter une CV'!$C:$C,C$2)*5,COUNTIFS('Ajouter une CV'!$E:$E,$B31,'Ajouter une CV'!$H:$H,"5,5",'Ajouter une CV'!$C:$C,C$2)*5.5,COUNTIFS('Ajouter une CV'!$F:$F,$B31,'Ajouter une CV'!$H:$H,"6",'Ajouter une CV'!$C:$C,C$2)*6,COUNTIFS('Ajouter une CV'!$F:$F,$B31,'Ajouter une CV'!$H:$H,"6,5",'Ajouter une CV'!$C:$C,C$2)*6.5,COUNTIFS('Ajouter une CV'!$F:$F,$B31,'Ajouter une CV'!$H:$H,"7",'Ajouter une CV'!$C:$C,C$2)*7,COUNTIFS('Ajouter une CV'!$F:$F,$B31,'Ajouter une CV'!$H:$H,"7,5",'Ajouter une CV'!$C:$C,C$2)*7.5,COUNTIFS('Ajouter une CV'!$F:$F,$B31,'Ajouter une CV'!$H:$H,"8",'Ajouter une CV'!$C:$C,C$2)*8)</f>
        <v>0</v>
      </c>
      <c r="D31" s="115">
        <f>SUM(COUNTIFS('Ajouter une CV'!$F:$F,$B31,'Ajouter une CV'!$H:$H,"0,5",'Ajouter une CV'!$C:$C,D$2)*0.5,COUNTIFS('Ajouter une CV'!$F:$F,$B31,'Ajouter une CV'!$H:$H,"1",'Ajouter une CV'!$C:$C,D$2),COUNTIFS('Ajouter une CV'!$F:$F,$B31,'Ajouter une CV'!$H:$H,"1,5",'Ajouter une CV'!$C:$C,D$2)*1.5,COUNTIFS('Ajouter une CV'!$F:$F,$B31,'Ajouter une CV'!$H:$H,"2",'Ajouter une CV'!$C:$C,D$2)*2,COUNTIFS('Ajouter une CV'!$F:$F,$B31,'Ajouter une CV'!$H:$H,"2,5",'Ajouter une CV'!$C:$C,D$2)*2.5,COUNTIFS('Ajouter une CV'!$F:$F,$B31,'Ajouter une CV'!$H:$H,"3",'Ajouter une CV'!$C:$C,D$2)*3,COUNTIFS('Ajouter une CV'!$F:$F,$B31,'Ajouter une CV'!$H:$H,"3,5",'Ajouter une CV'!$C:$C,D$2)*3.5,COUNTIFS('Ajouter une CV'!$F:$F,$B31,'Ajouter une CV'!$H:$H,"4",'Ajouter une CV'!$C:$C,D$2)*4,COUNTIFS('Ajouter une CV'!$F:$F,$B31,'Ajouter une CV'!$H:$H,"4,5",'Ajouter une CV'!$C:$C,D$2)*4.5,COUNTIFS('Ajouter une CV'!$E:$E,$B31,'Ajouter une CV'!$H:$H,"5",'Ajouter une CV'!$C:$C,D$2)*5,COUNTIFS('Ajouter une CV'!$E:$E,$B31,'Ajouter une CV'!$H:$H,"5,5",'Ajouter une CV'!$C:$C,D$2)*5.5,COUNTIFS('Ajouter une CV'!$F:$F,$B31,'Ajouter une CV'!$H:$H,"6",'Ajouter une CV'!$C:$C,D$2)*6,COUNTIFS('Ajouter une CV'!$F:$F,$B31,'Ajouter une CV'!$H:$H,"6,5",'Ajouter une CV'!$C:$C,D$2)*6.5,COUNTIFS('Ajouter une CV'!$F:$F,$B31,'Ajouter une CV'!$H:$H,"7",'Ajouter une CV'!$C:$C,D$2)*7,COUNTIFS('Ajouter une CV'!$F:$F,$B31,'Ajouter une CV'!$H:$H,"7,5",'Ajouter une CV'!$C:$C,D$2)*7.5,COUNTIFS('Ajouter une CV'!$F:$F,$B31,'Ajouter une CV'!$H:$H,"8",'Ajouter une CV'!$C:$C,D$2)*8)</f>
        <v>0</v>
      </c>
      <c r="E31" s="115">
        <f>SUM(COUNTIFS('Ajouter une CV'!$F:$F,$B31,'Ajouter une CV'!$H:$H,"0,5",'Ajouter une CV'!$C:$C,E$2)*0.5,COUNTIFS('Ajouter une CV'!$F:$F,$B31,'Ajouter une CV'!$H:$H,"1",'Ajouter une CV'!$C:$C,E$2),COUNTIFS('Ajouter une CV'!$F:$F,$B31,'Ajouter une CV'!$H:$H,"1,5",'Ajouter une CV'!$C:$C,E$2)*1.5,COUNTIFS('Ajouter une CV'!$F:$F,$B31,'Ajouter une CV'!$H:$H,"2",'Ajouter une CV'!$C:$C,E$2)*2,COUNTIFS('Ajouter une CV'!$F:$F,$B31,'Ajouter une CV'!$H:$H,"2,5",'Ajouter une CV'!$C:$C,E$2)*2.5,COUNTIFS('Ajouter une CV'!$F:$F,$B31,'Ajouter une CV'!$H:$H,"3",'Ajouter une CV'!$C:$C,E$2)*3,COUNTIFS('Ajouter une CV'!$F:$F,$B31,'Ajouter une CV'!$H:$H,"3,5",'Ajouter une CV'!$C:$C,E$2)*3.5,COUNTIFS('Ajouter une CV'!$F:$F,$B31,'Ajouter une CV'!$H:$H,"4",'Ajouter une CV'!$C:$C,E$2)*4,COUNTIFS('Ajouter une CV'!$F:$F,$B31,'Ajouter une CV'!$H:$H,"4,5",'Ajouter une CV'!$C:$C,E$2)*4.5,COUNTIFS('Ajouter une CV'!$E:$E,$B31,'Ajouter une CV'!$H:$H,"5",'Ajouter une CV'!$C:$C,E$2)*5,COUNTIFS('Ajouter une CV'!$E:$E,$B31,'Ajouter une CV'!$H:$H,"5,5",'Ajouter une CV'!$C:$C,E$2)*5.5,COUNTIFS('Ajouter une CV'!$F:$F,$B31,'Ajouter une CV'!$H:$H,"6",'Ajouter une CV'!$C:$C,E$2)*6,COUNTIFS('Ajouter une CV'!$F:$F,$B31,'Ajouter une CV'!$H:$H,"6,5",'Ajouter une CV'!$C:$C,E$2)*6.5,COUNTIFS('Ajouter une CV'!$F:$F,$B31,'Ajouter une CV'!$H:$H,"7",'Ajouter une CV'!$C:$C,E$2)*7,COUNTIFS('Ajouter une CV'!$F:$F,$B31,'Ajouter une CV'!$H:$H,"7,5",'Ajouter une CV'!$C:$C,E$2)*7.5,COUNTIFS('Ajouter une CV'!$F:$F,$B31,'Ajouter une CV'!$H:$H,"8",'Ajouter une CV'!$C:$C,E$2)*8)</f>
        <v>0</v>
      </c>
      <c r="F31" s="115">
        <f>SUM(COUNTIFS('Ajouter une CV'!$F:$F,$B31,'Ajouter une CV'!$H:$H,"0,5",'Ajouter une CV'!$C:$C,F$2)*0.5,COUNTIFS('Ajouter une CV'!$F:$F,$B31,'Ajouter une CV'!$H:$H,"1",'Ajouter une CV'!$C:$C,F$2),COUNTIFS('Ajouter une CV'!$F:$F,$B31,'Ajouter une CV'!$H:$H,"1,5",'Ajouter une CV'!$C:$C,F$2)*1.5,COUNTIFS('Ajouter une CV'!$F:$F,$B31,'Ajouter une CV'!$H:$H,"2",'Ajouter une CV'!$C:$C,F$2)*2,COUNTIFS('Ajouter une CV'!$F:$F,$B31,'Ajouter une CV'!$H:$H,"2,5",'Ajouter une CV'!$C:$C,F$2)*2.5,COUNTIFS('Ajouter une CV'!$F:$F,$B31,'Ajouter une CV'!$H:$H,"3",'Ajouter une CV'!$C:$C,F$2)*3,COUNTIFS('Ajouter une CV'!$F:$F,$B31,'Ajouter une CV'!$H:$H,"3,5",'Ajouter une CV'!$C:$C,F$2)*3.5,COUNTIFS('Ajouter une CV'!$F:$F,$B31,'Ajouter une CV'!$H:$H,"4",'Ajouter une CV'!$C:$C,F$2)*4,COUNTIFS('Ajouter une CV'!$F:$F,$B31,'Ajouter une CV'!$H:$H,"4,5",'Ajouter une CV'!$C:$C,F$2)*4.5,COUNTIFS('Ajouter une CV'!$E:$E,$B31,'Ajouter une CV'!$H:$H,"5",'Ajouter une CV'!$C:$C,F$2)*5,COUNTIFS('Ajouter une CV'!$E:$E,$B31,'Ajouter une CV'!$H:$H,"5,5",'Ajouter une CV'!$C:$C,F$2)*5.5,COUNTIFS('Ajouter une CV'!$F:$F,$B31,'Ajouter une CV'!$H:$H,"6",'Ajouter une CV'!$C:$C,F$2)*6,COUNTIFS('Ajouter une CV'!$F:$F,$B31,'Ajouter une CV'!$H:$H,"6,5",'Ajouter une CV'!$C:$C,F$2)*6.5,COUNTIFS('Ajouter une CV'!$F:$F,$B31,'Ajouter une CV'!$H:$H,"7",'Ajouter une CV'!$C:$C,F$2)*7,COUNTIFS('Ajouter une CV'!$F:$F,$B31,'Ajouter une CV'!$H:$H,"7,5",'Ajouter une CV'!$C:$C,F$2)*7.5,COUNTIFS('Ajouter une CV'!$F:$F,$B31,'Ajouter une CV'!$H:$H,"8",'Ajouter une CV'!$C:$C,F$2)*8)</f>
        <v>0</v>
      </c>
      <c r="G31" s="115">
        <f>SUM(COUNTIFS('Ajouter une CV'!$F:$F,$B31,'Ajouter une CV'!$H:$H,"0,5",'Ajouter une CV'!$C:$C,G$2)*0.5,COUNTIFS('Ajouter une CV'!$F:$F,$B31,'Ajouter une CV'!$H:$H,"1",'Ajouter une CV'!$C:$C,G$2),COUNTIFS('Ajouter une CV'!$F:$F,$B31,'Ajouter une CV'!$H:$H,"1,5",'Ajouter une CV'!$C:$C,G$2)*1.5,COUNTIFS('Ajouter une CV'!$F:$F,$B31,'Ajouter une CV'!$H:$H,"2",'Ajouter une CV'!$C:$C,G$2)*2,COUNTIFS('Ajouter une CV'!$F:$F,$B31,'Ajouter une CV'!$H:$H,"2,5",'Ajouter une CV'!$C:$C,G$2)*2.5,COUNTIFS('Ajouter une CV'!$F:$F,$B31,'Ajouter une CV'!$H:$H,"3",'Ajouter une CV'!$C:$C,G$2)*3,COUNTIFS('Ajouter une CV'!$F:$F,$B31,'Ajouter une CV'!$H:$H,"3,5",'Ajouter une CV'!$C:$C,G$2)*3.5,COUNTIFS('Ajouter une CV'!$F:$F,$B31,'Ajouter une CV'!$H:$H,"4",'Ajouter une CV'!$C:$C,G$2)*4,COUNTIFS('Ajouter une CV'!$F:$F,$B31,'Ajouter une CV'!$H:$H,"4,5",'Ajouter une CV'!$C:$C,G$2)*4.5,COUNTIFS('Ajouter une CV'!$E:$E,$B31,'Ajouter une CV'!$H:$H,"5",'Ajouter une CV'!$C:$C,G$2)*5,COUNTIFS('Ajouter une CV'!$E:$E,$B31,'Ajouter une CV'!$H:$H,"5,5",'Ajouter une CV'!$C:$C,G$2)*5.5,COUNTIFS('Ajouter une CV'!$F:$F,$B31,'Ajouter une CV'!$H:$H,"6",'Ajouter une CV'!$C:$C,G$2)*6,COUNTIFS('Ajouter une CV'!$F:$F,$B31,'Ajouter une CV'!$H:$H,"6,5",'Ajouter une CV'!$C:$C,G$2)*6.5,COUNTIFS('Ajouter une CV'!$F:$F,$B31,'Ajouter une CV'!$H:$H,"7",'Ajouter une CV'!$C:$C,G$2)*7,COUNTIFS('Ajouter une CV'!$F:$F,$B31,'Ajouter une CV'!$H:$H,"7,5",'Ajouter une CV'!$C:$C,G$2)*7.5,COUNTIFS('Ajouter une CV'!$F:$F,$B31,'Ajouter une CV'!$H:$H,"8",'Ajouter une CV'!$C:$C,G$2)*8)</f>
        <v>0</v>
      </c>
      <c r="H31" s="115">
        <f>SUM(COUNTIFS('Ajouter une CV'!$F:$F,$B31,'Ajouter une CV'!$H:$H,"0,5",'Ajouter une CV'!$C:$C,H$2)*0.5,COUNTIFS('Ajouter une CV'!$F:$F,$B31,'Ajouter une CV'!$H:$H,"1",'Ajouter une CV'!$C:$C,H$2),COUNTIFS('Ajouter une CV'!$F:$F,$B31,'Ajouter une CV'!$H:$H,"1,5",'Ajouter une CV'!$C:$C,H$2)*1.5,COUNTIFS('Ajouter une CV'!$F:$F,$B31,'Ajouter une CV'!$H:$H,"2",'Ajouter une CV'!$C:$C,H$2)*2,COUNTIFS('Ajouter une CV'!$F:$F,$B31,'Ajouter une CV'!$H:$H,"2,5",'Ajouter une CV'!$C:$C,H$2)*2.5,COUNTIFS('Ajouter une CV'!$F:$F,$B31,'Ajouter une CV'!$H:$H,"3",'Ajouter une CV'!$C:$C,H$2)*3,COUNTIFS('Ajouter une CV'!$F:$F,$B31,'Ajouter une CV'!$H:$H,"3,5",'Ajouter une CV'!$C:$C,H$2)*3.5,COUNTIFS('Ajouter une CV'!$F:$F,$B31,'Ajouter une CV'!$H:$H,"4",'Ajouter une CV'!$C:$C,H$2)*4,COUNTIFS('Ajouter une CV'!$F:$F,$B31,'Ajouter une CV'!$H:$H,"4,5",'Ajouter une CV'!$C:$C,H$2)*4.5,COUNTIFS('Ajouter une CV'!$E:$E,$B31,'Ajouter une CV'!$H:$H,"5",'Ajouter une CV'!$C:$C,H$2)*5,COUNTIFS('Ajouter une CV'!$E:$E,$B31,'Ajouter une CV'!$H:$H,"5,5",'Ajouter une CV'!$C:$C,H$2)*5.5,COUNTIFS('Ajouter une CV'!$F:$F,$B31,'Ajouter une CV'!$H:$H,"6",'Ajouter une CV'!$C:$C,H$2)*6,COUNTIFS('Ajouter une CV'!$F:$F,$B31,'Ajouter une CV'!$H:$H,"6,5",'Ajouter une CV'!$C:$C,H$2)*6.5,COUNTIFS('Ajouter une CV'!$F:$F,$B31,'Ajouter une CV'!$H:$H,"7",'Ajouter une CV'!$C:$C,H$2)*7,COUNTIFS('Ajouter une CV'!$F:$F,$B31,'Ajouter une CV'!$H:$H,"7,5",'Ajouter une CV'!$C:$C,H$2)*7.5,COUNTIFS('Ajouter une CV'!$F:$F,$B31,'Ajouter une CV'!$H:$H,"8",'Ajouter une CV'!$C:$C,H$2)*8)</f>
        <v>0</v>
      </c>
      <c r="I31" s="115">
        <f>SUM(COUNTIFS('Ajouter une CV'!$F:$F,$B31,'Ajouter une CV'!$H:$H,"0,5",'Ajouter une CV'!$C:$C,I$2)*0.5,COUNTIFS('Ajouter une CV'!$F:$F,$B31,'Ajouter une CV'!$H:$H,"1",'Ajouter une CV'!$C:$C,I$2),COUNTIFS('Ajouter une CV'!$F:$F,$B31,'Ajouter une CV'!$H:$H,"1,5",'Ajouter une CV'!$C:$C,I$2)*1.5,COUNTIFS('Ajouter une CV'!$F:$F,$B31,'Ajouter une CV'!$H:$H,"2",'Ajouter une CV'!$C:$C,I$2)*2,COUNTIFS('Ajouter une CV'!$F:$F,$B31,'Ajouter une CV'!$H:$H,"2,5",'Ajouter une CV'!$C:$C,I$2)*2.5,COUNTIFS('Ajouter une CV'!$F:$F,$B31,'Ajouter une CV'!$H:$H,"3",'Ajouter une CV'!$C:$C,I$2)*3,COUNTIFS('Ajouter une CV'!$F:$F,$B31,'Ajouter une CV'!$H:$H,"3,5",'Ajouter une CV'!$C:$C,I$2)*3.5,COUNTIFS('Ajouter une CV'!$F:$F,$B31,'Ajouter une CV'!$H:$H,"4",'Ajouter une CV'!$C:$C,I$2)*4,COUNTIFS('Ajouter une CV'!$F:$F,$B31,'Ajouter une CV'!$H:$H,"4,5",'Ajouter une CV'!$C:$C,I$2)*4.5,COUNTIFS('Ajouter une CV'!$E:$E,$B31,'Ajouter une CV'!$H:$H,"5",'Ajouter une CV'!$C:$C,I$2)*5,COUNTIFS('Ajouter une CV'!$E:$E,$B31,'Ajouter une CV'!$H:$H,"5,5",'Ajouter une CV'!$C:$C,I$2)*5.5,COUNTIFS('Ajouter une CV'!$F:$F,$B31,'Ajouter une CV'!$H:$H,"6",'Ajouter une CV'!$C:$C,I$2)*6,COUNTIFS('Ajouter une CV'!$F:$F,$B31,'Ajouter une CV'!$H:$H,"6,5",'Ajouter une CV'!$C:$C,I$2)*6.5,COUNTIFS('Ajouter une CV'!$F:$F,$B31,'Ajouter une CV'!$H:$H,"7",'Ajouter une CV'!$C:$C,I$2)*7,COUNTIFS('Ajouter une CV'!$F:$F,$B31,'Ajouter une CV'!$H:$H,"7,5",'Ajouter une CV'!$C:$C,I$2)*7.5,COUNTIFS('Ajouter une CV'!$F:$F,$B31,'Ajouter une CV'!$H:$H,"8",'Ajouter une CV'!$C:$C,I$2)*8)</f>
        <v>0</v>
      </c>
      <c r="J31" s="115">
        <f>SUM(COUNTIFS('Ajouter une CV'!$F:$F,$B31,'Ajouter une CV'!$H:$H,"0,5",'Ajouter une CV'!$C:$C,J$2)*0.5,COUNTIFS('Ajouter une CV'!$F:$F,$B31,'Ajouter une CV'!$H:$H,"1",'Ajouter une CV'!$C:$C,J$2),COUNTIFS('Ajouter une CV'!$F:$F,$B31,'Ajouter une CV'!$H:$H,"1,5",'Ajouter une CV'!$C:$C,J$2)*1.5,COUNTIFS('Ajouter une CV'!$F:$F,$B31,'Ajouter une CV'!$H:$H,"2",'Ajouter une CV'!$C:$C,J$2)*2,COUNTIFS('Ajouter une CV'!$F:$F,$B31,'Ajouter une CV'!$H:$H,"2,5",'Ajouter une CV'!$C:$C,J$2)*2.5,COUNTIFS('Ajouter une CV'!$F:$F,$B31,'Ajouter une CV'!$H:$H,"3",'Ajouter une CV'!$C:$C,J$2)*3,COUNTIFS('Ajouter une CV'!$F:$F,$B31,'Ajouter une CV'!$H:$H,"3,5",'Ajouter une CV'!$C:$C,J$2)*3.5,COUNTIFS('Ajouter une CV'!$F:$F,$B31,'Ajouter une CV'!$H:$H,"4",'Ajouter une CV'!$C:$C,J$2)*4,COUNTIFS('Ajouter une CV'!$F:$F,$B31,'Ajouter une CV'!$H:$H,"4,5",'Ajouter une CV'!$C:$C,J$2)*4.5,COUNTIFS('Ajouter une CV'!$E:$E,$B31,'Ajouter une CV'!$H:$H,"5",'Ajouter une CV'!$C:$C,J$2)*5,COUNTIFS('Ajouter une CV'!$E:$E,$B31,'Ajouter une CV'!$H:$H,"5,5",'Ajouter une CV'!$C:$C,J$2)*5.5,COUNTIFS('Ajouter une CV'!$F:$F,$B31,'Ajouter une CV'!$H:$H,"6",'Ajouter une CV'!$C:$C,J$2)*6,COUNTIFS('Ajouter une CV'!$F:$F,$B31,'Ajouter une CV'!$H:$H,"6,5",'Ajouter une CV'!$C:$C,J$2)*6.5,COUNTIFS('Ajouter une CV'!$F:$F,$B31,'Ajouter une CV'!$H:$H,"7",'Ajouter une CV'!$C:$C,J$2)*7,COUNTIFS('Ajouter une CV'!$F:$F,$B31,'Ajouter une CV'!$H:$H,"7,5",'Ajouter une CV'!$C:$C,J$2)*7.5,COUNTIFS('Ajouter une CV'!$F:$F,$B31,'Ajouter une CV'!$H:$H,"8",'Ajouter une CV'!$C:$C,J$2)*8)</f>
        <v>0</v>
      </c>
      <c r="K31" s="115">
        <f>SUM(COUNTIFS('Ajouter une CV'!$F:$F,$B31,'Ajouter une CV'!$H:$H,"0,5",'Ajouter une CV'!$C:$C,K$2)*0.5,COUNTIFS('Ajouter une CV'!$F:$F,$B31,'Ajouter une CV'!$H:$H,"1",'Ajouter une CV'!$C:$C,K$2),COUNTIFS('Ajouter une CV'!$F:$F,$B31,'Ajouter une CV'!$H:$H,"1,5",'Ajouter une CV'!$C:$C,K$2)*1.5,COUNTIFS('Ajouter une CV'!$F:$F,$B31,'Ajouter une CV'!$H:$H,"2",'Ajouter une CV'!$C:$C,K$2)*2,COUNTIFS('Ajouter une CV'!$F:$F,$B31,'Ajouter une CV'!$H:$H,"2,5",'Ajouter une CV'!$C:$C,K$2)*2.5,COUNTIFS('Ajouter une CV'!$F:$F,$B31,'Ajouter une CV'!$H:$H,"3",'Ajouter une CV'!$C:$C,K$2)*3,COUNTIFS('Ajouter une CV'!$F:$F,$B31,'Ajouter une CV'!$H:$H,"3,5",'Ajouter une CV'!$C:$C,K$2)*3.5,COUNTIFS('Ajouter une CV'!$F:$F,$B31,'Ajouter une CV'!$H:$H,"4",'Ajouter une CV'!$C:$C,K$2)*4,COUNTIFS('Ajouter une CV'!$F:$F,$B31,'Ajouter une CV'!$H:$H,"4,5",'Ajouter une CV'!$C:$C,K$2)*4.5,COUNTIFS('Ajouter une CV'!$E:$E,$B31,'Ajouter une CV'!$H:$H,"5",'Ajouter une CV'!$C:$C,K$2)*5,COUNTIFS('Ajouter une CV'!$E:$E,$B31,'Ajouter une CV'!$H:$H,"5,5",'Ajouter une CV'!$C:$C,K$2)*5.5,COUNTIFS('Ajouter une CV'!$F:$F,$B31,'Ajouter une CV'!$H:$H,"6",'Ajouter une CV'!$C:$C,K$2)*6,COUNTIFS('Ajouter une CV'!$F:$F,$B31,'Ajouter une CV'!$H:$H,"6,5",'Ajouter une CV'!$C:$C,K$2)*6.5,COUNTIFS('Ajouter une CV'!$F:$F,$B31,'Ajouter une CV'!$H:$H,"7",'Ajouter une CV'!$C:$C,K$2)*7,COUNTIFS('Ajouter une CV'!$F:$F,$B31,'Ajouter une CV'!$H:$H,"7,5",'Ajouter une CV'!$C:$C,K$2)*7.5,COUNTIFS('Ajouter une CV'!$F:$F,$B31,'Ajouter une CV'!$H:$H,"8",'Ajouter une CV'!$C:$C,K$2)*8)</f>
        <v>0</v>
      </c>
      <c r="L31" s="115">
        <f>SUM(COUNTIFS('Ajouter une CV'!$F:$F,$B31,'Ajouter une CV'!$H:$H,"0,5",'Ajouter une CV'!$C:$C,L$2)*0.5,COUNTIFS('Ajouter une CV'!$F:$F,$B31,'Ajouter une CV'!$H:$H,"1",'Ajouter une CV'!$C:$C,L$2),COUNTIFS('Ajouter une CV'!$F:$F,$B31,'Ajouter une CV'!$H:$H,"1,5",'Ajouter une CV'!$C:$C,L$2)*1.5,COUNTIFS('Ajouter une CV'!$F:$F,$B31,'Ajouter une CV'!$H:$H,"2",'Ajouter une CV'!$C:$C,L$2)*2,COUNTIFS('Ajouter une CV'!$F:$F,$B31,'Ajouter une CV'!$H:$H,"2,5",'Ajouter une CV'!$C:$C,L$2)*2.5,COUNTIFS('Ajouter une CV'!$F:$F,$B31,'Ajouter une CV'!$H:$H,"3",'Ajouter une CV'!$C:$C,L$2)*3,COUNTIFS('Ajouter une CV'!$F:$F,$B31,'Ajouter une CV'!$H:$H,"3,5",'Ajouter une CV'!$C:$C,L$2)*3.5,COUNTIFS('Ajouter une CV'!$F:$F,$B31,'Ajouter une CV'!$H:$H,"4",'Ajouter une CV'!$C:$C,L$2)*4,COUNTIFS('Ajouter une CV'!$F:$F,$B31,'Ajouter une CV'!$H:$H,"4,5",'Ajouter une CV'!$C:$C,L$2)*4.5,COUNTIFS('Ajouter une CV'!$E:$E,$B31,'Ajouter une CV'!$H:$H,"5",'Ajouter une CV'!$C:$C,L$2)*5,COUNTIFS('Ajouter une CV'!$E:$E,$B31,'Ajouter une CV'!$H:$H,"5,5",'Ajouter une CV'!$C:$C,L$2)*5.5,COUNTIFS('Ajouter une CV'!$F:$F,$B31,'Ajouter une CV'!$H:$H,"6",'Ajouter une CV'!$C:$C,L$2)*6,COUNTIFS('Ajouter une CV'!$F:$F,$B31,'Ajouter une CV'!$H:$H,"6,5",'Ajouter une CV'!$C:$C,L$2)*6.5,COUNTIFS('Ajouter une CV'!$F:$F,$B31,'Ajouter une CV'!$H:$H,"7",'Ajouter une CV'!$C:$C,L$2)*7,COUNTIFS('Ajouter une CV'!$F:$F,$B31,'Ajouter une CV'!$H:$H,"7,5",'Ajouter une CV'!$C:$C,L$2)*7.5,COUNTIFS('Ajouter une CV'!$F:$F,$B31,'Ajouter une CV'!$H:$H,"8",'Ajouter une CV'!$C:$C,L$2)*8)</f>
        <v>0</v>
      </c>
      <c r="M31" s="115">
        <f>SUM(COUNTIFS('Ajouter une CV'!$F:$F,$B31,'Ajouter une CV'!$H:$H,"0,5",'Ajouter une CV'!$C:$C,M$2)*0.5,COUNTIFS('Ajouter une CV'!$F:$F,$B31,'Ajouter une CV'!$H:$H,"1",'Ajouter une CV'!$C:$C,M$2),COUNTIFS('Ajouter une CV'!$F:$F,$B31,'Ajouter une CV'!$H:$H,"1,5",'Ajouter une CV'!$C:$C,M$2)*1.5,COUNTIFS('Ajouter une CV'!$F:$F,$B31,'Ajouter une CV'!$H:$H,"2",'Ajouter une CV'!$C:$C,M$2)*2,COUNTIFS('Ajouter une CV'!$F:$F,$B31,'Ajouter une CV'!$H:$H,"2,5",'Ajouter une CV'!$C:$C,M$2)*2.5,COUNTIFS('Ajouter une CV'!$F:$F,$B31,'Ajouter une CV'!$H:$H,"3",'Ajouter une CV'!$C:$C,M$2)*3,COUNTIFS('Ajouter une CV'!$F:$F,$B31,'Ajouter une CV'!$H:$H,"3,5",'Ajouter une CV'!$C:$C,M$2)*3.5,COUNTIFS('Ajouter une CV'!$F:$F,$B31,'Ajouter une CV'!$H:$H,"4",'Ajouter une CV'!$C:$C,M$2)*4,COUNTIFS('Ajouter une CV'!$F:$F,$B31,'Ajouter une CV'!$H:$H,"4,5",'Ajouter une CV'!$C:$C,M$2)*4.5,COUNTIFS('Ajouter une CV'!$E:$E,$B31,'Ajouter une CV'!$H:$H,"5",'Ajouter une CV'!$C:$C,M$2)*5,COUNTIFS('Ajouter une CV'!$E:$E,$B31,'Ajouter une CV'!$H:$H,"5,5",'Ajouter une CV'!$C:$C,M$2)*5.5,COUNTIFS('Ajouter une CV'!$F:$F,$B31,'Ajouter une CV'!$H:$H,"6",'Ajouter une CV'!$C:$C,M$2)*6,COUNTIFS('Ajouter une CV'!$F:$F,$B31,'Ajouter une CV'!$H:$H,"6,5",'Ajouter une CV'!$C:$C,M$2)*6.5,COUNTIFS('Ajouter une CV'!$F:$F,$B31,'Ajouter une CV'!$H:$H,"7",'Ajouter une CV'!$C:$C,M$2)*7,COUNTIFS('Ajouter une CV'!$F:$F,$B31,'Ajouter une CV'!$H:$H,"7,5",'Ajouter une CV'!$C:$C,M$2)*7.5,COUNTIFS('Ajouter une CV'!$F:$F,$B31,'Ajouter une CV'!$H:$H,"8",'Ajouter une CV'!$C:$C,M$2)*8)</f>
        <v>0</v>
      </c>
      <c r="N31" s="115">
        <f>SUM(COUNTIFS('Ajouter une CV'!$F:$F,$B31,'Ajouter une CV'!$H:$H,"0,5",'Ajouter une CV'!$C:$C,N$2)*0.5,COUNTIFS('Ajouter une CV'!$F:$F,$B31,'Ajouter une CV'!$H:$H,"1",'Ajouter une CV'!$C:$C,N$2),COUNTIFS('Ajouter une CV'!$F:$F,$B31,'Ajouter une CV'!$H:$H,"1,5",'Ajouter une CV'!$C:$C,N$2)*1.5,COUNTIFS('Ajouter une CV'!$F:$F,$B31,'Ajouter une CV'!$H:$H,"2",'Ajouter une CV'!$C:$C,N$2)*2,COUNTIFS('Ajouter une CV'!$F:$F,$B31,'Ajouter une CV'!$H:$H,"2,5",'Ajouter une CV'!$C:$C,N$2)*2.5,COUNTIFS('Ajouter une CV'!$F:$F,$B31,'Ajouter une CV'!$H:$H,"3",'Ajouter une CV'!$C:$C,N$2)*3,COUNTIFS('Ajouter une CV'!$F:$F,$B31,'Ajouter une CV'!$H:$H,"3,5",'Ajouter une CV'!$C:$C,N$2)*3.5,COUNTIFS('Ajouter une CV'!$F:$F,$B31,'Ajouter une CV'!$H:$H,"4",'Ajouter une CV'!$C:$C,N$2)*4,COUNTIFS('Ajouter une CV'!$F:$F,$B31,'Ajouter une CV'!$H:$H,"4,5",'Ajouter une CV'!$C:$C,N$2)*4.5,COUNTIFS('Ajouter une CV'!$E:$E,$B31,'Ajouter une CV'!$H:$H,"5",'Ajouter une CV'!$C:$C,N$2)*5,COUNTIFS('Ajouter une CV'!$E:$E,$B31,'Ajouter une CV'!$H:$H,"5,5",'Ajouter une CV'!$C:$C,N$2)*5.5,COUNTIFS('Ajouter une CV'!$F:$F,$B31,'Ajouter une CV'!$H:$H,"6",'Ajouter une CV'!$C:$C,N$2)*6,COUNTIFS('Ajouter une CV'!$F:$F,$B31,'Ajouter une CV'!$H:$H,"6,5",'Ajouter une CV'!$C:$C,N$2)*6.5,COUNTIFS('Ajouter une CV'!$F:$F,$B31,'Ajouter une CV'!$H:$H,"7",'Ajouter une CV'!$C:$C,N$2)*7,COUNTIFS('Ajouter une CV'!$F:$F,$B31,'Ajouter une CV'!$H:$H,"7,5",'Ajouter une CV'!$C:$C,N$2)*7.5,COUNTIFS('Ajouter une CV'!$F:$F,$B31,'Ajouter une CV'!$H:$H,"8",'Ajouter une CV'!$C:$C,N$2)*8)</f>
        <v>0</v>
      </c>
      <c r="O31" s="115">
        <f>SUM(COUNTIFS('Ajouter une CV'!$F:$F,$B31,'Ajouter une CV'!$H:$H,"0,5",'Ajouter une CV'!$C:$C,O$2)*0.5,COUNTIFS('Ajouter une CV'!$F:$F,$B31,'Ajouter une CV'!$H:$H,"1",'Ajouter une CV'!$C:$C,O$2),COUNTIFS('Ajouter une CV'!$F:$F,$B31,'Ajouter une CV'!$H:$H,"1,5",'Ajouter une CV'!$C:$C,O$2)*1.5,COUNTIFS('Ajouter une CV'!$F:$F,$B31,'Ajouter une CV'!$H:$H,"2",'Ajouter une CV'!$C:$C,O$2)*2,COUNTIFS('Ajouter une CV'!$F:$F,$B31,'Ajouter une CV'!$H:$H,"2,5",'Ajouter une CV'!$C:$C,O$2)*2.5,COUNTIFS('Ajouter une CV'!$F:$F,$B31,'Ajouter une CV'!$H:$H,"3",'Ajouter une CV'!$C:$C,O$2)*3,COUNTIFS('Ajouter une CV'!$F:$F,$B31,'Ajouter une CV'!$H:$H,"3,5",'Ajouter une CV'!$C:$C,O$2)*3.5,COUNTIFS('Ajouter une CV'!$F:$F,$B31,'Ajouter une CV'!$H:$H,"4",'Ajouter une CV'!$C:$C,O$2)*4,COUNTIFS('Ajouter une CV'!$F:$F,$B31,'Ajouter une CV'!$H:$H,"4,5",'Ajouter une CV'!$C:$C,O$2)*4.5,COUNTIFS('Ajouter une CV'!$E:$E,$B31,'Ajouter une CV'!$H:$H,"5",'Ajouter une CV'!$C:$C,O$2)*5,COUNTIFS('Ajouter une CV'!$E:$E,$B31,'Ajouter une CV'!$H:$H,"5,5",'Ajouter une CV'!$C:$C,O$2)*5.5,COUNTIFS('Ajouter une CV'!$F:$F,$B31,'Ajouter une CV'!$H:$H,"6",'Ajouter une CV'!$C:$C,O$2)*6,COUNTIFS('Ajouter une CV'!$F:$F,$B31,'Ajouter une CV'!$H:$H,"6,5",'Ajouter une CV'!$C:$C,O$2)*6.5,COUNTIFS('Ajouter une CV'!$F:$F,$B31,'Ajouter une CV'!$H:$H,"7",'Ajouter une CV'!$C:$C,O$2)*7,COUNTIFS('Ajouter une CV'!$F:$F,$B31,'Ajouter une CV'!$H:$H,"7,5",'Ajouter une CV'!$C:$C,O$2)*7.5,COUNTIFS('Ajouter une CV'!$F:$F,$B31,'Ajouter une CV'!$H:$H,"8",'Ajouter une CV'!$C:$C,O$2)*8)</f>
        <v>0</v>
      </c>
      <c r="P31" s="115">
        <f>SUM(COUNTIFS('Ajouter une CV'!$F:$F,$B31,'Ajouter une CV'!$H:$H,"0,5",'Ajouter une CV'!$C:$C,P$2)*0.5,COUNTIFS('Ajouter une CV'!$F:$F,$B31,'Ajouter une CV'!$H:$H,"1",'Ajouter une CV'!$C:$C,P$2),COUNTIFS('Ajouter une CV'!$F:$F,$B31,'Ajouter une CV'!$H:$H,"1,5",'Ajouter une CV'!$C:$C,P$2)*1.5,COUNTIFS('Ajouter une CV'!$F:$F,$B31,'Ajouter une CV'!$H:$H,"2",'Ajouter une CV'!$C:$C,P$2)*2,COUNTIFS('Ajouter une CV'!$F:$F,$B31,'Ajouter une CV'!$H:$H,"2,5",'Ajouter une CV'!$C:$C,P$2)*2.5,COUNTIFS('Ajouter une CV'!$F:$F,$B31,'Ajouter une CV'!$H:$H,"3",'Ajouter une CV'!$C:$C,P$2)*3,COUNTIFS('Ajouter une CV'!$F:$F,$B31,'Ajouter une CV'!$H:$H,"3,5",'Ajouter une CV'!$C:$C,P$2)*3.5,COUNTIFS('Ajouter une CV'!$F:$F,$B31,'Ajouter une CV'!$H:$H,"4",'Ajouter une CV'!$C:$C,P$2)*4,COUNTIFS('Ajouter une CV'!$F:$F,$B31,'Ajouter une CV'!$H:$H,"4,5",'Ajouter une CV'!$C:$C,P$2)*4.5,COUNTIFS('Ajouter une CV'!$E:$E,$B31,'Ajouter une CV'!$H:$H,"5",'Ajouter une CV'!$C:$C,P$2)*5,COUNTIFS('Ajouter une CV'!$E:$E,$B31,'Ajouter une CV'!$H:$H,"5,5",'Ajouter une CV'!$C:$C,P$2)*5.5,COUNTIFS('Ajouter une CV'!$F:$F,$B31,'Ajouter une CV'!$H:$H,"6",'Ajouter une CV'!$C:$C,P$2)*6,COUNTIFS('Ajouter une CV'!$F:$F,$B31,'Ajouter une CV'!$H:$H,"6,5",'Ajouter une CV'!$C:$C,P$2)*6.5,COUNTIFS('Ajouter une CV'!$F:$F,$B31,'Ajouter une CV'!$H:$H,"7",'Ajouter une CV'!$C:$C,P$2)*7,COUNTIFS('Ajouter une CV'!$F:$F,$B31,'Ajouter une CV'!$H:$H,"7,5",'Ajouter une CV'!$C:$C,P$2)*7.5,COUNTIFS('Ajouter une CV'!$F:$F,$B31,'Ajouter une CV'!$H:$H,"8",'Ajouter une CV'!$C:$C,P$2)*8)</f>
        <v>0</v>
      </c>
      <c r="Q31" s="115">
        <f>SUM(COUNTIFS('Ajouter une CV'!$F:$F,$B31,'Ajouter une CV'!$H:$H,"0,5",'Ajouter une CV'!$C:$C,Q$2)*0.5,COUNTIFS('Ajouter une CV'!$F:$F,$B31,'Ajouter une CV'!$H:$H,"1",'Ajouter une CV'!$C:$C,Q$2),COUNTIFS('Ajouter une CV'!$F:$F,$B31,'Ajouter une CV'!$H:$H,"1,5",'Ajouter une CV'!$C:$C,Q$2)*1.5,COUNTIFS('Ajouter une CV'!$F:$F,$B31,'Ajouter une CV'!$H:$H,"2",'Ajouter une CV'!$C:$C,Q$2)*2,COUNTIFS('Ajouter une CV'!$F:$F,$B31,'Ajouter une CV'!$H:$H,"2,5",'Ajouter une CV'!$C:$C,Q$2)*2.5,COUNTIFS('Ajouter une CV'!$F:$F,$B31,'Ajouter une CV'!$H:$H,"3",'Ajouter une CV'!$C:$C,Q$2)*3,COUNTIFS('Ajouter une CV'!$F:$F,$B31,'Ajouter une CV'!$H:$H,"3,5",'Ajouter une CV'!$C:$C,Q$2)*3.5,COUNTIFS('Ajouter une CV'!$F:$F,$B31,'Ajouter une CV'!$H:$H,"4",'Ajouter une CV'!$C:$C,Q$2)*4,COUNTIFS('Ajouter une CV'!$F:$F,$B31,'Ajouter une CV'!$H:$H,"4,5",'Ajouter une CV'!$C:$C,Q$2)*4.5,COUNTIFS('Ajouter une CV'!$E:$E,$B31,'Ajouter une CV'!$H:$H,"5",'Ajouter une CV'!$C:$C,Q$2)*5,COUNTIFS('Ajouter une CV'!$E:$E,$B31,'Ajouter une CV'!$H:$H,"5,5",'Ajouter une CV'!$C:$C,Q$2)*5.5,COUNTIFS('Ajouter une CV'!$F:$F,$B31,'Ajouter une CV'!$H:$H,"6",'Ajouter une CV'!$C:$C,Q$2)*6,COUNTIFS('Ajouter une CV'!$F:$F,$B31,'Ajouter une CV'!$H:$H,"6,5",'Ajouter une CV'!$C:$C,Q$2)*6.5,COUNTIFS('Ajouter une CV'!$F:$F,$B31,'Ajouter une CV'!$H:$H,"7",'Ajouter une CV'!$C:$C,Q$2)*7,COUNTIFS('Ajouter une CV'!$F:$F,$B31,'Ajouter une CV'!$H:$H,"7,5",'Ajouter une CV'!$C:$C,Q$2)*7.5,COUNTIFS('Ajouter une CV'!$F:$F,$B31,'Ajouter une CV'!$H:$H,"8",'Ajouter une CV'!$C:$C,Q$2)*8)</f>
        <v>0</v>
      </c>
      <c r="R31" s="115">
        <f>SUM(COUNTIFS('Ajouter une CV'!$F:$F,$B31,'Ajouter une CV'!$H:$H,"0,5",'Ajouter une CV'!$C:$C,R$2)*0.5,COUNTIFS('Ajouter une CV'!$F:$F,$B31,'Ajouter une CV'!$H:$H,"1",'Ajouter une CV'!$C:$C,R$2),COUNTIFS('Ajouter une CV'!$F:$F,$B31,'Ajouter une CV'!$H:$H,"1,5",'Ajouter une CV'!$C:$C,R$2)*1.5,COUNTIFS('Ajouter une CV'!$F:$F,$B31,'Ajouter une CV'!$H:$H,"2",'Ajouter une CV'!$C:$C,R$2)*2,COUNTIFS('Ajouter une CV'!$F:$F,$B31,'Ajouter une CV'!$H:$H,"2,5",'Ajouter une CV'!$C:$C,R$2)*2.5,COUNTIFS('Ajouter une CV'!$F:$F,$B31,'Ajouter une CV'!$H:$H,"3",'Ajouter une CV'!$C:$C,R$2)*3,COUNTIFS('Ajouter une CV'!$F:$F,$B31,'Ajouter une CV'!$H:$H,"3,5",'Ajouter une CV'!$C:$C,R$2)*3.5,COUNTIFS('Ajouter une CV'!$F:$F,$B31,'Ajouter une CV'!$H:$H,"4",'Ajouter une CV'!$C:$C,R$2)*4,COUNTIFS('Ajouter une CV'!$F:$F,$B31,'Ajouter une CV'!$H:$H,"4,5",'Ajouter une CV'!$C:$C,R$2)*4.5,COUNTIFS('Ajouter une CV'!$E:$E,$B31,'Ajouter une CV'!$H:$H,"5",'Ajouter une CV'!$C:$C,R$2)*5,COUNTIFS('Ajouter une CV'!$E:$E,$B31,'Ajouter une CV'!$H:$H,"5,5",'Ajouter une CV'!$C:$C,R$2)*5.5,COUNTIFS('Ajouter une CV'!$F:$F,$B31,'Ajouter une CV'!$H:$H,"6",'Ajouter une CV'!$C:$C,R$2)*6,COUNTIFS('Ajouter une CV'!$F:$F,$B31,'Ajouter une CV'!$H:$H,"6,5",'Ajouter une CV'!$C:$C,R$2)*6.5,COUNTIFS('Ajouter une CV'!$F:$F,$B31,'Ajouter une CV'!$H:$H,"7",'Ajouter une CV'!$C:$C,R$2)*7,COUNTIFS('Ajouter une CV'!$F:$F,$B31,'Ajouter une CV'!$H:$H,"7,5",'Ajouter une CV'!$C:$C,R$2)*7.5,COUNTIFS('Ajouter une CV'!$F:$F,$B31,'Ajouter une CV'!$H:$H,"8",'Ajouter une CV'!$C:$C,R$2)*8)</f>
        <v>0</v>
      </c>
      <c r="S31" s="115">
        <f>SUM(COUNTIFS('Ajouter une CV'!$F:$F,$B31,'Ajouter une CV'!$H:$H,"0,5",'Ajouter une CV'!$C:$C,S$2)*0.5,COUNTIFS('Ajouter une CV'!$F:$F,$B31,'Ajouter une CV'!$H:$H,"1",'Ajouter une CV'!$C:$C,S$2),COUNTIFS('Ajouter une CV'!$F:$F,$B31,'Ajouter une CV'!$H:$H,"1,5",'Ajouter une CV'!$C:$C,S$2)*1.5,COUNTIFS('Ajouter une CV'!$F:$F,$B31,'Ajouter une CV'!$H:$H,"2",'Ajouter une CV'!$C:$C,S$2)*2,COUNTIFS('Ajouter une CV'!$F:$F,$B31,'Ajouter une CV'!$H:$H,"2,5",'Ajouter une CV'!$C:$C,S$2)*2.5,COUNTIFS('Ajouter une CV'!$F:$F,$B31,'Ajouter une CV'!$H:$H,"3",'Ajouter une CV'!$C:$C,S$2)*3,COUNTIFS('Ajouter une CV'!$F:$F,$B31,'Ajouter une CV'!$H:$H,"3,5",'Ajouter une CV'!$C:$C,S$2)*3.5,COUNTIFS('Ajouter une CV'!$F:$F,$B31,'Ajouter une CV'!$H:$H,"4",'Ajouter une CV'!$C:$C,S$2)*4,COUNTIFS('Ajouter une CV'!$F:$F,$B31,'Ajouter une CV'!$H:$H,"4,5",'Ajouter une CV'!$C:$C,S$2)*4.5,COUNTIFS('Ajouter une CV'!$E:$E,$B31,'Ajouter une CV'!$H:$H,"5",'Ajouter une CV'!$C:$C,S$2)*5,COUNTIFS('Ajouter une CV'!$E:$E,$B31,'Ajouter une CV'!$H:$H,"5,5",'Ajouter une CV'!$C:$C,S$2)*5.5,COUNTIFS('Ajouter une CV'!$F:$F,$B31,'Ajouter une CV'!$H:$H,"6",'Ajouter une CV'!$C:$C,S$2)*6,COUNTIFS('Ajouter une CV'!$F:$F,$B31,'Ajouter une CV'!$H:$H,"6,5",'Ajouter une CV'!$C:$C,S$2)*6.5,COUNTIFS('Ajouter une CV'!$F:$F,$B31,'Ajouter une CV'!$H:$H,"7",'Ajouter une CV'!$C:$C,S$2)*7,COUNTIFS('Ajouter une CV'!$F:$F,$B31,'Ajouter une CV'!$H:$H,"7,5",'Ajouter une CV'!$C:$C,S$2)*7.5,COUNTIFS('Ajouter une CV'!$F:$F,$B31,'Ajouter une CV'!$H:$H,"8",'Ajouter une CV'!$C:$C,S$2)*8)</f>
        <v>0</v>
      </c>
      <c r="T31" s="115">
        <f>SUM(COUNTIFS('Ajouter une CV'!$F:$F,$B31,'Ajouter une CV'!$H:$H,"0,5",'Ajouter une CV'!$C:$C,T$2)*0.5,COUNTIFS('Ajouter une CV'!$F:$F,$B31,'Ajouter une CV'!$H:$H,"1",'Ajouter une CV'!$C:$C,T$2),COUNTIFS('Ajouter une CV'!$F:$F,$B31,'Ajouter une CV'!$H:$H,"1,5",'Ajouter une CV'!$C:$C,T$2)*1.5,COUNTIFS('Ajouter une CV'!$F:$F,$B31,'Ajouter une CV'!$H:$H,"2",'Ajouter une CV'!$C:$C,T$2)*2,COUNTIFS('Ajouter une CV'!$F:$F,$B31,'Ajouter une CV'!$H:$H,"2,5",'Ajouter une CV'!$C:$C,T$2)*2.5,COUNTIFS('Ajouter une CV'!$F:$F,$B31,'Ajouter une CV'!$H:$H,"3",'Ajouter une CV'!$C:$C,T$2)*3,COUNTIFS('Ajouter une CV'!$F:$F,$B31,'Ajouter une CV'!$H:$H,"3,5",'Ajouter une CV'!$C:$C,T$2)*3.5,COUNTIFS('Ajouter une CV'!$F:$F,$B31,'Ajouter une CV'!$H:$H,"4",'Ajouter une CV'!$C:$C,T$2)*4,COUNTIFS('Ajouter une CV'!$F:$F,$B31,'Ajouter une CV'!$H:$H,"4,5",'Ajouter une CV'!$C:$C,T$2)*4.5,COUNTIFS('Ajouter une CV'!$E:$E,$B31,'Ajouter une CV'!$H:$H,"5",'Ajouter une CV'!$C:$C,T$2)*5,COUNTIFS('Ajouter une CV'!$E:$E,$B31,'Ajouter une CV'!$H:$H,"5,5",'Ajouter une CV'!$C:$C,T$2)*5.5,COUNTIFS('Ajouter une CV'!$F:$F,$B31,'Ajouter une CV'!$H:$H,"6",'Ajouter une CV'!$C:$C,T$2)*6,COUNTIFS('Ajouter une CV'!$F:$F,$B31,'Ajouter une CV'!$H:$H,"6,5",'Ajouter une CV'!$C:$C,T$2)*6.5,COUNTIFS('Ajouter une CV'!$F:$F,$B31,'Ajouter une CV'!$H:$H,"7",'Ajouter une CV'!$C:$C,T$2)*7,COUNTIFS('Ajouter une CV'!$F:$F,$B31,'Ajouter une CV'!$H:$H,"7,5",'Ajouter une CV'!$C:$C,T$2)*7.5,COUNTIFS('Ajouter une CV'!$F:$F,$B31,'Ajouter une CV'!$H:$H,"8",'Ajouter une CV'!$C:$C,T$2)*8)</f>
        <v>0</v>
      </c>
      <c r="U31" s="115">
        <f>SUM(COUNTIFS('Ajouter une CV'!$F:$F,$B31,'Ajouter une CV'!$H:$H,"0,5",'Ajouter une CV'!$C:$C,U$2)*0.5,COUNTIFS('Ajouter une CV'!$F:$F,$B31,'Ajouter une CV'!$H:$H,"1",'Ajouter une CV'!$C:$C,U$2),COUNTIFS('Ajouter une CV'!$F:$F,$B31,'Ajouter une CV'!$H:$H,"1,5",'Ajouter une CV'!$C:$C,U$2)*1.5,COUNTIFS('Ajouter une CV'!$F:$F,$B31,'Ajouter une CV'!$H:$H,"2",'Ajouter une CV'!$C:$C,U$2)*2,COUNTIFS('Ajouter une CV'!$F:$F,$B31,'Ajouter une CV'!$H:$H,"2,5",'Ajouter une CV'!$C:$C,U$2)*2.5,COUNTIFS('Ajouter une CV'!$F:$F,$B31,'Ajouter une CV'!$H:$H,"3",'Ajouter une CV'!$C:$C,U$2)*3,COUNTIFS('Ajouter une CV'!$F:$F,$B31,'Ajouter une CV'!$H:$H,"3,5",'Ajouter une CV'!$C:$C,U$2)*3.5,COUNTIFS('Ajouter une CV'!$F:$F,$B31,'Ajouter une CV'!$H:$H,"4",'Ajouter une CV'!$C:$C,U$2)*4,COUNTIFS('Ajouter une CV'!$F:$F,$B31,'Ajouter une CV'!$H:$H,"4,5",'Ajouter une CV'!$C:$C,U$2)*4.5,COUNTIFS('Ajouter une CV'!$E:$E,$B31,'Ajouter une CV'!$H:$H,"5",'Ajouter une CV'!$C:$C,U$2)*5,COUNTIFS('Ajouter une CV'!$E:$E,$B31,'Ajouter une CV'!$H:$H,"5,5",'Ajouter une CV'!$C:$C,U$2)*5.5,COUNTIFS('Ajouter une CV'!$F:$F,$B31,'Ajouter une CV'!$H:$H,"6",'Ajouter une CV'!$C:$C,U$2)*6,COUNTIFS('Ajouter une CV'!$F:$F,$B31,'Ajouter une CV'!$H:$H,"6,5",'Ajouter une CV'!$C:$C,U$2)*6.5,COUNTIFS('Ajouter une CV'!$F:$F,$B31,'Ajouter une CV'!$H:$H,"7",'Ajouter une CV'!$C:$C,U$2)*7,COUNTIFS('Ajouter une CV'!$F:$F,$B31,'Ajouter une CV'!$H:$H,"7,5",'Ajouter une CV'!$C:$C,U$2)*7.5,COUNTIFS('Ajouter une CV'!$F:$F,$B31,'Ajouter une CV'!$H:$H,"8",'Ajouter une CV'!$C:$C,U$2)*8)</f>
        <v>0</v>
      </c>
      <c r="V31" s="115">
        <f>SUM(COUNTIFS('Ajouter une CV'!$F:$F,$B31,'Ajouter une CV'!$H:$H,"0,5",'Ajouter une CV'!$C:$C,V$2)*0.5,COUNTIFS('Ajouter une CV'!$F:$F,$B31,'Ajouter une CV'!$H:$H,"1",'Ajouter une CV'!$C:$C,V$2),COUNTIFS('Ajouter une CV'!$F:$F,$B31,'Ajouter une CV'!$H:$H,"1,5",'Ajouter une CV'!$C:$C,V$2)*1.5,COUNTIFS('Ajouter une CV'!$F:$F,$B31,'Ajouter une CV'!$H:$H,"2",'Ajouter une CV'!$C:$C,V$2)*2,COUNTIFS('Ajouter une CV'!$F:$F,$B31,'Ajouter une CV'!$H:$H,"2,5",'Ajouter une CV'!$C:$C,V$2)*2.5,COUNTIFS('Ajouter une CV'!$F:$F,$B31,'Ajouter une CV'!$H:$H,"3",'Ajouter une CV'!$C:$C,V$2)*3,COUNTIFS('Ajouter une CV'!$F:$F,$B31,'Ajouter une CV'!$H:$H,"3,5",'Ajouter une CV'!$C:$C,V$2)*3.5,COUNTIFS('Ajouter une CV'!$F:$F,$B31,'Ajouter une CV'!$H:$H,"4",'Ajouter une CV'!$C:$C,V$2)*4,COUNTIFS('Ajouter une CV'!$F:$F,$B31,'Ajouter une CV'!$H:$H,"4,5",'Ajouter une CV'!$C:$C,V$2)*4.5,COUNTIFS('Ajouter une CV'!$E:$E,$B31,'Ajouter une CV'!$H:$H,"5",'Ajouter une CV'!$C:$C,V$2)*5,COUNTIFS('Ajouter une CV'!$E:$E,$B31,'Ajouter une CV'!$H:$H,"5,5",'Ajouter une CV'!$C:$C,V$2)*5.5,COUNTIFS('Ajouter une CV'!$F:$F,$B31,'Ajouter une CV'!$H:$H,"6",'Ajouter une CV'!$C:$C,V$2)*6,COUNTIFS('Ajouter une CV'!$F:$F,$B31,'Ajouter une CV'!$H:$H,"6,5",'Ajouter une CV'!$C:$C,V$2)*6.5,COUNTIFS('Ajouter une CV'!$F:$F,$B31,'Ajouter une CV'!$H:$H,"7",'Ajouter une CV'!$C:$C,V$2)*7,COUNTIFS('Ajouter une CV'!$F:$F,$B31,'Ajouter une CV'!$H:$H,"7,5",'Ajouter une CV'!$C:$C,V$2)*7.5,COUNTIFS('Ajouter une CV'!$F:$F,$B31,'Ajouter une CV'!$H:$H,"8",'Ajouter une CV'!$C:$C,V$2)*8)</f>
        <v>0</v>
      </c>
      <c r="W31" s="115">
        <f>SUM(COUNTIFS('Ajouter une CV'!$F:$F,$B31,'Ajouter une CV'!$H:$H,"0,5",'Ajouter une CV'!$C:$C,W$2)*0.5,COUNTIFS('Ajouter une CV'!$F:$F,$B31,'Ajouter une CV'!$H:$H,"1",'Ajouter une CV'!$C:$C,W$2),COUNTIFS('Ajouter une CV'!$F:$F,$B31,'Ajouter une CV'!$H:$H,"1,5",'Ajouter une CV'!$C:$C,W$2)*1.5,COUNTIFS('Ajouter une CV'!$F:$F,$B31,'Ajouter une CV'!$H:$H,"2",'Ajouter une CV'!$C:$C,W$2)*2,COUNTIFS('Ajouter une CV'!$F:$F,$B31,'Ajouter une CV'!$H:$H,"2,5",'Ajouter une CV'!$C:$C,W$2)*2.5,COUNTIFS('Ajouter une CV'!$F:$F,$B31,'Ajouter une CV'!$H:$H,"3",'Ajouter une CV'!$C:$C,W$2)*3,COUNTIFS('Ajouter une CV'!$F:$F,$B31,'Ajouter une CV'!$H:$H,"3,5",'Ajouter une CV'!$C:$C,W$2)*3.5,COUNTIFS('Ajouter une CV'!$F:$F,$B31,'Ajouter une CV'!$H:$H,"4",'Ajouter une CV'!$C:$C,W$2)*4,COUNTIFS('Ajouter une CV'!$F:$F,$B31,'Ajouter une CV'!$H:$H,"4,5",'Ajouter une CV'!$C:$C,W$2)*4.5,COUNTIFS('Ajouter une CV'!$E:$E,$B31,'Ajouter une CV'!$H:$H,"5",'Ajouter une CV'!$C:$C,W$2)*5,COUNTIFS('Ajouter une CV'!$E:$E,$B31,'Ajouter une CV'!$H:$H,"5,5",'Ajouter une CV'!$C:$C,W$2)*5.5,COUNTIFS('Ajouter une CV'!$F:$F,$B31,'Ajouter une CV'!$H:$H,"6",'Ajouter une CV'!$C:$C,W$2)*6,COUNTIFS('Ajouter une CV'!$F:$F,$B31,'Ajouter une CV'!$H:$H,"6,5",'Ajouter une CV'!$C:$C,W$2)*6.5,COUNTIFS('Ajouter une CV'!$F:$F,$B31,'Ajouter une CV'!$H:$H,"7",'Ajouter une CV'!$C:$C,W$2)*7,COUNTIFS('Ajouter une CV'!$F:$F,$B31,'Ajouter une CV'!$H:$H,"7,5",'Ajouter une CV'!$C:$C,W$2)*7.5,COUNTIFS('Ajouter une CV'!$F:$F,$B31,'Ajouter une CV'!$H:$H,"8",'Ajouter une CV'!$C:$C,W$2)*8)</f>
        <v>0</v>
      </c>
      <c r="X31" s="115">
        <f>SUM(COUNTIFS('Ajouter une CV'!$F:$F,$B31,'Ajouter une CV'!$H:$H,"0,5",'Ajouter une CV'!$C:$C,X$2)*0.5,COUNTIFS('Ajouter une CV'!$F:$F,$B31,'Ajouter une CV'!$H:$H,"1",'Ajouter une CV'!$C:$C,X$2),COUNTIFS('Ajouter une CV'!$F:$F,$B31,'Ajouter une CV'!$H:$H,"1,5",'Ajouter une CV'!$C:$C,X$2)*1.5,COUNTIFS('Ajouter une CV'!$F:$F,$B31,'Ajouter une CV'!$H:$H,"2",'Ajouter une CV'!$C:$C,X$2)*2,COUNTIFS('Ajouter une CV'!$F:$F,$B31,'Ajouter une CV'!$H:$H,"2,5",'Ajouter une CV'!$C:$C,X$2)*2.5,COUNTIFS('Ajouter une CV'!$F:$F,$B31,'Ajouter une CV'!$H:$H,"3",'Ajouter une CV'!$C:$C,X$2)*3,COUNTIFS('Ajouter une CV'!$F:$F,$B31,'Ajouter une CV'!$H:$H,"3,5",'Ajouter une CV'!$C:$C,X$2)*3.5,COUNTIFS('Ajouter une CV'!$F:$F,$B31,'Ajouter une CV'!$H:$H,"4",'Ajouter une CV'!$C:$C,X$2)*4,COUNTIFS('Ajouter une CV'!$F:$F,$B31,'Ajouter une CV'!$H:$H,"4,5",'Ajouter une CV'!$C:$C,X$2)*4.5,COUNTIFS('Ajouter une CV'!$E:$E,$B31,'Ajouter une CV'!$H:$H,"5",'Ajouter une CV'!$C:$C,X$2)*5,COUNTIFS('Ajouter une CV'!$E:$E,$B31,'Ajouter une CV'!$H:$H,"5,5",'Ajouter une CV'!$C:$C,X$2)*5.5,COUNTIFS('Ajouter une CV'!$F:$F,$B31,'Ajouter une CV'!$H:$H,"6",'Ajouter une CV'!$C:$C,X$2)*6,COUNTIFS('Ajouter une CV'!$F:$F,$B31,'Ajouter une CV'!$H:$H,"6,5",'Ajouter une CV'!$C:$C,X$2)*6.5,COUNTIFS('Ajouter une CV'!$F:$F,$B31,'Ajouter une CV'!$H:$H,"7",'Ajouter une CV'!$C:$C,X$2)*7,COUNTIFS('Ajouter une CV'!$F:$F,$B31,'Ajouter une CV'!$H:$H,"7,5",'Ajouter une CV'!$C:$C,X$2)*7.5,COUNTIFS('Ajouter une CV'!$F:$F,$B31,'Ajouter une CV'!$H:$H,"8",'Ajouter une CV'!$C:$C,X$2)*8)</f>
        <v>0</v>
      </c>
      <c r="Y31" s="115">
        <f>SUM(COUNTIFS('Ajouter une CV'!$F:$F,$B31,'Ajouter une CV'!$H:$H,"0,5",'Ajouter une CV'!$C:$C,Y$2)*0.5,COUNTIFS('Ajouter une CV'!$F:$F,$B31,'Ajouter une CV'!$H:$H,"1",'Ajouter une CV'!$C:$C,Y$2),COUNTIFS('Ajouter une CV'!$F:$F,$B31,'Ajouter une CV'!$H:$H,"1,5",'Ajouter une CV'!$C:$C,Y$2)*1.5,COUNTIFS('Ajouter une CV'!$F:$F,$B31,'Ajouter une CV'!$H:$H,"2",'Ajouter une CV'!$C:$C,Y$2)*2,COUNTIFS('Ajouter une CV'!$F:$F,$B31,'Ajouter une CV'!$H:$H,"2,5",'Ajouter une CV'!$C:$C,Y$2)*2.5,COUNTIFS('Ajouter une CV'!$F:$F,$B31,'Ajouter une CV'!$H:$H,"3",'Ajouter une CV'!$C:$C,Y$2)*3,COUNTIFS('Ajouter une CV'!$F:$F,$B31,'Ajouter une CV'!$H:$H,"3,5",'Ajouter une CV'!$C:$C,Y$2)*3.5,COUNTIFS('Ajouter une CV'!$F:$F,$B31,'Ajouter une CV'!$H:$H,"4",'Ajouter une CV'!$C:$C,Y$2)*4,COUNTIFS('Ajouter une CV'!$F:$F,$B31,'Ajouter une CV'!$H:$H,"4,5",'Ajouter une CV'!$C:$C,Y$2)*4.5,COUNTIFS('Ajouter une CV'!$E:$E,$B31,'Ajouter une CV'!$H:$H,"5",'Ajouter une CV'!$C:$C,Y$2)*5,COUNTIFS('Ajouter une CV'!$E:$E,$B31,'Ajouter une CV'!$H:$H,"5,5",'Ajouter une CV'!$C:$C,Y$2)*5.5,COUNTIFS('Ajouter une CV'!$F:$F,$B31,'Ajouter une CV'!$H:$H,"6",'Ajouter une CV'!$C:$C,Y$2)*6,COUNTIFS('Ajouter une CV'!$F:$F,$B31,'Ajouter une CV'!$H:$H,"6,5",'Ajouter une CV'!$C:$C,Y$2)*6.5,COUNTIFS('Ajouter une CV'!$F:$F,$B31,'Ajouter une CV'!$H:$H,"7",'Ajouter une CV'!$C:$C,Y$2)*7,COUNTIFS('Ajouter une CV'!$F:$F,$B31,'Ajouter une CV'!$H:$H,"7,5",'Ajouter une CV'!$C:$C,Y$2)*7.5,COUNTIFS('Ajouter une CV'!$F:$F,$B31,'Ajouter une CV'!$H:$H,"8",'Ajouter une CV'!$C:$C,Y$2)*8)</f>
        <v>0</v>
      </c>
      <c r="Z31" s="115">
        <f>SUM(COUNTIFS('Ajouter une CV'!$F:$F,$B31,'Ajouter une CV'!$H:$H,"0,5",'Ajouter une CV'!$C:$C,Z$2)*0.5,COUNTIFS('Ajouter une CV'!$F:$F,$B31,'Ajouter une CV'!$H:$H,"1",'Ajouter une CV'!$C:$C,Z$2),COUNTIFS('Ajouter une CV'!$F:$F,$B31,'Ajouter une CV'!$H:$H,"1,5",'Ajouter une CV'!$C:$C,Z$2)*1.5,COUNTIFS('Ajouter une CV'!$F:$F,$B31,'Ajouter une CV'!$H:$H,"2",'Ajouter une CV'!$C:$C,Z$2)*2,COUNTIFS('Ajouter une CV'!$F:$F,$B31,'Ajouter une CV'!$H:$H,"2,5",'Ajouter une CV'!$C:$C,Z$2)*2.5,COUNTIFS('Ajouter une CV'!$F:$F,$B31,'Ajouter une CV'!$H:$H,"3",'Ajouter une CV'!$C:$C,Z$2)*3,COUNTIFS('Ajouter une CV'!$F:$F,$B31,'Ajouter une CV'!$H:$H,"3,5",'Ajouter une CV'!$C:$C,Z$2)*3.5,COUNTIFS('Ajouter une CV'!$F:$F,$B31,'Ajouter une CV'!$H:$H,"4",'Ajouter une CV'!$C:$C,Z$2)*4,COUNTIFS('Ajouter une CV'!$F:$F,$B31,'Ajouter une CV'!$H:$H,"4,5",'Ajouter une CV'!$C:$C,Z$2)*4.5,COUNTIFS('Ajouter une CV'!$E:$E,$B31,'Ajouter une CV'!$H:$H,"5",'Ajouter une CV'!$C:$C,Z$2)*5,COUNTIFS('Ajouter une CV'!$E:$E,$B31,'Ajouter une CV'!$H:$H,"5,5",'Ajouter une CV'!$C:$C,Z$2)*5.5,COUNTIFS('Ajouter une CV'!$F:$F,$B31,'Ajouter une CV'!$H:$H,"6",'Ajouter une CV'!$C:$C,Z$2)*6,COUNTIFS('Ajouter une CV'!$F:$F,$B31,'Ajouter une CV'!$H:$H,"6,5",'Ajouter une CV'!$C:$C,Z$2)*6.5,COUNTIFS('Ajouter une CV'!$F:$F,$B31,'Ajouter une CV'!$H:$H,"7",'Ajouter une CV'!$C:$C,Z$2)*7,COUNTIFS('Ajouter une CV'!$F:$F,$B31,'Ajouter une CV'!$H:$H,"7,5",'Ajouter une CV'!$C:$C,Z$2)*7.5,COUNTIFS('Ajouter une CV'!$F:$F,$B31,'Ajouter une CV'!$H:$H,"8",'Ajouter une CV'!$C:$C,Z$2)*8)</f>
        <v>0</v>
      </c>
      <c r="AA31" s="115">
        <f>SUM(COUNTIFS('Ajouter une CV'!$F:$F,$B31,'Ajouter une CV'!$H:$H,"0,5",'Ajouter une CV'!$C:$C,AA$2)*0.5,COUNTIFS('Ajouter une CV'!$F:$F,$B31,'Ajouter une CV'!$H:$H,"1",'Ajouter une CV'!$C:$C,AA$2),COUNTIFS('Ajouter une CV'!$F:$F,$B31,'Ajouter une CV'!$H:$H,"1,5",'Ajouter une CV'!$C:$C,AA$2)*1.5,COUNTIFS('Ajouter une CV'!$F:$F,$B31,'Ajouter une CV'!$H:$H,"2",'Ajouter une CV'!$C:$C,AA$2)*2,COUNTIFS('Ajouter une CV'!$F:$F,$B31,'Ajouter une CV'!$H:$H,"2,5",'Ajouter une CV'!$C:$C,AA$2)*2.5,COUNTIFS('Ajouter une CV'!$F:$F,$B31,'Ajouter une CV'!$H:$H,"3",'Ajouter une CV'!$C:$C,AA$2)*3,COUNTIFS('Ajouter une CV'!$F:$F,$B31,'Ajouter une CV'!$H:$H,"3,5",'Ajouter une CV'!$C:$C,AA$2)*3.5,COUNTIFS('Ajouter une CV'!$F:$F,$B31,'Ajouter une CV'!$H:$H,"4",'Ajouter une CV'!$C:$C,AA$2)*4,COUNTIFS('Ajouter une CV'!$F:$F,$B31,'Ajouter une CV'!$H:$H,"4,5",'Ajouter une CV'!$C:$C,AA$2)*4.5,COUNTIFS('Ajouter une CV'!$E:$E,$B31,'Ajouter une CV'!$H:$H,"5",'Ajouter une CV'!$C:$C,AA$2)*5,COUNTIFS('Ajouter une CV'!$E:$E,$B31,'Ajouter une CV'!$H:$H,"5,5",'Ajouter une CV'!$C:$C,AA$2)*5.5,COUNTIFS('Ajouter une CV'!$F:$F,$B31,'Ajouter une CV'!$H:$H,"6",'Ajouter une CV'!$C:$C,AA$2)*6,COUNTIFS('Ajouter une CV'!$F:$F,$B31,'Ajouter une CV'!$H:$H,"6,5",'Ajouter une CV'!$C:$C,AA$2)*6.5,COUNTIFS('Ajouter une CV'!$F:$F,$B31,'Ajouter une CV'!$H:$H,"7",'Ajouter une CV'!$C:$C,AA$2)*7,COUNTIFS('Ajouter une CV'!$F:$F,$B31,'Ajouter une CV'!$H:$H,"7,5",'Ajouter une CV'!$C:$C,AA$2)*7.5,COUNTIFS('Ajouter une CV'!$F:$F,$B31,'Ajouter une CV'!$H:$H,"8",'Ajouter une CV'!$C:$C,AA$2)*8)</f>
        <v>0</v>
      </c>
      <c r="AB31" s="115">
        <f>SUM(COUNTIFS('Ajouter une CV'!$F:$F,$B31,'Ajouter une CV'!$H:$H,"0,5",'Ajouter une CV'!$C:$C,AB$2)*0.5,COUNTIFS('Ajouter une CV'!$F:$F,$B31,'Ajouter une CV'!$H:$H,"1",'Ajouter une CV'!$C:$C,AB$2),COUNTIFS('Ajouter une CV'!$F:$F,$B31,'Ajouter une CV'!$H:$H,"1,5",'Ajouter une CV'!$C:$C,AB$2)*1.5,COUNTIFS('Ajouter une CV'!$F:$F,$B31,'Ajouter une CV'!$H:$H,"2",'Ajouter une CV'!$C:$C,AB$2)*2,COUNTIFS('Ajouter une CV'!$F:$F,$B31,'Ajouter une CV'!$H:$H,"2,5",'Ajouter une CV'!$C:$C,AB$2)*2.5,COUNTIFS('Ajouter une CV'!$F:$F,$B31,'Ajouter une CV'!$H:$H,"3",'Ajouter une CV'!$C:$C,AB$2)*3,COUNTIFS('Ajouter une CV'!$F:$F,$B31,'Ajouter une CV'!$H:$H,"3,5",'Ajouter une CV'!$C:$C,AB$2)*3.5,COUNTIFS('Ajouter une CV'!$F:$F,$B31,'Ajouter une CV'!$H:$H,"4",'Ajouter une CV'!$C:$C,AB$2)*4,COUNTIFS('Ajouter une CV'!$F:$F,$B31,'Ajouter une CV'!$H:$H,"4,5",'Ajouter une CV'!$C:$C,AB$2)*4.5,COUNTIFS('Ajouter une CV'!$E:$E,$B31,'Ajouter une CV'!$H:$H,"5",'Ajouter une CV'!$C:$C,AB$2)*5,COUNTIFS('Ajouter une CV'!$E:$E,$B31,'Ajouter une CV'!$H:$H,"5,5",'Ajouter une CV'!$C:$C,AB$2)*5.5,COUNTIFS('Ajouter une CV'!$F:$F,$B31,'Ajouter une CV'!$H:$H,"6",'Ajouter une CV'!$C:$C,AB$2)*6,COUNTIFS('Ajouter une CV'!$F:$F,$B31,'Ajouter une CV'!$H:$H,"6,5",'Ajouter une CV'!$C:$C,AB$2)*6.5,COUNTIFS('Ajouter une CV'!$F:$F,$B31,'Ajouter une CV'!$H:$H,"7",'Ajouter une CV'!$C:$C,AB$2)*7,COUNTIFS('Ajouter une CV'!$F:$F,$B31,'Ajouter une CV'!$H:$H,"7,5",'Ajouter une CV'!$C:$C,AB$2)*7.5,COUNTIFS('Ajouter une CV'!$F:$F,$B31,'Ajouter une CV'!$H:$H,"8",'Ajouter une CV'!$C:$C,AB$2)*8)</f>
        <v>0</v>
      </c>
      <c r="AC31" s="115">
        <f>SUM(COUNTIFS('Ajouter une CV'!$F:$F,$B31,'Ajouter une CV'!$H:$H,"0,5",'Ajouter une CV'!$C:$C,AC$2)*0.5,COUNTIFS('Ajouter une CV'!$F:$F,$B31,'Ajouter une CV'!$H:$H,"1",'Ajouter une CV'!$C:$C,AC$2),COUNTIFS('Ajouter une CV'!$F:$F,$B31,'Ajouter une CV'!$H:$H,"1,5",'Ajouter une CV'!$C:$C,AC$2)*1.5,COUNTIFS('Ajouter une CV'!$F:$F,$B31,'Ajouter une CV'!$H:$H,"2",'Ajouter une CV'!$C:$C,AC$2)*2,COUNTIFS('Ajouter une CV'!$F:$F,$B31,'Ajouter une CV'!$H:$H,"2,5",'Ajouter une CV'!$C:$C,AC$2)*2.5,COUNTIFS('Ajouter une CV'!$F:$F,$B31,'Ajouter une CV'!$H:$H,"3",'Ajouter une CV'!$C:$C,AC$2)*3,COUNTIFS('Ajouter une CV'!$F:$F,$B31,'Ajouter une CV'!$H:$H,"3,5",'Ajouter une CV'!$C:$C,AC$2)*3.5,COUNTIFS('Ajouter une CV'!$F:$F,$B31,'Ajouter une CV'!$H:$H,"4",'Ajouter une CV'!$C:$C,AC$2)*4,COUNTIFS('Ajouter une CV'!$F:$F,$B31,'Ajouter une CV'!$H:$H,"4,5",'Ajouter une CV'!$C:$C,AC$2)*4.5,COUNTIFS('Ajouter une CV'!$E:$E,$B31,'Ajouter une CV'!$H:$H,"5",'Ajouter une CV'!$C:$C,AC$2)*5,COUNTIFS('Ajouter une CV'!$E:$E,$B31,'Ajouter une CV'!$H:$H,"5,5",'Ajouter une CV'!$C:$C,AC$2)*5.5,COUNTIFS('Ajouter une CV'!$F:$F,$B31,'Ajouter une CV'!$H:$H,"6",'Ajouter une CV'!$C:$C,AC$2)*6,COUNTIFS('Ajouter une CV'!$F:$F,$B31,'Ajouter une CV'!$H:$H,"6,5",'Ajouter une CV'!$C:$C,AC$2)*6.5,COUNTIFS('Ajouter une CV'!$F:$F,$B31,'Ajouter une CV'!$H:$H,"7",'Ajouter une CV'!$C:$C,AC$2)*7,COUNTIFS('Ajouter une CV'!$F:$F,$B31,'Ajouter une CV'!$H:$H,"7,5",'Ajouter une CV'!$C:$C,AC$2)*7.5,COUNTIFS('Ajouter une CV'!$F:$F,$B31,'Ajouter une CV'!$H:$H,"8",'Ajouter une CV'!$C:$C,AC$2)*8)</f>
        <v>0</v>
      </c>
      <c r="AD31" s="115">
        <f>SUM(COUNTIFS('Ajouter une CV'!$F:$F,$B31,'Ajouter une CV'!$H:$H,"0,5",'Ajouter une CV'!$C:$C,AD$2)*0.5,COUNTIFS('Ajouter une CV'!$F:$F,$B31,'Ajouter une CV'!$H:$H,"1",'Ajouter une CV'!$C:$C,AD$2),COUNTIFS('Ajouter une CV'!$F:$F,$B31,'Ajouter une CV'!$H:$H,"1,5",'Ajouter une CV'!$C:$C,AD$2)*1.5,COUNTIFS('Ajouter une CV'!$F:$F,$B31,'Ajouter une CV'!$H:$H,"2",'Ajouter une CV'!$C:$C,AD$2)*2,COUNTIFS('Ajouter une CV'!$F:$F,$B31,'Ajouter une CV'!$H:$H,"2,5",'Ajouter une CV'!$C:$C,AD$2)*2.5,COUNTIFS('Ajouter une CV'!$F:$F,$B31,'Ajouter une CV'!$H:$H,"3",'Ajouter une CV'!$C:$C,AD$2)*3,COUNTIFS('Ajouter une CV'!$F:$F,$B31,'Ajouter une CV'!$H:$H,"3,5",'Ajouter une CV'!$C:$C,AD$2)*3.5,COUNTIFS('Ajouter une CV'!$F:$F,$B31,'Ajouter une CV'!$H:$H,"4",'Ajouter une CV'!$C:$C,AD$2)*4,COUNTIFS('Ajouter une CV'!$F:$F,$B31,'Ajouter une CV'!$H:$H,"4,5",'Ajouter une CV'!$C:$C,AD$2)*4.5,COUNTIFS('Ajouter une CV'!$E:$E,$B31,'Ajouter une CV'!$H:$H,"5",'Ajouter une CV'!$C:$C,AD$2)*5,COUNTIFS('Ajouter une CV'!$E:$E,$B31,'Ajouter une CV'!$H:$H,"5,5",'Ajouter une CV'!$C:$C,AD$2)*5.5,COUNTIFS('Ajouter une CV'!$F:$F,$B31,'Ajouter une CV'!$H:$H,"6",'Ajouter une CV'!$C:$C,AD$2)*6,COUNTIFS('Ajouter une CV'!$F:$F,$B31,'Ajouter une CV'!$H:$H,"6,5",'Ajouter une CV'!$C:$C,AD$2)*6.5,COUNTIFS('Ajouter une CV'!$F:$F,$B31,'Ajouter une CV'!$H:$H,"7",'Ajouter une CV'!$C:$C,AD$2)*7,COUNTIFS('Ajouter une CV'!$F:$F,$B31,'Ajouter une CV'!$H:$H,"7,5",'Ajouter une CV'!$C:$C,AD$2)*7.5,COUNTIFS('Ajouter une CV'!$F:$F,$B31,'Ajouter une CV'!$H:$H,"8",'Ajouter une CV'!$C:$C,AD$2)*8)</f>
        <v>0</v>
      </c>
      <c r="AE31" s="115">
        <f>SUM(COUNTIFS('Ajouter une CV'!$F:$F,$B31,'Ajouter une CV'!$H:$H,"0,5",'Ajouter une CV'!$C:$C,AE$2)*0.5,COUNTIFS('Ajouter une CV'!$F:$F,$B31,'Ajouter une CV'!$H:$H,"1",'Ajouter une CV'!$C:$C,AE$2),COUNTIFS('Ajouter une CV'!$F:$F,$B31,'Ajouter une CV'!$H:$H,"1,5",'Ajouter une CV'!$C:$C,AE$2)*1.5,COUNTIFS('Ajouter une CV'!$F:$F,$B31,'Ajouter une CV'!$H:$H,"2",'Ajouter une CV'!$C:$C,AE$2)*2,COUNTIFS('Ajouter une CV'!$F:$F,$B31,'Ajouter une CV'!$H:$H,"2,5",'Ajouter une CV'!$C:$C,AE$2)*2.5,COUNTIFS('Ajouter une CV'!$F:$F,$B31,'Ajouter une CV'!$H:$H,"3",'Ajouter une CV'!$C:$C,AE$2)*3,COUNTIFS('Ajouter une CV'!$F:$F,$B31,'Ajouter une CV'!$H:$H,"3,5",'Ajouter une CV'!$C:$C,AE$2)*3.5,COUNTIFS('Ajouter une CV'!$F:$F,$B31,'Ajouter une CV'!$H:$H,"4",'Ajouter une CV'!$C:$C,AE$2)*4,COUNTIFS('Ajouter une CV'!$F:$F,$B31,'Ajouter une CV'!$H:$H,"4,5",'Ajouter une CV'!$C:$C,AE$2)*4.5,COUNTIFS('Ajouter une CV'!$E:$E,$B31,'Ajouter une CV'!$H:$H,"5",'Ajouter une CV'!$C:$C,AE$2)*5,COUNTIFS('Ajouter une CV'!$E:$E,$B31,'Ajouter une CV'!$H:$H,"5,5",'Ajouter une CV'!$C:$C,AE$2)*5.5,COUNTIFS('Ajouter une CV'!$F:$F,$B31,'Ajouter une CV'!$H:$H,"6",'Ajouter une CV'!$C:$C,AE$2)*6,COUNTIFS('Ajouter une CV'!$F:$F,$B31,'Ajouter une CV'!$H:$H,"6,5",'Ajouter une CV'!$C:$C,AE$2)*6.5,COUNTIFS('Ajouter une CV'!$F:$F,$B31,'Ajouter une CV'!$H:$H,"7",'Ajouter une CV'!$C:$C,AE$2)*7,COUNTIFS('Ajouter une CV'!$F:$F,$B31,'Ajouter une CV'!$H:$H,"7,5",'Ajouter une CV'!$C:$C,AE$2)*7.5,COUNTIFS('Ajouter une CV'!$F:$F,$B31,'Ajouter une CV'!$H:$H,"8",'Ajouter une CV'!$C:$C,AE$2)*8)</f>
        <v>0</v>
      </c>
      <c r="AF31" s="115">
        <f>SUM(COUNTIFS('Ajouter une CV'!$F:$F,$B31,'Ajouter une CV'!$H:$H,"0,5",'Ajouter une CV'!$C:$C,AF$2)*0.5,COUNTIFS('Ajouter une CV'!$F:$F,$B31,'Ajouter une CV'!$H:$H,"1",'Ajouter une CV'!$C:$C,AF$2),COUNTIFS('Ajouter une CV'!$F:$F,$B31,'Ajouter une CV'!$H:$H,"1,5",'Ajouter une CV'!$C:$C,AF$2)*1.5,COUNTIFS('Ajouter une CV'!$F:$F,$B31,'Ajouter une CV'!$H:$H,"2",'Ajouter une CV'!$C:$C,AF$2)*2,COUNTIFS('Ajouter une CV'!$F:$F,$B31,'Ajouter une CV'!$H:$H,"2,5",'Ajouter une CV'!$C:$C,AF$2)*2.5,COUNTIFS('Ajouter une CV'!$F:$F,$B31,'Ajouter une CV'!$H:$H,"3",'Ajouter une CV'!$C:$C,AF$2)*3,COUNTIFS('Ajouter une CV'!$F:$F,$B31,'Ajouter une CV'!$H:$H,"3,5",'Ajouter une CV'!$C:$C,AF$2)*3.5,COUNTIFS('Ajouter une CV'!$F:$F,$B31,'Ajouter une CV'!$H:$H,"4",'Ajouter une CV'!$C:$C,AF$2)*4,COUNTIFS('Ajouter une CV'!$F:$F,$B31,'Ajouter une CV'!$H:$H,"4,5",'Ajouter une CV'!$C:$C,AF$2)*4.5,COUNTIFS('Ajouter une CV'!$E:$E,$B31,'Ajouter une CV'!$H:$H,"5",'Ajouter une CV'!$C:$C,AF$2)*5,COUNTIFS('Ajouter une CV'!$E:$E,$B31,'Ajouter une CV'!$H:$H,"5,5",'Ajouter une CV'!$C:$C,AF$2)*5.5,COUNTIFS('Ajouter une CV'!$F:$F,$B31,'Ajouter une CV'!$H:$H,"6",'Ajouter une CV'!$C:$C,AF$2)*6,COUNTIFS('Ajouter une CV'!$F:$F,$B31,'Ajouter une CV'!$H:$H,"6,5",'Ajouter une CV'!$C:$C,AF$2)*6.5,COUNTIFS('Ajouter une CV'!$F:$F,$B31,'Ajouter une CV'!$H:$H,"7",'Ajouter une CV'!$C:$C,AF$2)*7,COUNTIFS('Ajouter une CV'!$F:$F,$B31,'Ajouter une CV'!$H:$H,"7,5",'Ajouter une CV'!$C:$C,AF$2)*7.5,COUNTIFS('Ajouter une CV'!$F:$F,$B31,'Ajouter une CV'!$H:$H,"8",'Ajouter une CV'!$C:$C,AF$2)*8)</f>
        <v>0</v>
      </c>
      <c r="AG31" s="115">
        <f>SUM(COUNTIFS('Ajouter une CV'!$F:$F,$B31,'Ajouter une CV'!$H:$H,"0,5",'Ajouter une CV'!$C:$C,AG$2)*0.5,COUNTIFS('Ajouter une CV'!$F:$F,$B31,'Ajouter une CV'!$H:$H,"1",'Ajouter une CV'!$C:$C,AG$2),COUNTIFS('Ajouter une CV'!$F:$F,$B31,'Ajouter une CV'!$H:$H,"1,5",'Ajouter une CV'!$C:$C,AG$2)*1.5,COUNTIFS('Ajouter une CV'!$F:$F,$B31,'Ajouter une CV'!$H:$H,"2",'Ajouter une CV'!$C:$C,AG$2)*2,COUNTIFS('Ajouter une CV'!$F:$F,$B31,'Ajouter une CV'!$H:$H,"2,5",'Ajouter une CV'!$C:$C,AG$2)*2.5,COUNTIFS('Ajouter une CV'!$F:$F,$B31,'Ajouter une CV'!$H:$H,"3",'Ajouter une CV'!$C:$C,AG$2)*3,COUNTIFS('Ajouter une CV'!$F:$F,$B31,'Ajouter une CV'!$H:$H,"3,5",'Ajouter une CV'!$C:$C,AG$2)*3.5,COUNTIFS('Ajouter une CV'!$F:$F,$B31,'Ajouter une CV'!$H:$H,"4",'Ajouter une CV'!$C:$C,AG$2)*4,COUNTIFS('Ajouter une CV'!$F:$F,$B31,'Ajouter une CV'!$H:$H,"4,5",'Ajouter une CV'!$C:$C,AG$2)*4.5,COUNTIFS('Ajouter une CV'!$E:$E,$B31,'Ajouter une CV'!$H:$H,"5",'Ajouter une CV'!$C:$C,AG$2)*5,COUNTIFS('Ajouter une CV'!$E:$E,$B31,'Ajouter une CV'!$H:$H,"5,5",'Ajouter une CV'!$C:$C,AG$2)*5.5,COUNTIFS('Ajouter une CV'!$F:$F,$B31,'Ajouter une CV'!$H:$H,"6",'Ajouter une CV'!$C:$C,AG$2)*6,COUNTIFS('Ajouter une CV'!$F:$F,$B31,'Ajouter une CV'!$H:$H,"6,5",'Ajouter une CV'!$C:$C,AG$2)*6.5,COUNTIFS('Ajouter une CV'!$F:$F,$B31,'Ajouter une CV'!$H:$H,"7",'Ajouter une CV'!$C:$C,AG$2)*7,COUNTIFS('Ajouter une CV'!$F:$F,$B31,'Ajouter une CV'!$H:$H,"7,5",'Ajouter une CV'!$C:$C,AG$2)*7.5,COUNTIFS('Ajouter une CV'!$F:$F,$B31,'Ajouter une CV'!$H:$H,"8",'Ajouter une CV'!$C:$C,AG$2)*8)</f>
        <v>0</v>
      </c>
      <c r="AH31" s="115">
        <f>SUM(COUNTIFS('Ajouter une CV'!$F:$F,$B31,'Ajouter une CV'!$H:$H,"0,5",'Ajouter une CV'!$C:$C,AH$2)*0.5,COUNTIFS('Ajouter une CV'!$F:$F,$B31,'Ajouter une CV'!$H:$H,"1",'Ajouter une CV'!$C:$C,AH$2),COUNTIFS('Ajouter une CV'!$F:$F,$B31,'Ajouter une CV'!$H:$H,"1,5",'Ajouter une CV'!$C:$C,AH$2)*1.5,COUNTIFS('Ajouter une CV'!$F:$F,$B31,'Ajouter une CV'!$H:$H,"2",'Ajouter une CV'!$C:$C,AH$2)*2,COUNTIFS('Ajouter une CV'!$F:$F,$B31,'Ajouter une CV'!$H:$H,"2,5",'Ajouter une CV'!$C:$C,AH$2)*2.5,COUNTIFS('Ajouter une CV'!$F:$F,$B31,'Ajouter une CV'!$H:$H,"3",'Ajouter une CV'!$C:$C,AH$2)*3,COUNTIFS('Ajouter une CV'!$F:$F,$B31,'Ajouter une CV'!$H:$H,"3,5",'Ajouter une CV'!$C:$C,AH$2)*3.5,COUNTIFS('Ajouter une CV'!$F:$F,$B31,'Ajouter une CV'!$H:$H,"4",'Ajouter une CV'!$C:$C,AH$2)*4,COUNTIFS('Ajouter une CV'!$F:$F,$B31,'Ajouter une CV'!$H:$H,"4,5",'Ajouter une CV'!$C:$C,AH$2)*4.5,COUNTIFS('Ajouter une CV'!$E:$E,$B31,'Ajouter une CV'!$H:$H,"5",'Ajouter une CV'!$C:$C,AH$2)*5,COUNTIFS('Ajouter une CV'!$E:$E,$B31,'Ajouter une CV'!$H:$H,"5,5",'Ajouter une CV'!$C:$C,AH$2)*5.5,COUNTIFS('Ajouter une CV'!$F:$F,$B31,'Ajouter une CV'!$H:$H,"6",'Ajouter une CV'!$C:$C,AH$2)*6,COUNTIFS('Ajouter une CV'!$F:$F,$B31,'Ajouter une CV'!$H:$H,"6,5",'Ajouter une CV'!$C:$C,AH$2)*6.5,COUNTIFS('Ajouter une CV'!$F:$F,$B31,'Ajouter une CV'!$H:$H,"7",'Ajouter une CV'!$C:$C,AH$2)*7,COUNTIFS('Ajouter une CV'!$F:$F,$B31,'Ajouter une CV'!$H:$H,"7,5",'Ajouter une CV'!$C:$C,AH$2)*7.5,COUNTIFS('Ajouter une CV'!$F:$F,$B31,'Ajouter une CV'!$H:$H,"8",'Ajouter une CV'!$C:$C,AH$2)*8)</f>
        <v>0</v>
      </c>
      <c r="AI31" s="115">
        <f>SUM(COUNTIFS('Ajouter une CV'!$F:$F,$B31,'Ajouter une CV'!$H:$H,"0,5",'Ajouter une CV'!$C:$C,AI$2)*0.5,COUNTIFS('Ajouter une CV'!$F:$F,$B31,'Ajouter une CV'!$H:$H,"1",'Ajouter une CV'!$C:$C,AI$2),COUNTIFS('Ajouter une CV'!$F:$F,$B31,'Ajouter une CV'!$H:$H,"1,5",'Ajouter une CV'!$C:$C,AI$2)*1.5,COUNTIFS('Ajouter une CV'!$F:$F,$B31,'Ajouter une CV'!$H:$H,"2",'Ajouter une CV'!$C:$C,AI$2)*2,COUNTIFS('Ajouter une CV'!$F:$F,$B31,'Ajouter une CV'!$H:$H,"2,5",'Ajouter une CV'!$C:$C,AI$2)*2.5,COUNTIFS('Ajouter une CV'!$F:$F,$B31,'Ajouter une CV'!$H:$H,"3",'Ajouter une CV'!$C:$C,AI$2)*3,COUNTIFS('Ajouter une CV'!$F:$F,$B31,'Ajouter une CV'!$H:$H,"3,5",'Ajouter une CV'!$C:$C,AI$2)*3.5,COUNTIFS('Ajouter une CV'!$F:$F,$B31,'Ajouter une CV'!$H:$H,"4",'Ajouter une CV'!$C:$C,AI$2)*4,COUNTIFS('Ajouter une CV'!$F:$F,$B31,'Ajouter une CV'!$H:$H,"4,5",'Ajouter une CV'!$C:$C,AI$2)*4.5,COUNTIFS('Ajouter une CV'!$E:$E,$B31,'Ajouter une CV'!$H:$H,"5",'Ajouter une CV'!$C:$C,AI$2)*5,COUNTIFS('Ajouter une CV'!$E:$E,$B31,'Ajouter une CV'!$H:$H,"5,5",'Ajouter une CV'!$C:$C,AI$2)*5.5,COUNTIFS('Ajouter une CV'!$F:$F,$B31,'Ajouter une CV'!$H:$H,"6",'Ajouter une CV'!$C:$C,AI$2)*6,COUNTIFS('Ajouter une CV'!$F:$F,$B31,'Ajouter une CV'!$H:$H,"6,5",'Ajouter une CV'!$C:$C,AI$2)*6.5,COUNTIFS('Ajouter une CV'!$F:$F,$B31,'Ajouter une CV'!$H:$H,"7",'Ajouter une CV'!$C:$C,AI$2)*7,COUNTIFS('Ajouter une CV'!$F:$F,$B31,'Ajouter une CV'!$H:$H,"7,5",'Ajouter une CV'!$C:$C,AI$2)*7.5,COUNTIFS('Ajouter une CV'!$F:$F,$B31,'Ajouter une CV'!$H:$H,"8",'Ajouter une CV'!$C:$C,AI$2)*8)</f>
        <v>0</v>
      </c>
      <c r="AJ31" s="115">
        <f>SUM(COUNTIFS('Ajouter une CV'!$F:$F,$B31,'Ajouter une CV'!$H:$H,"0,5",'Ajouter une CV'!$C:$C,AJ$2)*0.5,COUNTIFS('Ajouter une CV'!$F:$F,$B31,'Ajouter une CV'!$H:$H,"1",'Ajouter une CV'!$C:$C,AJ$2),COUNTIFS('Ajouter une CV'!$F:$F,$B31,'Ajouter une CV'!$H:$H,"1,5",'Ajouter une CV'!$C:$C,AJ$2)*1.5,COUNTIFS('Ajouter une CV'!$F:$F,$B31,'Ajouter une CV'!$H:$H,"2",'Ajouter une CV'!$C:$C,AJ$2)*2,COUNTIFS('Ajouter une CV'!$F:$F,$B31,'Ajouter une CV'!$H:$H,"2,5",'Ajouter une CV'!$C:$C,AJ$2)*2.5,COUNTIFS('Ajouter une CV'!$F:$F,$B31,'Ajouter une CV'!$H:$H,"3",'Ajouter une CV'!$C:$C,AJ$2)*3,COUNTIFS('Ajouter une CV'!$F:$F,$B31,'Ajouter une CV'!$H:$H,"3,5",'Ajouter une CV'!$C:$C,AJ$2)*3.5,COUNTIFS('Ajouter une CV'!$F:$F,$B31,'Ajouter une CV'!$H:$H,"4",'Ajouter une CV'!$C:$C,AJ$2)*4,COUNTIFS('Ajouter une CV'!$F:$F,$B31,'Ajouter une CV'!$H:$H,"4,5",'Ajouter une CV'!$C:$C,AJ$2)*4.5,COUNTIFS('Ajouter une CV'!$E:$E,$B31,'Ajouter une CV'!$H:$H,"5",'Ajouter une CV'!$C:$C,AJ$2)*5,COUNTIFS('Ajouter une CV'!$E:$E,$B31,'Ajouter une CV'!$H:$H,"5,5",'Ajouter une CV'!$C:$C,AJ$2)*5.5,COUNTIFS('Ajouter une CV'!$F:$F,$B31,'Ajouter une CV'!$H:$H,"6",'Ajouter une CV'!$C:$C,AJ$2)*6,COUNTIFS('Ajouter une CV'!$F:$F,$B31,'Ajouter une CV'!$H:$H,"6,5",'Ajouter une CV'!$C:$C,AJ$2)*6.5,COUNTIFS('Ajouter une CV'!$F:$F,$B31,'Ajouter une CV'!$H:$H,"7",'Ajouter une CV'!$C:$C,AJ$2)*7,COUNTIFS('Ajouter une CV'!$F:$F,$B31,'Ajouter une CV'!$H:$H,"7,5",'Ajouter une CV'!$C:$C,AJ$2)*7.5,COUNTIFS('Ajouter une CV'!$F:$F,$B31,'Ajouter une CV'!$H:$H,"8",'Ajouter une CV'!$C:$C,AJ$2)*8)</f>
        <v>0</v>
      </c>
      <c r="AK31" s="115">
        <f>SUM(COUNTIFS('Ajouter une CV'!$F:$F,$B31,'Ajouter une CV'!$H:$H,"0,5",'Ajouter une CV'!$C:$C,AK$2)*0.5,COUNTIFS('Ajouter une CV'!$F:$F,$B31,'Ajouter une CV'!$H:$H,"1",'Ajouter une CV'!$C:$C,AK$2),COUNTIFS('Ajouter une CV'!$F:$F,$B31,'Ajouter une CV'!$H:$H,"1,5",'Ajouter une CV'!$C:$C,AK$2)*1.5,COUNTIFS('Ajouter une CV'!$F:$F,$B31,'Ajouter une CV'!$H:$H,"2",'Ajouter une CV'!$C:$C,AK$2)*2,COUNTIFS('Ajouter une CV'!$F:$F,$B31,'Ajouter une CV'!$H:$H,"2,5",'Ajouter une CV'!$C:$C,AK$2)*2.5,COUNTIFS('Ajouter une CV'!$F:$F,$B31,'Ajouter une CV'!$H:$H,"3",'Ajouter une CV'!$C:$C,AK$2)*3,COUNTIFS('Ajouter une CV'!$F:$F,$B31,'Ajouter une CV'!$H:$H,"3,5",'Ajouter une CV'!$C:$C,AK$2)*3.5,COUNTIFS('Ajouter une CV'!$F:$F,$B31,'Ajouter une CV'!$H:$H,"4",'Ajouter une CV'!$C:$C,AK$2)*4,COUNTIFS('Ajouter une CV'!$F:$F,$B31,'Ajouter une CV'!$H:$H,"4,5",'Ajouter une CV'!$C:$C,AK$2)*4.5,COUNTIFS('Ajouter une CV'!$E:$E,$B31,'Ajouter une CV'!$H:$H,"5",'Ajouter une CV'!$C:$C,AK$2)*5,COUNTIFS('Ajouter une CV'!$E:$E,$B31,'Ajouter une CV'!$H:$H,"5,5",'Ajouter une CV'!$C:$C,AK$2)*5.5,COUNTIFS('Ajouter une CV'!$F:$F,$B31,'Ajouter une CV'!$H:$H,"6",'Ajouter une CV'!$C:$C,AK$2)*6,COUNTIFS('Ajouter une CV'!$F:$F,$B31,'Ajouter une CV'!$H:$H,"6,5",'Ajouter une CV'!$C:$C,AK$2)*6.5,COUNTIFS('Ajouter une CV'!$F:$F,$B31,'Ajouter une CV'!$H:$H,"7",'Ajouter une CV'!$C:$C,AK$2)*7,COUNTIFS('Ajouter une CV'!$F:$F,$B31,'Ajouter une CV'!$H:$H,"7,5",'Ajouter une CV'!$C:$C,AK$2)*7.5,COUNTIFS('Ajouter une CV'!$F:$F,$B31,'Ajouter une CV'!$H:$H,"8",'Ajouter une CV'!$C:$C,AK$2)*8)</f>
        <v>0</v>
      </c>
      <c r="AL31" s="115">
        <f>SUM(COUNTIFS('Ajouter une CV'!$F:$F,$B31,'Ajouter une CV'!$H:$H,"0,5",'Ajouter une CV'!$C:$C,AL$2)*0.5,COUNTIFS('Ajouter une CV'!$F:$F,$B31,'Ajouter une CV'!$H:$H,"1",'Ajouter une CV'!$C:$C,AL$2),COUNTIFS('Ajouter une CV'!$F:$F,$B31,'Ajouter une CV'!$H:$H,"1,5",'Ajouter une CV'!$C:$C,AL$2)*1.5,COUNTIFS('Ajouter une CV'!$F:$F,$B31,'Ajouter une CV'!$H:$H,"2",'Ajouter une CV'!$C:$C,AL$2)*2,COUNTIFS('Ajouter une CV'!$F:$F,$B31,'Ajouter une CV'!$H:$H,"2,5",'Ajouter une CV'!$C:$C,AL$2)*2.5,COUNTIFS('Ajouter une CV'!$F:$F,$B31,'Ajouter une CV'!$H:$H,"3",'Ajouter une CV'!$C:$C,AL$2)*3,COUNTIFS('Ajouter une CV'!$F:$F,$B31,'Ajouter une CV'!$H:$H,"3,5",'Ajouter une CV'!$C:$C,AL$2)*3.5,COUNTIFS('Ajouter une CV'!$F:$F,$B31,'Ajouter une CV'!$H:$H,"4",'Ajouter une CV'!$C:$C,AL$2)*4,COUNTIFS('Ajouter une CV'!$F:$F,$B31,'Ajouter une CV'!$H:$H,"4,5",'Ajouter une CV'!$C:$C,AL$2)*4.5,COUNTIFS('Ajouter une CV'!$E:$E,$B31,'Ajouter une CV'!$H:$H,"5",'Ajouter une CV'!$C:$C,AL$2)*5,COUNTIFS('Ajouter une CV'!$E:$E,$B31,'Ajouter une CV'!$H:$H,"5,5",'Ajouter une CV'!$C:$C,AL$2)*5.5,COUNTIFS('Ajouter une CV'!$F:$F,$B31,'Ajouter une CV'!$H:$H,"6",'Ajouter une CV'!$C:$C,AL$2)*6,COUNTIFS('Ajouter une CV'!$F:$F,$B31,'Ajouter une CV'!$H:$H,"6,5",'Ajouter une CV'!$C:$C,AL$2)*6.5,COUNTIFS('Ajouter une CV'!$F:$F,$B31,'Ajouter une CV'!$H:$H,"7",'Ajouter une CV'!$C:$C,AL$2)*7,COUNTIFS('Ajouter une CV'!$F:$F,$B31,'Ajouter une CV'!$H:$H,"7,5",'Ajouter une CV'!$C:$C,AL$2)*7.5,COUNTIFS('Ajouter une CV'!$F:$F,$B31,'Ajouter une CV'!$H:$H,"8",'Ajouter une CV'!$C:$C,AL$2)*8)</f>
        <v>0</v>
      </c>
      <c r="AM31" s="115">
        <f>SUM(COUNTIFS('Ajouter une CV'!$F:$F,$B31,'Ajouter une CV'!$H:$H,"0,5",'Ajouter une CV'!$C:$C,AM$2)*0.5,COUNTIFS('Ajouter une CV'!$F:$F,$B31,'Ajouter une CV'!$H:$H,"1",'Ajouter une CV'!$C:$C,AM$2),COUNTIFS('Ajouter une CV'!$F:$F,$B31,'Ajouter une CV'!$H:$H,"1,5",'Ajouter une CV'!$C:$C,AM$2)*1.5,COUNTIFS('Ajouter une CV'!$F:$F,$B31,'Ajouter une CV'!$H:$H,"2",'Ajouter une CV'!$C:$C,AM$2)*2,COUNTIFS('Ajouter une CV'!$F:$F,$B31,'Ajouter une CV'!$H:$H,"2,5",'Ajouter une CV'!$C:$C,AM$2)*2.5,COUNTIFS('Ajouter une CV'!$F:$F,$B31,'Ajouter une CV'!$H:$H,"3",'Ajouter une CV'!$C:$C,AM$2)*3,COUNTIFS('Ajouter une CV'!$F:$F,$B31,'Ajouter une CV'!$H:$H,"3,5",'Ajouter une CV'!$C:$C,AM$2)*3.5,COUNTIFS('Ajouter une CV'!$F:$F,$B31,'Ajouter une CV'!$H:$H,"4",'Ajouter une CV'!$C:$C,AM$2)*4,COUNTIFS('Ajouter une CV'!$F:$F,$B31,'Ajouter une CV'!$H:$H,"4,5",'Ajouter une CV'!$C:$C,AM$2)*4.5,COUNTIFS('Ajouter une CV'!$E:$E,$B31,'Ajouter une CV'!$H:$H,"5",'Ajouter une CV'!$C:$C,AM$2)*5,COUNTIFS('Ajouter une CV'!$E:$E,$B31,'Ajouter une CV'!$H:$H,"5,5",'Ajouter une CV'!$C:$C,AM$2)*5.5,COUNTIFS('Ajouter une CV'!$F:$F,$B31,'Ajouter une CV'!$H:$H,"6",'Ajouter une CV'!$C:$C,AM$2)*6,COUNTIFS('Ajouter une CV'!$F:$F,$B31,'Ajouter une CV'!$H:$H,"6,5",'Ajouter une CV'!$C:$C,AM$2)*6.5,COUNTIFS('Ajouter une CV'!$F:$F,$B31,'Ajouter une CV'!$H:$H,"7",'Ajouter une CV'!$C:$C,AM$2)*7,COUNTIFS('Ajouter une CV'!$F:$F,$B31,'Ajouter une CV'!$H:$H,"7,5",'Ajouter une CV'!$C:$C,AM$2)*7.5,COUNTIFS('Ajouter une CV'!$F:$F,$B31,'Ajouter une CV'!$H:$H,"8",'Ajouter une CV'!$C:$C,AM$2)*8)</f>
        <v>0</v>
      </c>
      <c r="AN31" s="115">
        <f>SUM(COUNTIFS('Ajouter une CV'!$F:$F,$B31,'Ajouter une CV'!$H:$H,"0,5",'Ajouter une CV'!$C:$C,AN$2)*0.5,COUNTIFS('Ajouter une CV'!$F:$F,$B31,'Ajouter une CV'!$H:$H,"1",'Ajouter une CV'!$C:$C,AN$2),COUNTIFS('Ajouter une CV'!$F:$F,$B31,'Ajouter une CV'!$H:$H,"1,5",'Ajouter une CV'!$C:$C,AN$2)*1.5,COUNTIFS('Ajouter une CV'!$F:$F,$B31,'Ajouter une CV'!$H:$H,"2",'Ajouter une CV'!$C:$C,AN$2)*2,COUNTIFS('Ajouter une CV'!$F:$F,$B31,'Ajouter une CV'!$H:$H,"2,5",'Ajouter une CV'!$C:$C,AN$2)*2.5,COUNTIFS('Ajouter une CV'!$F:$F,$B31,'Ajouter une CV'!$H:$H,"3",'Ajouter une CV'!$C:$C,AN$2)*3,COUNTIFS('Ajouter une CV'!$F:$F,$B31,'Ajouter une CV'!$H:$H,"3,5",'Ajouter une CV'!$C:$C,AN$2)*3.5,COUNTIFS('Ajouter une CV'!$F:$F,$B31,'Ajouter une CV'!$H:$H,"4",'Ajouter une CV'!$C:$C,AN$2)*4,COUNTIFS('Ajouter une CV'!$F:$F,$B31,'Ajouter une CV'!$H:$H,"4,5",'Ajouter une CV'!$C:$C,AN$2)*4.5,COUNTIFS('Ajouter une CV'!$E:$E,$B31,'Ajouter une CV'!$H:$H,"5",'Ajouter une CV'!$C:$C,AN$2)*5,COUNTIFS('Ajouter une CV'!$E:$E,$B31,'Ajouter une CV'!$H:$H,"5,5",'Ajouter une CV'!$C:$C,AN$2)*5.5,COUNTIFS('Ajouter une CV'!$F:$F,$B31,'Ajouter une CV'!$H:$H,"6",'Ajouter une CV'!$C:$C,AN$2)*6,COUNTIFS('Ajouter une CV'!$F:$F,$B31,'Ajouter une CV'!$H:$H,"6,5",'Ajouter une CV'!$C:$C,AN$2)*6.5,COUNTIFS('Ajouter une CV'!$F:$F,$B31,'Ajouter une CV'!$H:$H,"7",'Ajouter une CV'!$C:$C,AN$2)*7,COUNTIFS('Ajouter une CV'!$F:$F,$B31,'Ajouter une CV'!$H:$H,"7,5",'Ajouter une CV'!$C:$C,AN$2)*7.5,COUNTIFS('Ajouter une CV'!$F:$F,$B31,'Ajouter une CV'!$H:$H,"8",'Ajouter une CV'!$C:$C,AN$2)*8)</f>
        <v>0</v>
      </c>
      <c r="AO31" s="115">
        <f>SUM(COUNTIFS('Ajouter une CV'!$F:$F,$B31,'Ajouter une CV'!$H:$H,"0,5",'Ajouter une CV'!$C:$C,AO$2)*0.5,COUNTIFS('Ajouter une CV'!$F:$F,$B31,'Ajouter une CV'!$H:$H,"1",'Ajouter une CV'!$C:$C,AO$2),COUNTIFS('Ajouter une CV'!$F:$F,$B31,'Ajouter une CV'!$H:$H,"1,5",'Ajouter une CV'!$C:$C,AO$2)*1.5,COUNTIFS('Ajouter une CV'!$F:$F,$B31,'Ajouter une CV'!$H:$H,"2",'Ajouter une CV'!$C:$C,AO$2)*2,COUNTIFS('Ajouter une CV'!$F:$F,$B31,'Ajouter une CV'!$H:$H,"2,5",'Ajouter une CV'!$C:$C,AO$2)*2.5,COUNTIFS('Ajouter une CV'!$F:$F,$B31,'Ajouter une CV'!$H:$H,"3",'Ajouter une CV'!$C:$C,AO$2)*3,COUNTIFS('Ajouter une CV'!$F:$F,$B31,'Ajouter une CV'!$H:$H,"3,5",'Ajouter une CV'!$C:$C,AO$2)*3.5,COUNTIFS('Ajouter une CV'!$F:$F,$B31,'Ajouter une CV'!$H:$H,"4",'Ajouter une CV'!$C:$C,AO$2)*4,COUNTIFS('Ajouter une CV'!$F:$F,$B31,'Ajouter une CV'!$H:$H,"4,5",'Ajouter une CV'!$C:$C,AO$2)*4.5,COUNTIFS('Ajouter une CV'!$E:$E,$B31,'Ajouter une CV'!$H:$H,"5",'Ajouter une CV'!$C:$C,AO$2)*5,COUNTIFS('Ajouter une CV'!$E:$E,$B31,'Ajouter une CV'!$H:$H,"5,5",'Ajouter une CV'!$C:$C,AO$2)*5.5,COUNTIFS('Ajouter une CV'!$F:$F,$B31,'Ajouter une CV'!$H:$H,"6",'Ajouter une CV'!$C:$C,AO$2)*6,COUNTIFS('Ajouter une CV'!$F:$F,$B31,'Ajouter une CV'!$H:$H,"6,5",'Ajouter une CV'!$C:$C,AO$2)*6.5,COUNTIFS('Ajouter une CV'!$F:$F,$B31,'Ajouter une CV'!$H:$H,"7",'Ajouter une CV'!$C:$C,AO$2)*7,COUNTIFS('Ajouter une CV'!$F:$F,$B31,'Ajouter une CV'!$H:$H,"7,5",'Ajouter une CV'!$C:$C,AO$2)*7.5,COUNTIFS('Ajouter une CV'!$F:$F,$B31,'Ajouter une CV'!$H:$H,"8",'Ajouter une CV'!$C:$C,AO$2)*8)</f>
        <v>0</v>
      </c>
      <c r="AP31" s="115">
        <f>SUM(COUNTIFS('Ajouter une CV'!$F:$F,$B31,'Ajouter une CV'!$H:$H,"0,5",'Ajouter une CV'!$C:$C,AP$2)*0.5,COUNTIFS('Ajouter une CV'!$F:$F,$B31,'Ajouter une CV'!$H:$H,"1",'Ajouter une CV'!$C:$C,AP$2),COUNTIFS('Ajouter une CV'!$F:$F,$B31,'Ajouter une CV'!$H:$H,"1,5",'Ajouter une CV'!$C:$C,AP$2)*1.5,COUNTIFS('Ajouter une CV'!$F:$F,$B31,'Ajouter une CV'!$H:$H,"2",'Ajouter une CV'!$C:$C,AP$2)*2,COUNTIFS('Ajouter une CV'!$F:$F,$B31,'Ajouter une CV'!$H:$H,"2,5",'Ajouter une CV'!$C:$C,AP$2)*2.5,COUNTIFS('Ajouter une CV'!$F:$F,$B31,'Ajouter une CV'!$H:$H,"3",'Ajouter une CV'!$C:$C,AP$2)*3,COUNTIFS('Ajouter une CV'!$F:$F,$B31,'Ajouter une CV'!$H:$H,"3,5",'Ajouter une CV'!$C:$C,AP$2)*3.5,COUNTIFS('Ajouter une CV'!$F:$F,$B31,'Ajouter une CV'!$H:$H,"4",'Ajouter une CV'!$C:$C,AP$2)*4,COUNTIFS('Ajouter une CV'!$F:$F,$B31,'Ajouter une CV'!$H:$H,"4,5",'Ajouter une CV'!$C:$C,AP$2)*4.5,COUNTIFS('Ajouter une CV'!$E:$E,$B31,'Ajouter une CV'!$H:$H,"5",'Ajouter une CV'!$C:$C,AP$2)*5,COUNTIFS('Ajouter une CV'!$E:$E,$B31,'Ajouter une CV'!$H:$H,"5,5",'Ajouter une CV'!$C:$C,AP$2)*5.5,COUNTIFS('Ajouter une CV'!$F:$F,$B31,'Ajouter une CV'!$H:$H,"6",'Ajouter une CV'!$C:$C,AP$2)*6,COUNTIFS('Ajouter une CV'!$F:$F,$B31,'Ajouter une CV'!$H:$H,"6,5",'Ajouter une CV'!$C:$C,AP$2)*6.5,COUNTIFS('Ajouter une CV'!$F:$F,$B31,'Ajouter une CV'!$H:$H,"7",'Ajouter une CV'!$C:$C,AP$2)*7,COUNTIFS('Ajouter une CV'!$F:$F,$B31,'Ajouter une CV'!$H:$H,"7,5",'Ajouter une CV'!$C:$C,AP$2)*7.5,COUNTIFS('Ajouter une CV'!$F:$F,$B31,'Ajouter une CV'!$H:$H,"8",'Ajouter une CV'!$C:$C,AP$2)*8)</f>
        <v>0</v>
      </c>
      <c r="AQ31" s="115">
        <f>SUM(COUNTIFS('Ajouter une CV'!$F:$F,$B31,'Ajouter une CV'!$H:$H,"0,5",'Ajouter une CV'!$C:$C,AQ$2)*0.5,COUNTIFS('Ajouter une CV'!$F:$F,$B31,'Ajouter une CV'!$H:$H,"1",'Ajouter une CV'!$C:$C,AQ$2),COUNTIFS('Ajouter une CV'!$F:$F,$B31,'Ajouter une CV'!$H:$H,"1,5",'Ajouter une CV'!$C:$C,AQ$2)*1.5,COUNTIFS('Ajouter une CV'!$F:$F,$B31,'Ajouter une CV'!$H:$H,"2",'Ajouter une CV'!$C:$C,AQ$2)*2,COUNTIFS('Ajouter une CV'!$F:$F,$B31,'Ajouter une CV'!$H:$H,"2,5",'Ajouter une CV'!$C:$C,AQ$2)*2.5,COUNTIFS('Ajouter une CV'!$F:$F,$B31,'Ajouter une CV'!$H:$H,"3",'Ajouter une CV'!$C:$C,AQ$2)*3,COUNTIFS('Ajouter une CV'!$F:$F,$B31,'Ajouter une CV'!$H:$H,"3,5",'Ajouter une CV'!$C:$C,AQ$2)*3.5,COUNTIFS('Ajouter une CV'!$F:$F,$B31,'Ajouter une CV'!$H:$H,"4",'Ajouter une CV'!$C:$C,AQ$2)*4,COUNTIFS('Ajouter une CV'!$F:$F,$B31,'Ajouter une CV'!$H:$H,"4,5",'Ajouter une CV'!$C:$C,AQ$2)*4.5,COUNTIFS('Ajouter une CV'!$E:$E,$B31,'Ajouter une CV'!$H:$H,"5",'Ajouter une CV'!$C:$C,AQ$2)*5,COUNTIFS('Ajouter une CV'!$E:$E,$B31,'Ajouter une CV'!$H:$H,"5,5",'Ajouter une CV'!$C:$C,AQ$2)*5.5,COUNTIFS('Ajouter une CV'!$F:$F,$B31,'Ajouter une CV'!$H:$H,"6",'Ajouter une CV'!$C:$C,AQ$2)*6,COUNTIFS('Ajouter une CV'!$F:$F,$B31,'Ajouter une CV'!$H:$H,"6,5",'Ajouter une CV'!$C:$C,AQ$2)*6.5,COUNTIFS('Ajouter une CV'!$F:$F,$B31,'Ajouter une CV'!$H:$H,"7",'Ajouter une CV'!$C:$C,AQ$2)*7,COUNTIFS('Ajouter une CV'!$F:$F,$B31,'Ajouter une CV'!$H:$H,"7,5",'Ajouter une CV'!$C:$C,AQ$2)*7.5,COUNTIFS('Ajouter une CV'!$F:$F,$B31,'Ajouter une CV'!$H:$H,"8",'Ajouter une CV'!$C:$C,AQ$2)*8)</f>
        <v>0</v>
      </c>
      <c r="AR31" s="115">
        <f>SUM(COUNTIFS('Ajouter une CV'!$F:$F,$B31,'Ajouter une CV'!$H:$H,"0,5",'Ajouter une CV'!$C:$C,AR$2)*0.5,COUNTIFS('Ajouter une CV'!$F:$F,$B31,'Ajouter une CV'!$H:$H,"1",'Ajouter une CV'!$C:$C,AR$2),COUNTIFS('Ajouter une CV'!$F:$F,$B31,'Ajouter une CV'!$H:$H,"1,5",'Ajouter une CV'!$C:$C,AR$2)*1.5,COUNTIFS('Ajouter une CV'!$F:$F,$B31,'Ajouter une CV'!$H:$H,"2",'Ajouter une CV'!$C:$C,AR$2)*2,COUNTIFS('Ajouter une CV'!$F:$F,$B31,'Ajouter une CV'!$H:$H,"2,5",'Ajouter une CV'!$C:$C,AR$2)*2.5,COUNTIFS('Ajouter une CV'!$F:$F,$B31,'Ajouter une CV'!$H:$H,"3",'Ajouter une CV'!$C:$C,AR$2)*3,COUNTIFS('Ajouter une CV'!$F:$F,$B31,'Ajouter une CV'!$H:$H,"3,5",'Ajouter une CV'!$C:$C,AR$2)*3.5,COUNTIFS('Ajouter une CV'!$F:$F,$B31,'Ajouter une CV'!$H:$H,"4",'Ajouter une CV'!$C:$C,AR$2)*4,COUNTIFS('Ajouter une CV'!$F:$F,$B31,'Ajouter une CV'!$H:$H,"4,5",'Ajouter une CV'!$C:$C,AR$2)*4.5,COUNTIFS('Ajouter une CV'!$E:$E,$B31,'Ajouter une CV'!$H:$H,"5",'Ajouter une CV'!$C:$C,AR$2)*5,COUNTIFS('Ajouter une CV'!$E:$E,$B31,'Ajouter une CV'!$H:$H,"5,5",'Ajouter une CV'!$C:$C,AR$2)*5.5,COUNTIFS('Ajouter une CV'!$F:$F,$B31,'Ajouter une CV'!$H:$H,"6",'Ajouter une CV'!$C:$C,AR$2)*6,COUNTIFS('Ajouter une CV'!$F:$F,$B31,'Ajouter une CV'!$H:$H,"6,5",'Ajouter une CV'!$C:$C,AR$2)*6.5,COUNTIFS('Ajouter une CV'!$F:$F,$B31,'Ajouter une CV'!$H:$H,"7",'Ajouter une CV'!$C:$C,AR$2)*7,COUNTIFS('Ajouter une CV'!$F:$F,$B31,'Ajouter une CV'!$H:$H,"7,5",'Ajouter une CV'!$C:$C,AR$2)*7.5,COUNTIFS('Ajouter une CV'!$F:$F,$B31,'Ajouter une CV'!$H:$H,"8",'Ajouter une CV'!$C:$C,AR$2)*8)</f>
        <v>0</v>
      </c>
      <c r="AS31" s="115">
        <f>SUM(COUNTIFS('Ajouter une CV'!$F:$F,$B31,'Ajouter une CV'!$H:$H,"0,5",'Ajouter une CV'!$C:$C,AS$2)*0.5,COUNTIFS('Ajouter une CV'!$F:$F,$B31,'Ajouter une CV'!$H:$H,"1",'Ajouter une CV'!$C:$C,AS$2),COUNTIFS('Ajouter une CV'!$F:$F,$B31,'Ajouter une CV'!$H:$H,"1,5",'Ajouter une CV'!$C:$C,AS$2)*1.5,COUNTIFS('Ajouter une CV'!$F:$F,$B31,'Ajouter une CV'!$H:$H,"2",'Ajouter une CV'!$C:$C,AS$2)*2,COUNTIFS('Ajouter une CV'!$F:$F,$B31,'Ajouter une CV'!$H:$H,"2,5",'Ajouter une CV'!$C:$C,AS$2)*2.5,COUNTIFS('Ajouter une CV'!$F:$F,$B31,'Ajouter une CV'!$H:$H,"3",'Ajouter une CV'!$C:$C,AS$2)*3,COUNTIFS('Ajouter une CV'!$F:$F,$B31,'Ajouter une CV'!$H:$H,"3,5",'Ajouter une CV'!$C:$C,AS$2)*3.5,COUNTIFS('Ajouter une CV'!$F:$F,$B31,'Ajouter une CV'!$H:$H,"4",'Ajouter une CV'!$C:$C,AS$2)*4,COUNTIFS('Ajouter une CV'!$F:$F,$B31,'Ajouter une CV'!$H:$H,"4,5",'Ajouter une CV'!$C:$C,AS$2)*4.5,COUNTIFS('Ajouter une CV'!$E:$E,$B31,'Ajouter une CV'!$H:$H,"5",'Ajouter une CV'!$C:$C,AS$2)*5,COUNTIFS('Ajouter une CV'!$E:$E,$B31,'Ajouter une CV'!$H:$H,"5,5",'Ajouter une CV'!$C:$C,AS$2)*5.5,COUNTIFS('Ajouter une CV'!$F:$F,$B31,'Ajouter une CV'!$H:$H,"6",'Ajouter une CV'!$C:$C,AS$2)*6,COUNTIFS('Ajouter une CV'!$F:$F,$B31,'Ajouter une CV'!$H:$H,"6,5",'Ajouter une CV'!$C:$C,AS$2)*6.5,COUNTIFS('Ajouter une CV'!$F:$F,$B31,'Ajouter une CV'!$H:$H,"7",'Ajouter une CV'!$C:$C,AS$2)*7,COUNTIFS('Ajouter une CV'!$F:$F,$B31,'Ajouter une CV'!$H:$H,"7,5",'Ajouter une CV'!$C:$C,AS$2)*7.5,COUNTIFS('Ajouter une CV'!$F:$F,$B31,'Ajouter une CV'!$H:$H,"8",'Ajouter une CV'!$C:$C,AS$2)*8)</f>
        <v>0</v>
      </c>
      <c r="AT31" s="115">
        <f>SUM(COUNTIFS('Ajouter une CV'!$F:$F,$B31,'Ajouter une CV'!$H:$H,"0,5",'Ajouter une CV'!$C:$C,AT$2)*0.5,COUNTIFS('Ajouter une CV'!$F:$F,$B31,'Ajouter une CV'!$H:$H,"1",'Ajouter une CV'!$C:$C,AT$2),COUNTIFS('Ajouter une CV'!$F:$F,$B31,'Ajouter une CV'!$H:$H,"1,5",'Ajouter une CV'!$C:$C,AT$2)*1.5,COUNTIFS('Ajouter une CV'!$F:$F,$B31,'Ajouter une CV'!$H:$H,"2",'Ajouter une CV'!$C:$C,AT$2)*2,COUNTIFS('Ajouter une CV'!$F:$F,$B31,'Ajouter une CV'!$H:$H,"2,5",'Ajouter une CV'!$C:$C,AT$2)*2.5,COUNTIFS('Ajouter une CV'!$F:$F,$B31,'Ajouter une CV'!$H:$H,"3",'Ajouter une CV'!$C:$C,AT$2)*3,COUNTIFS('Ajouter une CV'!$F:$F,$B31,'Ajouter une CV'!$H:$H,"3,5",'Ajouter une CV'!$C:$C,AT$2)*3.5,COUNTIFS('Ajouter une CV'!$F:$F,$B31,'Ajouter une CV'!$H:$H,"4",'Ajouter une CV'!$C:$C,AT$2)*4,COUNTIFS('Ajouter une CV'!$F:$F,$B31,'Ajouter une CV'!$H:$H,"4,5",'Ajouter une CV'!$C:$C,AT$2)*4.5,COUNTIFS('Ajouter une CV'!$E:$E,$B31,'Ajouter une CV'!$H:$H,"5",'Ajouter une CV'!$C:$C,AT$2)*5,COUNTIFS('Ajouter une CV'!$E:$E,$B31,'Ajouter une CV'!$H:$H,"5,5",'Ajouter une CV'!$C:$C,AT$2)*5.5,COUNTIFS('Ajouter une CV'!$F:$F,$B31,'Ajouter une CV'!$H:$H,"6",'Ajouter une CV'!$C:$C,AT$2)*6,COUNTIFS('Ajouter une CV'!$F:$F,$B31,'Ajouter une CV'!$H:$H,"6,5",'Ajouter une CV'!$C:$C,AT$2)*6.5,COUNTIFS('Ajouter une CV'!$F:$F,$B31,'Ajouter une CV'!$H:$H,"7",'Ajouter une CV'!$C:$C,AT$2)*7,COUNTIFS('Ajouter une CV'!$F:$F,$B31,'Ajouter une CV'!$H:$H,"7,5",'Ajouter une CV'!$C:$C,AT$2)*7.5,COUNTIFS('Ajouter une CV'!$F:$F,$B31,'Ajouter une CV'!$H:$H,"8",'Ajouter une CV'!$C:$C,AT$2)*8)</f>
        <v>0</v>
      </c>
      <c r="AU31" s="115">
        <f>SUM(COUNTIFS('Ajouter une CV'!$F:$F,$B31,'Ajouter une CV'!$H:$H,"0,5",'Ajouter une CV'!$C:$C,AU$2)*0.5,COUNTIFS('Ajouter une CV'!$F:$F,$B31,'Ajouter une CV'!$H:$H,"1",'Ajouter une CV'!$C:$C,AU$2),COUNTIFS('Ajouter une CV'!$F:$F,$B31,'Ajouter une CV'!$H:$H,"1,5",'Ajouter une CV'!$C:$C,AU$2)*1.5,COUNTIFS('Ajouter une CV'!$F:$F,$B31,'Ajouter une CV'!$H:$H,"2",'Ajouter une CV'!$C:$C,AU$2)*2,COUNTIFS('Ajouter une CV'!$F:$F,$B31,'Ajouter une CV'!$H:$H,"2,5",'Ajouter une CV'!$C:$C,AU$2)*2.5,COUNTIFS('Ajouter une CV'!$F:$F,$B31,'Ajouter une CV'!$H:$H,"3",'Ajouter une CV'!$C:$C,AU$2)*3,COUNTIFS('Ajouter une CV'!$F:$F,$B31,'Ajouter une CV'!$H:$H,"3,5",'Ajouter une CV'!$C:$C,AU$2)*3.5,COUNTIFS('Ajouter une CV'!$F:$F,$B31,'Ajouter une CV'!$H:$H,"4",'Ajouter une CV'!$C:$C,AU$2)*4,COUNTIFS('Ajouter une CV'!$F:$F,$B31,'Ajouter une CV'!$H:$H,"4,5",'Ajouter une CV'!$C:$C,AU$2)*4.5,COUNTIFS('Ajouter une CV'!$E:$E,$B31,'Ajouter une CV'!$H:$H,"5",'Ajouter une CV'!$C:$C,AU$2)*5,COUNTIFS('Ajouter une CV'!$E:$E,$B31,'Ajouter une CV'!$H:$H,"5,5",'Ajouter une CV'!$C:$C,AU$2)*5.5,COUNTIFS('Ajouter une CV'!$F:$F,$B31,'Ajouter une CV'!$H:$H,"6",'Ajouter une CV'!$C:$C,AU$2)*6,COUNTIFS('Ajouter une CV'!$F:$F,$B31,'Ajouter une CV'!$H:$H,"6,5",'Ajouter une CV'!$C:$C,AU$2)*6.5,COUNTIFS('Ajouter une CV'!$F:$F,$B31,'Ajouter une CV'!$H:$H,"7",'Ajouter une CV'!$C:$C,AU$2)*7,COUNTIFS('Ajouter une CV'!$F:$F,$B31,'Ajouter une CV'!$H:$H,"7,5",'Ajouter une CV'!$C:$C,AU$2)*7.5,COUNTIFS('Ajouter une CV'!$F:$F,$B31,'Ajouter une CV'!$H:$H,"8",'Ajouter une CV'!$C:$C,AU$2)*8)</f>
        <v>0</v>
      </c>
      <c r="AV31" s="115">
        <f>SUM(COUNTIFS('Ajouter une CV'!$F:$F,$B31,'Ajouter une CV'!$H:$H,"0,5",'Ajouter une CV'!$C:$C,AV$2)*0.5,COUNTIFS('Ajouter une CV'!$F:$F,$B31,'Ajouter une CV'!$H:$H,"1",'Ajouter une CV'!$C:$C,AV$2),COUNTIFS('Ajouter une CV'!$F:$F,$B31,'Ajouter une CV'!$H:$H,"1,5",'Ajouter une CV'!$C:$C,AV$2)*1.5,COUNTIFS('Ajouter une CV'!$F:$F,$B31,'Ajouter une CV'!$H:$H,"2",'Ajouter une CV'!$C:$C,AV$2)*2,COUNTIFS('Ajouter une CV'!$F:$F,$B31,'Ajouter une CV'!$H:$H,"2,5",'Ajouter une CV'!$C:$C,AV$2)*2.5,COUNTIFS('Ajouter une CV'!$F:$F,$B31,'Ajouter une CV'!$H:$H,"3",'Ajouter une CV'!$C:$C,AV$2)*3,COUNTIFS('Ajouter une CV'!$F:$F,$B31,'Ajouter une CV'!$H:$H,"3,5",'Ajouter une CV'!$C:$C,AV$2)*3.5,COUNTIFS('Ajouter une CV'!$F:$F,$B31,'Ajouter une CV'!$H:$H,"4",'Ajouter une CV'!$C:$C,AV$2)*4,COUNTIFS('Ajouter une CV'!$F:$F,$B31,'Ajouter une CV'!$H:$H,"4,5",'Ajouter une CV'!$C:$C,AV$2)*4.5,COUNTIFS('Ajouter une CV'!$E:$E,$B31,'Ajouter une CV'!$H:$H,"5",'Ajouter une CV'!$C:$C,AV$2)*5,COUNTIFS('Ajouter une CV'!$E:$E,$B31,'Ajouter une CV'!$H:$H,"5,5",'Ajouter une CV'!$C:$C,AV$2)*5.5,COUNTIFS('Ajouter une CV'!$F:$F,$B31,'Ajouter une CV'!$H:$H,"6",'Ajouter une CV'!$C:$C,AV$2)*6,COUNTIFS('Ajouter une CV'!$F:$F,$B31,'Ajouter une CV'!$H:$H,"6,5",'Ajouter une CV'!$C:$C,AV$2)*6.5,COUNTIFS('Ajouter une CV'!$F:$F,$B31,'Ajouter une CV'!$H:$H,"7",'Ajouter une CV'!$C:$C,AV$2)*7,COUNTIFS('Ajouter une CV'!$F:$F,$B31,'Ajouter une CV'!$H:$H,"7,5",'Ajouter une CV'!$C:$C,AV$2)*7.5,COUNTIFS('Ajouter une CV'!$F:$F,$B31,'Ajouter une CV'!$H:$H,"8",'Ajouter une CV'!$C:$C,AV$2)*8)</f>
        <v>0</v>
      </c>
      <c r="AW31" s="115">
        <f>SUM(COUNTIFS('Ajouter une CV'!$F:$F,$B31,'Ajouter une CV'!$H:$H,"0,5",'Ajouter une CV'!$C:$C,AW$2)*0.5,COUNTIFS('Ajouter une CV'!$F:$F,$B31,'Ajouter une CV'!$H:$H,"1",'Ajouter une CV'!$C:$C,AW$2),COUNTIFS('Ajouter une CV'!$F:$F,$B31,'Ajouter une CV'!$H:$H,"1,5",'Ajouter une CV'!$C:$C,AW$2)*1.5,COUNTIFS('Ajouter une CV'!$F:$F,$B31,'Ajouter une CV'!$H:$H,"2",'Ajouter une CV'!$C:$C,AW$2)*2,COUNTIFS('Ajouter une CV'!$F:$F,$B31,'Ajouter une CV'!$H:$H,"2,5",'Ajouter une CV'!$C:$C,AW$2)*2.5,COUNTIFS('Ajouter une CV'!$F:$F,$B31,'Ajouter une CV'!$H:$H,"3",'Ajouter une CV'!$C:$C,AW$2)*3,COUNTIFS('Ajouter une CV'!$F:$F,$B31,'Ajouter une CV'!$H:$H,"3,5",'Ajouter une CV'!$C:$C,AW$2)*3.5,COUNTIFS('Ajouter une CV'!$F:$F,$B31,'Ajouter une CV'!$H:$H,"4",'Ajouter une CV'!$C:$C,AW$2)*4,COUNTIFS('Ajouter une CV'!$F:$F,$B31,'Ajouter une CV'!$H:$H,"4,5",'Ajouter une CV'!$C:$C,AW$2)*4.5,COUNTIFS('Ajouter une CV'!$E:$E,$B31,'Ajouter une CV'!$H:$H,"5",'Ajouter une CV'!$C:$C,AW$2)*5,COUNTIFS('Ajouter une CV'!$E:$E,$B31,'Ajouter une CV'!$H:$H,"5,5",'Ajouter une CV'!$C:$C,AW$2)*5.5,COUNTIFS('Ajouter une CV'!$F:$F,$B31,'Ajouter une CV'!$H:$H,"6",'Ajouter une CV'!$C:$C,AW$2)*6,COUNTIFS('Ajouter une CV'!$F:$F,$B31,'Ajouter une CV'!$H:$H,"6,5",'Ajouter une CV'!$C:$C,AW$2)*6.5,COUNTIFS('Ajouter une CV'!$F:$F,$B31,'Ajouter une CV'!$H:$H,"7",'Ajouter une CV'!$C:$C,AW$2)*7,COUNTIFS('Ajouter une CV'!$F:$F,$B31,'Ajouter une CV'!$H:$H,"7,5",'Ajouter une CV'!$C:$C,AW$2)*7.5,COUNTIFS('Ajouter une CV'!$F:$F,$B31,'Ajouter une CV'!$H:$H,"8",'Ajouter une CV'!$C:$C,AW$2)*8)</f>
        <v>0</v>
      </c>
      <c r="AX31" s="115">
        <f>SUM(COUNTIFS('Ajouter une CV'!$F:$F,$B31,'Ajouter une CV'!$H:$H,"0,5",'Ajouter une CV'!$C:$C,AX$2)*0.5,COUNTIFS('Ajouter une CV'!$F:$F,$B31,'Ajouter une CV'!$H:$H,"1",'Ajouter une CV'!$C:$C,AX$2),COUNTIFS('Ajouter une CV'!$F:$F,$B31,'Ajouter une CV'!$H:$H,"1,5",'Ajouter une CV'!$C:$C,AX$2)*1.5,COUNTIFS('Ajouter une CV'!$F:$F,$B31,'Ajouter une CV'!$H:$H,"2",'Ajouter une CV'!$C:$C,AX$2)*2,COUNTIFS('Ajouter une CV'!$F:$F,$B31,'Ajouter une CV'!$H:$H,"2,5",'Ajouter une CV'!$C:$C,AX$2)*2.5,COUNTIFS('Ajouter une CV'!$F:$F,$B31,'Ajouter une CV'!$H:$H,"3",'Ajouter une CV'!$C:$C,AX$2)*3,COUNTIFS('Ajouter une CV'!$F:$F,$B31,'Ajouter une CV'!$H:$H,"3,5",'Ajouter une CV'!$C:$C,AX$2)*3.5,COUNTIFS('Ajouter une CV'!$F:$F,$B31,'Ajouter une CV'!$H:$H,"4",'Ajouter une CV'!$C:$C,AX$2)*4,COUNTIFS('Ajouter une CV'!$F:$F,$B31,'Ajouter une CV'!$H:$H,"4,5",'Ajouter une CV'!$C:$C,AX$2)*4.5,COUNTIFS('Ajouter une CV'!$E:$E,$B31,'Ajouter une CV'!$H:$H,"5",'Ajouter une CV'!$C:$C,AX$2)*5,COUNTIFS('Ajouter une CV'!$E:$E,$B31,'Ajouter une CV'!$H:$H,"5,5",'Ajouter une CV'!$C:$C,AX$2)*5.5,COUNTIFS('Ajouter une CV'!$F:$F,$B31,'Ajouter une CV'!$H:$H,"6",'Ajouter une CV'!$C:$C,AX$2)*6,COUNTIFS('Ajouter une CV'!$F:$F,$B31,'Ajouter une CV'!$H:$H,"6,5",'Ajouter une CV'!$C:$C,AX$2)*6.5,COUNTIFS('Ajouter une CV'!$F:$F,$B31,'Ajouter une CV'!$H:$H,"7",'Ajouter une CV'!$C:$C,AX$2)*7,COUNTIFS('Ajouter une CV'!$F:$F,$B31,'Ajouter une CV'!$H:$H,"7,5",'Ajouter une CV'!$C:$C,AX$2)*7.5,COUNTIFS('Ajouter une CV'!$F:$F,$B31,'Ajouter une CV'!$H:$H,"8",'Ajouter une CV'!$C:$C,AX$2)*8)</f>
        <v>0</v>
      </c>
      <c r="AY31" s="115">
        <f>SUM(COUNTIFS('Ajouter une CV'!$F:$F,$B31,'Ajouter une CV'!$H:$H,"0,5",'Ajouter une CV'!$C:$C,AY$2)*0.5,COUNTIFS('Ajouter une CV'!$F:$F,$B31,'Ajouter une CV'!$H:$H,"1",'Ajouter une CV'!$C:$C,AY$2),COUNTIFS('Ajouter une CV'!$F:$F,$B31,'Ajouter une CV'!$H:$H,"1,5",'Ajouter une CV'!$C:$C,AY$2)*1.5,COUNTIFS('Ajouter une CV'!$F:$F,$B31,'Ajouter une CV'!$H:$H,"2",'Ajouter une CV'!$C:$C,AY$2)*2,COUNTIFS('Ajouter une CV'!$F:$F,$B31,'Ajouter une CV'!$H:$H,"2,5",'Ajouter une CV'!$C:$C,AY$2)*2.5,COUNTIFS('Ajouter une CV'!$F:$F,$B31,'Ajouter une CV'!$H:$H,"3",'Ajouter une CV'!$C:$C,AY$2)*3,COUNTIFS('Ajouter une CV'!$F:$F,$B31,'Ajouter une CV'!$H:$H,"3,5",'Ajouter une CV'!$C:$C,AY$2)*3.5,COUNTIFS('Ajouter une CV'!$F:$F,$B31,'Ajouter une CV'!$H:$H,"4",'Ajouter une CV'!$C:$C,AY$2)*4,COUNTIFS('Ajouter une CV'!$F:$F,$B31,'Ajouter une CV'!$H:$H,"4,5",'Ajouter une CV'!$C:$C,AY$2)*4.5,COUNTIFS('Ajouter une CV'!$E:$E,$B31,'Ajouter une CV'!$H:$H,"5",'Ajouter une CV'!$C:$C,AY$2)*5,COUNTIFS('Ajouter une CV'!$E:$E,$B31,'Ajouter une CV'!$H:$H,"5,5",'Ajouter une CV'!$C:$C,AY$2)*5.5,COUNTIFS('Ajouter une CV'!$F:$F,$B31,'Ajouter une CV'!$H:$H,"6",'Ajouter une CV'!$C:$C,AY$2)*6,COUNTIFS('Ajouter une CV'!$F:$F,$B31,'Ajouter une CV'!$H:$H,"6,5",'Ajouter une CV'!$C:$C,AY$2)*6.5,COUNTIFS('Ajouter une CV'!$F:$F,$B31,'Ajouter une CV'!$H:$H,"7",'Ajouter une CV'!$C:$C,AY$2)*7,COUNTIFS('Ajouter une CV'!$F:$F,$B31,'Ajouter une CV'!$H:$H,"7,5",'Ajouter une CV'!$C:$C,AY$2)*7.5,COUNTIFS('Ajouter une CV'!$F:$F,$B31,'Ajouter une CV'!$H:$H,"8",'Ajouter une CV'!$C:$C,AY$2)*8)</f>
        <v>0</v>
      </c>
      <c r="AZ31" s="115">
        <f>SUM(COUNTIFS('Ajouter une CV'!$F:$F,$B31,'Ajouter une CV'!$H:$H,"0,5",'Ajouter une CV'!$C:$C,AZ$2)*0.5,COUNTIFS('Ajouter une CV'!$F:$F,$B31,'Ajouter une CV'!$H:$H,"1",'Ajouter une CV'!$C:$C,AZ$2),COUNTIFS('Ajouter une CV'!$F:$F,$B31,'Ajouter une CV'!$H:$H,"1,5",'Ajouter une CV'!$C:$C,AZ$2)*1.5,COUNTIFS('Ajouter une CV'!$F:$F,$B31,'Ajouter une CV'!$H:$H,"2",'Ajouter une CV'!$C:$C,AZ$2)*2,COUNTIFS('Ajouter une CV'!$F:$F,$B31,'Ajouter une CV'!$H:$H,"2,5",'Ajouter une CV'!$C:$C,AZ$2)*2.5,COUNTIFS('Ajouter une CV'!$F:$F,$B31,'Ajouter une CV'!$H:$H,"3",'Ajouter une CV'!$C:$C,AZ$2)*3,COUNTIFS('Ajouter une CV'!$F:$F,$B31,'Ajouter une CV'!$H:$H,"3,5",'Ajouter une CV'!$C:$C,AZ$2)*3.5,COUNTIFS('Ajouter une CV'!$F:$F,$B31,'Ajouter une CV'!$H:$H,"4",'Ajouter une CV'!$C:$C,AZ$2)*4,COUNTIFS('Ajouter une CV'!$F:$F,$B31,'Ajouter une CV'!$H:$H,"4,5",'Ajouter une CV'!$C:$C,AZ$2)*4.5,COUNTIFS('Ajouter une CV'!$E:$E,$B31,'Ajouter une CV'!$H:$H,"5",'Ajouter une CV'!$C:$C,AZ$2)*5,COUNTIFS('Ajouter une CV'!$E:$E,$B31,'Ajouter une CV'!$H:$H,"5,5",'Ajouter une CV'!$C:$C,AZ$2)*5.5,COUNTIFS('Ajouter une CV'!$F:$F,$B31,'Ajouter une CV'!$H:$H,"6",'Ajouter une CV'!$C:$C,AZ$2)*6,COUNTIFS('Ajouter une CV'!$F:$F,$B31,'Ajouter une CV'!$H:$H,"6,5",'Ajouter une CV'!$C:$C,AZ$2)*6.5,COUNTIFS('Ajouter une CV'!$F:$F,$B31,'Ajouter une CV'!$H:$H,"7",'Ajouter une CV'!$C:$C,AZ$2)*7,COUNTIFS('Ajouter une CV'!$F:$F,$B31,'Ajouter une CV'!$H:$H,"7,5",'Ajouter une CV'!$C:$C,AZ$2)*7.5,COUNTIFS('Ajouter une CV'!$F:$F,$B31,'Ajouter une CV'!$H:$H,"8",'Ajouter une CV'!$C:$C,AZ$2)*8)</f>
        <v>0</v>
      </c>
      <c r="BA31" s="115">
        <f>SUM(COUNTIFS('Ajouter une CV'!$F:$F,$B31,'Ajouter une CV'!$H:$H,"0,5",'Ajouter une CV'!$C:$C,BA$2)*0.5,COUNTIFS('Ajouter une CV'!$F:$F,$B31,'Ajouter une CV'!$H:$H,"1",'Ajouter une CV'!$C:$C,BA$2),COUNTIFS('Ajouter une CV'!$F:$F,$B31,'Ajouter une CV'!$H:$H,"1,5",'Ajouter une CV'!$C:$C,BA$2)*1.5,COUNTIFS('Ajouter une CV'!$F:$F,$B31,'Ajouter une CV'!$H:$H,"2",'Ajouter une CV'!$C:$C,BA$2)*2,COUNTIFS('Ajouter une CV'!$F:$F,$B31,'Ajouter une CV'!$H:$H,"2,5",'Ajouter une CV'!$C:$C,BA$2)*2.5,COUNTIFS('Ajouter une CV'!$F:$F,$B31,'Ajouter une CV'!$H:$H,"3",'Ajouter une CV'!$C:$C,BA$2)*3,COUNTIFS('Ajouter une CV'!$F:$F,$B31,'Ajouter une CV'!$H:$H,"3,5",'Ajouter une CV'!$C:$C,BA$2)*3.5,COUNTIFS('Ajouter une CV'!$F:$F,$B31,'Ajouter une CV'!$H:$H,"4",'Ajouter une CV'!$C:$C,BA$2)*4,COUNTIFS('Ajouter une CV'!$F:$F,$B31,'Ajouter une CV'!$H:$H,"4,5",'Ajouter une CV'!$C:$C,BA$2)*4.5,COUNTIFS('Ajouter une CV'!$E:$E,$B31,'Ajouter une CV'!$H:$H,"5",'Ajouter une CV'!$C:$C,BA$2)*5,COUNTIFS('Ajouter une CV'!$E:$E,$B31,'Ajouter une CV'!$H:$H,"5,5",'Ajouter une CV'!$C:$C,BA$2)*5.5,COUNTIFS('Ajouter une CV'!$F:$F,$B31,'Ajouter une CV'!$H:$H,"6",'Ajouter une CV'!$C:$C,BA$2)*6,COUNTIFS('Ajouter une CV'!$F:$F,$B31,'Ajouter une CV'!$H:$H,"6,5",'Ajouter une CV'!$C:$C,BA$2)*6.5,COUNTIFS('Ajouter une CV'!$F:$F,$B31,'Ajouter une CV'!$H:$H,"7",'Ajouter une CV'!$C:$C,BA$2)*7,COUNTIFS('Ajouter une CV'!$F:$F,$B31,'Ajouter une CV'!$H:$H,"7,5",'Ajouter une CV'!$C:$C,BA$2)*7.5,COUNTIFS('Ajouter une CV'!$F:$F,$B31,'Ajouter une CV'!$H:$H,"8",'Ajouter une CV'!$C:$C,BA$2)*8)</f>
        <v>0</v>
      </c>
      <c r="BB31" s="115">
        <f>SUM(COUNTIFS('Ajouter une CV'!$F:$F,$B31,'Ajouter une CV'!$H:$H,"0,5",'Ajouter une CV'!$C:$C,BB$2)*0.5,COUNTIFS('Ajouter une CV'!$F:$F,$B31,'Ajouter une CV'!$H:$H,"1",'Ajouter une CV'!$C:$C,BB$2),COUNTIFS('Ajouter une CV'!$F:$F,$B31,'Ajouter une CV'!$H:$H,"1,5",'Ajouter une CV'!$C:$C,BB$2)*1.5,COUNTIFS('Ajouter une CV'!$F:$F,$B31,'Ajouter une CV'!$H:$H,"2",'Ajouter une CV'!$C:$C,BB$2)*2,COUNTIFS('Ajouter une CV'!$F:$F,$B31,'Ajouter une CV'!$H:$H,"2,5",'Ajouter une CV'!$C:$C,BB$2)*2.5,COUNTIFS('Ajouter une CV'!$F:$F,$B31,'Ajouter une CV'!$H:$H,"3",'Ajouter une CV'!$C:$C,BB$2)*3,COUNTIFS('Ajouter une CV'!$F:$F,$B31,'Ajouter une CV'!$H:$H,"3,5",'Ajouter une CV'!$C:$C,BB$2)*3.5,COUNTIFS('Ajouter une CV'!$F:$F,$B31,'Ajouter une CV'!$H:$H,"4",'Ajouter une CV'!$C:$C,BB$2)*4,COUNTIFS('Ajouter une CV'!$F:$F,$B31,'Ajouter une CV'!$H:$H,"4,5",'Ajouter une CV'!$C:$C,BB$2)*4.5,COUNTIFS('Ajouter une CV'!$E:$E,$B31,'Ajouter une CV'!$H:$H,"5",'Ajouter une CV'!$C:$C,BB$2)*5,COUNTIFS('Ajouter une CV'!$E:$E,$B31,'Ajouter une CV'!$H:$H,"5,5",'Ajouter une CV'!$C:$C,BB$2)*5.5,COUNTIFS('Ajouter une CV'!$F:$F,$B31,'Ajouter une CV'!$H:$H,"6",'Ajouter une CV'!$C:$C,BB$2)*6,COUNTIFS('Ajouter une CV'!$F:$F,$B31,'Ajouter une CV'!$H:$H,"6,5",'Ajouter une CV'!$C:$C,BB$2)*6.5,COUNTIFS('Ajouter une CV'!$F:$F,$B31,'Ajouter une CV'!$H:$H,"7",'Ajouter une CV'!$C:$C,BB$2)*7,COUNTIFS('Ajouter une CV'!$F:$F,$B31,'Ajouter une CV'!$H:$H,"7,5",'Ajouter une CV'!$C:$C,BB$2)*7.5,COUNTIFS('Ajouter une CV'!$F:$F,$B31,'Ajouter une CV'!$H:$H,"8",'Ajouter une CV'!$C:$C,BB$2)*8)</f>
        <v>0</v>
      </c>
      <c r="BC31" s="121">
        <f t="shared" si="1"/>
        <v>0</v>
      </c>
    </row>
    <row r="32" spans="2:55" x14ac:dyDescent="0.2">
      <c r="B32" s="78" t="str">
        <f>'Bénévolat par activité'!B32</f>
        <v>Ouverture/installation</v>
      </c>
      <c r="C32" s="115">
        <f>SUM(COUNTIFS('Ajouter une CV'!$F:$F,$B32,'Ajouter une CV'!$H:$H,"0,5",'Ajouter une CV'!$C:$C,C$2)*0.5,COUNTIFS('Ajouter une CV'!$F:$F,$B32,'Ajouter une CV'!$H:$H,"1",'Ajouter une CV'!$C:$C,C$2),COUNTIFS('Ajouter une CV'!$F:$F,$B32,'Ajouter une CV'!$H:$H,"1,5",'Ajouter une CV'!$C:$C,C$2)*1.5,COUNTIFS('Ajouter une CV'!$F:$F,$B32,'Ajouter une CV'!$H:$H,"2",'Ajouter une CV'!$C:$C,C$2)*2,COUNTIFS('Ajouter une CV'!$F:$F,$B32,'Ajouter une CV'!$H:$H,"2,5",'Ajouter une CV'!$C:$C,C$2)*2.5,COUNTIFS('Ajouter une CV'!$F:$F,$B32,'Ajouter une CV'!$H:$H,"3",'Ajouter une CV'!$C:$C,C$2)*3,COUNTIFS('Ajouter une CV'!$F:$F,$B32,'Ajouter une CV'!$H:$H,"3,5",'Ajouter une CV'!$C:$C,C$2)*3.5,COUNTIFS('Ajouter une CV'!$F:$F,$B32,'Ajouter une CV'!$H:$H,"4",'Ajouter une CV'!$C:$C,C$2)*4,COUNTIFS('Ajouter une CV'!$F:$F,$B32,'Ajouter une CV'!$H:$H,"4,5",'Ajouter une CV'!$C:$C,C$2)*4.5,COUNTIFS('Ajouter une CV'!$E:$E,$B32,'Ajouter une CV'!$H:$H,"5",'Ajouter une CV'!$C:$C,C$2)*5,COUNTIFS('Ajouter une CV'!$E:$E,$B32,'Ajouter une CV'!$H:$H,"5,5",'Ajouter une CV'!$C:$C,C$2)*5.5,COUNTIFS('Ajouter une CV'!$F:$F,$B32,'Ajouter une CV'!$H:$H,"6",'Ajouter une CV'!$C:$C,C$2)*6,COUNTIFS('Ajouter une CV'!$F:$F,$B32,'Ajouter une CV'!$H:$H,"6,5",'Ajouter une CV'!$C:$C,C$2)*6.5,COUNTIFS('Ajouter une CV'!$F:$F,$B32,'Ajouter une CV'!$H:$H,"7",'Ajouter une CV'!$C:$C,C$2)*7,COUNTIFS('Ajouter une CV'!$F:$F,$B32,'Ajouter une CV'!$H:$H,"7,5",'Ajouter une CV'!$C:$C,C$2)*7.5,COUNTIFS('Ajouter une CV'!$F:$F,$B32,'Ajouter une CV'!$H:$H,"8",'Ajouter une CV'!$C:$C,C$2)*8)</f>
        <v>0</v>
      </c>
      <c r="D32" s="115">
        <f>SUM(COUNTIFS('Ajouter une CV'!$F:$F,$B32,'Ajouter une CV'!$H:$H,"0,5",'Ajouter une CV'!$C:$C,D$2)*0.5,COUNTIFS('Ajouter une CV'!$F:$F,$B32,'Ajouter une CV'!$H:$H,"1",'Ajouter une CV'!$C:$C,D$2),COUNTIFS('Ajouter une CV'!$F:$F,$B32,'Ajouter une CV'!$H:$H,"1,5",'Ajouter une CV'!$C:$C,D$2)*1.5,COUNTIFS('Ajouter une CV'!$F:$F,$B32,'Ajouter une CV'!$H:$H,"2",'Ajouter une CV'!$C:$C,D$2)*2,COUNTIFS('Ajouter une CV'!$F:$F,$B32,'Ajouter une CV'!$H:$H,"2,5",'Ajouter une CV'!$C:$C,D$2)*2.5,COUNTIFS('Ajouter une CV'!$F:$F,$B32,'Ajouter une CV'!$H:$H,"3",'Ajouter une CV'!$C:$C,D$2)*3,COUNTIFS('Ajouter une CV'!$F:$F,$B32,'Ajouter une CV'!$H:$H,"3,5",'Ajouter une CV'!$C:$C,D$2)*3.5,COUNTIFS('Ajouter une CV'!$F:$F,$B32,'Ajouter une CV'!$H:$H,"4",'Ajouter une CV'!$C:$C,D$2)*4,COUNTIFS('Ajouter une CV'!$F:$F,$B32,'Ajouter une CV'!$H:$H,"4,5",'Ajouter une CV'!$C:$C,D$2)*4.5,COUNTIFS('Ajouter une CV'!$E:$E,$B32,'Ajouter une CV'!$H:$H,"5",'Ajouter une CV'!$C:$C,D$2)*5,COUNTIFS('Ajouter une CV'!$E:$E,$B32,'Ajouter une CV'!$H:$H,"5,5",'Ajouter une CV'!$C:$C,D$2)*5.5,COUNTIFS('Ajouter une CV'!$F:$F,$B32,'Ajouter une CV'!$H:$H,"6",'Ajouter une CV'!$C:$C,D$2)*6,COUNTIFS('Ajouter une CV'!$F:$F,$B32,'Ajouter une CV'!$H:$H,"6,5",'Ajouter une CV'!$C:$C,D$2)*6.5,COUNTIFS('Ajouter une CV'!$F:$F,$B32,'Ajouter une CV'!$H:$H,"7",'Ajouter une CV'!$C:$C,D$2)*7,COUNTIFS('Ajouter une CV'!$F:$F,$B32,'Ajouter une CV'!$H:$H,"7,5",'Ajouter une CV'!$C:$C,D$2)*7.5,COUNTIFS('Ajouter une CV'!$F:$F,$B32,'Ajouter une CV'!$H:$H,"8",'Ajouter une CV'!$C:$C,D$2)*8)</f>
        <v>0</v>
      </c>
      <c r="E32" s="115">
        <f>SUM(COUNTIFS('Ajouter une CV'!$F:$F,$B32,'Ajouter une CV'!$H:$H,"0,5",'Ajouter une CV'!$C:$C,E$2)*0.5,COUNTIFS('Ajouter une CV'!$F:$F,$B32,'Ajouter une CV'!$H:$H,"1",'Ajouter une CV'!$C:$C,E$2),COUNTIFS('Ajouter une CV'!$F:$F,$B32,'Ajouter une CV'!$H:$H,"1,5",'Ajouter une CV'!$C:$C,E$2)*1.5,COUNTIFS('Ajouter une CV'!$F:$F,$B32,'Ajouter une CV'!$H:$H,"2",'Ajouter une CV'!$C:$C,E$2)*2,COUNTIFS('Ajouter une CV'!$F:$F,$B32,'Ajouter une CV'!$H:$H,"2,5",'Ajouter une CV'!$C:$C,E$2)*2.5,COUNTIFS('Ajouter une CV'!$F:$F,$B32,'Ajouter une CV'!$H:$H,"3",'Ajouter une CV'!$C:$C,E$2)*3,COUNTIFS('Ajouter une CV'!$F:$F,$B32,'Ajouter une CV'!$H:$H,"3,5",'Ajouter une CV'!$C:$C,E$2)*3.5,COUNTIFS('Ajouter une CV'!$F:$F,$B32,'Ajouter une CV'!$H:$H,"4",'Ajouter une CV'!$C:$C,E$2)*4,COUNTIFS('Ajouter une CV'!$F:$F,$B32,'Ajouter une CV'!$H:$H,"4,5",'Ajouter une CV'!$C:$C,E$2)*4.5,COUNTIFS('Ajouter une CV'!$E:$E,$B32,'Ajouter une CV'!$H:$H,"5",'Ajouter une CV'!$C:$C,E$2)*5,COUNTIFS('Ajouter une CV'!$E:$E,$B32,'Ajouter une CV'!$H:$H,"5,5",'Ajouter une CV'!$C:$C,E$2)*5.5,COUNTIFS('Ajouter une CV'!$F:$F,$B32,'Ajouter une CV'!$H:$H,"6",'Ajouter une CV'!$C:$C,E$2)*6,COUNTIFS('Ajouter une CV'!$F:$F,$B32,'Ajouter une CV'!$H:$H,"6,5",'Ajouter une CV'!$C:$C,E$2)*6.5,COUNTIFS('Ajouter une CV'!$F:$F,$B32,'Ajouter une CV'!$H:$H,"7",'Ajouter une CV'!$C:$C,E$2)*7,COUNTIFS('Ajouter une CV'!$F:$F,$B32,'Ajouter une CV'!$H:$H,"7,5",'Ajouter une CV'!$C:$C,E$2)*7.5,COUNTIFS('Ajouter une CV'!$F:$F,$B32,'Ajouter une CV'!$H:$H,"8",'Ajouter une CV'!$C:$C,E$2)*8)</f>
        <v>0</v>
      </c>
      <c r="F32" s="115">
        <f>SUM(COUNTIFS('Ajouter une CV'!$F:$F,$B32,'Ajouter une CV'!$H:$H,"0,5",'Ajouter une CV'!$C:$C,F$2)*0.5,COUNTIFS('Ajouter une CV'!$F:$F,$B32,'Ajouter une CV'!$H:$H,"1",'Ajouter une CV'!$C:$C,F$2),COUNTIFS('Ajouter une CV'!$F:$F,$B32,'Ajouter une CV'!$H:$H,"1,5",'Ajouter une CV'!$C:$C,F$2)*1.5,COUNTIFS('Ajouter une CV'!$F:$F,$B32,'Ajouter une CV'!$H:$H,"2",'Ajouter une CV'!$C:$C,F$2)*2,COUNTIFS('Ajouter une CV'!$F:$F,$B32,'Ajouter une CV'!$H:$H,"2,5",'Ajouter une CV'!$C:$C,F$2)*2.5,COUNTIFS('Ajouter une CV'!$F:$F,$B32,'Ajouter une CV'!$H:$H,"3",'Ajouter une CV'!$C:$C,F$2)*3,COUNTIFS('Ajouter une CV'!$F:$F,$B32,'Ajouter une CV'!$H:$H,"3,5",'Ajouter une CV'!$C:$C,F$2)*3.5,COUNTIFS('Ajouter une CV'!$F:$F,$B32,'Ajouter une CV'!$H:$H,"4",'Ajouter une CV'!$C:$C,F$2)*4,COUNTIFS('Ajouter une CV'!$F:$F,$B32,'Ajouter une CV'!$H:$H,"4,5",'Ajouter une CV'!$C:$C,F$2)*4.5,COUNTIFS('Ajouter une CV'!$E:$E,$B32,'Ajouter une CV'!$H:$H,"5",'Ajouter une CV'!$C:$C,F$2)*5,COUNTIFS('Ajouter une CV'!$E:$E,$B32,'Ajouter une CV'!$H:$H,"5,5",'Ajouter une CV'!$C:$C,F$2)*5.5,COUNTIFS('Ajouter une CV'!$F:$F,$B32,'Ajouter une CV'!$H:$H,"6",'Ajouter une CV'!$C:$C,F$2)*6,COUNTIFS('Ajouter une CV'!$F:$F,$B32,'Ajouter une CV'!$H:$H,"6,5",'Ajouter une CV'!$C:$C,F$2)*6.5,COUNTIFS('Ajouter une CV'!$F:$F,$B32,'Ajouter une CV'!$H:$H,"7",'Ajouter une CV'!$C:$C,F$2)*7,COUNTIFS('Ajouter une CV'!$F:$F,$B32,'Ajouter une CV'!$H:$H,"7,5",'Ajouter une CV'!$C:$C,F$2)*7.5,COUNTIFS('Ajouter une CV'!$F:$F,$B32,'Ajouter une CV'!$H:$H,"8",'Ajouter une CV'!$C:$C,F$2)*8)</f>
        <v>0</v>
      </c>
      <c r="G32" s="115">
        <f>SUM(COUNTIFS('Ajouter une CV'!$F:$F,$B32,'Ajouter une CV'!$H:$H,"0,5",'Ajouter une CV'!$C:$C,G$2)*0.5,COUNTIFS('Ajouter une CV'!$F:$F,$B32,'Ajouter une CV'!$H:$H,"1",'Ajouter une CV'!$C:$C,G$2),COUNTIFS('Ajouter une CV'!$F:$F,$B32,'Ajouter une CV'!$H:$H,"1,5",'Ajouter une CV'!$C:$C,G$2)*1.5,COUNTIFS('Ajouter une CV'!$F:$F,$B32,'Ajouter une CV'!$H:$H,"2",'Ajouter une CV'!$C:$C,G$2)*2,COUNTIFS('Ajouter une CV'!$F:$F,$B32,'Ajouter une CV'!$H:$H,"2,5",'Ajouter une CV'!$C:$C,G$2)*2.5,COUNTIFS('Ajouter une CV'!$F:$F,$B32,'Ajouter une CV'!$H:$H,"3",'Ajouter une CV'!$C:$C,G$2)*3,COUNTIFS('Ajouter une CV'!$F:$F,$B32,'Ajouter une CV'!$H:$H,"3,5",'Ajouter une CV'!$C:$C,G$2)*3.5,COUNTIFS('Ajouter une CV'!$F:$F,$B32,'Ajouter une CV'!$H:$H,"4",'Ajouter une CV'!$C:$C,G$2)*4,COUNTIFS('Ajouter une CV'!$F:$F,$B32,'Ajouter une CV'!$H:$H,"4,5",'Ajouter une CV'!$C:$C,G$2)*4.5,COUNTIFS('Ajouter une CV'!$E:$E,$B32,'Ajouter une CV'!$H:$H,"5",'Ajouter une CV'!$C:$C,G$2)*5,COUNTIFS('Ajouter une CV'!$E:$E,$B32,'Ajouter une CV'!$H:$H,"5,5",'Ajouter une CV'!$C:$C,G$2)*5.5,COUNTIFS('Ajouter une CV'!$F:$F,$B32,'Ajouter une CV'!$H:$H,"6",'Ajouter une CV'!$C:$C,G$2)*6,COUNTIFS('Ajouter une CV'!$F:$F,$B32,'Ajouter une CV'!$H:$H,"6,5",'Ajouter une CV'!$C:$C,G$2)*6.5,COUNTIFS('Ajouter une CV'!$F:$F,$B32,'Ajouter une CV'!$H:$H,"7",'Ajouter une CV'!$C:$C,G$2)*7,COUNTIFS('Ajouter une CV'!$F:$F,$B32,'Ajouter une CV'!$H:$H,"7,5",'Ajouter une CV'!$C:$C,G$2)*7.5,COUNTIFS('Ajouter une CV'!$F:$F,$B32,'Ajouter une CV'!$H:$H,"8",'Ajouter une CV'!$C:$C,G$2)*8)</f>
        <v>0</v>
      </c>
      <c r="H32" s="115">
        <f>SUM(COUNTIFS('Ajouter une CV'!$F:$F,$B32,'Ajouter une CV'!$H:$H,"0,5",'Ajouter une CV'!$C:$C,H$2)*0.5,COUNTIFS('Ajouter une CV'!$F:$F,$B32,'Ajouter une CV'!$H:$H,"1",'Ajouter une CV'!$C:$C,H$2),COUNTIFS('Ajouter une CV'!$F:$F,$B32,'Ajouter une CV'!$H:$H,"1,5",'Ajouter une CV'!$C:$C,H$2)*1.5,COUNTIFS('Ajouter une CV'!$F:$F,$B32,'Ajouter une CV'!$H:$H,"2",'Ajouter une CV'!$C:$C,H$2)*2,COUNTIFS('Ajouter une CV'!$F:$F,$B32,'Ajouter une CV'!$H:$H,"2,5",'Ajouter une CV'!$C:$C,H$2)*2.5,COUNTIFS('Ajouter une CV'!$F:$F,$B32,'Ajouter une CV'!$H:$H,"3",'Ajouter une CV'!$C:$C,H$2)*3,COUNTIFS('Ajouter une CV'!$F:$F,$B32,'Ajouter une CV'!$H:$H,"3,5",'Ajouter une CV'!$C:$C,H$2)*3.5,COUNTIFS('Ajouter une CV'!$F:$F,$B32,'Ajouter une CV'!$H:$H,"4",'Ajouter une CV'!$C:$C,H$2)*4,COUNTIFS('Ajouter une CV'!$F:$F,$B32,'Ajouter une CV'!$H:$H,"4,5",'Ajouter une CV'!$C:$C,H$2)*4.5,COUNTIFS('Ajouter une CV'!$E:$E,$B32,'Ajouter une CV'!$H:$H,"5",'Ajouter une CV'!$C:$C,H$2)*5,COUNTIFS('Ajouter une CV'!$E:$E,$B32,'Ajouter une CV'!$H:$H,"5,5",'Ajouter une CV'!$C:$C,H$2)*5.5,COUNTIFS('Ajouter une CV'!$F:$F,$B32,'Ajouter une CV'!$H:$H,"6",'Ajouter une CV'!$C:$C,H$2)*6,COUNTIFS('Ajouter une CV'!$F:$F,$B32,'Ajouter une CV'!$H:$H,"6,5",'Ajouter une CV'!$C:$C,H$2)*6.5,COUNTIFS('Ajouter une CV'!$F:$F,$B32,'Ajouter une CV'!$H:$H,"7",'Ajouter une CV'!$C:$C,H$2)*7,COUNTIFS('Ajouter une CV'!$F:$F,$B32,'Ajouter une CV'!$H:$H,"7,5",'Ajouter une CV'!$C:$C,H$2)*7.5,COUNTIFS('Ajouter une CV'!$F:$F,$B32,'Ajouter une CV'!$H:$H,"8",'Ajouter une CV'!$C:$C,H$2)*8)</f>
        <v>0</v>
      </c>
      <c r="I32" s="115">
        <f>SUM(COUNTIFS('Ajouter une CV'!$F:$F,$B32,'Ajouter une CV'!$H:$H,"0,5",'Ajouter une CV'!$C:$C,I$2)*0.5,COUNTIFS('Ajouter une CV'!$F:$F,$B32,'Ajouter une CV'!$H:$H,"1",'Ajouter une CV'!$C:$C,I$2),COUNTIFS('Ajouter une CV'!$F:$F,$B32,'Ajouter une CV'!$H:$H,"1,5",'Ajouter une CV'!$C:$C,I$2)*1.5,COUNTIFS('Ajouter une CV'!$F:$F,$B32,'Ajouter une CV'!$H:$H,"2",'Ajouter une CV'!$C:$C,I$2)*2,COUNTIFS('Ajouter une CV'!$F:$F,$B32,'Ajouter une CV'!$H:$H,"2,5",'Ajouter une CV'!$C:$C,I$2)*2.5,COUNTIFS('Ajouter une CV'!$F:$F,$B32,'Ajouter une CV'!$H:$H,"3",'Ajouter une CV'!$C:$C,I$2)*3,COUNTIFS('Ajouter une CV'!$F:$F,$B32,'Ajouter une CV'!$H:$H,"3,5",'Ajouter une CV'!$C:$C,I$2)*3.5,COUNTIFS('Ajouter une CV'!$F:$F,$B32,'Ajouter une CV'!$H:$H,"4",'Ajouter une CV'!$C:$C,I$2)*4,COUNTIFS('Ajouter une CV'!$F:$F,$B32,'Ajouter une CV'!$H:$H,"4,5",'Ajouter une CV'!$C:$C,I$2)*4.5,COUNTIFS('Ajouter une CV'!$E:$E,$B32,'Ajouter une CV'!$H:$H,"5",'Ajouter une CV'!$C:$C,I$2)*5,COUNTIFS('Ajouter une CV'!$E:$E,$B32,'Ajouter une CV'!$H:$H,"5,5",'Ajouter une CV'!$C:$C,I$2)*5.5,COUNTIFS('Ajouter une CV'!$F:$F,$B32,'Ajouter une CV'!$H:$H,"6",'Ajouter une CV'!$C:$C,I$2)*6,COUNTIFS('Ajouter une CV'!$F:$F,$B32,'Ajouter une CV'!$H:$H,"6,5",'Ajouter une CV'!$C:$C,I$2)*6.5,COUNTIFS('Ajouter une CV'!$F:$F,$B32,'Ajouter une CV'!$H:$H,"7",'Ajouter une CV'!$C:$C,I$2)*7,COUNTIFS('Ajouter une CV'!$F:$F,$B32,'Ajouter une CV'!$H:$H,"7,5",'Ajouter une CV'!$C:$C,I$2)*7.5,COUNTIFS('Ajouter une CV'!$F:$F,$B32,'Ajouter une CV'!$H:$H,"8",'Ajouter une CV'!$C:$C,I$2)*8)</f>
        <v>0</v>
      </c>
      <c r="J32" s="115">
        <f>SUM(COUNTIFS('Ajouter une CV'!$F:$F,$B32,'Ajouter une CV'!$H:$H,"0,5",'Ajouter une CV'!$C:$C,J$2)*0.5,COUNTIFS('Ajouter une CV'!$F:$F,$B32,'Ajouter une CV'!$H:$H,"1",'Ajouter une CV'!$C:$C,J$2),COUNTIFS('Ajouter une CV'!$F:$F,$B32,'Ajouter une CV'!$H:$H,"1,5",'Ajouter une CV'!$C:$C,J$2)*1.5,COUNTIFS('Ajouter une CV'!$F:$F,$B32,'Ajouter une CV'!$H:$H,"2",'Ajouter une CV'!$C:$C,J$2)*2,COUNTIFS('Ajouter une CV'!$F:$F,$B32,'Ajouter une CV'!$H:$H,"2,5",'Ajouter une CV'!$C:$C,J$2)*2.5,COUNTIFS('Ajouter une CV'!$F:$F,$B32,'Ajouter une CV'!$H:$H,"3",'Ajouter une CV'!$C:$C,J$2)*3,COUNTIFS('Ajouter une CV'!$F:$F,$B32,'Ajouter une CV'!$H:$H,"3,5",'Ajouter une CV'!$C:$C,J$2)*3.5,COUNTIFS('Ajouter une CV'!$F:$F,$B32,'Ajouter une CV'!$H:$H,"4",'Ajouter une CV'!$C:$C,J$2)*4,COUNTIFS('Ajouter une CV'!$F:$F,$B32,'Ajouter une CV'!$H:$H,"4,5",'Ajouter une CV'!$C:$C,J$2)*4.5,COUNTIFS('Ajouter une CV'!$E:$E,$B32,'Ajouter une CV'!$H:$H,"5",'Ajouter une CV'!$C:$C,J$2)*5,COUNTIFS('Ajouter une CV'!$E:$E,$B32,'Ajouter une CV'!$H:$H,"5,5",'Ajouter une CV'!$C:$C,J$2)*5.5,COUNTIFS('Ajouter une CV'!$F:$F,$B32,'Ajouter une CV'!$H:$H,"6",'Ajouter une CV'!$C:$C,J$2)*6,COUNTIFS('Ajouter une CV'!$F:$F,$B32,'Ajouter une CV'!$H:$H,"6,5",'Ajouter une CV'!$C:$C,J$2)*6.5,COUNTIFS('Ajouter une CV'!$F:$F,$B32,'Ajouter une CV'!$H:$H,"7",'Ajouter une CV'!$C:$C,J$2)*7,COUNTIFS('Ajouter une CV'!$F:$F,$B32,'Ajouter une CV'!$H:$H,"7,5",'Ajouter une CV'!$C:$C,J$2)*7.5,COUNTIFS('Ajouter une CV'!$F:$F,$B32,'Ajouter une CV'!$H:$H,"8",'Ajouter une CV'!$C:$C,J$2)*8)</f>
        <v>0</v>
      </c>
      <c r="K32" s="115">
        <f>SUM(COUNTIFS('Ajouter une CV'!$F:$F,$B32,'Ajouter une CV'!$H:$H,"0,5",'Ajouter une CV'!$C:$C,K$2)*0.5,COUNTIFS('Ajouter une CV'!$F:$F,$B32,'Ajouter une CV'!$H:$H,"1",'Ajouter une CV'!$C:$C,K$2),COUNTIFS('Ajouter une CV'!$F:$F,$B32,'Ajouter une CV'!$H:$H,"1,5",'Ajouter une CV'!$C:$C,K$2)*1.5,COUNTIFS('Ajouter une CV'!$F:$F,$B32,'Ajouter une CV'!$H:$H,"2",'Ajouter une CV'!$C:$C,K$2)*2,COUNTIFS('Ajouter une CV'!$F:$F,$B32,'Ajouter une CV'!$H:$H,"2,5",'Ajouter une CV'!$C:$C,K$2)*2.5,COUNTIFS('Ajouter une CV'!$F:$F,$B32,'Ajouter une CV'!$H:$H,"3",'Ajouter une CV'!$C:$C,K$2)*3,COUNTIFS('Ajouter une CV'!$F:$F,$B32,'Ajouter une CV'!$H:$H,"3,5",'Ajouter une CV'!$C:$C,K$2)*3.5,COUNTIFS('Ajouter une CV'!$F:$F,$B32,'Ajouter une CV'!$H:$H,"4",'Ajouter une CV'!$C:$C,K$2)*4,COUNTIFS('Ajouter une CV'!$F:$F,$B32,'Ajouter une CV'!$H:$H,"4,5",'Ajouter une CV'!$C:$C,K$2)*4.5,COUNTIFS('Ajouter une CV'!$E:$E,$B32,'Ajouter une CV'!$H:$H,"5",'Ajouter une CV'!$C:$C,K$2)*5,COUNTIFS('Ajouter une CV'!$E:$E,$B32,'Ajouter une CV'!$H:$H,"5,5",'Ajouter une CV'!$C:$C,K$2)*5.5,COUNTIFS('Ajouter une CV'!$F:$F,$B32,'Ajouter une CV'!$H:$H,"6",'Ajouter une CV'!$C:$C,K$2)*6,COUNTIFS('Ajouter une CV'!$F:$F,$B32,'Ajouter une CV'!$H:$H,"6,5",'Ajouter une CV'!$C:$C,K$2)*6.5,COUNTIFS('Ajouter une CV'!$F:$F,$B32,'Ajouter une CV'!$H:$H,"7",'Ajouter une CV'!$C:$C,K$2)*7,COUNTIFS('Ajouter une CV'!$F:$F,$B32,'Ajouter une CV'!$H:$H,"7,5",'Ajouter une CV'!$C:$C,K$2)*7.5,COUNTIFS('Ajouter une CV'!$F:$F,$B32,'Ajouter une CV'!$H:$H,"8",'Ajouter une CV'!$C:$C,K$2)*8)</f>
        <v>0</v>
      </c>
      <c r="L32" s="115">
        <f>SUM(COUNTIFS('Ajouter une CV'!$F:$F,$B32,'Ajouter une CV'!$H:$H,"0,5",'Ajouter une CV'!$C:$C,L$2)*0.5,COUNTIFS('Ajouter une CV'!$F:$F,$B32,'Ajouter une CV'!$H:$H,"1",'Ajouter une CV'!$C:$C,L$2),COUNTIFS('Ajouter une CV'!$F:$F,$B32,'Ajouter une CV'!$H:$H,"1,5",'Ajouter une CV'!$C:$C,L$2)*1.5,COUNTIFS('Ajouter une CV'!$F:$F,$B32,'Ajouter une CV'!$H:$H,"2",'Ajouter une CV'!$C:$C,L$2)*2,COUNTIFS('Ajouter une CV'!$F:$F,$B32,'Ajouter une CV'!$H:$H,"2,5",'Ajouter une CV'!$C:$C,L$2)*2.5,COUNTIFS('Ajouter une CV'!$F:$F,$B32,'Ajouter une CV'!$H:$H,"3",'Ajouter une CV'!$C:$C,L$2)*3,COUNTIFS('Ajouter une CV'!$F:$F,$B32,'Ajouter une CV'!$H:$H,"3,5",'Ajouter une CV'!$C:$C,L$2)*3.5,COUNTIFS('Ajouter une CV'!$F:$F,$B32,'Ajouter une CV'!$H:$H,"4",'Ajouter une CV'!$C:$C,L$2)*4,COUNTIFS('Ajouter une CV'!$F:$F,$B32,'Ajouter une CV'!$H:$H,"4,5",'Ajouter une CV'!$C:$C,L$2)*4.5,COUNTIFS('Ajouter une CV'!$E:$E,$B32,'Ajouter une CV'!$H:$H,"5",'Ajouter une CV'!$C:$C,L$2)*5,COUNTIFS('Ajouter une CV'!$E:$E,$B32,'Ajouter une CV'!$H:$H,"5,5",'Ajouter une CV'!$C:$C,L$2)*5.5,COUNTIFS('Ajouter une CV'!$F:$F,$B32,'Ajouter une CV'!$H:$H,"6",'Ajouter une CV'!$C:$C,L$2)*6,COUNTIFS('Ajouter une CV'!$F:$F,$B32,'Ajouter une CV'!$H:$H,"6,5",'Ajouter une CV'!$C:$C,L$2)*6.5,COUNTIFS('Ajouter une CV'!$F:$F,$B32,'Ajouter une CV'!$H:$H,"7",'Ajouter une CV'!$C:$C,L$2)*7,COUNTIFS('Ajouter une CV'!$F:$F,$B32,'Ajouter une CV'!$H:$H,"7,5",'Ajouter une CV'!$C:$C,L$2)*7.5,COUNTIFS('Ajouter une CV'!$F:$F,$B32,'Ajouter une CV'!$H:$H,"8",'Ajouter une CV'!$C:$C,L$2)*8)</f>
        <v>0</v>
      </c>
      <c r="M32" s="115">
        <f>SUM(COUNTIFS('Ajouter une CV'!$F:$F,$B32,'Ajouter une CV'!$H:$H,"0,5",'Ajouter une CV'!$C:$C,M$2)*0.5,COUNTIFS('Ajouter une CV'!$F:$F,$B32,'Ajouter une CV'!$H:$H,"1",'Ajouter une CV'!$C:$C,M$2),COUNTIFS('Ajouter une CV'!$F:$F,$B32,'Ajouter une CV'!$H:$H,"1,5",'Ajouter une CV'!$C:$C,M$2)*1.5,COUNTIFS('Ajouter une CV'!$F:$F,$B32,'Ajouter une CV'!$H:$H,"2",'Ajouter une CV'!$C:$C,M$2)*2,COUNTIFS('Ajouter une CV'!$F:$F,$B32,'Ajouter une CV'!$H:$H,"2,5",'Ajouter une CV'!$C:$C,M$2)*2.5,COUNTIFS('Ajouter une CV'!$F:$F,$B32,'Ajouter une CV'!$H:$H,"3",'Ajouter une CV'!$C:$C,M$2)*3,COUNTIFS('Ajouter une CV'!$F:$F,$B32,'Ajouter une CV'!$H:$H,"3,5",'Ajouter une CV'!$C:$C,M$2)*3.5,COUNTIFS('Ajouter une CV'!$F:$F,$B32,'Ajouter une CV'!$H:$H,"4",'Ajouter une CV'!$C:$C,M$2)*4,COUNTIFS('Ajouter une CV'!$F:$F,$B32,'Ajouter une CV'!$H:$H,"4,5",'Ajouter une CV'!$C:$C,M$2)*4.5,COUNTIFS('Ajouter une CV'!$E:$E,$B32,'Ajouter une CV'!$H:$H,"5",'Ajouter une CV'!$C:$C,M$2)*5,COUNTIFS('Ajouter une CV'!$E:$E,$B32,'Ajouter une CV'!$H:$H,"5,5",'Ajouter une CV'!$C:$C,M$2)*5.5,COUNTIFS('Ajouter une CV'!$F:$F,$B32,'Ajouter une CV'!$H:$H,"6",'Ajouter une CV'!$C:$C,M$2)*6,COUNTIFS('Ajouter une CV'!$F:$F,$B32,'Ajouter une CV'!$H:$H,"6,5",'Ajouter une CV'!$C:$C,M$2)*6.5,COUNTIFS('Ajouter une CV'!$F:$F,$B32,'Ajouter une CV'!$H:$H,"7",'Ajouter une CV'!$C:$C,M$2)*7,COUNTIFS('Ajouter une CV'!$F:$F,$B32,'Ajouter une CV'!$H:$H,"7,5",'Ajouter une CV'!$C:$C,M$2)*7.5,COUNTIFS('Ajouter une CV'!$F:$F,$B32,'Ajouter une CV'!$H:$H,"8",'Ajouter une CV'!$C:$C,M$2)*8)</f>
        <v>0</v>
      </c>
      <c r="N32" s="115">
        <f>SUM(COUNTIFS('Ajouter une CV'!$F:$F,$B32,'Ajouter une CV'!$H:$H,"0,5",'Ajouter une CV'!$C:$C,N$2)*0.5,COUNTIFS('Ajouter une CV'!$F:$F,$B32,'Ajouter une CV'!$H:$H,"1",'Ajouter une CV'!$C:$C,N$2),COUNTIFS('Ajouter une CV'!$F:$F,$B32,'Ajouter une CV'!$H:$H,"1,5",'Ajouter une CV'!$C:$C,N$2)*1.5,COUNTIFS('Ajouter une CV'!$F:$F,$B32,'Ajouter une CV'!$H:$H,"2",'Ajouter une CV'!$C:$C,N$2)*2,COUNTIFS('Ajouter une CV'!$F:$F,$B32,'Ajouter une CV'!$H:$H,"2,5",'Ajouter une CV'!$C:$C,N$2)*2.5,COUNTIFS('Ajouter une CV'!$F:$F,$B32,'Ajouter une CV'!$H:$H,"3",'Ajouter une CV'!$C:$C,N$2)*3,COUNTIFS('Ajouter une CV'!$F:$F,$B32,'Ajouter une CV'!$H:$H,"3,5",'Ajouter une CV'!$C:$C,N$2)*3.5,COUNTIFS('Ajouter une CV'!$F:$F,$B32,'Ajouter une CV'!$H:$H,"4",'Ajouter une CV'!$C:$C,N$2)*4,COUNTIFS('Ajouter une CV'!$F:$F,$B32,'Ajouter une CV'!$H:$H,"4,5",'Ajouter une CV'!$C:$C,N$2)*4.5,COUNTIFS('Ajouter une CV'!$E:$E,$B32,'Ajouter une CV'!$H:$H,"5",'Ajouter une CV'!$C:$C,N$2)*5,COUNTIFS('Ajouter une CV'!$E:$E,$B32,'Ajouter une CV'!$H:$H,"5,5",'Ajouter une CV'!$C:$C,N$2)*5.5,COUNTIFS('Ajouter une CV'!$F:$F,$B32,'Ajouter une CV'!$H:$H,"6",'Ajouter une CV'!$C:$C,N$2)*6,COUNTIFS('Ajouter une CV'!$F:$F,$B32,'Ajouter une CV'!$H:$H,"6,5",'Ajouter une CV'!$C:$C,N$2)*6.5,COUNTIFS('Ajouter une CV'!$F:$F,$B32,'Ajouter une CV'!$H:$H,"7",'Ajouter une CV'!$C:$C,N$2)*7,COUNTIFS('Ajouter une CV'!$F:$F,$B32,'Ajouter une CV'!$H:$H,"7,5",'Ajouter une CV'!$C:$C,N$2)*7.5,COUNTIFS('Ajouter une CV'!$F:$F,$B32,'Ajouter une CV'!$H:$H,"8",'Ajouter une CV'!$C:$C,N$2)*8)</f>
        <v>0</v>
      </c>
      <c r="O32" s="115">
        <f>SUM(COUNTIFS('Ajouter une CV'!$F:$F,$B32,'Ajouter une CV'!$H:$H,"0,5",'Ajouter une CV'!$C:$C,O$2)*0.5,COUNTIFS('Ajouter une CV'!$F:$F,$B32,'Ajouter une CV'!$H:$H,"1",'Ajouter une CV'!$C:$C,O$2),COUNTIFS('Ajouter une CV'!$F:$F,$B32,'Ajouter une CV'!$H:$H,"1,5",'Ajouter une CV'!$C:$C,O$2)*1.5,COUNTIFS('Ajouter une CV'!$F:$F,$B32,'Ajouter une CV'!$H:$H,"2",'Ajouter une CV'!$C:$C,O$2)*2,COUNTIFS('Ajouter une CV'!$F:$F,$B32,'Ajouter une CV'!$H:$H,"2,5",'Ajouter une CV'!$C:$C,O$2)*2.5,COUNTIFS('Ajouter une CV'!$F:$F,$B32,'Ajouter une CV'!$H:$H,"3",'Ajouter une CV'!$C:$C,O$2)*3,COUNTIFS('Ajouter une CV'!$F:$F,$B32,'Ajouter une CV'!$H:$H,"3,5",'Ajouter une CV'!$C:$C,O$2)*3.5,COUNTIFS('Ajouter une CV'!$F:$F,$B32,'Ajouter une CV'!$H:$H,"4",'Ajouter une CV'!$C:$C,O$2)*4,COUNTIFS('Ajouter une CV'!$F:$F,$B32,'Ajouter une CV'!$H:$H,"4,5",'Ajouter une CV'!$C:$C,O$2)*4.5,COUNTIFS('Ajouter une CV'!$E:$E,$B32,'Ajouter une CV'!$H:$H,"5",'Ajouter une CV'!$C:$C,O$2)*5,COUNTIFS('Ajouter une CV'!$E:$E,$B32,'Ajouter une CV'!$H:$H,"5,5",'Ajouter une CV'!$C:$C,O$2)*5.5,COUNTIFS('Ajouter une CV'!$F:$F,$B32,'Ajouter une CV'!$H:$H,"6",'Ajouter une CV'!$C:$C,O$2)*6,COUNTIFS('Ajouter une CV'!$F:$F,$B32,'Ajouter une CV'!$H:$H,"6,5",'Ajouter une CV'!$C:$C,O$2)*6.5,COUNTIFS('Ajouter une CV'!$F:$F,$B32,'Ajouter une CV'!$H:$H,"7",'Ajouter une CV'!$C:$C,O$2)*7,COUNTIFS('Ajouter une CV'!$F:$F,$B32,'Ajouter une CV'!$H:$H,"7,5",'Ajouter une CV'!$C:$C,O$2)*7.5,COUNTIFS('Ajouter une CV'!$F:$F,$B32,'Ajouter une CV'!$H:$H,"8",'Ajouter une CV'!$C:$C,O$2)*8)</f>
        <v>0</v>
      </c>
      <c r="P32" s="115">
        <f>SUM(COUNTIFS('Ajouter une CV'!$F:$F,$B32,'Ajouter une CV'!$H:$H,"0,5",'Ajouter une CV'!$C:$C,P$2)*0.5,COUNTIFS('Ajouter une CV'!$F:$F,$B32,'Ajouter une CV'!$H:$H,"1",'Ajouter une CV'!$C:$C,P$2),COUNTIFS('Ajouter une CV'!$F:$F,$B32,'Ajouter une CV'!$H:$H,"1,5",'Ajouter une CV'!$C:$C,P$2)*1.5,COUNTIFS('Ajouter une CV'!$F:$F,$B32,'Ajouter une CV'!$H:$H,"2",'Ajouter une CV'!$C:$C,P$2)*2,COUNTIFS('Ajouter une CV'!$F:$F,$B32,'Ajouter une CV'!$H:$H,"2,5",'Ajouter une CV'!$C:$C,P$2)*2.5,COUNTIFS('Ajouter une CV'!$F:$F,$B32,'Ajouter une CV'!$H:$H,"3",'Ajouter une CV'!$C:$C,P$2)*3,COUNTIFS('Ajouter une CV'!$F:$F,$B32,'Ajouter une CV'!$H:$H,"3,5",'Ajouter une CV'!$C:$C,P$2)*3.5,COUNTIFS('Ajouter une CV'!$F:$F,$B32,'Ajouter une CV'!$H:$H,"4",'Ajouter une CV'!$C:$C,P$2)*4,COUNTIFS('Ajouter une CV'!$F:$F,$B32,'Ajouter une CV'!$H:$H,"4,5",'Ajouter une CV'!$C:$C,P$2)*4.5,COUNTIFS('Ajouter une CV'!$E:$E,$B32,'Ajouter une CV'!$H:$H,"5",'Ajouter une CV'!$C:$C,P$2)*5,COUNTIFS('Ajouter une CV'!$E:$E,$B32,'Ajouter une CV'!$H:$H,"5,5",'Ajouter une CV'!$C:$C,P$2)*5.5,COUNTIFS('Ajouter une CV'!$F:$F,$B32,'Ajouter une CV'!$H:$H,"6",'Ajouter une CV'!$C:$C,P$2)*6,COUNTIFS('Ajouter une CV'!$F:$F,$B32,'Ajouter une CV'!$H:$H,"6,5",'Ajouter une CV'!$C:$C,P$2)*6.5,COUNTIFS('Ajouter une CV'!$F:$F,$B32,'Ajouter une CV'!$H:$H,"7",'Ajouter une CV'!$C:$C,P$2)*7,COUNTIFS('Ajouter une CV'!$F:$F,$B32,'Ajouter une CV'!$H:$H,"7,5",'Ajouter une CV'!$C:$C,P$2)*7.5,COUNTIFS('Ajouter une CV'!$F:$F,$B32,'Ajouter une CV'!$H:$H,"8",'Ajouter une CV'!$C:$C,P$2)*8)</f>
        <v>0</v>
      </c>
      <c r="Q32" s="115">
        <f>SUM(COUNTIFS('Ajouter une CV'!$F:$F,$B32,'Ajouter une CV'!$H:$H,"0,5",'Ajouter une CV'!$C:$C,Q$2)*0.5,COUNTIFS('Ajouter une CV'!$F:$F,$B32,'Ajouter une CV'!$H:$H,"1",'Ajouter une CV'!$C:$C,Q$2),COUNTIFS('Ajouter une CV'!$F:$F,$B32,'Ajouter une CV'!$H:$H,"1,5",'Ajouter une CV'!$C:$C,Q$2)*1.5,COUNTIFS('Ajouter une CV'!$F:$F,$B32,'Ajouter une CV'!$H:$H,"2",'Ajouter une CV'!$C:$C,Q$2)*2,COUNTIFS('Ajouter une CV'!$F:$F,$B32,'Ajouter une CV'!$H:$H,"2,5",'Ajouter une CV'!$C:$C,Q$2)*2.5,COUNTIFS('Ajouter une CV'!$F:$F,$B32,'Ajouter une CV'!$H:$H,"3",'Ajouter une CV'!$C:$C,Q$2)*3,COUNTIFS('Ajouter une CV'!$F:$F,$B32,'Ajouter une CV'!$H:$H,"3,5",'Ajouter une CV'!$C:$C,Q$2)*3.5,COUNTIFS('Ajouter une CV'!$F:$F,$B32,'Ajouter une CV'!$H:$H,"4",'Ajouter une CV'!$C:$C,Q$2)*4,COUNTIFS('Ajouter une CV'!$F:$F,$B32,'Ajouter une CV'!$H:$H,"4,5",'Ajouter une CV'!$C:$C,Q$2)*4.5,COUNTIFS('Ajouter une CV'!$E:$E,$B32,'Ajouter une CV'!$H:$H,"5",'Ajouter une CV'!$C:$C,Q$2)*5,COUNTIFS('Ajouter une CV'!$E:$E,$B32,'Ajouter une CV'!$H:$H,"5,5",'Ajouter une CV'!$C:$C,Q$2)*5.5,COUNTIFS('Ajouter une CV'!$F:$F,$B32,'Ajouter une CV'!$H:$H,"6",'Ajouter une CV'!$C:$C,Q$2)*6,COUNTIFS('Ajouter une CV'!$F:$F,$B32,'Ajouter une CV'!$H:$H,"6,5",'Ajouter une CV'!$C:$C,Q$2)*6.5,COUNTIFS('Ajouter une CV'!$F:$F,$B32,'Ajouter une CV'!$H:$H,"7",'Ajouter une CV'!$C:$C,Q$2)*7,COUNTIFS('Ajouter une CV'!$F:$F,$B32,'Ajouter une CV'!$H:$H,"7,5",'Ajouter une CV'!$C:$C,Q$2)*7.5,COUNTIFS('Ajouter une CV'!$F:$F,$B32,'Ajouter une CV'!$H:$H,"8",'Ajouter une CV'!$C:$C,Q$2)*8)</f>
        <v>0</v>
      </c>
      <c r="R32" s="115">
        <f>SUM(COUNTIFS('Ajouter une CV'!$F:$F,$B32,'Ajouter une CV'!$H:$H,"0,5",'Ajouter une CV'!$C:$C,R$2)*0.5,COUNTIFS('Ajouter une CV'!$F:$F,$B32,'Ajouter une CV'!$H:$H,"1",'Ajouter une CV'!$C:$C,R$2),COUNTIFS('Ajouter une CV'!$F:$F,$B32,'Ajouter une CV'!$H:$H,"1,5",'Ajouter une CV'!$C:$C,R$2)*1.5,COUNTIFS('Ajouter une CV'!$F:$F,$B32,'Ajouter une CV'!$H:$H,"2",'Ajouter une CV'!$C:$C,R$2)*2,COUNTIFS('Ajouter une CV'!$F:$F,$B32,'Ajouter une CV'!$H:$H,"2,5",'Ajouter une CV'!$C:$C,R$2)*2.5,COUNTIFS('Ajouter une CV'!$F:$F,$B32,'Ajouter une CV'!$H:$H,"3",'Ajouter une CV'!$C:$C,R$2)*3,COUNTIFS('Ajouter une CV'!$F:$F,$B32,'Ajouter une CV'!$H:$H,"3,5",'Ajouter une CV'!$C:$C,R$2)*3.5,COUNTIFS('Ajouter une CV'!$F:$F,$B32,'Ajouter une CV'!$H:$H,"4",'Ajouter une CV'!$C:$C,R$2)*4,COUNTIFS('Ajouter une CV'!$F:$F,$B32,'Ajouter une CV'!$H:$H,"4,5",'Ajouter une CV'!$C:$C,R$2)*4.5,COUNTIFS('Ajouter une CV'!$E:$E,$B32,'Ajouter une CV'!$H:$H,"5",'Ajouter une CV'!$C:$C,R$2)*5,COUNTIFS('Ajouter une CV'!$E:$E,$B32,'Ajouter une CV'!$H:$H,"5,5",'Ajouter une CV'!$C:$C,R$2)*5.5,COUNTIFS('Ajouter une CV'!$F:$F,$B32,'Ajouter une CV'!$H:$H,"6",'Ajouter une CV'!$C:$C,R$2)*6,COUNTIFS('Ajouter une CV'!$F:$F,$B32,'Ajouter une CV'!$H:$H,"6,5",'Ajouter une CV'!$C:$C,R$2)*6.5,COUNTIFS('Ajouter une CV'!$F:$F,$B32,'Ajouter une CV'!$H:$H,"7",'Ajouter une CV'!$C:$C,R$2)*7,COUNTIFS('Ajouter une CV'!$F:$F,$B32,'Ajouter une CV'!$H:$H,"7,5",'Ajouter une CV'!$C:$C,R$2)*7.5,COUNTIFS('Ajouter une CV'!$F:$F,$B32,'Ajouter une CV'!$H:$H,"8",'Ajouter une CV'!$C:$C,R$2)*8)</f>
        <v>0</v>
      </c>
      <c r="S32" s="115">
        <f>SUM(COUNTIFS('Ajouter une CV'!$F:$F,$B32,'Ajouter une CV'!$H:$H,"0,5",'Ajouter une CV'!$C:$C,S$2)*0.5,COUNTIFS('Ajouter une CV'!$F:$F,$B32,'Ajouter une CV'!$H:$H,"1",'Ajouter une CV'!$C:$C,S$2),COUNTIFS('Ajouter une CV'!$F:$F,$B32,'Ajouter une CV'!$H:$H,"1,5",'Ajouter une CV'!$C:$C,S$2)*1.5,COUNTIFS('Ajouter une CV'!$F:$F,$B32,'Ajouter une CV'!$H:$H,"2",'Ajouter une CV'!$C:$C,S$2)*2,COUNTIFS('Ajouter une CV'!$F:$F,$B32,'Ajouter une CV'!$H:$H,"2,5",'Ajouter une CV'!$C:$C,S$2)*2.5,COUNTIFS('Ajouter une CV'!$F:$F,$B32,'Ajouter une CV'!$H:$H,"3",'Ajouter une CV'!$C:$C,S$2)*3,COUNTIFS('Ajouter une CV'!$F:$F,$B32,'Ajouter une CV'!$H:$H,"3,5",'Ajouter une CV'!$C:$C,S$2)*3.5,COUNTIFS('Ajouter une CV'!$F:$F,$B32,'Ajouter une CV'!$H:$H,"4",'Ajouter une CV'!$C:$C,S$2)*4,COUNTIFS('Ajouter une CV'!$F:$F,$B32,'Ajouter une CV'!$H:$H,"4,5",'Ajouter une CV'!$C:$C,S$2)*4.5,COUNTIFS('Ajouter une CV'!$E:$E,$B32,'Ajouter une CV'!$H:$H,"5",'Ajouter une CV'!$C:$C,S$2)*5,COUNTIFS('Ajouter une CV'!$E:$E,$B32,'Ajouter une CV'!$H:$H,"5,5",'Ajouter une CV'!$C:$C,S$2)*5.5,COUNTIFS('Ajouter une CV'!$F:$F,$B32,'Ajouter une CV'!$H:$H,"6",'Ajouter une CV'!$C:$C,S$2)*6,COUNTIFS('Ajouter une CV'!$F:$F,$B32,'Ajouter une CV'!$H:$H,"6,5",'Ajouter une CV'!$C:$C,S$2)*6.5,COUNTIFS('Ajouter une CV'!$F:$F,$B32,'Ajouter une CV'!$H:$H,"7",'Ajouter une CV'!$C:$C,S$2)*7,COUNTIFS('Ajouter une CV'!$F:$F,$B32,'Ajouter une CV'!$H:$H,"7,5",'Ajouter une CV'!$C:$C,S$2)*7.5,COUNTIFS('Ajouter une CV'!$F:$F,$B32,'Ajouter une CV'!$H:$H,"8",'Ajouter une CV'!$C:$C,S$2)*8)</f>
        <v>0</v>
      </c>
      <c r="T32" s="115">
        <f>SUM(COUNTIFS('Ajouter une CV'!$F:$F,$B32,'Ajouter une CV'!$H:$H,"0,5",'Ajouter une CV'!$C:$C,T$2)*0.5,COUNTIFS('Ajouter une CV'!$F:$F,$B32,'Ajouter une CV'!$H:$H,"1",'Ajouter une CV'!$C:$C,T$2),COUNTIFS('Ajouter une CV'!$F:$F,$B32,'Ajouter une CV'!$H:$H,"1,5",'Ajouter une CV'!$C:$C,T$2)*1.5,COUNTIFS('Ajouter une CV'!$F:$F,$B32,'Ajouter une CV'!$H:$H,"2",'Ajouter une CV'!$C:$C,T$2)*2,COUNTIFS('Ajouter une CV'!$F:$F,$B32,'Ajouter une CV'!$H:$H,"2,5",'Ajouter une CV'!$C:$C,T$2)*2.5,COUNTIFS('Ajouter une CV'!$F:$F,$B32,'Ajouter une CV'!$H:$H,"3",'Ajouter une CV'!$C:$C,T$2)*3,COUNTIFS('Ajouter une CV'!$F:$F,$B32,'Ajouter une CV'!$H:$H,"3,5",'Ajouter une CV'!$C:$C,T$2)*3.5,COUNTIFS('Ajouter une CV'!$F:$F,$B32,'Ajouter une CV'!$H:$H,"4",'Ajouter une CV'!$C:$C,T$2)*4,COUNTIFS('Ajouter une CV'!$F:$F,$B32,'Ajouter une CV'!$H:$H,"4,5",'Ajouter une CV'!$C:$C,T$2)*4.5,COUNTIFS('Ajouter une CV'!$E:$E,$B32,'Ajouter une CV'!$H:$H,"5",'Ajouter une CV'!$C:$C,T$2)*5,COUNTIFS('Ajouter une CV'!$E:$E,$B32,'Ajouter une CV'!$H:$H,"5,5",'Ajouter une CV'!$C:$C,T$2)*5.5,COUNTIFS('Ajouter une CV'!$F:$F,$B32,'Ajouter une CV'!$H:$H,"6",'Ajouter une CV'!$C:$C,T$2)*6,COUNTIFS('Ajouter une CV'!$F:$F,$B32,'Ajouter une CV'!$H:$H,"6,5",'Ajouter une CV'!$C:$C,T$2)*6.5,COUNTIFS('Ajouter une CV'!$F:$F,$B32,'Ajouter une CV'!$H:$H,"7",'Ajouter une CV'!$C:$C,T$2)*7,COUNTIFS('Ajouter une CV'!$F:$F,$B32,'Ajouter une CV'!$H:$H,"7,5",'Ajouter une CV'!$C:$C,T$2)*7.5,COUNTIFS('Ajouter une CV'!$F:$F,$B32,'Ajouter une CV'!$H:$H,"8",'Ajouter une CV'!$C:$C,T$2)*8)</f>
        <v>0</v>
      </c>
      <c r="U32" s="115">
        <f>SUM(COUNTIFS('Ajouter une CV'!$F:$F,$B32,'Ajouter une CV'!$H:$H,"0,5",'Ajouter une CV'!$C:$C,U$2)*0.5,COUNTIFS('Ajouter une CV'!$F:$F,$B32,'Ajouter une CV'!$H:$H,"1",'Ajouter une CV'!$C:$C,U$2),COUNTIFS('Ajouter une CV'!$F:$F,$B32,'Ajouter une CV'!$H:$H,"1,5",'Ajouter une CV'!$C:$C,U$2)*1.5,COUNTIFS('Ajouter une CV'!$F:$F,$B32,'Ajouter une CV'!$H:$H,"2",'Ajouter une CV'!$C:$C,U$2)*2,COUNTIFS('Ajouter une CV'!$F:$F,$B32,'Ajouter une CV'!$H:$H,"2,5",'Ajouter une CV'!$C:$C,U$2)*2.5,COUNTIFS('Ajouter une CV'!$F:$F,$B32,'Ajouter une CV'!$H:$H,"3",'Ajouter une CV'!$C:$C,U$2)*3,COUNTIFS('Ajouter une CV'!$F:$F,$B32,'Ajouter une CV'!$H:$H,"3,5",'Ajouter une CV'!$C:$C,U$2)*3.5,COUNTIFS('Ajouter une CV'!$F:$F,$B32,'Ajouter une CV'!$H:$H,"4",'Ajouter une CV'!$C:$C,U$2)*4,COUNTIFS('Ajouter une CV'!$F:$F,$B32,'Ajouter une CV'!$H:$H,"4,5",'Ajouter une CV'!$C:$C,U$2)*4.5,COUNTIFS('Ajouter une CV'!$E:$E,$B32,'Ajouter une CV'!$H:$H,"5",'Ajouter une CV'!$C:$C,U$2)*5,COUNTIFS('Ajouter une CV'!$E:$E,$B32,'Ajouter une CV'!$H:$H,"5,5",'Ajouter une CV'!$C:$C,U$2)*5.5,COUNTIFS('Ajouter une CV'!$F:$F,$B32,'Ajouter une CV'!$H:$H,"6",'Ajouter une CV'!$C:$C,U$2)*6,COUNTIFS('Ajouter une CV'!$F:$F,$B32,'Ajouter une CV'!$H:$H,"6,5",'Ajouter une CV'!$C:$C,U$2)*6.5,COUNTIFS('Ajouter une CV'!$F:$F,$B32,'Ajouter une CV'!$H:$H,"7",'Ajouter une CV'!$C:$C,U$2)*7,COUNTIFS('Ajouter une CV'!$F:$F,$B32,'Ajouter une CV'!$H:$H,"7,5",'Ajouter une CV'!$C:$C,U$2)*7.5,COUNTIFS('Ajouter une CV'!$F:$F,$B32,'Ajouter une CV'!$H:$H,"8",'Ajouter une CV'!$C:$C,U$2)*8)</f>
        <v>0</v>
      </c>
      <c r="V32" s="115">
        <f>SUM(COUNTIFS('Ajouter une CV'!$F:$F,$B32,'Ajouter une CV'!$H:$H,"0,5",'Ajouter une CV'!$C:$C,V$2)*0.5,COUNTIFS('Ajouter une CV'!$F:$F,$B32,'Ajouter une CV'!$H:$H,"1",'Ajouter une CV'!$C:$C,V$2),COUNTIFS('Ajouter une CV'!$F:$F,$B32,'Ajouter une CV'!$H:$H,"1,5",'Ajouter une CV'!$C:$C,V$2)*1.5,COUNTIFS('Ajouter une CV'!$F:$F,$B32,'Ajouter une CV'!$H:$H,"2",'Ajouter une CV'!$C:$C,V$2)*2,COUNTIFS('Ajouter une CV'!$F:$F,$B32,'Ajouter une CV'!$H:$H,"2,5",'Ajouter une CV'!$C:$C,V$2)*2.5,COUNTIFS('Ajouter une CV'!$F:$F,$B32,'Ajouter une CV'!$H:$H,"3",'Ajouter une CV'!$C:$C,V$2)*3,COUNTIFS('Ajouter une CV'!$F:$F,$B32,'Ajouter une CV'!$H:$H,"3,5",'Ajouter une CV'!$C:$C,V$2)*3.5,COUNTIFS('Ajouter une CV'!$F:$F,$B32,'Ajouter une CV'!$H:$H,"4",'Ajouter une CV'!$C:$C,V$2)*4,COUNTIFS('Ajouter une CV'!$F:$F,$B32,'Ajouter une CV'!$H:$H,"4,5",'Ajouter une CV'!$C:$C,V$2)*4.5,COUNTIFS('Ajouter une CV'!$E:$E,$B32,'Ajouter une CV'!$H:$H,"5",'Ajouter une CV'!$C:$C,V$2)*5,COUNTIFS('Ajouter une CV'!$E:$E,$B32,'Ajouter une CV'!$H:$H,"5,5",'Ajouter une CV'!$C:$C,V$2)*5.5,COUNTIFS('Ajouter une CV'!$F:$F,$B32,'Ajouter une CV'!$H:$H,"6",'Ajouter une CV'!$C:$C,V$2)*6,COUNTIFS('Ajouter une CV'!$F:$F,$B32,'Ajouter une CV'!$H:$H,"6,5",'Ajouter une CV'!$C:$C,V$2)*6.5,COUNTIFS('Ajouter une CV'!$F:$F,$B32,'Ajouter une CV'!$H:$H,"7",'Ajouter une CV'!$C:$C,V$2)*7,COUNTIFS('Ajouter une CV'!$F:$F,$B32,'Ajouter une CV'!$H:$H,"7,5",'Ajouter une CV'!$C:$C,V$2)*7.5,COUNTIFS('Ajouter une CV'!$F:$F,$B32,'Ajouter une CV'!$H:$H,"8",'Ajouter une CV'!$C:$C,V$2)*8)</f>
        <v>0</v>
      </c>
      <c r="W32" s="115">
        <f>SUM(COUNTIFS('Ajouter une CV'!$F:$F,$B32,'Ajouter une CV'!$H:$H,"0,5",'Ajouter une CV'!$C:$C,W$2)*0.5,COUNTIFS('Ajouter une CV'!$F:$F,$B32,'Ajouter une CV'!$H:$H,"1",'Ajouter une CV'!$C:$C,W$2),COUNTIFS('Ajouter une CV'!$F:$F,$B32,'Ajouter une CV'!$H:$H,"1,5",'Ajouter une CV'!$C:$C,W$2)*1.5,COUNTIFS('Ajouter une CV'!$F:$F,$B32,'Ajouter une CV'!$H:$H,"2",'Ajouter une CV'!$C:$C,W$2)*2,COUNTIFS('Ajouter une CV'!$F:$F,$B32,'Ajouter une CV'!$H:$H,"2,5",'Ajouter une CV'!$C:$C,W$2)*2.5,COUNTIFS('Ajouter une CV'!$F:$F,$B32,'Ajouter une CV'!$H:$H,"3",'Ajouter une CV'!$C:$C,W$2)*3,COUNTIFS('Ajouter une CV'!$F:$F,$B32,'Ajouter une CV'!$H:$H,"3,5",'Ajouter une CV'!$C:$C,W$2)*3.5,COUNTIFS('Ajouter une CV'!$F:$F,$B32,'Ajouter une CV'!$H:$H,"4",'Ajouter une CV'!$C:$C,W$2)*4,COUNTIFS('Ajouter une CV'!$F:$F,$B32,'Ajouter une CV'!$H:$H,"4,5",'Ajouter une CV'!$C:$C,W$2)*4.5,COUNTIFS('Ajouter une CV'!$E:$E,$B32,'Ajouter une CV'!$H:$H,"5",'Ajouter une CV'!$C:$C,W$2)*5,COUNTIFS('Ajouter une CV'!$E:$E,$B32,'Ajouter une CV'!$H:$H,"5,5",'Ajouter une CV'!$C:$C,W$2)*5.5,COUNTIFS('Ajouter une CV'!$F:$F,$B32,'Ajouter une CV'!$H:$H,"6",'Ajouter une CV'!$C:$C,W$2)*6,COUNTIFS('Ajouter une CV'!$F:$F,$B32,'Ajouter une CV'!$H:$H,"6,5",'Ajouter une CV'!$C:$C,W$2)*6.5,COUNTIFS('Ajouter une CV'!$F:$F,$B32,'Ajouter une CV'!$H:$H,"7",'Ajouter une CV'!$C:$C,W$2)*7,COUNTIFS('Ajouter une CV'!$F:$F,$B32,'Ajouter une CV'!$H:$H,"7,5",'Ajouter une CV'!$C:$C,W$2)*7.5,COUNTIFS('Ajouter une CV'!$F:$F,$B32,'Ajouter une CV'!$H:$H,"8",'Ajouter une CV'!$C:$C,W$2)*8)</f>
        <v>0</v>
      </c>
      <c r="X32" s="115">
        <f>SUM(COUNTIFS('Ajouter une CV'!$F:$F,$B32,'Ajouter une CV'!$H:$H,"0,5",'Ajouter une CV'!$C:$C,X$2)*0.5,COUNTIFS('Ajouter une CV'!$F:$F,$B32,'Ajouter une CV'!$H:$H,"1",'Ajouter une CV'!$C:$C,X$2),COUNTIFS('Ajouter une CV'!$F:$F,$B32,'Ajouter une CV'!$H:$H,"1,5",'Ajouter une CV'!$C:$C,X$2)*1.5,COUNTIFS('Ajouter une CV'!$F:$F,$B32,'Ajouter une CV'!$H:$H,"2",'Ajouter une CV'!$C:$C,X$2)*2,COUNTIFS('Ajouter une CV'!$F:$F,$B32,'Ajouter une CV'!$H:$H,"2,5",'Ajouter une CV'!$C:$C,X$2)*2.5,COUNTIFS('Ajouter une CV'!$F:$F,$B32,'Ajouter une CV'!$H:$H,"3",'Ajouter une CV'!$C:$C,X$2)*3,COUNTIFS('Ajouter une CV'!$F:$F,$B32,'Ajouter une CV'!$H:$H,"3,5",'Ajouter une CV'!$C:$C,X$2)*3.5,COUNTIFS('Ajouter une CV'!$F:$F,$B32,'Ajouter une CV'!$H:$H,"4",'Ajouter une CV'!$C:$C,X$2)*4,COUNTIFS('Ajouter une CV'!$F:$F,$B32,'Ajouter une CV'!$H:$H,"4,5",'Ajouter une CV'!$C:$C,X$2)*4.5,COUNTIFS('Ajouter une CV'!$E:$E,$B32,'Ajouter une CV'!$H:$H,"5",'Ajouter une CV'!$C:$C,X$2)*5,COUNTIFS('Ajouter une CV'!$E:$E,$B32,'Ajouter une CV'!$H:$H,"5,5",'Ajouter une CV'!$C:$C,X$2)*5.5,COUNTIFS('Ajouter une CV'!$F:$F,$B32,'Ajouter une CV'!$H:$H,"6",'Ajouter une CV'!$C:$C,X$2)*6,COUNTIFS('Ajouter une CV'!$F:$F,$B32,'Ajouter une CV'!$H:$H,"6,5",'Ajouter une CV'!$C:$C,X$2)*6.5,COUNTIFS('Ajouter une CV'!$F:$F,$B32,'Ajouter une CV'!$H:$H,"7",'Ajouter une CV'!$C:$C,X$2)*7,COUNTIFS('Ajouter une CV'!$F:$F,$B32,'Ajouter une CV'!$H:$H,"7,5",'Ajouter une CV'!$C:$C,X$2)*7.5,COUNTIFS('Ajouter une CV'!$F:$F,$B32,'Ajouter une CV'!$H:$H,"8",'Ajouter une CV'!$C:$C,X$2)*8)</f>
        <v>0</v>
      </c>
      <c r="Y32" s="115">
        <f>SUM(COUNTIFS('Ajouter une CV'!$F:$F,$B32,'Ajouter une CV'!$H:$H,"0,5",'Ajouter une CV'!$C:$C,Y$2)*0.5,COUNTIFS('Ajouter une CV'!$F:$F,$B32,'Ajouter une CV'!$H:$H,"1",'Ajouter une CV'!$C:$C,Y$2),COUNTIFS('Ajouter une CV'!$F:$F,$B32,'Ajouter une CV'!$H:$H,"1,5",'Ajouter une CV'!$C:$C,Y$2)*1.5,COUNTIFS('Ajouter une CV'!$F:$F,$B32,'Ajouter une CV'!$H:$H,"2",'Ajouter une CV'!$C:$C,Y$2)*2,COUNTIFS('Ajouter une CV'!$F:$F,$B32,'Ajouter une CV'!$H:$H,"2,5",'Ajouter une CV'!$C:$C,Y$2)*2.5,COUNTIFS('Ajouter une CV'!$F:$F,$B32,'Ajouter une CV'!$H:$H,"3",'Ajouter une CV'!$C:$C,Y$2)*3,COUNTIFS('Ajouter une CV'!$F:$F,$B32,'Ajouter une CV'!$H:$H,"3,5",'Ajouter une CV'!$C:$C,Y$2)*3.5,COUNTIFS('Ajouter une CV'!$F:$F,$B32,'Ajouter une CV'!$H:$H,"4",'Ajouter une CV'!$C:$C,Y$2)*4,COUNTIFS('Ajouter une CV'!$F:$F,$B32,'Ajouter une CV'!$H:$H,"4,5",'Ajouter une CV'!$C:$C,Y$2)*4.5,COUNTIFS('Ajouter une CV'!$E:$E,$B32,'Ajouter une CV'!$H:$H,"5",'Ajouter une CV'!$C:$C,Y$2)*5,COUNTIFS('Ajouter une CV'!$E:$E,$B32,'Ajouter une CV'!$H:$H,"5,5",'Ajouter une CV'!$C:$C,Y$2)*5.5,COUNTIFS('Ajouter une CV'!$F:$F,$B32,'Ajouter une CV'!$H:$H,"6",'Ajouter une CV'!$C:$C,Y$2)*6,COUNTIFS('Ajouter une CV'!$F:$F,$B32,'Ajouter une CV'!$H:$H,"6,5",'Ajouter une CV'!$C:$C,Y$2)*6.5,COUNTIFS('Ajouter une CV'!$F:$F,$B32,'Ajouter une CV'!$H:$H,"7",'Ajouter une CV'!$C:$C,Y$2)*7,COUNTIFS('Ajouter une CV'!$F:$F,$B32,'Ajouter une CV'!$H:$H,"7,5",'Ajouter une CV'!$C:$C,Y$2)*7.5,COUNTIFS('Ajouter une CV'!$F:$F,$B32,'Ajouter une CV'!$H:$H,"8",'Ajouter une CV'!$C:$C,Y$2)*8)</f>
        <v>0</v>
      </c>
      <c r="Z32" s="115">
        <f>SUM(COUNTIFS('Ajouter une CV'!$F:$F,$B32,'Ajouter une CV'!$H:$H,"0,5",'Ajouter une CV'!$C:$C,Z$2)*0.5,COUNTIFS('Ajouter une CV'!$F:$F,$B32,'Ajouter une CV'!$H:$H,"1",'Ajouter une CV'!$C:$C,Z$2),COUNTIFS('Ajouter une CV'!$F:$F,$B32,'Ajouter une CV'!$H:$H,"1,5",'Ajouter une CV'!$C:$C,Z$2)*1.5,COUNTIFS('Ajouter une CV'!$F:$F,$B32,'Ajouter une CV'!$H:$H,"2",'Ajouter une CV'!$C:$C,Z$2)*2,COUNTIFS('Ajouter une CV'!$F:$F,$B32,'Ajouter une CV'!$H:$H,"2,5",'Ajouter une CV'!$C:$C,Z$2)*2.5,COUNTIFS('Ajouter une CV'!$F:$F,$B32,'Ajouter une CV'!$H:$H,"3",'Ajouter une CV'!$C:$C,Z$2)*3,COUNTIFS('Ajouter une CV'!$F:$F,$B32,'Ajouter une CV'!$H:$H,"3,5",'Ajouter une CV'!$C:$C,Z$2)*3.5,COUNTIFS('Ajouter une CV'!$F:$F,$B32,'Ajouter une CV'!$H:$H,"4",'Ajouter une CV'!$C:$C,Z$2)*4,COUNTIFS('Ajouter une CV'!$F:$F,$B32,'Ajouter une CV'!$H:$H,"4,5",'Ajouter une CV'!$C:$C,Z$2)*4.5,COUNTIFS('Ajouter une CV'!$E:$E,$B32,'Ajouter une CV'!$H:$H,"5",'Ajouter une CV'!$C:$C,Z$2)*5,COUNTIFS('Ajouter une CV'!$E:$E,$B32,'Ajouter une CV'!$H:$H,"5,5",'Ajouter une CV'!$C:$C,Z$2)*5.5,COUNTIFS('Ajouter une CV'!$F:$F,$B32,'Ajouter une CV'!$H:$H,"6",'Ajouter une CV'!$C:$C,Z$2)*6,COUNTIFS('Ajouter une CV'!$F:$F,$B32,'Ajouter une CV'!$H:$H,"6,5",'Ajouter une CV'!$C:$C,Z$2)*6.5,COUNTIFS('Ajouter une CV'!$F:$F,$B32,'Ajouter une CV'!$H:$H,"7",'Ajouter une CV'!$C:$C,Z$2)*7,COUNTIFS('Ajouter une CV'!$F:$F,$B32,'Ajouter une CV'!$H:$H,"7,5",'Ajouter une CV'!$C:$C,Z$2)*7.5,COUNTIFS('Ajouter une CV'!$F:$F,$B32,'Ajouter une CV'!$H:$H,"8",'Ajouter une CV'!$C:$C,Z$2)*8)</f>
        <v>0</v>
      </c>
      <c r="AA32" s="115">
        <f>SUM(COUNTIFS('Ajouter une CV'!$F:$F,$B32,'Ajouter une CV'!$H:$H,"0,5",'Ajouter une CV'!$C:$C,AA$2)*0.5,COUNTIFS('Ajouter une CV'!$F:$F,$B32,'Ajouter une CV'!$H:$H,"1",'Ajouter une CV'!$C:$C,AA$2),COUNTIFS('Ajouter une CV'!$F:$F,$B32,'Ajouter une CV'!$H:$H,"1,5",'Ajouter une CV'!$C:$C,AA$2)*1.5,COUNTIFS('Ajouter une CV'!$F:$F,$B32,'Ajouter une CV'!$H:$H,"2",'Ajouter une CV'!$C:$C,AA$2)*2,COUNTIFS('Ajouter une CV'!$F:$F,$B32,'Ajouter une CV'!$H:$H,"2,5",'Ajouter une CV'!$C:$C,AA$2)*2.5,COUNTIFS('Ajouter une CV'!$F:$F,$B32,'Ajouter une CV'!$H:$H,"3",'Ajouter une CV'!$C:$C,AA$2)*3,COUNTIFS('Ajouter une CV'!$F:$F,$B32,'Ajouter une CV'!$H:$H,"3,5",'Ajouter une CV'!$C:$C,AA$2)*3.5,COUNTIFS('Ajouter une CV'!$F:$F,$B32,'Ajouter une CV'!$H:$H,"4",'Ajouter une CV'!$C:$C,AA$2)*4,COUNTIFS('Ajouter une CV'!$F:$F,$B32,'Ajouter une CV'!$H:$H,"4,5",'Ajouter une CV'!$C:$C,AA$2)*4.5,COUNTIFS('Ajouter une CV'!$E:$E,$B32,'Ajouter une CV'!$H:$H,"5",'Ajouter une CV'!$C:$C,AA$2)*5,COUNTIFS('Ajouter une CV'!$E:$E,$B32,'Ajouter une CV'!$H:$H,"5,5",'Ajouter une CV'!$C:$C,AA$2)*5.5,COUNTIFS('Ajouter une CV'!$F:$F,$B32,'Ajouter une CV'!$H:$H,"6",'Ajouter une CV'!$C:$C,AA$2)*6,COUNTIFS('Ajouter une CV'!$F:$F,$B32,'Ajouter une CV'!$H:$H,"6,5",'Ajouter une CV'!$C:$C,AA$2)*6.5,COUNTIFS('Ajouter une CV'!$F:$F,$B32,'Ajouter une CV'!$H:$H,"7",'Ajouter une CV'!$C:$C,AA$2)*7,COUNTIFS('Ajouter une CV'!$F:$F,$B32,'Ajouter une CV'!$H:$H,"7,5",'Ajouter une CV'!$C:$C,AA$2)*7.5,COUNTIFS('Ajouter une CV'!$F:$F,$B32,'Ajouter une CV'!$H:$H,"8",'Ajouter une CV'!$C:$C,AA$2)*8)</f>
        <v>0</v>
      </c>
      <c r="AB32" s="115">
        <f>SUM(COUNTIFS('Ajouter une CV'!$F:$F,$B32,'Ajouter une CV'!$H:$H,"0,5",'Ajouter une CV'!$C:$C,AB$2)*0.5,COUNTIFS('Ajouter une CV'!$F:$F,$B32,'Ajouter une CV'!$H:$H,"1",'Ajouter une CV'!$C:$C,AB$2),COUNTIFS('Ajouter une CV'!$F:$F,$B32,'Ajouter une CV'!$H:$H,"1,5",'Ajouter une CV'!$C:$C,AB$2)*1.5,COUNTIFS('Ajouter une CV'!$F:$F,$B32,'Ajouter une CV'!$H:$H,"2",'Ajouter une CV'!$C:$C,AB$2)*2,COUNTIFS('Ajouter une CV'!$F:$F,$B32,'Ajouter une CV'!$H:$H,"2,5",'Ajouter une CV'!$C:$C,AB$2)*2.5,COUNTIFS('Ajouter une CV'!$F:$F,$B32,'Ajouter une CV'!$H:$H,"3",'Ajouter une CV'!$C:$C,AB$2)*3,COUNTIFS('Ajouter une CV'!$F:$F,$B32,'Ajouter une CV'!$H:$H,"3,5",'Ajouter une CV'!$C:$C,AB$2)*3.5,COUNTIFS('Ajouter une CV'!$F:$F,$B32,'Ajouter une CV'!$H:$H,"4",'Ajouter une CV'!$C:$C,AB$2)*4,COUNTIFS('Ajouter une CV'!$F:$F,$B32,'Ajouter une CV'!$H:$H,"4,5",'Ajouter une CV'!$C:$C,AB$2)*4.5,COUNTIFS('Ajouter une CV'!$E:$E,$B32,'Ajouter une CV'!$H:$H,"5",'Ajouter une CV'!$C:$C,AB$2)*5,COUNTIFS('Ajouter une CV'!$E:$E,$B32,'Ajouter une CV'!$H:$H,"5,5",'Ajouter une CV'!$C:$C,AB$2)*5.5,COUNTIFS('Ajouter une CV'!$F:$F,$B32,'Ajouter une CV'!$H:$H,"6",'Ajouter une CV'!$C:$C,AB$2)*6,COUNTIFS('Ajouter une CV'!$F:$F,$B32,'Ajouter une CV'!$H:$H,"6,5",'Ajouter une CV'!$C:$C,AB$2)*6.5,COUNTIFS('Ajouter une CV'!$F:$F,$B32,'Ajouter une CV'!$H:$H,"7",'Ajouter une CV'!$C:$C,AB$2)*7,COUNTIFS('Ajouter une CV'!$F:$F,$B32,'Ajouter une CV'!$H:$H,"7,5",'Ajouter une CV'!$C:$C,AB$2)*7.5,COUNTIFS('Ajouter une CV'!$F:$F,$B32,'Ajouter une CV'!$H:$H,"8",'Ajouter une CV'!$C:$C,AB$2)*8)</f>
        <v>0</v>
      </c>
      <c r="AC32" s="115">
        <f>SUM(COUNTIFS('Ajouter une CV'!$F:$F,$B32,'Ajouter une CV'!$H:$H,"0,5",'Ajouter une CV'!$C:$C,AC$2)*0.5,COUNTIFS('Ajouter une CV'!$F:$F,$B32,'Ajouter une CV'!$H:$H,"1",'Ajouter une CV'!$C:$C,AC$2),COUNTIFS('Ajouter une CV'!$F:$F,$B32,'Ajouter une CV'!$H:$H,"1,5",'Ajouter une CV'!$C:$C,AC$2)*1.5,COUNTIFS('Ajouter une CV'!$F:$F,$B32,'Ajouter une CV'!$H:$H,"2",'Ajouter une CV'!$C:$C,AC$2)*2,COUNTIFS('Ajouter une CV'!$F:$F,$B32,'Ajouter une CV'!$H:$H,"2,5",'Ajouter une CV'!$C:$C,AC$2)*2.5,COUNTIFS('Ajouter une CV'!$F:$F,$B32,'Ajouter une CV'!$H:$H,"3",'Ajouter une CV'!$C:$C,AC$2)*3,COUNTIFS('Ajouter une CV'!$F:$F,$B32,'Ajouter une CV'!$H:$H,"3,5",'Ajouter une CV'!$C:$C,AC$2)*3.5,COUNTIFS('Ajouter une CV'!$F:$F,$B32,'Ajouter une CV'!$H:$H,"4",'Ajouter une CV'!$C:$C,AC$2)*4,COUNTIFS('Ajouter une CV'!$F:$F,$B32,'Ajouter une CV'!$H:$H,"4,5",'Ajouter une CV'!$C:$C,AC$2)*4.5,COUNTIFS('Ajouter une CV'!$E:$E,$B32,'Ajouter une CV'!$H:$H,"5",'Ajouter une CV'!$C:$C,AC$2)*5,COUNTIFS('Ajouter une CV'!$E:$E,$B32,'Ajouter une CV'!$H:$H,"5,5",'Ajouter une CV'!$C:$C,AC$2)*5.5,COUNTIFS('Ajouter une CV'!$F:$F,$B32,'Ajouter une CV'!$H:$H,"6",'Ajouter une CV'!$C:$C,AC$2)*6,COUNTIFS('Ajouter une CV'!$F:$F,$B32,'Ajouter une CV'!$H:$H,"6,5",'Ajouter une CV'!$C:$C,AC$2)*6.5,COUNTIFS('Ajouter une CV'!$F:$F,$B32,'Ajouter une CV'!$H:$H,"7",'Ajouter une CV'!$C:$C,AC$2)*7,COUNTIFS('Ajouter une CV'!$F:$F,$B32,'Ajouter une CV'!$H:$H,"7,5",'Ajouter une CV'!$C:$C,AC$2)*7.5,COUNTIFS('Ajouter une CV'!$F:$F,$B32,'Ajouter une CV'!$H:$H,"8",'Ajouter une CV'!$C:$C,AC$2)*8)</f>
        <v>0</v>
      </c>
      <c r="AD32" s="115">
        <f>SUM(COUNTIFS('Ajouter une CV'!$F:$F,$B32,'Ajouter une CV'!$H:$H,"0,5",'Ajouter une CV'!$C:$C,AD$2)*0.5,COUNTIFS('Ajouter une CV'!$F:$F,$B32,'Ajouter une CV'!$H:$H,"1",'Ajouter une CV'!$C:$C,AD$2),COUNTIFS('Ajouter une CV'!$F:$F,$B32,'Ajouter une CV'!$H:$H,"1,5",'Ajouter une CV'!$C:$C,AD$2)*1.5,COUNTIFS('Ajouter une CV'!$F:$F,$B32,'Ajouter une CV'!$H:$H,"2",'Ajouter une CV'!$C:$C,AD$2)*2,COUNTIFS('Ajouter une CV'!$F:$F,$B32,'Ajouter une CV'!$H:$H,"2,5",'Ajouter une CV'!$C:$C,AD$2)*2.5,COUNTIFS('Ajouter une CV'!$F:$F,$B32,'Ajouter une CV'!$H:$H,"3",'Ajouter une CV'!$C:$C,AD$2)*3,COUNTIFS('Ajouter une CV'!$F:$F,$B32,'Ajouter une CV'!$H:$H,"3,5",'Ajouter une CV'!$C:$C,AD$2)*3.5,COUNTIFS('Ajouter une CV'!$F:$F,$B32,'Ajouter une CV'!$H:$H,"4",'Ajouter une CV'!$C:$C,AD$2)*4,COUNTIFS('Ajouter une CV'!$F:$F,$B32,'Ajouter une CV'!$H:$H,"4,5",'Ajouter une CV'!$C:$C,AD$2)*4.5,COUNTIFS('Ajouter une CV'!$E:$E,$B32,'Ajouter une CV'!$H:$H,"5",'Ajouter une CV'!$C:$C,AD$2)*5,COUNTIFS('Ajouter une CV'!$E:$E,$B32,'Ajouter une CV'!$H:$H,"5,5",'Ajouter une CV'!$C:$C,AD$2)*5.5,COUNTIFS('Ajouter une CV'!$F:$F,$B32,'Ajouter une CV'!$H:$H,"6",'Ajouter une CV'!$C:$C,AD$2)*6,COUNTIFS('Ajouter une CV'!$F:$F,$B32,'Ajouter une CV'!$H:$H,"6,5",'Ajouter une CV'!$C:$C,AD$2)*6.5,COUNTIFS('Ajouter une CV'!$F:$F,$B32,'Ajouter une CV'!$H:$H,"7",'Ajouter une CV'!$C:$C,AD$2)*7,COUNTIFS('Ajouter une CV'!$F:$F,$B32,'Ajouter une CV'!$H:$H,"7,5",'Ajouter une CV'!$C:$C,AD$2)*7.5,COUNTIFS('Ajouter une CV'!$F:$F,$B32,'Ajouter une CV'!$H:$H,"8",'Ajouter une CV'!$C:$C,AD$2)*8)</f>
        <v>0</v>
      </c>
      <c r="AE32" s="115">
        <f>SUM(COUNTIFS('Ajouter une CV'!$F:$F,$B32,'Ajouter une CV'!$H:$H,"0,5",'Ajouter une CV'!$C:$C,AE$2)*0.5,COUNTIFS('Ajouter une CV'!$F:$F,$B32,'Ajouter une CV'!$H:$H,"1",'Ajouter une CV'!$C:$C,AE$2),COUNTIFS('Ajouter une CV'!$F:$F,$B32,'Ajouter une CV'!$H:$H,"1,5",'Ajouter une CV'!$C:$C,AE$2)*1.5,COUNTIFS('Ajouter une CV'!$F:$F,$B32,'Ajouter une CV'!$H:$H,"2",'Ajouter une CV'!$C:$C,AE$2)*2,COUNTIFS('Ajouter une CV'!$F:$F,$B32,'Ajouter une CV'!$H:$H,"2,5",'Ajouter une CV'!$C:$C,AE$2)*2.5,COUNTIFS('Ajouter une CV'!$F:$F,$B32,'Ajouter une CV'!$H:$H,"3",'Ajouter une CV'!$C:$C,AE$2)*3,COUNTIFS('Ajouter une CV'!$F:$F,$B32,'Ajouter une CV'!$H:$H,"3,5",'Ajouter une CV'!$C:$C,AE$2)*3.5,COUNTIFS('Ajouter une CV'!$F:$F,$B32,'Ajouter une CV'!$H:$H,"4",'Ajouter une CV'!$C:$C,AE$2)*4,COUNTIFS('Ajouter une CV'!$F:$F,$B32,'Ajouter une CV'!$H:$H,"4,5",'Ajouter une CV'!$C:$C,AE$2)*4.5,COUNTIFS('Ajouter une CV'!$E:$E,$B32,'Ajouter une CV'!$H:$H,"5",'Ajouter une CV'!$C:$C,AE$2)*5,COUNTIFS('Ajouter une CV'!$E:$E,$B32,'Ajouter une CV'!$H:$H,"5,5",'Ajouter une CV'!$C:$C,AE$2)*5.5,COUNTIFS('Ajouter une CV'!$F:$F,$B32,'Ajouter une CV'!$H:$H,"6",'Ajouter une CV'!$C:$C,AE$2)*6,COUNTIFS('Ajouter une CV'!$F:$F,$B32,'Ajouter une CV'!$H:$H,"6,5",'Ajouter une CV'!$C:$C,AE$2)*6.5,COUNTIFS('Ajouter une CV'!$F:$F,$B32,'Ajouter une CV'!$H:$H,"7",'Ajouter une CV'!$C:$C,AE$2)*7,COUNTIFS('Ajouter une CV'!$F:$F,$B32,'Ajouter une CV'!$H:$H,"7,5",'Ajouter une CV'!$C:$C,AE$2)*7.5,COUNTIFS('Ajouter une CV'!$F:$F,$B32,'Ajouter une CV'!$H:$H,"8",'Ajouter une CV'!$C:$C,AE$2)*8)</f>
        <v>0</v>
      </c>
      <c r="AF32" s="115">
        <f>SUM(COUNTIFS('Ajouter une CV'!$F:$F,$B32,'Ajouter une CV'!$H:$H,"0,5",'Ajouter une CV'!$C:$C,AF$2)*0.5,COUNTIFS('Ajouter une CV'!$F:$F,$B32,'Ajouter une CV'!$H:$H,"1",'Ajouter une CV'!$C:$C,AF$2),COUNTIFS('Ajouter une CV'!$F:$F,$B32,'Ajouter une CV'!$H:$H,"1,5",'Ajouter une CV'!$C:$C,AF$2)*1.5,COUNTIFS('Ajouter une CV'!$F:$F,$B32,'Ajouter une CV'!$H:$H,"2",'Ajouter une CV'!$C:$C,AF$2)*2,COUNTIFS('Ajouter une CV'!$F:$F,$B32,'Ajouter une CV'!$H:$H,"2,5",'Ajouter une CV'!$C:$C,AF$2)*2.5,COUNTIFS('Ajouter une CV'!$F:$F,$B32,'Ajouter une CV'!$H:$H,"3",'Ajouter une CV'!$C:$C,AF$2)*3,COUNTIFS('Ajouter une CV'!$F:$F,$B32,'Ajouter une CV'!$H:$H,"3,5",'Ajouter une CV'!$C:$C,AF$2)*3.5,COUNTIFS('Ajouter une CV'!$F:$F,$B32,'Ajouter une CV'!$H:$H,"4",'Ajouter une CV'!$C:$C,AF$2)*4,COUNTIFS('Ajouter une CV'!$F:$F,$B32,'Ajouter une CV'!$H:$H,"4,5",'Ajouter une CV'!$C:$C,AF$2)*4.5,COUNTIFS('Ajouter une CV'!$E:$E,$B32,'Ajouter une CV'!$H:$H,"5",'Ajouter une CV'!$C:$C,AF$2)*5,COUNTIFS('Ajouter une CV'!$E:$E,$B32,'Ajouter une CV'!$H:$H,"5,5",'Ajouter une CV'!$C:$C,AF$2)*5.5,COUNTIFS('Ajouter une CV'!$F:$F,$B32,'Ajouter une CV'!$H:$H,"6",'Ajouter une CV'!$C:$C,AF$2)*6,COUNTIFS('Ajouter une CV'!$F:$F,$B32,'Ajouter une CV'!$H:$H,"6,5",'Ajouter une CV'!$C:$C,AF$2)*6.5,COUNTIFS('Ajouter une CV'!$F:$F,$B32,'Ajouter une CV'!$H:$H,"7",'Ajouter une CV'!$C:$C,AF$2)*7,COUNTIFS('Ajouter une CV'!$F:$F,$B32,'Ajouter une CV'!$H:$H,"7,5",'Ajouter une CV'!$C:$C,AF$2)*7.5,COUNTIFS('Ajouter une CV'!$F:$F,$B32,'Ajouter une CV'!$H:$H,"8",'Ajouter une CV'!$C:$C,AF$2)*8)</f>
        <v>0</v>
      </c>
      <c r="AG32" s="115">
        <f>SUM(COUNTIFS('Ajouter une CV'!$F:$F,$B32,'Ajouter une CV'!$H:$H,"0,5",'Ajouter une CV'!$C:$C,AG$2)*0.5,COUNTIFS('Ajouter une CV'!$F:$F,$B32,'Ajouter une CV'!$H:$H,"1",'Ajouter une CV'!$C:$C,AG$2),COUNTIFS('Ajouter une CV'!$F:$F,$B32,'Ajouter une CV'!$H:$H,"1,5",'Ajouter une CV'!$C:$C,AG$2)*1.5,COUNTIFS('Ajouter une CV'!$F:$F,$B32,'Ajouter une CV'!$H:$H,"2",'Ajouter une CV'!$C:$C,AG$2)*2,COUNTIFS('Ajouter une CV'!$F:$F,$B32,'Ajouter une CV'!$H:$H,"2,5",'Ajouter une CV'!$C:$C,AG$2)*2.5,COUNTIFS('Ajouter une CV'!$F:$F,$B32,'Ajouter une CV'!$H:$H,"3",'Ajouter une CV'!$C:$C,AG$2)*3,COUNTIFS('Ajouter une CV'!$F:$F,$B32,'Ajouter une CV'!$H:$H,"3,5",'Ajouter une CV'!$C:$C,AG$2)*3.5,COUNTIFS('Ajouter une CV'!$F:$F,$B32,'Ajouter une CV'!$H:$H,"4",'Ajouter une CV'!$C:$C,AG$2)*4,COUNTIFS('Ajouter une CV'!$F:$F,$B32,'Ajouter une CV'!$H:$H,"4,5",'Ajouter une CV'!$C:$C,AG$2)*4.5,COUNTIFS('Ajouter une CV'!$E:$E,$B32,'Ajouter une CV'!$H:$H,"5",'Ajouter une CV'!$C:$C,AG$2)*5,COUNTIFS('Ajouter une CV'!$E:$E,$B32,'Ajouter une CV'!$H:$H,"5,5",'Ajouter une CV'!$C:$C,AG$2)*5.5,COUNTIFS('Ajouter une CV'!$F:$F,$B32,'Ajouter une CV'!$H:$H,"6",'Ajouter une CV'!$C:$C,AG$2)*6,COUNTIFS('Ajouter une CV'!$F:$F,$B32,'Ajouter une CV'!$H:$H,"6,5",'Ajouter une CV'!$C:$C,AG$2)*6.5,COUNTIFS('Ajouter une CV'!$F:$F,$B32,'Ajouter une CV'!$H:$H,"7",'Ajouter une CV'!$C:$C,AG$2)*7,COUNTIFS('Ajouter une CV'!$F:$F,$B32,'Ajouter une CV'!$H:$H,"7,5",'Ajouter une CV'!$C:$C,AG$2)*7.5,COUNTIFS('Ajouter une CV'!$F:$F,$B32,'Ajouter une CV'!$H:$H,"8",'Ajouter une CV'!$C:$C,AG$2)*8)</f>
        <v>0</v>
      </c>
      <c r="AH32" s="115">
        <f>SUM(COUNTIFS('Ajouter une CV'!$F:$F,$B32,'Ajouter une CV'!$H:$H,"0,5",'Ajouter une CV'!$C:$C,AH$2)*0.5,COUNTIFS('Ajouter une CV'!$F:$F,$B32,'Ajouter une CV'!$H:$H,"1",'Ajouter une CV'!$C:$C,AH$2),COUNTIFS('Ajouter une CV'!$F:$F,$B32,'Ajouter une CV'!$H:$H,"1,5",'Ajouter une CV'!$C:$C,AH$2)*1.5,COUNTIFS('Ajouter une CV'!$F:$F,$B32,'Ajouter une CV'!$H:$H,"2",'Ajouter une CV'!$C:$C,AH$2)*2,COUNTIFS('Ajouter une CV'!$F:$F,$B32,'Ajouter une CV'!$H:$H,"2,5",'Ajouter une CV'!$C:$C,AH$2)*2.5,COUNTIFS('Ajouter une CV'!$F:$F,$B32,'Ajouter une CV'!$H:$H,"3",'Ajouter une CV'!$C:$C,AH$2)*3,COUNTIFS('Ajouter une CV'!$F:$F,$B32,'Ajouter une CV'!$H:$H,"3,5",'Ajouter une CV'!$C:$C,AH$2)*3.5,COUNTIFS('Ajouter une CV'!$F:$F,$B32,'Ajouter une CV'!$H:$H,"4",'Ajouter une CV'!$C:$C,AH$2)*4,COUNTIFS('Ajouter une CV'!$F:$F,$B32,'Ajouter une CV'!$H:$H,"4,5",'Ajouter une CV'!$C:$C,AH$2)*4.5,COUNTIFS('Ajouter une CV'!$E:$E,$B32,'Ajouter une CV'!$H:$H,"5",'Ajouter une CV'!$C:$C,AH$2)*5,COUNTIFS('Ajouter une CV'!$E:$E,$B32,'Ajouter une CV'!$H:$H,"5,5",'Ajouter une CV'!$C:$C,AH$2)*5.5,COUNTIFS('Ajouter une CV'!$F:$F,$B32,'Ajouter une CV'!$H:$H,"6",'Ajouter une CV'!$C:$C,AH$2)*6,COUNTIFS('Ajouter une CV'!$F:$F,$B32,'Ajouter une CV'!$H:$H,"6,5",'Ajouter une CV'!$C:$C,AH$2)*6.5,COUNTIFS('Ajouter une CV'!$F:$F,$B32,'Ajouter une CV'!$H:$H,"7",'Ajouter une CV'!$C:$C,AH$2)*7,COUNTIFS('Ajouter une CV'!$F:$F,$B32,'Ajouter une CV'!$H:$H,"7,5",'Ajouter une CV'!$C:$C,AH$2)*7.5,COUNTIFS('Ajouter une CV'!$F:$F,$B32,'Ajouter une CV'!$H:$H,"8",'Ajouter une CV'!$C:$C,AH$2)*8)</f>
        <v>0</v>
      </c>
      <c r="AI32" s="115">
        <f>SUM(COUNTIFS('Ajouter une CV'!$F:$F,$B32,'Ajouter une CV'!$H:$H,"0,5",'Ajouter une CV'!$C:$C,AI$2)*0.5,COUNTIFS('Ajouter une CV'!$F:$F,$B32,'Ajouter une CV'!$H:$H,"1",'Ajouter une CV'!$C:$C,AI$2),COUNTIFS('Ajouter une CV'!$F:$F,$B32,'Ajouter une CV'!$H:$H,"1,5",'Ajouter une CV'!$C:$C,AI$2)*1.5,COUNTIFS('Ajouter une CV'!$F:$F,$B32,'Ajouter une CV'!$H:$H,"2",'Ajouter une CV'!$C:$C,AI$2)*2,COUNTIFS('Ajouter une CV'!$F:$F,$B32,'Ajouter une CV'!$H:$H,"2,5",'Ajouter une CV'!$C:$C,AI$2)*2.5,COUNTIFS('Ajouter une CV'!$F:$F,$B32,'Ajouter une CV'!$H:$H,"3",'Ajouter une CV'!$C:$C,AI$2)*3,COUNTIFS('Ajouter une CV'!$F:$F,$B32,'Ajouter une CV'!$H:$H,"3,5",'Ajouter une CV'!$C:$C,AI$2)*3.5,COUNTIFS('Ajouter une CV'!$F:$F,$B32,'Ajouter une CV'!$H:$H,"4",'Ajouter une CV'!$C:$C,AI$2)*4,COUNTIFS('Ajouter une CV'!$F:$F,$B32,'Ajouter une CV'!$H:$H,"4,5",'Ajouter une CV'!$C:$C,AI$2)*4.5,COUNTIFS('Ajouter une CV'!$E:$E,$B32,'Ajouter une CV'!$H:$H,"5",'Ajouter une CV'!$C:$C,AI$2)*5,COUNTIFS('Ajouter une CV'!$E:$E,$B32,'Ajouter une CV'!$H:$H,"5,5",'Ajouter une CV'!$C:$C,AI$2)*5.5,COUNTIFS('Ajouter une CV'!$F:$F,$B32,'Ajouter une CV'!$H:$H,"6",'Ajouter une CV'!$C:$C,AI$2)*6,COUNTIFS('Ajouter une CV'!$F:$F,$B32,'Ajouter une CV'!$H:$H,"6,5",'Ajouter une CV'!$C:$C,AI$2)*6.5,COUNTIFS('Ajouter une CV'!$F:$F,$B32,'Ajouter une CV'!$H:$H,"7",'Ajouter une CV'!$C:$C,AI$2)*7,COUNTIFS('Ajouter une CV'!$F:$F,$B32,'Ajouter une CV'!$H:$H,"7,5",'Ajouter une CV'!$C:$C,AI$2)*7.5,COUNTIFS('Ajouter une CV'!$F:$F,$B32,'Ajouter une CV'!$H:$H,"8",'Ajouter une CV'!$C:$C,AI$2)*8)</f>
        <v>0</v>
      </c>
      <c r="AJ32" s="115">
        <f>SUM(COUNTIFS('Ajouter une CV'!$F:$F,$B32,'Ajouter une CV'!$H:$H,"0,5",'Ajouter une CV'!$C:$C,AJ$2)*0.5,COUNTIFS('Ajouter une CV'!$F:$F,$B32,'Ajouter une CV'!$H:$H,"1",'Ajouter une CV'!$C:$C,AJ$2),COUNTIFS('Ajouter une CV'!$F:$F,$B32,'Ajouter une CV'!$H:$H,"1,5",'Ajouter une CV'!$C:$C,AJ$2)*1.5,COUNTIFS('Ajouter une CV'!$F:$F,$B32,'Ajouter une CV'!$H:$H,"2",'Ajouter une CV'!$C:$C,AJ$2)*2,COUNTIFS('Ajouter une CV'!$F:$F,$B32,'Ajouter une CV'!$H:$H,"2,5",'Ajouter une CV'!$C:$C,AJ$2)*2.5,COUNTIFS('Ajouter une CV'!$F:$F,$B32,'Ajouter une CV'!$H:$H,"3",'Ajouter une CV'!$C:$C,AJ$2)*3,COUNTIFS('Ajouter une CV'!$F:$F,$B32,'Ajouter une CV'!$H:$H,"3,5",'Ajouter une CV'!$C:$C,AJ$2)*3.5,COUNTIFS('Ajouter une CV'!$F:$F,$B32,'Ajouter une CV'!$H:$H,"4",'Ajouter une CV'!$C:$C,AJ$2)*4,COUNTIFS('Ajouter une CV'!$F:$F,$B32,'Ajouter une CV'!$H:$H,"4,5",'Ajouter une CV'!$C:$C,AJ$2)*4.5,COUNTIFS('Ajouter une CV'!$E:$E,$B32,'Ajouter une CV'!$H:$H,"5",'Ajouter une CV'!$C:$C,AJ$2)*5,COUNTIFS('Ajouter une CV'!$E:$E,$B32,'Ajouter une CV'!$H:$H,"5,5",'Ajouter une CV'!$C:$C,AJ$2)*5.5,COUNTIFS('Ajouter une CV'!$F:$F,$B32,'Ajouter une CV'!$H:$H,"6",'Ajouter une CV'!$C:$C,AJ$2)*6,COUNTIFS('Ajouter une CV'!$F:$F,$B32,'Ajouter une CV'!$H:$H,"6,5",'Ajouter une CV'!$C:$C,AJ$2)*6.5,COUNTIFS('Ajouter une CV'!$F:$F,$B32,'Ajouter une CV'!$H:$H,"7",'Ajouter une CV'!$C:$C,AJ$2)*7,COUNTIFS('Ajouter une CV'!$F:$F,$B32,'Ajouter une CV'!$H:$H,"7,5",'Ajouter une CV'!$C:$C,AJ$2)*7.5,COUNTIFS('Ajouter une CV'!$F:$F,$B32,'Ajouter une CV'!$H:$H,"8",'Ajouter une CV'!$C:$C,AJ$2)*8)</f>
        <v>0</v>
      </c>
      <c r="AK32" s="115">
        <f>SUM(COUNTIFS('Ajouter une CV'!$F:$F,$B32,'Ajouter une CV'!$H:$H,"0,5",'Ajouter une CV'!$C:$C,AK$2)*0.5,COUNTIFS('Ajouter une CV'!$F:$F,$B32,'Ajouter une CV'!$H:$H,"1",'Ajouter une CV'!$C:$C,AK$2),COUNTIFS('Ajouter une CV'!$F:$F,$B32,'Ajouter une CV'!$H:$H,"1,5",'Ajouter une CV'!$C:$C,AK$2)*1.5,COUNTIFS('Ajouter une CV'!$F:$F,$B32,'Ajouter une CV'!$H:$H,"2",'Ajouter une CV'!$C:$C,AK$2)*2,COUNTIFS('Ajouter une CV'!$F:$F,$B32,'Ajouter une CV'!$H:$H,"2,5",'Ajouter une CV'!$C:$C,AK$2)*2.5,COUNTIFS('Ajouter une CV'!$F:$F,$B32,'Ajouter une CV'!$H:$H,"3",'Ajouter une CV'!$C:$C,AK$2)*3,COUNTIFS('Ajouter une CV'!$F:$F,$B32,'Ajouter une CV'!$H:$H,"3,5",'Ajouter une CV'!$C:$C,AK$2)*3.5,COUNTIFS('Ajouter une CV'!$F:$F,$B32,'Ajouter une CV'!$H:$H,"4",'Ajouter une CV'!$C:$C,AK$2)*4,COUNTIFS('Ajouter une CV'!$F:$F,$B32,'Ajouter une CV'!$H:$H,"4,5",'Ajouter une CV'!$C:$C,AK$2)*4.5,COUNTIFS('Ajouter une CV'!$E:$E,$B32,'Ajouter une CV'!$H:$H,"5",'Ajouter une CV'!$C:$C,AK$2)*5,COUNTIFS('Ajouter une CV'!$E:$E,$B32,'Ajouter une CV'!$H:$H,"5,5",'Ajouter une CV'!$C:$C,AK$2)*5.5,COUNTIFS('Ajouter une CV'!$F:$F,$B32,'Ajouter une CV'!$H:$H,"6",'Ajouter une CV'!$C:$C,AK$2)*6,COUNTIFS('Ajouter une CV'!$F:$F,$B32,'Ajouter une CV'!$H:$H,"6,5",'Ajouter une CV'!$C:$C,AK$2)*6.5,COUNTIFS('Ajouter une CV'!$F:$F,$B32,'Ajouter une CV'!$H:$H,"7",'Ajouter une CV'!$C:$C,AK$2)*7,COUNTIFS('Ajouter une CV'!$F:$F,$B32,'Ajouter une CV'!$H:$H,"7,5",'Ajouter une CV'!$C:$C,AK$2)*7.5,COUNTIFS('Ajouter une CV'!$F:$F,$B32,'Ajouter une CV'!$H:$H,"8",'Ajouter une CV'!$C:$C,AK$2)*8)</f>
        <v>0</v>
      </c>
      <c r="AL32" s="115">
        <f>SUM(COUNTIFS('Ajouter une CV'!$F:$F,$B32,'Ajouter une CV'!$H:$H,"0,5",'Ajouter une CV'!$C:$C,AL$2)*0.5,COUNTIFS('Ajouter une CV'!$F:$F,$B32,'Ajouter une CV'!$H:$H,"1",'Ajouter une CV'!$C:$C,AL$2),COUNTIFS('Ajouter une CV'!$F:$F,$B32,'Ajouter une CV'!$H:$H,"1,5",'Ajouter une CV'!$C:$C,AL$2)*1.5,COUNTIFS('Ajouter une CV'!$F:$F,$B32,'Ajouter une CV'!$H:$H,"2",'Ajouter une CV'!$C:$C,AL$2)*2,COUNTIFS('Ajouter une CV'!$F:$F,$B32,'Ajouter une CV'!$H:$H,"2,5",'Ajouter une CV'!$C:$C,AL$2)*2.5,COUNTIFS('Ajouter une CV'!$F:$F,$B32,'Ajouter une CV'!$H:$H,"3",'Ajouter une CV'!$C:$C,AL$2)*3,COUNTIFS('Ajouter une CV'!$F:$F,$B32,'Ajouter une CV'!$H:$H,"3,5",'Ajouter une CV'!$C:$C,AL$2)*3.5,COUNTIFS('Ajouter une CV'!$F:$F,$B32,'Ajouter une CV'!$H:$H,"4",'Ajouter une CV'!$C:$C,AL$2)*4,COUNTIFS('Ajouter une CV'!$F:$F,$B32,'Ajouter une CV'!$H:$H,"4,5",'Ajouter une CV'!$C:$C,AL$2)*4.5,COUNTIFS('Ajouter une CV'!$E:$E,$B32,'Ajouter une CV'!$H:$H,"5",'Ajouter une CV'!$C:$C,AL$2)*5,COUNTIFS('Ajouter une CV'!$E:$E,$B32,'Ajouter une CV'!$H:$H,"5,5",'Ajouter une CV'!$C:$C,AL$2)*5.5,COUNTIFS('Ajouter une CV'!$F:$F,$B32,'Ajouter une CV'!$H:$H,"6",'Ajouter une CV'!$C:$C,AL$2)*6,COUNTIFS('Ajouter une CV'!$F:$F,$B32,'Ajouter une CV'!$H:$H,"6,5",'Ajouter une CV'!$C:$C,AL$2)*6.5,COUNTIFS('Ajouter une CV'!$F:$F,$B32,'Ajouter une CV'!$H:$H,"7",'Ajouter une CV'!$C:$C,AL$2)*7,COUNTIFS('Ajouter une CV'!$F:$F,$B32,'Ajouter une CV'!$H:$H,"7,5",'Ajouter une CV'!$C:$C,AL$2)*7.5,COUNTIFS('Ajouter une CV'!$F:$F,$B32,'Ajouter une CV'!$H:$H,"8",'Ajouter une CV'!$C:$C,AL$2)*8)</f>
        <v>0</v>
      </c>
      <c r="AM32" s="115">
        <f>SUM(COUNTIFS('Ajouter une CV'!$F:$F,$B32,'Ajouter une CV'!$H:$H,"0,5",'Ajouter une CV'!$C:$C,AM$2)*0.5,COUNTIFS('Ajouter une CV'!$F:$F,$B32,'Ajouter une CV'!$H:$H,"1",'Ajouter une CV'!$C:$C,AM$2),COUNTIFS('Ajouter une CV'!$F:$F,$B32,'Ajouter une CV'!$H:$H,"1,5",'Ajouter une CV'!$C:$C,AM$2)*1.5,COUNTIFS('Ajouter une CV'!$F:$F,$B32,'Ajouter une CV'!$H:$H,"2",'Ajouter une CV'!$C:$C,AM$2)*2,COUNTIFS('Ajouter une CV'!$F:$F,$B32,'Ajouter une CV'!$H:$H,"2,5",'Ajouter une CV'!$C:$C,AM$2)*2.5,COUNTIFS('Ajouter une CV'!$F:$F,$B32,'Ajouter une CV'!$H:$H,"3",'Ajouter une CV'!$C:$C,AM$2)*3,COUNTIFS('Ajouter une CV'!$F:$F,$B32,'Ajouter une CV'!$H:$H,"3,5",'Ajouter une CV'!$C:$C,AM$2)*3.5,COUNTIFS('Ajouter une CV'!$F:$F,$B32,'Ajouter une CV'!$H:$H,"4",'Ajouter une CV'!$C:$C,AM$2)*4,COUNTIFS('Ajouter une CV'!$F:$F,$B32,'Ajouter une CV'!$H:$H,"4,5",'Ajouter une CV'!$C:$C,AM$2)*4.5,COUNTIFS('Ajouter une CV'!$E:$E,$B32,'Ajouter une CV'!$H:$H,"5",'Ajouter une CV'!$C:$C,AM$2)*5,COUNTIFS('Ajouter une CV'!$E:$E,$B32,'Ajouter une CV'!$H:$H,"5,5",'Ajouter une CV'!$C:$C,AM$2)*5.5,COUNTIFS('Ajouter une CV'!$F:$F,$B32,'Ajouter une CV'!$H:$H,"6",'Ajouter une CV'!$C:$C,AM$2)*6,COUNTIFS('Ajouter une CV'!$F:$F,$B32,'Ajouter une CV'!$H:$H,"6,5",'Ajouter une CV'!$C:$C,AM$2)*6.5,COUNTIFS('Ajouter une CV'!$F:$F,$B32,'Ajouter une CV'!$H:$H,"7",'Ajouter une CV'!$C:$C,AM$2)*7,COUNTIFS('Ajouter une CV'!$F:$F,$B32,'Ajouter une CV'!$H:$H,"7,5",'Ajouter une CV'!$C:$C,AM$2)*7.5,COUNTIFS('Ajouter une CV'!$F:$F,$B32,'Ajouter une CV'!$H:$H,"8",'Ajouter une CV'!$C:$C,AM$2)*8)</f>
        <v>0</v>
      </c>
      <c r="AN32" s="115">
        <f>SUM(COUNTIFS('Ajouter une CV'!$F:$F,$B32,'Ajouter une CV'!$H:$H,"0,5",'Ajouter une CV'!$C:$C,AN$2)*0.5,COUNTIFS('Ajouter une CV'!$F:$F,$B32,'Ajouter une CV'!$H:$H,"1",'Ajouter une CV'!$C:$C,AN$2),COUNTIFS('Ajouter une CV'!$F:$F,$B32,'Ajouter une CV'!$H:$H,"1,5",'Ajouter une CV'!$C:$C,AN$2)*1.5,COUNTIFS('Ajouter une CV'!$F:$F,$B32,'Ajouter une CV'!$H:$H,"2",'Ajouter une CV'!$C:$C,AN$2)*2,COUNTIFS('Ajouter une CV'!$F:$F,$B32,'Ajouter une CV'!$H:$H,"2,5",'Ajouter une CV'!$C:$C,AN$2)*2.5,COUNTIFS('Ajouter une CV'!$F:$F,$B32,'Ajouter une CV'!$H:$H,"3",'Ajouter une CV'!$C:$C,AN$2)*3,COUNTIFS('Ajouter une CV'!$F:$F,$B32,'Ajouter une CV'!$H:$H,"3,5",'Ajouter une CV'!$C:$C,AN$2)*3.5,COUNTIFS('Ajouter une CV'!$F:$F,$B32,'Ajouter une CV'!$H:$H,"4",'Ajouter une CV'!$C:$C,AN$2)*4,COUNTIFS('Ajouter une CV'!$F:$F,$B32,'Ajouter une CV'!$H:$H,"4,5",'Ajouter une CV'!$C:$C,AN$2)*4.5,COUNTIFS('Ajouter une CV'!$E:$E,$B32,'Ajouter une CV'!$H:$H,"5",'Ajouter une CV'!$C:$C,AN$2)*5,COUNTIFS('Ajouter une CV'!$E:$E,$B32,'Ajouter une CV'!$H:$H,"5,5",'Ajouter une CV'!$C:$C,AN$2)*5.5,COUNTIFS('Ajouter une CV'!$F:$F,$B32,'Ajouter une CV'!$H:$H,"6",'Ajouter une CV'!$C:$C,AN$2)*6,COUNTIFS('Ajouter une CV'!$F:$F,$B32,'Ajouter une CV'!$H:$H,"6,5",'Ajouter une CV'!$C:$C,AN$2)*6.5,COUNTIFS('Ajouter une CV'!$F:$F,$B32,'Ajouter une CV'!$H:$H,"7",'Ajouter une CV'!$C:$C,AN$2)*7,COUNTIFS('Ajouter une CV'!$F:$F,$B32,'Ajouter une CV'!$H:$H,"7,5",'Ajouter une CV'!$C:$C,AN$2)*7.5,COUNTIFS('Ajouter une CV'!$F:$F,$B32,'Ajouter une CV'!$H:$H,"8",'Ajouter une CV'!$C:$C,AN$2)*8)</f>
        <v>0</v>
      </c>
      <c r="AO32" s="115">
        <f>SUM(COUNTIFS('Ajouter une CV'!$F:$F,$B32,'Ajouter une CV'!$H:$H,"0,5",'Ajouter une CV'!$C:$C,AO$2)*0.5,COUNTIFS('Ajouter une CV'!$F:$F,$B32,'Ajouter une CV'!$H:$H,"1",'Ajouter une CV'!$C:$C,AO$2),COUNTIFS('Ajouter une CV'!$F:$F,$B32,'Ajouter une CV'!$H:$H,"1,5",'Ajouter une CV'!$C:$C,AO$2)*1.5,COUNTIFS('Ajouter une CV'!$F:$F,$B32,'Ajouter une CV'!$H:$H,"2",'Ajouter une CV'!$C:$C,AO$2)*2,COUNTIFS('Ajouter une CV'!$F:$F,$B32,'Ajouter une CV'!$H:$H,"2,5",'Ajouter une CV'!$C:$C,AO$2)*2.5,COUNTIFS('Ajouter une CV'!$F:$F,$B32,'Ajouter une CV'!$H:$H,"3",'Ajouter une CV'!$C:$C,AO$2)*3,COUNTIFS('Ajouter une CV'!$F:$F,$B32,'Ajouter une CV'!$H:$H,"3,5",'Ajouter une CV'!$C:$C,AO$2)*3.5,COUNTIFS('Ajouter une CV'!$F:$F,$B32,'Ajouter une CV'!$H:$H,"4",'Ajouter une CV'!$C:$C,AO$2)*4,COUNTIFS('Ajouter une CV'!$F:$F,$B32,'Ajouter une CV'!$H:$H,"4,5",'Ajouter une CV'!$C:$C,AO$2)*4.5,COUNTIFS('Ajouter une CV'!$E:$E,$B32,'Ajouter une CV'!$H:$H,"5",'Ajouter une CV'!$C:$C,AO$2)*5,COUNTIFS('Ajouter une CV'!$E:$E,$B32,'Ajouter une CV'!$H:$H,"5,5",'Ajouter une CV'!$C:$C,AO$2)*5.5,COUNTIFS('Ajouter une CV'!$F:$F,$B32,'Ajouter une CV'!$H:$H,"6",'Ajouter une CV'!$C:$C,AO$2)*6,COUNTIFS('Ajouter une CV'!$F:$F,$B32,'Ajouter une CV'!$H:$H,"6,5",'Ajouter une CV'!$C:$C,AO$2)*6.5,COUNTIFS('Ajouter une CV'!$F:$F,$B32,'Ajouter une CV'!$H:$H,"7",'Ajouter une CV'!$C:$C,AO$2)*7,COUNTIFS('Ajouter une CV'!$F:$F,$B32,'Ajouter une CV'!$H:$H,"7,5",'Ajouter une CV'!$C:$C,AO$2)*7.5,COUNTIFS('Ajouter une CV'!$F:$F,$B32,'Ajouter une CV'!$H:$H,"8",'Ajouter une CV'!$C:$C,AO$2)*8)</f>
        <v>0</v>
      </c>
      <c r="AP32" s="115">
        <f>SUM(COUNTIFS('Ajouter une CV'!$F:$F,$B32,'Ajouter une CV'!$H:$H,"0,5",'Ajouter une CV'!$C:$C,AP$2)*0.5,COUNTIFS('Ajouter une CV'!$F:$F,$B32,'Ajouter une CV'!$H:$H,"1",'Ajouter une CV'!$C:$C,AP$2),COUNTIFS('Ajouter une CV'!$F:$F,$B32,'Ajouter une CV'!$H:$H,"1,5",'Ajouter une CV'!$C:$C,AP$2)*1.5,COUNTIFS('Ajouter une CV'!$F:$F,$B32,'Ajouter une CV'!$H:$H,"2",'Ajouter une CV'!$C:$C,AP$2)*2,COUNTIFS('Ajouter une CV'!$F:$F,$B32,'Ajouter une CV'!$H:$H,"2,5",'Ajouter une CV'!$C:$C,AP$2)*2.5,COUNTIFS('Ajouter une CV'!$F:$F,$B32,'Ajouter une CV'!$H:$H,"3",'Ajouter une CV'!$C:$C,AP$2)*3,COUNTIFS('Ajouter une CV'!$F:$F,$B32,'Ajouter une CV'!$H:$H,"3,5",'Ajouter une CV'!$C:$C,AP$2)*3.5,COUNTIFS('Ajouter une CV'!$F:$F,$B32,'Ajouter une CV'!$H:$H,"4",'Ajouter une CV'!$C:$C,AP$2)*4,COUNTIFS('Ajouter une CV'!$F:$F,$B32,'Ajouter une CV'!$H:$H,"4,5",'Ajouter une CV'!$C:$C,AP$2)*4.5,COUNTIFS('Ajouter une CV'!$E:$E,$B32,'Ajouter une CV'!$H:$H,"5",'Ajouter une CV'!$C:$C,AP$2)*5,COUNTIFS('Ajouter une CV'!$E:$E,$B32,'Ajouter une CV'!$H:$H,"5,5",'Ajouter une CV'!$C:$C,AP$2)*5.5,COUNTIFS('Ajouter une CV'!$F:$F,$B32,'Ajouter une CV'!$H:$H,"6",'Ajouter une CV'!$C:$C,AP$2)*6,COUNTIFS('Ajouter une CV'!$F:$F,$B32,'Ajouter une CV'!$H:$H,"6,5",'Ajouter une CV'!$C:$C,AP$2)*6.5,COUNTIFS('Ajouter une CV'!$F:$F,$B32,'Ajouter une CV'!$H:$H,"7",'Ajouter une CV'!$C:$C,AP$2)*7,COUNTIFS('Ajouter une CV'!$F:$F,$B32,'Ajouter une CV'!$H:$H,"7,5",'Ajouter une CV'!$C:$C,AP$2)*7.5,COUNTIFS('Ajouter une CV'!$F:$F,$B32,'Ajouter une CV'!$H:$H,"8",'Ajouter une CV'!$C:$C,AP$2)*8)</f>
        <v>0</v>
      </c>
      <c r="AQ32" s="115">
        <f>SUM(COUNTIFS('Ajouter une CV'!$F:$F,$B32,'Ajouter une CV'!$H:$H,"0,5",'Ajouter une CV'!$C:$C,AQ$2)*0.5,COUNTIFS('Ajouter une CV'!$F:$F,$B32,'Ajouter une CV'!$H:$H,"1",'Ajouter une CV'!$C:$C,AQ$2),COUNTIFS('Ajouter une CV'!$F:$F,$B32,'Ajouter une CV'!$H:$H,"1,5",'Ajouter une CV'!$C:$C,AQ$2)*1.5,COUNTIFS('Ajouter une CV'!$F:$F,$B32,'Ajouter une CV'!$H:$H,"2",'Ajouter une CV'!$C:$C,AQ$2)*2,COUNTIFS('Ajouter une CV'!$F:$F,$B32,'Ajouter une CV'!$H:$H,"2,5",'Ajouter une CV'!$C:$C,AQ$2)*2.5,COUNTIFS('Ajouter une CV'!$F:$F,$B32,'Ajouter une CV'!$H:$H,"3",'Ajouter une CV'!$C:$C,AQ$2)*3,COUNTIFS('Ajouter une CV'!$F:$F,$B32,'Ajouter une CV'!$H:$H,"3,5",'Ajouter une CV'!$C:$C,AQ$2)*3.5,COUNTIFS('Ajouter une CV'!$F:$F,$B32,'Ajouter une CV'!$H:$H,"4",'Ajouter une CV'!$C:$C,AQ$2)*4,COUNTIFS('Ajouter une CV'!$F:$F,$B32,'Ajouter une CV'!$H:$H,"4,5",'Ajouter une CV'!$C:$C,AQ$2)*4.5,COUNTIFS('Ajouter une CV'!$E:$E,$B32,'Ajouter une CV'!$H:$H,"5",'Ajouter une CV'!$C:$C,AQ$2)*5,COUNTIFS('Ajouter une CV'!$E:$E,$B32,'Ajouter une CV'!$H:$H,"5,5",'Ajouter une CV'!$C:$C,AQ$2)*5.5,COUNTIFS('Ajouter une CV'!$F:$F,$B32,'Ajouter une CV'!$H:$H,"6",'Ajouter une CV'!$C:$C,AQ$2)*6,COUNTIFS('Ajouter une CV'!$F:$F,$B32,'Ajouter une CV'!$H:$H,"6,5",'Ajouter une CV'!$C:$C,AQ$2)*6.5,COUNTIFS('Ajouter une CV'!$F:$F,$B32,'Ajouter une CV'!$H:$H,"7",'Ajouter une CV'!$C:$C,AQ$2)*7,COUNTIFS('Ajouter une CV'!$F:$F,$B32,'Ajouter une CV'!$H:$H,"7,5",'Ajouter une CV'!$C:$C,AQ$2)*7.5,COUNTIFS('Ajouter une CV'!$F:$F,$B32,'Ajouter une CV'!$H:$H,"8",'Ajouter une CV'!$C:$C,AQ$2)*8)</f>
        <v>0</v>
      </c>
      <c r="AR32" s="115">
        <f>SUM(COUNTIFS('Ajouter une CV'!$F:$F,$B32,'Ajouter une CV'!$H:$H,"0,5",'Ajouter une CV'!$C:$C,AR$2)*0.5,COUNTIFS('Ajouter une CV'!$F:$F,$B32,'Ajouter une CV'!$H:$H,"1",'Ajouter une CV'!$C:$C,AR$2),COUNTIFS('Ajouter une CV'!$F:$F,$B32,'Ajouter une CV'!$H:$H,"1,5",'Ajouter une CV'!$C:$C,AR$2)*1.5,COUNTIFS('Ajouter une CV'!$F:$F,$B32,'Ajouter une CV'!$H:$H,"2",'Ajouter une CV'!$C:$C,AR$2)*2,COUNTIFS('Ajouter une CV'!$F:$F,$B32,'Ajouter une CV'!$H:$H,"2,5",'Ajouter une CV'!$C:$C,AR$2)*2.5,COUNTIFS('Ajouter une CV'!$F:$F,$B32,'Ajouter une CV'!$H:$H,"3",'Ajouter une CV'!$C:$C,AR$2)*3,COUNTIFS('Ajouter une CV'!$F:$F,$B32,'Ajouter une CV'!$H:$H,"3,5",'Ajouter une CV'!$C:$C,AR$2)*3.5,COUNTIFS('Ajouter une CV'!$F:$F,$B32,'Ajouter une CV'!$H:$H,"4",'Ajouter une CV'!$C:$C,AR$2)*4,COUNTIFS('Ajouter une CV'!$F:$F,$B32,'Ajouter une CV'!$H:$H,"4,5",'Ajouter une CV'!$C:$C,AR$2)*4.5,COUNTIFS('Ajouter une CV'!$E:$E,$B32,'Ajouter une CV'!$H:$H,"5",'Ajouter une CV'!$C:$C,AR$2)*5,COUNTIFS('Ajouter une CV'!$E:$E,$B32,'Ajouter une CV'!$H:$H,"5,5",'Ajouter une CV'!$C:$C,AR$2)*5.5,COUNTIFS('Ajouter une CV'!$F:$F,$B32,'Ajouter une CV'!$H:$H,"6",'Ajouter une CV'!$C:$C,AR$2)*6,COUNTIFS('Ajouter une CV'!$F:$F,$B32,'Ajouter une CV'!$H:$H,"6,5",'Ajouter une CV'!$C:$C,AR$2)*6.5,COUNTIFS('Ajouter une CV'!$F:$F,$B32,'Ajouter une CV'!$H:$H,"7",'Ajouter une CV'!$C:$C,AR$2)*7,COUNTIFS('Ajouter une CV'!$F:$F,$B32,'Ajouter une CV'!$H:$H,"7,5",'Ajouter une CV'!$C:$C,AR$2)*7.5,COUNTIFS('Ajouter une CV'!$F:$F,$B32,'Ajouter une CV'!$H:$H,"8",'Ajouter une CV'!$C:$C,AR$2)*8)</f>
        <v>0</v>
      </c>
      <c r="AS32" s="115">
        <f>SUM(COUNTIFS('Ajouter une CV'!$F:$F,$B32,'Ajouter une CV'!$H:$H,"0,5",'Ajouter une CV'!$C:$C,AS$2)*0.5,COUNTIFS('Ajouter une CV'!$F:$F,$B32,'Ajouter une CV'!$H:$H,"1",'Ajouter une CV'!$C:$C,AS$2),COUNTIFS('Ajouter une CV'!$F:$F,$B32,'Ajouter une CV'!$H:$H,"1,5",'Ajouter une CV'!$C:$C,AS$2)*1.5,COUNTIFS('Ajouter une CV'!$F:$F,$B32,'Ajouter une CV'!$H:$H,"2",'Ajouter une CV'!$C:$C,AS$2)*2,COUNTIFS('Ajouter une CV'!$F:$F,$B32,'Ajouter une CV'!$H:$H,"2,5",'Ajouter une CV'!$C:$C,AS$2)*2.5,COUNTIFS('Ajouter une CV'!$F:$F,$B32,'Ajouter une CV'!$H:$H,"3",'Ajouter une CV'!$C:$C,AS$2)*3,COUNTIFS('Ajouter une CV'!$F:$F,$B32,'Ajouter une CV'!$H:$H,"3,5",'Ajouter une CV'!$C:$C,AS$2)*3.5,COUNTIFS('Ajouter une CV'!$F:$F,$B32,'Ajouter une CV'!$H:$H,"4",'Ajouter une CV'!$C:$C,AS$2)*4,COUNTIFS('Ajouter une CV'!$F:$F,$B32,'Ajouter une CV'!$H:$H,"4,5",'Ajouter une CV'!$C:$C,AS$2)*4.5,COUNTIFS('Ajouter une CV'!$E:$E,$B32,'Ajouter une CV'!$H:$H,"5",'Ajouter une CV'!$C:$C,AS$2)*5,COUNTIFS('Ajouter une CV'!$E:$E,$B32,'Ajouter une CV'!$H:$H,"5,5",'Ajouter une CV'!$C:$C,AS$2)*5.5,COUNTIFS('Ajouter une CV'!$F:$F,$B32,'Ajouter une CV'!$H:$H,"6",'Ajouter une CV'!$C:$C,AS$2)*6,COUNTIFS('Ajouter une CV'!$F:$F,$B32,'Ajouter une CV'!$H:$H,"6,5",'Ajouter une CV'!$C:$C,AS$2)*6.5,COUNTIFS('Ajouter une CV'!$F:$F,$B32,'Ajouter une CV'!$H:$H,"7",'Ajouter une CV'!$C:$C,AS$2)*7,COUNTIFS('Ajouter une CV'!$F:$F,$B32,'Ajouter une CV'!$H:$H,"7,5",'Ajouter une CV'!$C:$C,AS$2)*7.5,COUNTIFS('Ajouter une CV'!$F:$F,$B32,'Ajouter une CV'!$H:$H,"8",'Ajouter une CV'!$C:$C,AS$2)*8)</f>
        <v>0</v>
      </c>
      <c r="AT32" s="115">
        <f>SUM(COUNTIFS('Ajouter une CV'!$F:$F,$B32,'Ajouter une CV'!$H:$H,"0,5",'Ajouter une CV'!$C:$C,AT$2)*0.5,COUNTIFS('Ajouter une CV'!$F:$F,$B32,'Ajouter une CV'!$H:$H,"1",'Ajouter une CV'!$C:$C,AT$2),COUNTIFS('Ajouter une CV'!$F:$F,$B32,'Ajouter une CV'!$H:$H,"1,5",'Ajouter une CV'!$C:$C,AT$2)*1.5,COUNTIFS('Ajouter une CV'!$F:$F,$B32,'Ajouter une CV'!$H:$H,"2",'Ajouter une CV'!$C:$C,AT$2)*2,COUNTIFS('Ajouter une CV'!$F:$F,$B32,'Ajouter une CV'!$H:$H,"2,5",'Ajouter une CV'!$C:$C,AT$2)*2.5,COUNTIFS('Ajouter une CV'!$F:$F,$B32,'Ajouter une CV'!$H:$H,"3",'Ajouter une CV'!$C:$C,AT$2)*3,COUNTIFS('Ajouter une CV'!$F:$F,$B32,'Ajouter une CV'!$H:$H,"3,5",'Ajouter une CV'!$C:$C,AT$2)*3.5,COUNTIFS('Ajouter une CV'!$F:$F,$B32,'Ajouter une CV'!$H:$H,"4",'Ajouter une CV'!$C:$C,AT$2)*4,COUNTIFS('Ajouter une CV'!$F:$F,$B32,'Ajouter une CV'!$H:$H,"4,5",'Ajouter une CV'!$C:$C,AT$2)*4.5,COUNTIFS('Ajouter une CV'!$E:$E,$B32,'Ajouter une CV'!$H:$H,"5",'Ajouter une CV'!$C:$C,AT$2)*5,COUNTIFS('Ajouter une CV'!$E:$E,$B32,'Ajouter une CV'!$H:$H,"5,5",'Ajouter une CV'!$C:$C,AT$2)*5.5,COUNTIFS('Ajouter une CV'!$F:$F,$B32,'Ajouter une CV'!$H:$H,"6",'Ajouter une CV'!$C:$C,AT$2)*6,COUNTIFS('Ajouter une CV'!$F:$F,$B32,'Ajouter une CV'!$H:$H,"6,5",'Ajouter une CV'!$C:$C,AT$2)*6.5,COUNTIFS('Ajouter une CV'!$F:$F,$B32,'Ajouter une CV'!$H:$H,"7",'Ajouter une CV'!$C:$C,AT$2)*7,COUNTIFS('Ajouter une CV'!$F:$F,$B32,'Ajouter une CV'!$H:$H,"7,5",'Ajouter une CV'!$C:$C,AT$2)*7.5,COUNTIFS('Ajouter une CV'!$F:$F,$B32,'Ajouter une CV'!$H:$H,"8",'Ajouter une CV'!$C:$C,AT$2)*8)</f>
        <v>0</v>
      </c>
      <c r="AU32" s="115">
        <f>SUM(COUNTIFS('Ajouter une CV'!$F:$F,$B32,'Ajouter une CV'!$H:$H,"0,5",'Ajouter une CV'!$C:$C,AU$2)*0.5,COUNTIFS('Ajouter une CV'!$F:$F,$B32,'Ajouter une CV'!$H:$H,"1",'Ajouter une CV'!$C:$C,AU$2),COUNTIFS('Ajouter une CV'!$F:$F,$B32,'Ajouter une CV'!$H:$H,"1,5",'Ajouter une CV'!$C:$C,AU$2)*1.5,COUNTIFS('Ajouter une CV'!$F:$F,$B32,'Ajouter une CV'!$H:$H,"2",'Ajouter une CV'!$C:$C,AU$2)*2,COUNTIFS('Ajouter une CV'!$F:$F,$B32,'Ajouter une CV'!$H:$H,"2,5",'Ajouter une CV'!$C:$C,AU$2)*2.5,COUNTIFS('Ajouter une CV'!$F:$F,$B32,'Ajouter une CV'!$H:$H,"3",'Ajouter une CV'!$C:$C,AU$2)*3,COUNTIFS('Ajouter une CV'!$F:$F,$B32,'Ajouter une CV'!$H:$H,"3,5",'Ajouter une CV'!$C:$C,AU$2)*3.5,COUNTIFS('Ajouter une CV'!$F:$F,$B32,'Ajouter une CV'!$H:$H,"4",'Ajouter une CV'!$C:$C,AU$2)*4,COUNTIFS('Ajouter une CV'!$F:$F,$B32,'Ajouter une CV'!$H:$H,"4,5",'Ajouter une CV'!$C:$C,AU$2)*4.5,COUNTIFS('Ajouter une CV'!$E:$E,$B32,'Ajouter une CV'!$H:$H,"5",'Ajouter une CV'!$C:$C,AU$2)*5,COUNTIFS('Ajouter une CV'!$E:$E,$B32,'Ajouter une CV'!$H:$H,"5,5",'Ajouter une CV'!$C:$C,AU$2)*5.5,COUNTIFS('Ajouter une CV'!$F:$F,$B32,'Ajouter une CV'!$H:$H,"6",'Ajouter une CV'!$C:$C,AU$2)*6,COUNTIFS('Ajouter une CV'!$F:$F,$B32,'Ajouter une CV'!$H:$H,"6,5",'Ajouter une CV'!$C:$C,AU$2)*6.5,COUNTIFS('Ajouter une CV'!$F:$F,$B32,'Ajouter une CV'!$H:$H,"7",'Ajouter une CV'!$C:$C,AU$2)*7,COUNTIFS('Ajouter une CV'!$F:$F,$B32,'Ajouter une CV'!$H:$H,"7,5",'Ajouter une CV'!$C:$C,AU$2)*7.5,COUNTIFS('Ajouter une CV'!$F:$F,$B32,'Ajouter une CV'!$H:$H,"8",'Ajouter une CV'!$C:$C,AU$2)*8)</f>
        <v>0</v>
      </c>
      <c r="AV32" s="115">
        <f>SUM(COUNTIFS('Ajouter une CV'!$F:$F,$B32,'Ajouter une CV'!$H:$H,"0,5",'Ajouter une CV'!$C:$C,AV$2)*0.5,COUNTIFS('Ajouter une CV'!$F:$F,$B32,'Ajouter une CV'!$H:$H,"1",'Ajouter une CV'!$C:$C,AV$2),COUNTIFS('Ajouter une CV'!$F:$F,$B32,'Ajouter une CV'!$H:$H,"1,5",'Ajouter une CV'!$C:$C,AV$2)*1.5,COUNTIFS('Ajouter une CV'!$F:$F,$B32,'Ajouter une CV'!$H:$H,"2",'Ajouter une CV'!$C:$C,AV$2)*2,COUNTIFS('Ajouter une CV'!$F:$F,$B32,'Ajouter une CV'!$H:$H,"2,5",'Ajouter une CV'!$C:$C,AV$2)*2.5,COUNTIFS('Ajouter une CV'!$F:$F,$B32,'Ajouter une CV'!$H:$H,"3",'Ajouter une CV'!$C:$C,AV$2)*3,COUNTIFS('Ajouter une CV'!$F:$F,$B32,'Ajouter une CV'!$H:$H,"3,5",'Ajouter une CV'!$C:$C,AV$2)*3.5,COUNTIFS('Ajouter une CV'!$F:$F,$B32,'Ajouter une CV'!$H:$H,"4",'Ajouter une CV'!$C:$C,AV$2)*4,COUNTIFS('Ajouter une CV'!$F:$F,$B32,'Ajouter une CV'!$H:$H,"4,5",'Ajouter une CV'!$C:$C,AV$2)*4.5,COUNTIFS('Ajouter une CV'!$E:$E,$B32,'Ajouter une CV'!$H:$H,"5",'Ajouter une CV'!$C:$C,AV$2)*5,COUNTIFS('Ajouter une CV'!$E:$E,$B32,'Ajouter une CV'!$H:$H,"5,5",'Ajouter une CV'!$C:$C,AV$2)*5.5,COUNTIFS('Ajouter une CV'!$F:$F,$B32,'Ajouter une CV'!$H:$H,"6",'Ajouter une CV'!$C:$C,AV$2)*6,COUNTIFS('Ajouter une CV'!$F:$F,$B32,'Ajouter une CV'!$H:$H,"6,5",'Ajouter une CV'!$C:$C,AV$2)*6.5,COUNTIFS('Ajouter une CV'!$F:$F,$B32,'Ajouter une CV'!$H:$H,"7",'Ajouter une CV'!$C:$C,AV$2)*7,COUNTIFS('Ajouter une CV'!$F:$F,$B32,'Ajouter une CV'!$H:$H,"7,5",'Ajouter une CV'!$C:$C,AV$2)*7.5,COUNTIFS('Ajouter une CV'!$F:$F,$B32,'Ajouter une CV'!$H:$H,"8",'Ajouter une CV'!$C:$C,AV$2)*8)</f>
        <v>0</v>
      </c>
      <c r="AW32" s="115">
        <f>SUM(COUNTIFS('Ajouter une CV'!$F:$F,$B32,'Ajouter une CV'!$H:$H,"0,5",'Ajouter une CV'!$C:$C,AW$2)*0.5,COUNTIFS('Ajouter une CV'!$F:$F,$B32,'Ajouter une CV'!$H:$H,"1",'Ajouter une CV'!$C:$C,AW$2),COUNTIFS('Ajouter une CV'!$F:$F,$B32,'Ajouter une CV'!$H:$H,"1,5",'Ajouter une CV'!$C:$C,AW$2)*1.5,COUNTIFS('Ajouter une CV'!$F:$F,$B32,'Ajouter une CV'!$H:$H,"2",'Ajouter une CV'!$C:$C,AW$2)*2,COUNTIFS('Ajouter une CV'!$F:$F,$B32,'Ajouter une CV'!$H:$H,"2,5",'Ajouter une CV'!$C:$C,AW$2)*2.5,COUNTIFS('Ajouter une CV'!$F:$F,$B32,'Ajouter une CV'!$H:$H,"3",'Ajouter une CV'!$C:$C,AW$2)*3,COUNTIFS('Ajouter une CV'!$F:$F,$B32,'Ajouter une CV'!$H:$H,"3,5",'Ajouter une CV'!$C:$C,AW$2)*3.5,COUNTIFS('Ajouter une CV'!$F:$F,$B32,'Ajouter une CV'!$H:$H,"4",'Ajouter une CV'!$C:$C,AW$2)*4,COUNTIFS('Ajouter une CV'!$F:$F,$B32,'Ajouter une CV'!$H:$H,"4,5",'Ajouter une CV'!$C:$C,AW$2)*4.5,COUNTIFS('Ajouter une CV'!$E:$E,$B32,'Ajouter une CV'!$H:$H,"5",'Ajouter une CV'!$C:$C,AW$2)*5,COUNTIFS('Ajouter une CV'!$E:$E,$B32,'Ajouter une CV'!$H:$H,"5,5",'Ajouter une CV'!$C:$C,AW$2)*5.5,COUNTIFS('Ajouter une CV'!$F:$F,$B32,'Ajouter une CV'!$H:$H,"6",'Ajouter une CV'!$C:$C,AW$2)*6,COUNTIFS('Ajouter une CV'!$F:$F,$B32,'Ajouter une CV'!$H:$H,"6,5",'Ajouter une CV'!$C:$C,AW$2)*6.5,COUNTIFS('Ajouter une CV'!$F:$F,$B32,'Ajouter une CV'!$H:$H,"7",'Ajouter une CV'!$C:$C,AW$2)*7,COUNTIFS('Ajouter une CV'!$F:$F,$B32,'Ajouter une CV'!$H:$H,"7,5",'Ajouter une CV'!$C:$C,AW$2)*7.5,COUNTIFS('Ajouter une CV'!$F:$F,$B32,'Ajouter une CV'!$H:$H,"8",'Ajouter une CV'!$C:$C,AW$2)*8)</f>
        <v>0</v>
      </c>
      <c r="AX32" s="115">
        <f>SUM(COUNTIFS('Ajouter une CV'!$F:$F,$B32,'Ajouter une CV'!$H:$H,"0,5",'Ajouter une CV'!$C:$C,AX$2)*0.5,COUNTIFS('Ajouter une CV'!$F:$F,$B32,'Ajouter une CV'!$H:$H,"1",'Ajouter une CV'!$C:$C,AX$2),COUNTIFS('Ajouter une CV'!$F:$F,$B32,'Ajouter une CV'!$H:$H,"1,5",'Ajouter une CV'!$C:$C,AX$2)*1.5,COUNTIFS('Ajouter une CV'!$F:$F,$B32,'Ajouter une CV'!$H:$H,"2",'Ajouter une CV'!$C:$C,AX$2)*2,COUNTIFS('Ajouter une CV'!$F:$F,$B32,'Ajouter une CV'!$H:$H,"2,5",'Ajouter une CV'!$C:$C,AX$2)*2.5,COUNTIFS('Ajouter une CV'!$F:$F,$B32,'Ajouter une CV'!$H:$H,"3",'Ajouter une CV'!$C:$C,AX$2)*3,COUNTIFS('Ajouter une CV'!$F:$F,$B32,'Ajouter une CV'!$H:$H,"3,5",'Ajouter une CV'!$C:$C,AX$2)*3.5,COUNTIFS('Ajouter une CV'!$F:$F,$B32,'Ajouter une CV'!$H:$H,"4",'Ajouter une CV'!$C:$C,AX$2)*4,COUNTIFS('Ajouter une CV'!$F:$F,$B32,'Ajouter une CV'!$H:$H,"4,5",'Ajouter une CV'!$C:$C,AX$2)*4.5,COUNTIFS('Ajouter une CV'!$E:$E,$B32,'Ajouter une CV'!$H:$H,"5",'Ajouter une CV'!$C:$C,AX$2)*5,COUNTIFS('Ajouter une CV'!$E:$E,$B32,'Ajouter une CV'!$H:$H,"5,5",'Ajouter une CV'!$C:$C,AX$2)*5.5,COUNTIFS('Ajouter une CV'!$F:$F,$B32,'Ajouter une CV'!$H:$H,"6",'Ajouter une CV'!$C:$C,AX$2)*6,COUNTIFS('Ajouter une CV'!$F:$F,$B32,'Ajouter une CV'!$H:$H,"6,5",'Ajouter une CV'!$C:$C,AX$2)*6.5,COUNTIFS('Ajouter une CV'!$F:$F,$B32,'Ajouter une CV'!$H:$H,"7",'Ajouter une CV'!$C:$C,AX$2)*7,COUNTIFS('Ajouter une CV'!$F:$F,$B32,'Ajouter une CV'!$H:$H,"7,5",'Ajouter une CV'!$C:$C,AX$2)*7.5,COUNTIFS('Ajouter une CV'!$F:$F,$B32,'Ajouter une CV'!$H:$H,"8",'Ajouter une CV'!$C:$C,AX$2)*8)</f>
        <v>0</v>
      </c>
      <c r="AY32" s="115">
        <f>SUM(COUNTIFS('Ajouter une CV'!$F:$F,$B32,'Ajouter une CV'!$H:$H,"0,5",'Ajouter une CV'!$C:$C,AY$2)*0.5,COUNTIFS('Ajouter une CV'!$F:$F,$B32,'Ajouter une CV'!$H:$H,"1",'Ajouter une CV'!$C:$C,AY$2),COUNTIFS('Ajouter une CV'!$F:$F,$B32,'Ajouter une CV'!$H:$H,"1,5",'Ajouter une CV'!$C:$C,AY$2)*1.5,COUNTIFS('Ajouter une CV'!$F:$F,$B32,'Ajouter une CV'!$H:$H,"2",'Ajouter une CV'!$C:$C,AY$2)*2,COUNTIFS('Ajouter une CV'!$F:$F,$B32,'Ajouter une CV'!$H:$H,"2,5",'Ajouter une CV'!$C:$C,AY$2)*2.5,COUNTIFS('Ajouter une CV'!$F:$F,$B32,'Ajouter une CV'!$H:$H,"3",'Ajouter une CV'!$C:$C,AY$2)*3,COUNTIFS('Ajouter une CV'!$F:$F,$B32,'Ajouter une CV'!$H:$H,"3,5",'Ajouter une CV'!$C:$C,AY$2)*3.5,COUNTIFS('Ajouter une CV'!$F:$F,$B32,'Ajouter une CV'!$H:$H,"4",'Ajouter une CV'!$C:$C,AY$2)*4,COUNTIFS('Ajouter une CV'!$F:$F,$B32,'Ajouter une CV'!$H:$H,"4,5",'Ajouter une CV'!$C:$C,AY$2)*4.5,COUNTIFS('Ajouter une CV'!$E:$E,$B32,'Ajouter une CV'!$H:$H,"5",'Ajouter une CV'!$C:$C,AY$2)*5,COUNTIFS('Ajouter une CV'!$E:$E,$B32,'Ajouter une CV'!$H:$H,"5,5",'Ajouter une CV'!$C:$C,AY$2)*5.5,COUNTIFS('Ajouter une CV'!$F:$F,$B32,'Ajouter une CV'!$H:$H,"6",'Ajouter une CV'!$C:$C,AY$2)*6,COUNTIFS('Ajouter une CV'!$F:$F,$B32,'Ajouter une CV'!$H:$H,"6,5",'Ajouter une CV'!$C:$C,AY$2)*6.5,COUNTIFS('Ajouter une CV'!$F:$F,$B32,'Ajouter une CV'!$H:$H,"7",'Ajouter une CV'!$C:$C,AY$2)*7,COUNTIFS('Ajouter une CV'!$F:$F,$B32,'Ajouter une CV'!$H:$H,"7,5",'Ajouter une CV'!$C:$C,AY$2)*7.5,COUNTIFS('Ajouter une CV'!$F:$F,$B32,'Ajouter une CV'!$H:$H,"8",'Ajouter une CV'!$C:$C,AY$2)*8)</f>
        <v>0</v>
      </c>
      <c r="AZ32" s="115">
        <f>SUM(COUNTIFS('Ajouter une CV'!$F:$F,$B32,'Ajouter une CV'!$H:$H,"0,5",'Ajouter une CV'!$C:$C,AZ$2)*0.5,COUNTIFS('Ajouter une CV'!$F:$F,$B32,'Ajouter une CV'!$H:$H,"1",'Ajouter une CV'!$C:$C,AZ$2),COUNTIFS('Ajouter une CV'!$F:$F,$B32,'Ajouter une CV'!$H:$H,"1,5",'Ajouter une CV'!$C:$C,AZ$2)*1.5,COUNTIFS('Ajouter une CV'!$F:$F,$B32,'Ajouter une CV'!$H:$H,"2",'Ajouter une CV'!$C:$C,AZ$2)*2,COUNTIFS('Ajouter une CV'!$F:$F,$B32,'Ajouter une CV'!$H:$H,"2,5",'Ajouter une CV'!$C:$C,AZ$2)*2.5,COUNTIFS('Ajouter une CV'!$F:$F,$B32,'Ajouter une CV'!$H:$H,"3",'Ajouter une CV'!$C:$C,AZ$2)*3,COUNTIFS('Ajouter une CV'!$F:$F,$B32,'Ajouter une CV'!$H:$H,"3,5",'Ajouter une CV'!$C:$C,AZ$2)*3.5,COUNTIFS('Ajouter une CV'!$F:$F,$B32,'Ajouter une CV'!$H:$H,"4",'Ajouter une CV'!$C:$C,AZ$2)*4,COUNTIFS('Ajouter une CV'!$F:$F,$B32,'Ajouter une CV'!$H:$H,"4,5",'Ajouter une CV'!$C:$C,AZ$2)*4.5,COUNTIFS('Ajouter une CV'!$E:$E,$B32,'Ajouter une CV'!$H:$H,"5",'Ajouter une CV'!$C:$C,AZ$2)*5,COUNTIFS('Ajouter une CV'!$E:$E,$B32,'Ajouter une CV'!$H:$H,"5,5",'Ajouter une CV'!$C:$C,AZ$2)*5.5,COUNTIFS('Ajouter une CV'!$F:$F,$B32,'Ajouter une CV'!$H:$H,"6",'Ajouter une CV'!$C:$C,AZ$2)*6,COUNTIFS('Ajouter une CV'!$F:$F,$B32,'Ajouter une CV'!$H:$H,"6,5",'Ajouter une CV'!$C:$C,AZ$2)*6.5,COUNTIFS('Ajouter une CV'!$F:$F,$B32,'Ajouter une CV'!$H:$H,"7",'Ajouter une CV'!$C:$C,AZ$2)*7,COUNTIFS('Ajouter une CV'!$F:$F,$B32,'Ajouter une CV'!$H:$H,"7,5",'Ajouter une CV'!$C:$C,AZ$2)*7.5,COUNTIFS('Ajouter une CV'!$F:$F,$B32,'Ajouter une CV'!$H:$H,"8",'Ajouter une CV'!$C:$C,AZ$2)*8)</f>
        <v>0</v>
      </c>
      <c r="BA32" s="115">
        <f>SUM(COUNTIFS('Ajouter une CV'!$F:$F,$B32,'Ajouter une CV'!$H:$H,"0,5",'Ajouter une CV'!$C:$C,BA$2)*0.5,COUNTIFS('Ajouter une CV'!$F:$F,$B32,'Ajouter une CV'!$H:$H,"1",'Ajouter une CV'!$C:$C,BA$2),COUNTIFS('Ajouter une CV'!$F:$F,$B32,'Ajouter une CV'!$H:$H,"1,5",'Ajouter une CV'!$C:$C,BA$2)*1.5,COUNTIFS('Ajouter une CV'!$F:$F,$B32,'Ajouter une CV'!$H:$H,"2",'Ajouter une CV'!$C:$C,BA$2)*2,COUNTIFS('Ajouter une CV'!$F:$F,$B32,'Ajouter une CV'!$H:$H,"2,5",'Ajouter une CV'!$C:$C,BA$2)*2.5,COUNTIFS('Ajouter une CV'!$F:$F,$B32,'Ajouter une CV'!$H:$H,"3",'Ajouter une CV'!$C:$C,BA$2)*3,COUNTIFS('Ajouter une CV'!$F:$F,$B32,'Ajouter une CV'!$H:$H,"3,5",'Ajouter une CV'!$C:$C,BA$2)*3.5,COUNTIFS('Ajouter une CV'!$F:$F,$B32,'Ajouter une CV'!$H:$H,"4",'Ajouter une CV'!$C:$C,BA$2)*4,COUNTIFS('Ajouter une CV'!$F:$F,$B32,'Ajouter une CV'!$H:$H,"4,5",'Ajouter une CV'!$C:$C,BA$2)*4.5,COUNTIFS('Ajouter une CV'!$E:$E,$B32,'Ajouter une CV'!$H:$H,"5",'Ajouter une CV'!$C:$C,BA$2)*5,COUNTIFS('Ajouter une CV'!$E:$E,$B32,'Ajouter une CV'!$H:$H,"5,5",'Ajouter une CV'!$C:$C,BA$2)*5.5,COUNTIFS('Ajouter une CV'!$F:$F,$B32,'Ajouter une CV'!$H:$H,"6",'Ajouter une CV'!$C:$C,BA$2)*6,COUNTIFS('Ajouter une CV'!$F:$F,$B32,'Ajouter une CV'!$H:$H,"6,5",'Ajouter une CV'!$C:$C,BA$2)*6.5,COUNTIFS('Ajouter une CV'!$F:$F,$B32,'Ajouter une CV'!$H:$H,"7",'Ajouter une CV'!$C:$C,BA$2)*7,COUNTIFS('Ajouter une CV'!$F:$F,$B32,'Ajouter une CV'!$H:$H,"7,5",'Ajouter une CV'!$C:$C,BA$2)*7.5,COUNTIFS('Ajouter une CV'!$F:$F,$B32,'Ajouter une CV'!$H:$H,"8",'Ajouter une CV'!$C:$C,BA$2)*8)</f>
        <v>0</v>
      </c>
      <c r="BB32" s="115">
        <f>SUM(COUNTIFS('Ajouter une CV'!$F:$F,$B32,'Ajouter une CV'!$H:$H,"0,5",'Ajouter une CV'!$C:$C,BB$2)*0.5,COUNTIFS('Ajouter une CV'!$F:$F,$B32,'Ajouter une CV'!$H:$H,"1",'Ajouter une CV'!$C:$C,BB$2),COUNTIFS('Ajouter une CV'!$F:$F,$B32,'Ajouter une CV'!$H:$H,"1,5",'Ajouter une CV'!$C:$C,BB$2)*1.5,COUNTIFS('Ajouter une CV'!$F:$F,$B32,'Ajouter une CV'!$H:$H,"2",'Ajouter une CV'!$C:$C,BB$2)*2,COUNTIFS('Ajouter une CV'!$F:$F,$B32,'Ajouter une CV'!$H:$H,"2,5",'Ajouter une CV'!$C:$C,BB$2)*2.5,COUNTIFS('Ajouter une CV'!$F:$F,$B32,'Ajouter une CV'!$H:$H,"3",'Ajouter une CV'!$C:$C,BB$2)*3,COUNTIFS('Ajouter une CV'!$F:$F,$B32,'Ajouter une CV'!$H:$H,"3,5",'Ajouter une CV'!$C:$C,BB$2)*3.5,COUNTIFS('Ajouter une CV'!$F:$F,$B32,'Ajouter une CV'!$H:$H,"4",'Ajouter une CV'!$C:$C,BB$2)*4,COUNTIFS('Ajouter une CV'!$F:$F,$B32,'Ajouter une CV'!$H:$H,"4,5",'Ajouter une CV'!$C:$C,BB$2)*4.5,COUNTIFS('Ajouter une CV'!$E:$E,$B32,'Ajouter une CV'!$H:$H,"5",'Ajouter une CV'!$C:$C,BB$2)*5,COUNTIFS('Ajouter une CV'!$E:$E,$B32,'Ajouter une CV'!$H:$H,"5,5",'Ajouter une CV'!$C:$C,BB$2)*5.5,COUNTIFS('Ajouter une CV'!$F:$F,$B32,'Ajouter une CV'!$H:$H,"6",'Ajouter une CV'!$C:$C,BB$2)*6,COUNTIFS('Ajouter une CV'!$F:$F,$B32,'Ajouter une CV'!$H:$H,"6,5",'Ajouter une CV'!$C:$C,BB$2)*6.5,COUNTIFS('Ajouter une CV'!$F:$F,$B32,'Ajouter une CV'!$H:$H,"7",'Ajouter une CV'!$C:$C,BB$2)*7,COUNTIFS('Ajouter une CV'!$F:$F,$B32,'Ajouter une CV'!$H:$H,"7,5",'Ajouter une CV'!$C:$C,BB$2)*7.5,COUNTIFS('Ajouter une CV'!$F:$F,$B32,'Ajouter une CV'!$H:$H,"8",'Ajouter une CV'!$C:$C,BB$2)*8)</f>
        <v>0</v>
      </c>
      <c r="BC32" s="121">
        <f t="shared" si="1"/>
        <v>0</v>
      </c>
    </row>
    <row r="33" spans="2:55" x14ac:dyDescent="0.2">
      <c r="B33" s="78" t="str">
        <f>'Bénévolat par activité'!B33</f>
        <v>Fermeture/rangement</v>
      </c>
      <c r="C33" s="115">
        <f>SUM(COUNTIFS('Ajouter une CV'!$F:$F,$B33,'Ajouter une CV'!$H:$H,"0,5",'Ajouter une CV'!$C:$C,C$2)*0.5,COUNTIFS('Ajouter une CV'!$F:$F,$B33,'Ajouter une CV'!$H:$H,"1",'Ajouter une CV'!$C:$C,C$2),COUNTIFS('Ajouter une CV'!$F:$F,$B33,'Ajouter une CV'!$H:$H,"1,5",'Ajouter une CV'!$C:$C,C$2)*1.5,COUNTIFS('Ajouter une CV'!$F:$F,$B33,'Ajouter une CV'!$H:$H,"2",'Ajouter une CV'!$C:$C,C$2)*2,COUNTIFS('Ajouter une CV'!$F:$F,$B33,'Ajouter une CV'!$H:$H,"2,5",'Ajouter une CV'!$C:$C,C$2)*2.5,COUNTIFS('Ajouter une CV'!$F:$F,$B33,'Ajouter une CV'!$H:$H,"3",'Ajouter une CV'!$C:$C,C$2)*3,COUNTIFS('Ajouter une CV'!$F:$F,$B33,'Ajouter une CV'!$H:$H,"3,5",'Ajouter une CV'!$C:$C,C$2)*3.5,COUNTIFS('Ajouter une CV'!$F:$F,$B33,'Ajouter une CV'!$H:$H,"4",'Ajouter une CV'!$C:$C,C$2)*4,COUNTIFS('Ajouter une CV'!$F:$F,$B33,'Ajouter une CV'!$H:$H,"4,5",'Ajouter une CV'!$C:$C,C$2)*4.5,COUNTIFS('Ajouter une CV'!$E:$E,$B33,'Ajouter une CV'!$H:$H,"5",'Ajouter une CV'!$C:$C,C$2)*5,COUNTIFS('Ajouter une CV'!$E:$E,$B33,'Ajouter une CV'!$H:$H,"5,5",'Ajouter une CV'!$C:$C,C$2)*5.5,COUNTIFS('Ajouter une CV'!$F:$F,$B33,'Ajouter une CV'!$H:$H,"6",'Ajouter une CV'!$C:$C,C$2)*6,COUNTIFS('Ajouter une CV'!$F:$F,$B33,'Ajouter une CV'!$H:$H,"6,5",'Ajouter une CV'!$C:$C,C$2)*6.5,COUNTIFS('Ajouter une CV'!$F:$F,$B33,'Ajouter une CV'!$H:$H,"7",'Ajouter une CV'!$C:$C,C$2)*7,COUNTIFS('Ajouter une CV'!$F:$F,$B33,'Ajouter une CV'!$H:$H,"7,5",'Ajouter une CV'!$C:$C,C$2)*7.5,COUNTIFS('Ajouter une CV'!$F:$F,$B33,'Ajouter une CV'!$H:$H,"8",'Ajouter une CV'!$C:$C,C$2)*8)</f>
        <v>0</v>
      </c>
      <c r="D33" s="115">
        <f>SUM(COUNTIFS('Ajouter une CV'!$F:$F,$B33,'Ajouter une CV'!$H:$H,"0,5",'Ajouter une CV'!$C:$C,D$2)*0.5,COUNTIFS('Ajouter une CV'!$F:$F,$B33,'Ajouter une CV'!$H:$H,"1",'Ajouter une CV'!$C:$C,D$2),COUNTIFS('Ajouter une CV'!$F:$F,$B33,'Ajouter une CV'!$H:$H,"1,5",'Ajouter une CV'!$C:$C,D$2)*1.5,COUNTIFS('Ajouter une CV'!$F:$F,$B33,'Ajouter une CV'!$H:$H,"2",'Ajouter une CV'!$C:$C,D$2)*2,COUNTIFS('Ajouter une CV'!$F:$F,$B33,'Ajouter une CV'!$H:$H,"2,5",'Ajouter une CV'!$C:$C,D$2)*2.5,COUNTIFS('Ajouter une CV'!$F:$F,$B33,'Ajouter une CV'!$H:$H,"3",'Ajouter une CV'!$C:$C,D$2)*3,COUNTIFS('Ajouter une CV'!$F:$F,$B33,'Ajouter une CV'!$H:$H,"3,5",'Ajouter une CV'!$C:$C,D$2)*3.5,COUNTIFS('Ajouter une CV'!$F:$F,$B33,'Ajouter une CV'!$H:$H,"4",'Ajouter une CV'!$C:$C,D$2)*4,COUNTIFS('Ajouter une CV'!$F:$F,$B33,'Ajouter une CV'!$H:$H,"4,5",'Ajouter une CV'!$C:$C,D$2)*4.5,COUNTIFS('Ajouter une CV'!$E:$E,$B33,'Ajouter une CV'!$H:$H,"5",'Ajouter une CV'!$C:$C,D$2)*5,COUNTIFS('Ajouter une CV'!$E:$E,$B33,'Ajouter une CV'!$H:$H,"5,5",'Ajouter une CV'!$C:$C,D$2)*5.5,COUNTIFS('Ajouter une CV'!$F:$F,$B33,'Ajouter une CV'!$H:$H,"6",'Ajouter une CV'!$C:$C,D$2)*6,COUNTIFS('Ajouter une CV'!$F:$F,$B33,'Ajouter une CV'!$H:$H,"6,5",'Ajouter une CV'!$C:$C,D$2)*6.5,COUNTIFS('Ajouter une CV'!$F:$F,$B33,'Ajouter une CV'!$H:$H,"7",'Ajouter une CV'!$C:$C,D$2)*7,COUNTIFS('Ajouter une CV'!$F:$F,$B33,'Ajouter une CV'!$H:$H,"7,5",'Ajouter une CV'!$C:$C,D$2)*7.5,COUNTIFS('Ajouter une CV'!$F:$F,$B33,'Ajouter une CV'!$H:$H,"8",'Ajouter une CV'!$C:$C,D$2)*8)</f>
        <v>0</v>
      </c>
      <c r="E33" s="115">
        <f>SUM(COUNTIFS('Ajouter une CV'!$F:$F,$B33,'Ajouter une CV'!$H:$H,"0,5",'Ajouter une CV'!$C:$C,E$2)*0.5,COUNTIFS('Ajouter une CV'!$F:$F,$B33,'Ajouter une CV'!$H:$H,"1",'Ajouter une CV'!$C:$C,E$2),COUNTIFS('Ajouter une CV'!$F:$F,$B33,'Ajouter une CV'!$H:$H,"1,5",'Ajouter une CV'!$C:$C,E$2)*1.5,COUNTIFS('Ajouter une CV'!$F:$F,$B33,'Ajouter une CV'!$H:$H,"2",'Ajouter une CV'!$C:$C,E$2)*2,COUNTIFS('Ajouter une CV'!$F:$F,$B33,'Ajouter une CV'!$H:$H,"2,5",'Ajouter une CV'!$C:$C,E$2)*2.5,COUNTIFS('Ajouter une CV'!$F:$F,$B33,'Ajouter une CV'!$H:$H,"3",'Ajouter une CV'!$C:$C,E$2)*3,COUNTIFS('Ajouter une CV'!$F:$F,$B33,'Ajouter une CV'!$H:$H,"3,5",'Ajouter une CV'!$C:$C,E$2)*3.5,COUNTIFS('Ajouter une CV'!$F:$F,$B33,'Ajouter une CV'!$H:$H,"4",'Ajouter une CV'!$C:$C,E$2)*4,COUNTIFS('Ajouter une CV'!$F:$F,$B33,'Ajouter une CV'!$H:$H,"4,5",'Ajouter une CV'!$C:$C,E$2)*4.5,COUNTIFS('Ajouter une CV'!$E:$E,$B33,'Ajouter une CV'!$H:$H,"5",'Ajouter une CV'!$C:$C,E$2)*5,COUNTIFS('Ajouter une CV'!$E:$E,$B33,'Ajouter une CV'!$H:$H,"5,5",'Ajouter une CV'!$C:$C,E$2)*5.5,COUNTIFS('Ajouter une CV'!$F:$F,$B33,'Ajouter une CV'!$H:$H,"6",'Ajouter une CV'!$C:$C,E$2)*6,COUNTIFS('Ajouter une CV'!$F:$F,$B33,'Ajouter une CV'!$H:$H,"6,5",'Ajouter une CV'!$C:$C,E$2)*6.5,COUNTIFS('Ajouter une CV'!$F:$F,$B33,'Ajouter une CV'!$H:$H,"7",'Ajouter une CV'!$C:$C,E$2)*7,COUNTIFS('Ajouter une CV'!$F:$F,$B33,'Ajouter une CV'!$H:$H,"7,5",'Ajouter une CV'!$C:$C,E$2)*7.5,COUNTIFS('Ajouter une CV'!$F:$F,$B33,'Ajouter une CV'!$H:$H,"8",'Ajouter une CV'!$C:$C,E$2)*8)</f>
        <v>0</v>
      </c>
      <c r="F33" s="115">
        <f>SUM(COUNTIFS('Ajouter une CV'!$F:$F,$B33,'Ajouter une CV'!$H:$H,"0,5",'Ajouter une CV'!$C:$C,F$2)*0.5,COUNTIFS('Ajouter une CV'!$F:$F,$B33,'Ajouter une CV'!$H:$H,"1",'Ajouter une CV'!$C:$C,F$2),COUNTIFS('Ajouter une CV'!$F:$F,$B33,'Ajouter une CV'!$H:$H,"1,5",'Ajouter une CV'!$C:$C,F$2)*1.5,COUNTIFS('Ajouter une CV'!$F:$F,$B33,'Ajouter une CV'!$H:$H,"2",'Ajouter une CV'!$C:$C,F$2)*2,COUNTIFS('Ajouter une CV'!$F:$F,$B33,'Ajouter une CV'!$H:$H,"2,5",'Ajouter une CV'!$C:$C,F$2)*2.5,COUNTIFS('Ajouter une CV'!$F:$F,$B33,'Ajouter une CV'!$H:$H,"3",'Ajouter une CV'!$C:$C,F$2)*3,COUNTIFS('Ajouter une CV'!$F:$F,$B33,'Ajouter une CV'!$H:$H,"3,5",'Ajouter une CV'!$C:$C,F$2)*3.5,COUNTIFS('Ajouter une CV'!$F:$F,$B33,'Ajouter une CV'!$H:$H,"4",'Ajouter une CV'!$C:$C,F$2)*4,COUNTIFS('Ajouter une CV'!$F:$F,$B33,'Ajouter une CV'!$H:$H,"4,5",'Ajouter une CV'!$C:$C,F$2)*4.5,COUNTIFS('Ajouter une CV'!$E:$E,$B33,'Ajouter une CV'!$H:$H,"5",'Ajouter une CV'!$C:$C,F$2)*5,COUNTIFS('Ajouter une CV'!$E:$E,$B33,'Ajouter une CV'!$H:$H,"5,5",'Ajouter une CV'!$C:$C,F$2)*5.5,COUNTIFS('Ajouter une CV'!$F:$F,$B33,'Ajouter une CV'!$H:$H,"6",'Ajouter une CV'!$C:$C,F$2)*6,COUNTIFS('Ajouter une CV'!$F:$F,$B33,'Ajouter une CV'!$H:$H,"6,5",'Ajouter une CV'!$C:$C,F$2)*6.5,COUNTIFS('Ajouter une CV'!$F:$F,$B33,'Ajouter une CV'!$H:$H,"7",'Ajouter une CV'!$C:$C,F$2)*7,COUNTIFS('Ajouter une CV'!$F:$F,$B33,'Ajouter une CV'!$H:$H,"7,5",'Ajouter une CV'!$C:$C,F$2)*7.5,COUNTIFS('Ajouter une CV'!$F:$F,$B33,'Ajouter une CV'!$H:$H,"8",'Ajouter une CV'!$C:$C,F$2)*8)</f>
        <v>0</v>
      </c>
      <c r="G33" s="115">
        <f>SUM(COUNTIFS('Ajouter une CV'!$F:$F,$B33,'Ajouter une CV'!$H:$H,"0,5",'Ajouter une CV'!$C:$C,G$2)*0.5,COUNTIFS('Ajouter une CV'!$F:$F,$B33,'Ajouter une CV'!$H:$H,"1",'Ajouter une CV'!$C:$C,G$2),COUNTIFS('Ajouter une CV'!$F:$F,$B33,'Ajouter une CV'!$H:$H,"1,5",'Ajouter une CV'!$C:$C,G$2)*1.5,COUNTIFS('Ajouter une CV'!$F:$F,$B33,'Ajouter une CV'!$H:$H,"2",'Ajouter une CV'!$C:$C,G$2)*2,COUNTIFS('Ajouter une CV'!$F:$F,$B33,'Ajouter une CV'!$H:$H,"2,5",'Ajouter une CV'!$C:$C,G$2)*2.5,COUNTIFS('Ajouter une CV'!$F:$F,$B33,'Ajouter une CV'!$H:$H,"3",'Ajouter une CV'!$C:$C,G$2)*3,COUNTIFS('Ajouter une CV'!$F:$F,$B33,'Ajouter une CV'!$H:$H,"3,5",'Ajouter une CV'!$C:$C,G$2)*3.5,COUNTIFS('Ajouter une CV'!$F:$F,$B33,'Ajouter une CV'!$H:$H,"4",'Ajouter une CV'!$C:$C,G$2)*4,COUNTIFS('Ajouter une CV'!$F:$F,$B33,'Ajouter une CV'!$H:$H,"4,5",'Ajouter une CV'!$C:$C,G$2)*4.5,COUNTIFS('Ajouter une CV'!$E:$E,$B33,'Ajouter une CV'!$H:$H,"5",'Ajouter une CV'!$C:$C,G$2)*5,COUNTIFS('Ajouter une CV'!$E:$E,$B33,'Ajouter une CV'!$H:$H,"5,5",'Ajouter une CV'!$C:$C,G$2)*5.5,COUNTIFS('Ajouter une CV'!$F:$F,$B33,'Ajouter une CV'!$H:$H,"6",'Ajouter une CV'!$C:$C,G$2)*6,COUNTIFS('Ajouter une CV'!$F:$F,$B33,'Ajouter une CV'!$H:$H,"6,5",'Ajouter une CV'!$C:$C,G$2)*6.5,COUNTIFS('Ajouter une CV'!$F:$F,$B33,'Ajouter une CV'!$H:$H,"7",'Ajouter une CV'!$C:$C,G$2)*7,COUNTIFS('Ajouter une CV'!$F:$F,$B33,'Ajouter une CV'!$H:$H,"7,5",'Ajouter une CV'!$C:$C,G$2)*7.5,COUNTIFS('Ajouter une CV'!$F:$F,$B33,'Ajouter une CV'!$H:$H,"8",'Ajouter une CV'!$C:$C,G$2)*8)</f>
        <v>0</v>
      </c>
      <c r="H33" s="115">
        <f>SUM(COUNTIFS('Ajouter une CV'!$F:$F,$B33,'Ajouter une CV'!$H:$H,"0,5",'Ajouter une CV'!$C:$C,H$2)*0.5,COUNTIFS('Ajouter une CV'!$F:$F,$B33,'Ajouter une CV'!$H:$H,"1",'Ajouter une CV'!$C:$C,H$2),COUNTIFS('Ajouter une CV'!$F:$F,$B33,'Ajouter une CV'!$H:$H,"1,5",'Ajouter une CV'!$C:$C,H$2)*1.5,COUNTIFS('Ajouter une CV'!$F:$F,$B33,'Ajouter une CV'!$H:$H,"2",'Ajouter une CV'!$C:$C,H$2)*2,COUNTIFS('Ajouter une CV'!$F:$F,$B33,'Ajouter une CV'!$H:$H,"2,5",'Ajouter une CV'!$C:$C,H$2)*2.5,COUNTIFS('Ajouter une CV'!$F:$F,$B33,'Ajouter une CV'!$H:$H,"3",'Ajouter une CV'!$C:$C,H$2)*3,COUNTIFS('Ajouter une CV'!$F:$F,$B33,'Ajouter une CV'!$H:$H,"3,5",'Ajouter une CV'!$C:$C,H$2)*3.5,COUNTIFS('Ajouter une CV'!$F:$F,$B33,'Ajouter une CV'!$H:$H,"4",'Ajouter une CV'!$C:$C,H$2)*4,COUNTIFS('Ajouter une CV'!$F:$F,$B33,'Ajouter une CV'!$H:$H,"4,5",'Ajouter une CV'!$C:$C,H$2)*4.5,COUNTIFS('Ajouter une CV'!$E:$E,$B33,'Ajouter une CV'!$H:$H,"5",'Ajouter une CV'!$C:$C,H$2)*5,COUNTIFS('Ajouter une CV'!$E:$E,$B33,'Ajouter une CV'!$H:$H,"5,5",'Ajouter une CV'!$C:$C,H$2)*5.5,COUNTIFS('Ajouter une CV'!$F:$F,$B33,'Ajouter une CV'!$H:$H,"6",'Ajouter une CV'!$C:$C,H$2)*6,COUNTIFS('Ajouter une CV'!$F:$F,$B33,'Ajouter une CV'!$H:$H,"6,5",'Ajouter une CV'!$C:$C,H$2)*6.5,COUNTIFS('Ajouter une CV'!$F:$F,$B33,'Ajouter une CV'!$H:$H,"7",'Ajouter une CV'!$C:$C,H$2)*7,COUNTIFS('Ajouter une CV'!$F:$F,$B33,'Ajouter une CV'!$H:$H,"7,5",'Ajouter une CV'!$C:$C,H$2)*7.5,COUNTIFS('Ajouter une CV'!$F:$F,$B33,'Ajouter une CV'!$H:$H,"8",'Ajouter une CV'!$C:$C,H$2)*8)</f>
        <v>0</v>
      </c>
      <c r="I33" s="115">
        <f>SUM(COUNTIFS('Ajouter une CV'!$F:$F,$B33,'Ajouter une CV'!$H:$H,"0,5",'Ajouter une CV'!$C:$C,I$2)*0.5,COUNTIFS('Ajouter une CV'!$F:$F,$B33,'Ajouter une CV'!$H:$H,"1",'Ajouter une CV'!$C:$C,I$2),COUNTIFS('Ajouter une CV'!$F:$F,$B33,'Ajouter une CV'!$H:$H,"1,5",'Ajouter une CV'!$C:$C,I$2)*1.5,COUNTIFS('Ajouter une CV'!$F:$F,$B33,'Ajouter une CV'!$H:$H,"2",'Ajouter une CV'!$C:$C,I$2)*2,COUNTIFS('Ajouter une CV'!$F:$F,$B33,'Ajouter une CV'!$H:$H,"2,5",'Ajouter une CV'!$C:$C,I$2)*2.5,COUNTIFS('Ajouter une CV'!$F:$F,$B33,'Ajouter une CV'!$H:$H,"3",'Ajouter une CV'!$C:$C,I$2)*3,COUNTIFS('Ajouter une CV'!$F:$F,$B33,'Ajouter une CV'!$H:$H,"3,5",'Ajouter une CV'!$C:$C,I$2)*3.5,COUNTIFS('Ajouter une CV'!$F:$F,$B33,'Ajouter une CV'!$H:$H,"4",'Ajouter une CV'!$C:$C,I$2)*4,COUNTIFS('Ajouter une CV'!$F:$F,$B33,'Ajouter une CV'!$H:$H,"4,5",'Ajouter une CV'!$C:$C,I$2)*4.5,COUNTIFS('Ajouter une CV'!$E:$E,$B33,'Ajouter une CV'!$H:$H,"5",'Ajouter une CV'!$C:$C,I$2)*5,COUNTIFS('Ajouter une CV'!$E:$E,$B33,'Ajouter une CV'!$H:$H,"5,5",'Ajouter une CV'!$C:$C,I$2)*5.5,COUNTIFS('Ajouter une CV'!$F:$F,$B33,'Ajouter une CV'!$H:$H,"6",'Ajouter une CV'!$C:$C,I$2)*6,COUNTIFS('Ajouter une CV'!$F:$F,$B33,'Ajouter une CV'!$H:$H,"6,5",'Ajouter une CV'!$C:$C,I$2)*6.5,COUNTIFS('Ajouter une CV'!$F:$F,$B33,'Ajouter une CV'!$H:$H,"7",'Ajouter une CV'!$C:$C,I$2)*7,COUNTIFS('Ajouter une CV'!$F:$F,$B33,'Ajouter une CV'!$H:$H,"7,5",'Ajouter une CV'!$C:$C,I$2)*7.5,COUNTIFS('Ajouter une CV'!$F:$F,$B33,'Ajouter une CV'!$H:$H,"8",'Ajouter une CV'!$C:$C,I$2)*8)</f>
        <v>0</v>
      </c>
      <c r="J33" s="115">
        <f>SUM(COUNTIFS('Ajouter une CV'!$F:$F,$B33,'Ajouter une CV'!$H:$H,"0,5",'Ajouter une CV'!$C:$C,J$2)*0.5,COUNTIFS('Ajouter une CV'!$F:$F,$B33,'Ajouter une CV'!$H:$H,"1",'Ajouter une CV'!$C:$C,J$2),COUNTIFS('Ajouter une CV'!$F:$F,$B33,'Ajouter une CV'!$H:$H,"1,5",'Ajouter une CV'!$C:$C,J$2)*1.5,COUNTIFS('Ajouter une CV'!$F:$F,$B33,'Ajouter une CV'!$H:$H,"2",'Ajouter une CV'!$C:$C,J$2)*2,COUNTIFS('Ajouter une CV'!$F:$F,$B33,'Ajouter une CV'!$H:$H,"2,5",'Ajouter une CV'!$C:$C,J$2)*2.5,COUNTIFS('Ajouter une CV'!$F:$F,$B33,'Ajouter une CV'!$H:$H,"3",'Ajouter une CV'!$C:$C,J$2)*3,COUNTIFS('Ajouter une CV'!$F:$F,$B33,'Ajouter une CV'!$H:$H,"3,5",'Ajouter une CV'!$C:$C,J$2)*3.5,COUNTIFS('Ajouter une CV'!$F:$F,$B33,'Ajouter une CV'!$H:$H,"4",'Ajouter une CV'!$C:$C,J$2)*4,COUNTIFS('Ajouter une CV'!$F:$F,$B33,'Ajouter une CV'!$H:$H,"4,5",'Ajouter une CV'!$C:$C,J$2)*4.5,COUNTIFS('Ajouter une CV'!$E:$E,$B33,'Ajouter une CV'!$H:$H,"5",'Ajouter une CV'!$C:$C,J$2)*5,COUNTIFS('Ajouter une CV'!$E:$E,$B33,'Ajouter une CV'!$H:$H,"5,5",'Ajouter une CV'!$C:$C,J$2)*5.5,COUNTIFS('Ajouter une CV'!$F:$F,$B33,'Ajouter une CV'!$H:$H,"6",'Ajouter une CV'!$C:$C,J$2)*6,COUNTIFS('Ajouter une CV'!$F:$F,$B33,'Ajouter une CV'!$H:$H,"6,5",'Ajouter une CV'!$C:$C,J$2)*6.5,COUNTIFS('Ajouter une CV'!$F:$F,$B33,'Ajouter une CV'!$H:$H,"7",'Ajouter une CV'!$C:$C,J$2)*7,COUNTIFS('Ajouter une CV'!$F:$F,$B33,'Ajouter une CV'!$H:$H,"7,5",'Ajouter une CV'!$C:$C,J$2)*7.5,COUNTIFS('Ajouter une CV'!$F:$F,$B33,'Ajouter une CV'!$H:$H,"8",'Ajouter une CV'!$C:$C,J$2)*8)</f>
        <v>0</v>
      </c>
      <c r="K33" s="115">
        <f>SUM(COUNTIFS('Ajouter une CV'!$F:$F,$B33,'Ajouter une CV'!$H:$H,"0,5",'Ajouter une CV'!$C:$C,K$2)*0.5,COUNTIFS('Ajouter une CV'!$F:$F,$B33,'Ajouter une CV'!$H:$H,"1",'Ajouter une CV'!$C:$C,K$2),COUNTIFS('Ajouter une CV'!$F:$F,$B33,'Ajouter une CV'!$H:$H,"1,5",'Ajouter une CV'!$C:$C,K$2)*1.5,COUNTIFS('Ajouter une CV'!$F:$F,$B33,'Ajouter une CV'!$H:$H,"2",'Ajouter une CV'!$C:$C,K$2)*2,COUNTIFS('Ajouter une CV'!$F:$F,$B33,'Ajouter une CV'!$H:$H,"2,5",'Ajouter une CV'!$C:$C,K$2)*2.5,COUNTIFS('Ajouter une CV'!$F:$F,$B33,'Ajouter une CV'!$H:$H,"3",'Ajouter une CV'!$C:$C,K$2)*3,COUNTIFS('Ajouter une CV'!$F:$F,$B33,'Ajouter une CV'!$H:$H,"3,5",'Ajouter une CV'!$C:$C,K$2)*3.5,COUNTIFS('Ajouter une CV'!$F:$F,$B33,'Ajouter une CV'!$H:$H,"4",'Ajouter une CV'!$C:$C,K$2)*4,COUNTIFS('Ajouter une CV'!$F:$F,$B33,'Ajouter une CV'!$H:$H,"4,5",'Ajouter une CV'!$C:$C,K$2)*4.5,COUNTIFS('Ajouter une CV'!$E:$E,$B33,'Ajouter une CV'!$H:$H,"5",'Ajouter une CV'!$C:$C,K$2)*5,COUNTIFS('Ajouter une CV'!$E:$E,$B33,'Ajouter une CV'!$H:$H,"5,5",'Ajouter une CV'!$C:$C,K$2)*5.5,COUNTIFS('Ajouter une CV'!$F:$F,$B33,'Ajouter une CV'!$H:$H,"6",'Ajouter une CV'!$C:$C,K$2)*6,COUNTIFS('Ajouter une CV'!$F:$F,$B33,'Ajouter une CV'!$H:$H,"6,5",'Ajouter une CV'!$C:$C,K$2)*6.5,COUNTIFS('Ajouter une CV'!$F:$F,$B33,'Ajouter une CV'!$H:$H,"7",'Ajouter une CV'!$C:$C,K$2)*7,COUNTIFS('Ajouter une CV'!$F:$F,$B33,'Ajouter une CV'!$H:$H,"7,5",'Ajouter une CV'!$C:$C,K$2)*7.5,COUNTIFS('Ajouter une CV'!$F:$F,$B33,'Ajouter une CV'!$H:$H,"8",'Ajouter une CV'!$C:$C,K$2)*8)</f>
        <v>0</v>
      </c>
      <c r="L33" s="115">
        <f>SUM(COUNTIFS('Ajouter une CV'!$F:$F,$B33,'Ajouter une CV'!$H:$H,"0,5",'Ajouter une CV'!$C:$C,L$2)*0.5,COUNTIFS('Ajouter une CV'!$F:$F,$B33,'Ajouter une CV'!$H:$H,"1",'Ajouter une CV'!$C:$C,L$2),COUNTIFS('Ajouter une CV'!$F:$F,$B33,'Ajouter une CV'!$H:$H,"1,5",'Ajouter une CV'!$C:$C,L$2)*1.5,COUNTIFS('Ajouter une CV'!$F:$F,$B33,'Ajouter une CV'!$H:$H,"2",'Ajouter une CV'!$C:$C,L$2)*2,COUNTIFS('Ajouter une CV'!$F:$F,$B33,'Ajouter une CV'!$H:$H,"2,5",'Ajouter une CV'!$C:$C,L$2)*2.5,COUNTIFS('Ajouter une CV'!$F:$F,$B33,'Ajouter une CV'!$H:$H,"3",'Ajouter une CV'!$C:$C,L$2)*3,COUNTIFS('Ajouter une CV'!$F:$F,$B33,'Ajouter une CV'!$H:$H,"3,5",'Ajouter une CV'!$C:$C,L$2)*3.5,COUNTIFS('Ajouter une CV'!$F:$F,$B33,'Ajouter une CV'!$H:$H,"4",'Ajouter une CV'!$C:$C,L$2)*4,COUNTIFS('Ajouter une CV'!$F:$F,$B33,'Ajouter une CV'!$H:$H,"4,5",'Ajouter une CV'!$C:$C,L$2)*4.5,COUNTIFS('Ajouter une CV'!$E:$E,$B33,'Ajouter une CV'!$H:$H,"5",'Ajouter une CV'!$C:$C,L$2)*5,COUNTIFS('Ajouter une CV'!$E:$E,$B33,'Ajouter une CV'!$H:$H,"5,5",'Ajouter une CV'!$C:$C,L$2)*5.5,COUNTIFS('Ajouter une CV'!$F:$F,$B33,'Ajouter une CV'!$H:$H,"6",'Ajouter une CV'!$C:$C,L$2)*6,COUNTIFS('Ajouter une CV'!$F:$F,$B33,'Ajouter une CV'!$H:$H,"6,5",'Ajouter une CV'!$C:$C,L$2)*6.5,COUNTIFS('Ajouter une CV'!$F:$F,$B33,'Ajouter une CV'!$H:$H,"7",'Ajouter une CV'!$C:$C,L$2)*7,COUNTIFS('Ajouter une CV'!$F:$F,$B33,'Ajouter une CV'!$H:$H,"7,5",'Ajouter une CV'!$C:$C,L$2)*7.5,COUNTIFS('Ajouter une CV'!$F:$F,$B33,'Ajouter une CV'!$H:$H,"8",'Ajouter une CV'!$C:$C,L$2)*8)</f>
        <v>0</v>
      </c>
      <c r="M33" s="115">
        <f>SUM(COUNTIFS('Ajouter une CV'!$F:$F,$B33,'Ajouter une CV'!$H:$H,"0,5",'Ajouter une CV'!$C:$C,M$2)*0.5,COUNTIFS('Ajouter une CV'!$F:$F,$B33,'Ajouter une CV'!$H:$H,"1",'Ajouter une CV'!$C:$C,M$2),COUNTIFS('Ajouter une CV'!$F:$F,$B33,'Ajouter une CV'!$H:$H,"1,5",'Ajouter une CV'!$C:$C,M$2)*1.5,COUNTIFS('Ajouter une CV'!$F:$F,$B33,'Ajouter une CV'!$H:$H,"2",'Ajouter une CV'!$C:$C,M$2)*2,COUNTIFS('Ajouter une CV'!$F:$F,$B33,'Ajouter une CV'!$H:$H,"2,5",'Ajouter une CV'!$C:$C,M$2)*2.5,COUNTIFS('Ajouter une CV'!$F:$F,$B33,'Ajouter une CV'!$H:$H,"3",'Ajouter une CV'!$C:$C,M$2)*3,COUNTIFS('Ajouter une CV'!$F:$F,$B33,'Ajouter une CV'!$H:$H,"3,5",'Ajouter une CV'!$C:$C,M$2)*3.5,COUNTIFS('Ajouter une CV'!$F:$F,$B33,'Ajouter une CV'!$H:$H,"4",'Ajouter une CV'!$C:$C,M$2)*4,COUNTIFS('Ajouter une CV'!$F:$F,$B33,'Ajouter une CV'!$H:$H,"4,5",'Ajouter une CV'!$C:$C,M$2)*4.5,COUNTIFS('Ajouter une CV'!$E:$E,$B33,'Ajouter une CV'!$H:$H,"5",'Ajouter une CV'!$C:$C,M$2)*5,COUNTIFS('Ajouter une CV'!$E:$E,$B33,'Ajouter une CV'!$H:$H,"5,5",'Ajouter une CV'!$C:$C,M$2)*5.5,COUNTIFS('Ajouter une CV'!$F:$F,$B33,'Ajouter une CV'!$H:$H,"6",'Ajouter une CV'!$C:$C,M$2)*6,COUNTIFS('Ajouter une CV'!$F:$F,$B33,'Ajouter une CV'!$H:$H,"6,5",'Ajouter une CV'!$C:$C,M$2)*6.5,COUNTIFS('Ajouter une CV'!$F:$F,$B33,'Ajouter une CV'!$H:$H,"7",'Ajouter une CV'!$C:$C,M$2)*7,COUNTIFS('Ajouter une CV'!$F:$F,$B33,'Ajouter une CV'!$H:$H,"7,5",'Ajouter une CV'!$C:$C,M$2)*7.5,COUNTIFS('Ajouter une CV'!$F:$F,$B33,'Ajouter une CV'!$H:$H,"8",'Ajouter une CV'!$C:$C,M$2)*8)</f>
        <v>0</v>
      </c>
      <c r="N33" s="115">
        <f>SUM(COUNTIFS('Ajouter une CV'!$F:$F,$B33,'Ajouter une CV'!$H:$H,"0,5",'Ajouter une CV'!$C:$C,N$2)*0.5,COUNTIFS('Ajouter une CV'!$F:$F,$B33,'Ajouter une CV'!$H:$H,"1",'Ajouter une CV'!$C:$C,N$2),COUNTIFS('Ajouter une CV'!$F:$F,$B33,'Ajouter une CV'!$H:$H,"1,5",'Ajouter une CV'!$C:$C,N$2)*1.5,COUNTIFS('Ajouter une CV'!$F:$F,$B33,'Ajouter une CV'!$H:$H,"2",'Ajouter une CV'!$C:$C,N$2)*2,COUNTIFS('Ajouter une CV'!$F:$F,$B33,'Ajouter une CV'!$H:$H,"2,5",'Ajouter une CV'!$C:$C,N$2)*2.5,COUNTIFS('Ajouter une CV'!$F:$F,$B33,'Ajouter une CV'!$H:$H,"3",'Ajouter une CV'!$C:$C,N$2)*3,COUNTIFS('Ajouter une CV'!$F:$F,$B33,'Ajouter une CV'!$H:$H,"3,5",'Ajouter une CV'!$C:$C,N$2)*3.5,COUNTIFS('Ajouter une CV'!$F:$F,$B33,'Ajouter une CV'!$H:$H,"4",'Ajouter une CV'!$C:$C,N$2)*4,COUNTIFS('Ajouter une CV'!$F:$F,$B33,'Ajouter une CV'!$H:$H,"4,5",'Ajouter une CV'!$C:$C,N$2)*4.5,COUNTIFS('Ajouter une CV'!$E:$E,$B33,'Ajouter une CV'!$H:$H,"5",'Ajouter une CV'!$C:$C,N$2)*5,COUNTIFS('Ajouter une CV'!$E:$E,$B33,'Ajouter une CV'!$H:$H,"5,5",'Ajouter une CV'!$C:$C,N$2)*5.5,COUNTIFS('Ajouter une CV'!$F:$F,$B33,'Ajouter une CV'!$H:$H,"6",'Ajouter une CV'!$C:$C,N$2)*6,COUNTIFS('Ajouter une CV'!$F:$F,$B33,'Ajouter une CV'!$H:$H,"6,5",'Ajouter une CV'!$C:$C,N$2)*6.5,COUNTIFS('Ajouter une CV'!$F:$F,$B33,'Ajouter une CV'!$H:$H,"7",'Ajouter une CV'!$C:$C,N$2)*7,COUNTIFS('Ajouter une CV'!$F:$F,$B33,'Ajouter une CV'!$H:$H,"7,5",'Ajouter une CV'!$C:$C,N$2)*7.5,COUNTIFS('Ajouter une CV'!$F:$F,$B33,'Ajouter une CV'!$H:$H,"8",'Ajouter une CV'!$C:$C,N$2)*8)</f>
        <v>0</v>
      </c>
      <c r="O33" s="115">
        <f>SUM(COUNTIFS('Ajouter une CV'!$F:$F,$B33,'Ajouter une CV'!$H:$H,"0,5",'Ajouter une CV'!$C:$C,O$2)*0.5,COUNTIFS('Ajouter une CV'!$F:$F,$B33,'Ajouter une CV'!$H:$H,"1",'Ajouter une CV'!$C:$C,O$2),COUNTIFS('Ajouter une CV'!$F:$F,$B33,'Ajouter une CV'!$H:$H,"1,5",'Ajouter une CV'!$C:$C,O$2)*1.5,COUNTIFS('Ajouter une CV'!$F:$F,$B33,'Ajouter une CV'!$H:$H,"2",'Ajouter une CV'!$C:$C,O$2)*2,COUNTIFS('Ajouter une CV'!$F:$F,$B33,'Ajouter une CV'!$H:$H,"2,5",'Ajouter une CV'!$C:$C,O$2)*2.5,COUNTIFS('Ajouter une CV'!$F:$F,$B33,'Ajouter une CV'!$H:$H,"3",'Ajouter une CV'!$C:$C,O$2)*3,COUNTIFS('Ajouter une CV'!$F:$F,$B33,'Ajouter une CV'!$H:$H,"3,5",'Ajouter une CV'!$C:$C,O$2)*3.5,COUNTIFS('Ajouter une CV'!$F:$F,$B33,'Ajouter une CV'!$H:$H,"4",'Ajouter une CV'!$C:$C,O$2)*4,COUNTIFS('Ajouter une CV'!$F:$F,$B33,'Ajouter une CV'!$H:$H,"4,5",'Ajouter une CV'!$C:$C,O$2)*4.5,COUNTIFS('Ajouter une CV'!$E:$E,$B33,'Ajouter une CV'!$H:$H,"5",'Ajouter une CV'!$C:$C,O$2)*5,COUNTIFS('Ajouter une CV'!$E:$E,$B33,'Ajouter une CV'!$H:$H,"5,5",'Ajouter une CV'!$C:$C,O$2)*5.5,COUNTIFS('Ajouter une CV'!$F:$F,$B33,'Ajouter une CV'!$H:$H,"6",'Ajouter une CV'!$C:$C,O$2)*6,COUNTIFS('Ajouter une CV'!$F:$F,$B33,'Ajouter une CV'!$H:$H,"6,5",'Ajouter une CV'!$C:$C,O$2)*6.5,COUNTIFS('Ajouter une CV'!$F:$F,$B33,'Ajouter une CV'!$H:$H,"7",'Ajouter une CV'!$C:$C,O$2)*7,COUNTIFS('Ajouter une CV'!$F:$F,$B33,'Ajouter une CV'!$H:$H,"7,5",'Ajouter une CV'!$C:$C,O$2)*7.5,COUNTIFS('Ajouter une CV'!$F:$F,$B33,'Ajouter une CV'!$H:$H,"8",'Ajouter une CV'!$C:$C,O$2)*8)</f>
        <v>0</v>
      </c>
      <c r="P33" s="115">
        <f>SUM(COUNTIFS('Ajouter une CV'!$F:$F,$B33,'Ajouter une CV'!$H:$H,"0,5",'Ajouter une CV'!$C:$C,P$2)*0.5,COUNTIFS('Ajouter une CV'!$F:$F,$B33,'Ajouter une CV'!$H:$H,"1",'Ajouter une CV'!$C:$C,P$2),COUNTIFS('Ajouter une CV'!$F:$F,$B33,'Ajouter une CV'!$H:$H,"1,5",'Ajouter une CV'!$C:$C,P$2)*1.5,COUNTIFS('Ajouter une CV'!$F:$F,$B33,'Ajouter une CV'!$H:$H,"2",'Ajouter une CV'!$C:$C,P$2)*2,COUNTIFS('Ajouter une CV'!$F:$F,$B33,'Ajouter une CV'!$H:$H,"2,5",'Ajouter une CV'!$C:$C,P$2)*2.5,COUNTIFS('Ajouter une CV'!$F:$F,$B33,'Ajouter une CV'!$H:$H,"3",'Ajouter une CV'!$C:$C,P$2)*3,COUNTIFS('Ajouter une CV'!$F:$F,$B33,'Ajouter une CV'!$H:$H,"3,5",'Ajouter une CV'!$C:$C,P$2)*3.5,COUNTIFS('Ajouter une CV'!$F:$F,$B33,'Ajouter une CV'!$H:$H,"4",'Ajouter une CV'!$C:$C,P$2)*4,COUNTIFS('Ajouter une CV'!$F:$F,$B33,'Ajouter une CV'!$H:$H,"4,5",'Ajouter une CV'!$C:$C,P$2)*4.5,COUNTIFS('Ajouter une CV'!$E:$E,$B33,'Ajouter une CV'!$H:$H,"5",'Ajouter une CV'!$C:$C,P$2)*5,COUNTIFS('Ajouter une CV'!$E:$E,$B33,'Ajouter une CV'!$H:$H,"5,5",'Ajouter une CV'!$C:$C,P$2)*5.5,COUNTIFS('Ajouter une CV'!$F:$F,$B33,'Ajouter une CV'!$H:$H,"6",'Ajouter une CV'!$C:$C,P$2)*6,COUNTIFS('Ajouter une CV'!$F:$F,$B33,'Ajouter une CV'!$H:$H,"6,5",'Ajouter une CV'!$C:$C,P$2)*6.5,COUNTIFS('Ajouter une CV'!$F:$F,$B33,'Ajouter une CV'!$H:$H,"7",'Ajouter une CV'!$C:$C,P$2)*7,COUNTIFS('Ajouter une CV'!$F:$F,$B33,'Ajouter une CV'!$H:$H,"7,5",'Ajouter une CV'!$C:$C,P$2)*7.5,COUNTIFS('Ajouter une CV'!$F:$F,$B33,'Ajouter une CV'!$H:$H,"8",'Ajouter une CV'!$C:$C,P$2)*8)</f>
        <v>0</v>
      </c>
      <c r="Q33" s="115">
        <f>SUM(COUNTIFS('Ajouter une CV'!$F:$F,$B33,'Ajouter une CV'!$H:$H,"0,5",'Ajouter une CV'!$C:$C,Q$2)*0.5,COUNTIFS('Ajouter une CV'!$F:$F,$B33,'Ajouter une CV'!$H:$H,"1",'Ajouter une CV'!$C:$C,Q$2),COUNTIFS('Ajouter une CV'!$F:$F,$B33,'Ajouter une CV'!$H:$H,"1,5",'Ajouter une CV'!$C:$C,Q$2)*1.5,COUNTIFS('Ajouter une CV'!$F:$F,$B33,'Ajouter une CV'!$H:$H,"2",'Ajouter une CV'!$C:$C,Q$2)*2,COUNTIFS('Ajouter une CV'!$F:$F,$B33,'Ajouter une CV'!$H:$H,"2,5",'Ajouter une CV'!$C:$C,Q$2)*2.5,COUNTIFS('Ajouter une CV'!$F:$F,$B33,'Ajouter une CV'!$H:$H,"3",'Ajouter une CV'!$C:$C,Q$2)*3,COUNTIFS('Ajouter une CV'!$F:$F,$B33,'Ajouter une CV'!$H:$H,"3,5",'Ajouter une CV'!$C:$C,Q$2)*3.5,COUNTIFS('Ajouter une CV'!$F:$F,$B33,'Ajouter une CV'!$H:$H,"4",'Ajouter une CV'!$C:$C,Q$2)*4,COUNTIFS('Ajouter une CV'!$F:$F,$B33,'Ajouter une CV'!$H:$H,"4,5",'Ajouter une CV'!$C:$C,Q$2)*4.5,COUNTIFS('Ajouter une CV'!$E:$E,$B33,'Ajouter une CV'!$H:$H,"5",'Ajouter une CV'!$C:$C,Q$2)*5,COUNTIFS('Ajouter une CV'!$E:$E,$B33,'Ajouter une CV'!$H:$H,"5,5",'Ajouter une CV'!$C:$C,Q$2)*5.5,COUNTIFS('Ajouter une CV'!$F:$F,$B33,'Ajouter une CV'!$H:$H,"6",'Ajouter une CV'!$C:$C,Q$2)*6,COUNTIFS('Ajouter une CV'!$F:$F,$B33,'Ajouter une CV'!$H:$H,"6,5",'Ajouter une CV'!$C:$C,Q$2)*6.5,COUNTIFS('Ajouter une CV'!$F:$F,$B33,'Ajouter une CV'!$H:$H,"7",'Ajouter une CV'!$C:$C,Q$2)*7,COUNTIFS('Ajouter une CV'!$F:$F,$B33,'Ajouter une CV'!$H:$H,"7,5",'Ajouter une CV'!$C:$C,Q$2)*7.5,COUNTIFS('Ajouter une CV'!$F:$F,$B33,'Ajouter une CV'!$H:$H,"8",'Ajouter une CV'!$C:$C,Q$2)*8)</f>
        <v>0</v>
      </c>
      <c r="R33" s="115">
        <f>SUM(COUNTIFS('Ajouter une CV'!$F:$F,$B33,'Ajouter une CV'!$H:$H,"0,5",'Ajouter une CV'!$C:$C,R$2)*0.5,COUNTIFS('Ajouter une CV'!$F:$F,$B33,'Ajouter une CV'!$H:$H,"1",'Ajouter une CV'!$C:$C,R$2),COUNTIFS('Ajouter une CV'!$F:$F,$B33,'Ajouter une CV'!$H:$H,"1,5",'Ajouter une CV'!$C:$C,R$2)*1.5,COUNTIFS('Ajouter une CV'!$F:$F,$B33,'Ajouter une CV'!$H:$H,"2",'Ajouter une CV'!$C:$C,R$2)*2,COUNTIFS('Ajouter une CV'!$F:$F,$B33,'Ajouter une CV'!$H:$H,"2,5",'Ajouter une CV'!$C:$C,R$2)*2.5,COUNTIFS('Ajouter une CV'!$F:$F,$B33,'Ajouter une CV'!$H:$H,"3",'Ajouter une CV'!$C:$C,R$2)*3,COUNTIFS('Ajouter une CV'!$F:$F,$B33,'Ajouter une CV'!$H:$H,"3,5",'Ajouter une CV'!$C:$C,R$2)*3.5,COUNTIFS('Ajouter une CV'!$F:$F,$B33,'Ajouter une CV'!$H:$H,"4",'Ajouter une CV'!$C:$C,R$2)*4,COUNTIFS('Ajouter une CV'!$F:$F,$B33,'Ajouter une CV'!$H:$H,"4,5",'Ajouter une CV'!$C:$C,R$2)*4.5,COUNTIFS('Ajouter une CV'!$E:$E,$B33,'Ajouter une CV'!$H:$H,"5",'Ajouter une CV'!$C:$C,R$2)*5,COUNTIFS('Ajouter une CV'!$E:$E,$B33,'Ajouter une CV'!$H:$H,"5,5",'Ajouter une CV'!$C:$C,R$2)*5.5,COUNTIFS('Ajouter une CV'!$F:$F,$B33,'Ajouter une CV'!$H:$H,"6",'Ajouter une CV'!$C:$C,R$2)*6,COUNTIFS('Ajouter une CV'!$F:$F,$B33,'Ajouter une CV'!$H:$H,"6,5",'Ajouter une CV'!$C:$C,R$2)*6.5,COUNTIFS('Ajouter une CV'!$F:$F,$B33,'Ajouter une CV'!$H:$H,"7",'Ajouter une CV'!$C:$C,R$2)*7,COUNTIFS('Ajouter une CV'!$F:$F,$B33,'Ajouter une CV'!$H:$H,"7,5",'Ajouter une CV'!$C:$C,R$2)*7.5,COUNTIFS('Ajouter une CV'!$F:$F,$B33,'Ajouter une CV'!$H:$H,"8",'Ajouter une CV'!$C:$C,R$2)*8)</f>
        <v>0</v>
      </c>
      <c r="S33" s="115">
        <f>SUM(COUNTIFS('Ajouter une CV'!$F:$F,$B33,'Ajouter une CV'!$H:$H,"0,5",'Ajouter une CV'!$C:$C,S$2)*0.5,COUNTIFS('Ajouter une CV'!$F:$F,$B33,'Ajouter une CV'!$H:$H,"1",'Ajouter une CV'!$C:$C,S$2),COUNTIFS('Ajouter une CV'!$F:$F,$B33,'Ajouter une CV'!$H:$H,"1,5",'Ajouter une CV'!$C:$C,S$2)*1.5,COUNTIFS('Ajouter une CV'!$F:$F,$B33,'Ajouter une CV'!$H:$H,"2",'Ajouter une CV'!$C:$C,S$2)*2,COUNTIFS('Ajouter une CV'!$F:$F,$B33,'Ajouter une CV'!$H:$H,"2,5",'Ajouter une CV'!$C:$C,S$2)*2.5,COUNTIFS('Ajouter une CV'!$F:$F,$B33,'Ajouter une CV'!$H:$H,"3",'Ajouter une CV'!$C:$C,S$2)*3,COUNTIFS('Ajouter une CV'!$F:$F,$B33,'Ajouter une CV'!$H:$H,"3,5",'Ajouter une CV'!$C:$C,S$2)*3.5,COUNTIFS('Ajouter une CV'!$F:$F,$B33,'Ajouter une CV'!$H:$H,"4",'Ajouter une CV'!$C:$C,S$2)*4,COUNTIFS('Ajouter une CV'!$F:$F,$B33,'Ajouter une CV'!$H:$H,"4,5",'Ajouter une CV'!$C:$C,S$2)*4.5,COUNTIFS('Ajouter une CV'!$E:$E,$B33,'Ajouter une CV'!$H:$H,"5",'Ajouter une CV'!$C:$C,S$2)*5,COUNTIFS('Ajouter une CV'!$E:$E,$B33,'Ajouter une CV'!$H:$H,"5,5",'Ajouter une CV'!$C:$C,S$2)*5.5,COUNTIFS('Ajouter une CV'!$F:$F,$B33,'Ajouter une CV'!$H:$H,"6",'Ajouter une CV'!$C:$C,S$2)*6,COUNTIFS('Ajouter une CV'!$F:$F,$B33,'Ajouter une CV'!$H:$H,"6,5",'Ajouter une CV'!$C:$C,S$2)*6.5,COUNTIFS('Ajouter une CV'!$F:$F,$B33,'Ajouter une CV'!$H:$H,"7",'Ajouter une CV'!$C:$C,S$2)*7,COUNTIFS('Ajouter une CV'!$F:$F,$B33,'Ajouter une CV'!$H:$H,"7,5",'Ajouter une CV'!$C:$C,S$2)*7.5,COUNTIFS('Ajouter une CV'!$F:$F,$B33,'Ajouter une CV'!$H:$H,"8",'Ajouter une CV'!$C:$C,S$2)*8)</f>
        <v>0</v>
      </c>
      <c r="T33" s="115">
        <f>SUM(COUNTIFS('Ajouter une CV'!$F:$F,$B33,'Ajouter une CV'!$H:$H,"0,5",'Ajouter une CV'!$C:$C,T$2)*0.5,COUNTIFS('Ajouter une CV'!$F:$F,$B33,'Ajouter une CV'!$H:$H,"1",'Ajouter une CV'!$C:$C,T$2),COUNTIFS('Ajouter une CV'!$F:$F,$B33,'Ajouter une CV'!$H:$H,"1,5",'Ajouter une CV'!$C:$C,T$2)*1.5,COUNTIFS('Ajouter une CV'!$F:$F,$B33,'Ajouter une CV'!$H:$H,"2",'Ajouter une CV'!$C:$C,T$2)*2,COUNTIFS('Ajouter une CV'!$F:$F,$B33,'Ajouter une CV'!$H:$H,"2,5",'Ajouter une CV'!$C:$C,T$2)*2.5,COUNTIFS('Ajouter une CV'!$F:$F,$B33,'Ajouter une CV'!$H:$H,"3",'Ajouter une CV'!$C:$C,T$2)*3,COUNTIFS('Ajouter une CV'!$F:$F,$B33,'Ajouter une CV'!$H:$H,"3,5",'Ajouter une CV'!$C:$C,T$2)*3.5,COUNTIFS('Ajouter une CV'!$F:$F,$B33,'Ajouter une CV'!$H:$H,"4",'Ajouter une CV'!$C:$C,T$2)*4,COUNTIFS('Ajouter une CV'!$F:$F,$B33,'Ajouter une CV'!$H:$H,"4,5",'Ajouter une CV'!$C:$C,T$2)*4.5,COUNTIFS('Ajouter une CV'!$E:$E,$B33,'Ajouter une CV'!$H:$H,"5",'Ajouter une CV'!$C:$C,T$2)*5,COUNTIFS('Ajouter une CV'!$E:$E,$B33,'Ajouter une CV'!$H:$H,"5,5",'Ajouter une CV'!$C:$C,T$2)*5.5,COUNTIFS('Ajouter une CV'!$F:$F,$B33,'Ajouter une CV'!$H:$H,"6",'Ajouter une CV'!$C:$C,T$2)*6,COUNTIFS('Ajouter une CV'!$F:$F,$B33,'Ajouter une CV'!$H:$H,"6,5",'Ajouter une CV'!$C:$C,T$2)*6.5,COUNTIFS('Ajouter une CV'!$F:$F,$B33,'Ajouter une CV'!$H:$H,"7",'Ajouter une CV'!$C:$C,T$2)*7,COUNTIFS('Ajouter une CV'!$F:$F,$B33,'Ajouter une CV'!$H:$H,"7,5",'Ajouter une CV'!$C:$C,T$2)*7.5,COUNTIFS('Ajouter une CV'!$F:$F,$B33,'Ajouter une CV'!$H:$H,"8",'Ajouter une CV'!$C:$C,T$2)*8)</f>
        <v>0</v>
      </c>
      <c r="U33" s="115">
        <f>SUM(COUNTIFS('Ajouter une CV'!$F:$F,$B33,'Ajouter une CV'!$H:$H,"0,5",'Ajouter une CV'!$C:$C,U$2)*0.5,COUNTIFS('Ajouter une CV'!$F:$F,$B33,'Ajouter une CV'!$H:$H,"1",'Ajouter une CV'!$C:$C,U$2),COUNTIFS('Ajouter une CV'!$F:$F,$B33,'Ajouter une CV'!$H:$H,"1,5",'Ajouter une CV'!$C:$C,U$2)*1.5,COUNTIFS('Ajouter une CV'!$F:$F,$B33,'Ajouter une CV'!$H:$H,"2",'Ajouter une CV'!$C:$C,U$2)*2,COUNTIFS('Ajouter une CV'!$F:$F,$B33,'Ajouter une CV'!$H:$H,"2,5",'Ajouter une CV'!$C:$C,U$2)*2.5,COUNTIFS('Ajouter une CV'!$F:$F,$B33,'Ajouter une CV'!$H:$H,"3",'Ajouter une CV'!$C:$C,U$2)*3,COUNTIFS('Ajouter une CV'!$F:$F,$B33,'Ajouter une CV'!$H:$H,"3,5",'Ajouter une CV'!$C:$C,U$2)*3.5,COUNTIFS('Ajouter une CV'!$F:$F,$B33,'Ajouter une CV'!$H:$H,"4",'Ajouter une CV'!$C:$C,U$2)*4,COUNTIFS('Ajouter une CV'!$F:$F,$B33,'Ajouter une CV'!$H:$H,"4,5",'Ajouter une CV'!$C:$C,U$2)*4.5,COUNTIFS('Ajouter une CV'!$E:$E,$B33,'Ajouter une CV'!$H:$H,"5",'Ajouter une CV'!$C:$C,U$2)*5,COUNTIFS('Ajouter une CV'!$E:$E,$B33,'Ajouter une CV'!$H:$H,"5,5",'Ajouter une CV'!$C:$C,U$2)*5.5,COUNTIFS('Ajouter une CV'!$F:$F,$B33,'Ajouter une CV'!$H:$H,"6",'Ajouter une CV'!$C:$C,U$2)*6,COUNTIFS('Ajouter une CV'!$F:$F,$B33,'Ajouter une CV'!$H:$H,"6,5",'Ajouter une CV'!$C:$C,U$2)*6.5,COUNTIFS('Ajouter une CV'!$F:$F,$B33,'Ajouter une CV'!$H:$H,"7",'Ajouter une CV'!$C:$C,U$2)*7,COUNTIFS('Ajouter une CV'!$F:$F,$B33,'Ajouter une CV'!$H:$H,"7,5",'Ajouter une CV'!$C:$C,U$2)*7.5,COUNTIFS('Ajouter une CV'!$F:$F,$B33,'Ajouter une CV'!$H:$H,"8",'Ajouter une CV'!$C:$C,U$2)*8)</f>
        <v>0</v>
      </c>
      <c r="V33" s="115">
        <f>SUM(COUNTIFS('Ajouter une CV'!$F:$F,$B33,'Ajouter une CV'!$H:$H,"0,5",'Ajouter une CV'!$C:$C,V$2)*0.5,COUNTIFS('Ajouter une CV'!$F:$F,$B33,'Ajouter une CV'!$H:$H,"1",'Ajouter une CV'!$C:$C,V$2),COUNTIFS('Ajouter une CV'!$F:$F,$B33,'Ajouter une CV'!$H:$H,"1,5",'Ajouter une CV'!$C:$C,V$2)*1.5,COUNTIFS('Ajouter une CV'!$F:$F,$B33,'Ajouter une CV'!$H:$H,"2",'Ajouter une CV'!$C:$C,V$2)*2,COUNTIFS('Ajouter une CV'!$F:$F,$B33,'Ajouter une CV'!$H:$H,"2,5",'Ajouter une CV'!$C:$C,V$2)*2.5,COUNTIFS('Ajouter une CV'!$F:$F,$B33,'Ajouter une CV'!$H:$H,"3",'Ajouter une CV'!$C:$C,V$2)*3,COUNTIFS('Ajouter une CV'!$F:$F,$B33,'Ajouter une CV'!$H:$H,"3,5",'Ajouter une CV'!$C:$C,V$2)*3.5,COUNTIFS('Ajouter une CV'!$F:$F,$B33,'Ajouter une CV'!$H:$H,"4",'Ajouter une CV'!$C:$C,V$2)*4,COUNTIFS('Ajouter une CV'!$F:$F,$B33,'Ajouter une CV'!$H:$H,"4,5",'Ajouter une CV'!$C:$C,V$2)*4.5,COUNTIFS('Ajouter une CV'!$E:$E,$B33,'Ajouter une CV'!$H:$H,"5",'Ajouter une CV'!$C:$C,V$2)*5,COUNTIFS('Ajouter une CV'!$E:$E,$B33,'Ajouter une CV'!$H:$H,"5,5",'Ajouter une CV'!$C:$C,V$2)*5.5,COUNTIFS('Ajouter une CV'!$F:$F,$B33,'Ajouter une CV'!$H:$H,"6",'Ajouter une CV'!$C:$C,V$2)*6,COUNTIFS('Ajouter une CV'!$F:$F,$B33,'Ajouter une CV'!$H:$H,"6,5",'Ajouter une CV'!$C:$C,V$2)*6.5,COUNTIFS('Ajouter une CV'!$F:$F,$B33,'Ajouter une CV'!$H:$H,"7",'Ajouter une CV'!$C:$C,V$2)*7,COUNTIFS('Ajouter une CV'!$F:$F,$B33,'Ajouter une CV'!$H:$H,"7,5",'Ajouter une CV'!$C:$C,V$2)*7.5,COUNTIFS('Ajouter une CV'!$F:$F,$B33,'Ajouter une CV'!$H:$H,"8",'Ajouter une CV'!$C:$C,V$2)*8)</f>
        <v>0</v>
      </c>
      <c r="W33" s="115">
        <f>SUM(COUNTIFS('Ajouter une CV'!$F:$F,$B33,'Ajouter une CV'!$H:$H,"0,5",'Ajouter une CV'!$C:$C,W$2)*0.5,COUNTIFS('Ajouter une CV'!$F:$F,$B33,'Ajouter une CV'!$H:$H,"1",'Ajouter une CV'!$C:$C,W$2),COUNTIFS('Ajouter une CV'!$F:$F,$B33,'Ajouter une CV'!$H:$H,"1,5",'Ajouter une CV'!$C:$C,W$2)*1.5,COUNTIFS('Ajouter une CV'!$F:$F,$B33,'Ajouter une CV'!$H:$H,"2",'Ajouter une CV'!$C:$C,W$2)*2,COUNTIFS('Ajouter une CV'!$F:$F,$B33,'Ajouter une CV'!$H:$H,"2,5",'Ajouter une CV'!$C:$C,W$2)*2.5,COUNTIFS('Ajouter une CV'!$F:$F,$B33,'Ajouter une CV'!$H:$H,"3",'Ajouter une CV'!$C:$C,W$2)*3,COUNTIFS('Ajouter une CV'!$F:$F,$B33,'Ajouter une CV'!$H:$H,"3,5",'Ajouter une CV'!$C:$C,W$2)*3.5,COUNTIFS('Ajouter une CV'!$F:$F,$B33,'Ajouter une CV'!$H:$H,"4",'Ajouter une CV'!$C:$C,W$2)*4,COUNTIFS('Ajouter une CV'!$F:$F,$B33,'Ajouter une CV'!$H:$H,"4,5",'Ajouter une CV'!$C:$C,W$2)*4.5,COUNTIFS('Ajouter une CV'!$E:$E,$B33,'Ajouter une CV'!$H:$H,"5",'Ajouter une CV'!$C:$C,W$2)*5,COUNTIFS('Ajouter une CV'!$E:$E,$B33,'Ajouter une CV'!$H:$H,"5,5",'Ajouter une CV'!$C:$C,W$2)*5.5,COUNTIFS('Ajouter une CV'!$F:$F,$B33,'Ajouter une CV'!$H:$H,"6",'Ajouter une CV'!$C:$C,W$2)*6,COUNTIFS('Ajouter une CV'!$F:$F,$B33,'Ajouter une CV'!$H:$H,"6,5",'Ajouter une CV'!$C:$C,W$2)*6.5,COUNTIFS('Ajouter une CV'!$F:$F,$B33,'Ajouter une CV'!$H:$H,"7",'Ajouter une CV'!$C:$C,W$2)*7,COUNTIFS('Ajouter une CV'!$F:$F,$B33,'Ajouter une CV'!$H:$H,"7,5",'Ajouter une CV'!$C:$C,W$2)*7.5,COUNTIFS('Ajouter une CV'!$F:$F,$B33,'Ajouter une CV'!$H:$H,"8",'Ajouter une CV'!$C:$C,W$2)*8)</f>
        <v>0</v>
      </c>
      <c r="X33" s="115">
        <f>SUM(COUNTIFS('Ajouter une CV'!$F:$F,$B33,'Ajouter une CV'!$H:$H,"0,5",'Ajouter une CV'!$C:$C,X$2)*0.5,COUNTIFS('Ajouter une CV'!$F:$F,$B33,'Ajouter une CV'!$H:$H,"1",'Ajouter une CV'!$C:$C,X$2),COUNTIFS('Ajouter une CV'!$F:$F,$B33,'Ajouter une CV'!$H:$H,"1,5",'Ajouter une CV'!$C:$C,X$2)*1.5,COUNTIFS('Ajouter une CV'!$F:$F,$B33,'Ajouter une CV'!$H:$H,"2",'Ajouter une CV'!$C:$C,X$2)*2,COUNTIFS('Ajouter une CV'!$F:$F,$B33,'Ajouter une CV'!$H:$H,"2,5",'Ajouter une CV'!$C:$C,X$2)*2.5,COUNTIFS('Ajouter une CV'!$F:$F,$B33,'Ajouter une CV'!$H:$H,"3",'Ajouter une CV'!$C:$C,X$2)*3,COUNTIFS('Ajouter une CV'!$F:$F,$B33,'Ajouter une CV'!$H:$H,"3,5",'Ajouter une CV'!$C:$C,X$2)*3.5,COUNTIFS('Ajouter une CV'!$F:$F,$B33,'Ajouter une CV'!$H:$H,"4",'Ajouter une CV'!$C:$C,X$2)*4,COUNTIFS('Ajouter une CV'!$F:$F,$B33,'Ajouter une CV'!$H:$H,"4,5",'Ajouter une CV'!$C:$C,X$2)*4.5,COUNTIFS('Ajouter une CV'!$E:$E,$B33,'Ajouter une CV'!$H:$H,"5",'Ajouter une CV'!$C:$C,X$2)*5,COUNTIFS('Ajouter une CV'!$E:$E,$B33,'Ajouter une CV'!$H:$H,"5,5",'Ajouter une CV'!$C:$C,X$2)*5.5,COUNTIFS('Ajouter une CV'!$F:$F,$B33,'Ajouter une CV'!$H:$H,"6",'Ajouter une CV'!$C:$C,X$2)*6,COUNTIFS('Ajouter une CV'!$F:$F,$B33,'Ajouter une CV'!$H:$H,"6,5",'Ajouter une CV'!$C:$C,X$2)*6.5,COUNTIFS('Ajouter une CV'!$F:$F,$B33,'Ajouter une CV'!$H:$H,"7",'Ajouter une CV'!$C:$C,X$2)*7,COUNTIFS('Ajouter une CV'!$F:$F,$B33,'Ajouter une CV'!$H:$H,"7,5",'Ajouter une CV'!$C:$C,X$2)*7.5,COUNTIFS('Ajouter une CV'!$F:$F,$B33,'Ajouter une CV'!$H:$H,"8",'Ajouter une CV'!$C:$C,X$2)*8)</f>
        <v>0</v>
      </c>
      <c r="Y33" s="115">
        <f>SUM(COUNTIFS('Ajouter une CV'!$F:$F,$B33,'Ajouter une CV'!$H:$H,"0,5",'Ajouter une CV'!$C:$C,Y$2)*0.5,COUNTIFS('Ajouter une CV'!$F:$F,$B33,'Ajouter une CV'!$H:$H,"1",'Ajouter une CV'!$C:$C,Y$2),COUNTIFS('Ajouter une CV'!$F:$F,$B33,'Ajouter une CV'!$H:$H,"1,5",'Ajouter une CV'!$C:$C,Y$2)*1.5,COUNTIFS('Ajouter une CV'!$F:$F,$B33,'Ajouter une CV'!$H:$H,"2",'Ajouter une CV'!$C:$C,Y$2)*2,COUNTIFS('Ajouter une CV'!$F:$F,$B33,'Ajouter une CV'!$H:$H,"2,5",'Ajouter une CV'!$C:$C,Y$2)*2.5,COUNTIFS('Ajouter une CV'!$F:$F,$B33,'Ajouter une CV'!$H:$H,"3",'Ajouter une CV'!$C:$C,Y$2)*3,COUNTIFS('Ajouter une CV'!$F:$F,$B33,'Ajouter une CV'!$H:$H,"3,5",'Ajouter une CV'!$C:$C,Y$2)*3.5,COUNTIFS('Ajouter une CV'!$F:$F,$B33,'Ajouter une CV'!$H:$H,"4",'Ajouter une CV'!$C:$C,Y$2)*4,COUNTIFS('Ajouter une CV'!$F:$F,$B33,'Ajouter une CV'!$H:$H,"4,5",'Ajouter une CV'!$C:$C,Y$2)*4.5,COUNTIFS('Ajouter une CV'!$E:$E,$B33,'Ajouter une CV'!$H:$H,"5",'Ajouter une CV'!$C:$C,Y$2)*5,COUNTIFS('Ajouter une CV'!$E:$E,$B33,'Ajouter une CV'!$H:$H,"5,5",'Ajouter une CV'!$C:$C,Y$2)*5.5,COUNTIFS('Ajouter une CV'!$F:$F,$B33,'Ajouter une CV'!$H:$H,"6",'Ajouter une CV'!$C:$C,Y$2)*6,COUNTIFS('Ajouter une CV'!$F:$F,$B33,'Ajouter une CV'!$H:$H,"6,5",'Ajouter une CV'!$C:$C,Y$2)*6.5,COUNTIFS('Ajouter une CV'!$F:$F,$B33,'Ajouter une CV'!$H:$H,"7",'Ajouter une CV'!$C:$C,Y$2)*7,COUNTIFS('Ajouter une CV'!$F:$F,$B33,'Ajouter une CV'!$H:$H,"7,5",'Ajouter une CV'!$C:$C,Y$2)*7.5,COUNTIFS('Ajouter une CV'!$F:$F,$B33,'Ajouter une CV'!$H:$H,"8",'Ajouter une CV'!$C:$C,Y$2)*8)</f>
        <v>0</v>
      </c>
      <c r="Z33" s="115">
        <f>SUM(COUNTIFS('Ajouter une CV'!$F:$F,$B33,'Ajouter une CV'!$H:$H,"0,5",'Ajouter une CV'!$C:$C,Z$2)*0.5,COUNTIFS('Ajouter une CV'!$F:$F,$B33,'Ajouter une CV'!$H:$H,"1",'Ajouter une CV'!$C:$C,Z$2),COUNTIFS('Ajouter une CV'!$F:$F,$B33,'Ajouter une CV'!$H:$H,"1,5",'Ajouter une CV'!$C:$C,Z$2)*1.5,COUNTIFS('Ajouter une CV'!$F:$F,$B33,'Ajouter une CV'!$H:$H,"2",'Ajouter une CV'!$C:$C,Z$2)*2,COUNTIFS('Ajouter une CV'!$F:$F,$B33,'Ajouter une CV'!$H:$H,"2,5",'Ajouter une CV'!$C:$C,Z$2)*2.5,COUNTIFS('Ajouter une CV'!$F:$F,$B33,'Ajouter une CV'!$H:$H,"3",'Ajouter une CV'!$C:$C,Z$2)*3,COUNTIFS('Ajouter une CV'!$F:$F,$B33,'Ajouter une CV'!$H:$H,"3,5",'Ajouter une CV'!$C:$C,Z$2)*3.5,COUNTIFS('Ajouter une CV'!$F:$F,$B33,'Ajouter une CV'!$H:$H,"4",'Ajouter une CV'!$C:$C,Z$2)*4,COUNTIFS('Ajouter une CV'!$F:$F,$B33,'Ajouter une CV'!$H:$H,"4,5",'Ajouter une CV'!$C:$C,Z$2)*4.5,COUNTIFS('Ajouter une CV'!$E:$E,$B33,'Ajouter une CV'!$H:$H,"5",'Ajouter une CV'!$C:$C,Z$2)*5,COUNTIFS('Ajouter une CV'!$E:$E,$B33,'Ajouter une CV'!$H:$H,"5,5",'Ajouter une CV'!$C:$C,Z$2)*5.5,COUNTIFS('Ajouter une CV'!$F:$F,$B33,'Ajouter une CV'!$H:$H,"6",'Ajouter une CV'!$C:$C,Z$2)*6,COUNTIFS('Ajouter une CV'!$F:$F,$B33,'Ajouter une CV'!$H:$H,"6,5",'Ajouter une CV'!$C:$C,Z$2)*6.5,COUNTIFS('Ajouter une CV'!$F:$F,$B33,'Ajouter une CV'!$H:$H,"7",'Ajouter une CV'!$C:$C,Z$2)*7,COUNTIFS('Ajouter une CV'!$F:$F,$B33,'Ajouter une CV'!$H:$H,"7,5",'Ajouter une CV'!$C:$C,Z$2)*7.5,COUNTIFS('Ajouter une CV'!$F:$F,$B33,'Ajouter une CV'!$H:$H,"8",'Ajouter une CV'!$C:$C,Z$2)*8)</f>
        <v>0</v>
      </c>
      <c r="AA33" s="115">
        <f>SUM(COUNTIFS('Ajouter une CV'!$F:$F,$B33,'Ajouter une CV'!$H:$H,"0,5",'Ajouter une CV'!$C:$C,AA$2)*0.5,COUNTIFS('Ajouter une CV'!$F:$F,$B33,'Ajouter une CV'!$H:$H,"1",'Ajouter une CV'!$C:$C,AA$2),COUNTIFS('Ajouter une CV'!$F:$F,$B33,'Ajouter une CV'!$H:$H,"1,5",'Ajouter une CV'!$C:$C,AA$2)*1.5,COUNTIFS('Ajouter une CV'!$F:$F,$B33,'Ajouter une CV'!$H:$H,"2",'Ajouter une CV'!$C:$C,AA$2)*2,COUNTIFS('Ajouter une CV'!$F:$F,$B33,'Ajouter une CV'!$H:$H,"2,5",'Ajouter une CV'!$C:$C,AA$2)*2.5,COUNTIFS('Ajouter une CV'!$F:$F,$B33,'Ajouter une CV'!$H:$H,"3",'Ajouter une CV'!$C:$C,AA$2)*3,COUNTIFS('Ajouter une CV'!$F:$F,$B33,'Ajouter une CV'!$H:$H,"3,5",'Ajouter une CV'!$C:$C,AA$2)*3.5,COUNTIFS('Ajouter une CV'!$F:$F,$B33,'Ajouter une CV'!$H:$H,"4",'Ajouter une CV'!$C:$C,AA$2)*4,COUNTIFS('Ajouter une CV'!$F:$F,$B33,'Ajouter une CV'!$H:$H,"4,5",'Ajouter une CV'!$C:$C,AA$2)*4.5,COUNTIFS('Ajouter une CV'!$E:$E,$B33,'Ajouter une CV'!$H:$H,"5",'Ajouter une CV'!$C:$C,AA$2)*5,COUNTIFS('Ajouter une CV'!$E:$E,$B33,'Ajouter une CV'!$H:$H,"5,5",'Ajouter une CV'!$C:$C,AA$2)*5.5,COUNTIFS('Ajouter une CV'!$F:$F,$B33,'Ajouter une CV'!$H:$H,"6",'Ajouter une CV'!$C:$C,AA$2)*6,COUNTIFS('Ajouter une CV'!$F:$F,$B33,'Ajouter une CV'!$H:$H,"6,5",'Ajouter une CV'!$C:$C,AA$2)*6.5,COUNTIFS('Ajouter une CV'!$F:$F,$B33,'Ajouter une CV'!$H:$H,"7",'Ajouter une CV'!$C:$C,AA$2)*7,COUNTIFS('Ajouter une CV'!$F:$F,$B33,'Ajouter une CV'!$H:$H,"7,5",'Ajouter une CV'!$C:$C,AA$2)*7.5,COUNTIFS('Ajouter une CV'!$F:$F,$B33,'Ajouter une CV'!$H:$H,"8",'Ajouter une CV'!$C:$C,AA$2)*8)</f>
        <v>0</v>
      </c>
      <c r="AB33" s="115">
        <f>SUM(COUNTIFS('Ajouter une CV'!$F:$F,$B33,'Ajouter une CV'!$H:$H,"0,5",'Ajouter une CV'!$C:$C,AB$2)*0.5,COUNTIFS('Ajouter une CV'!$F:$F,$B33,'Ajouter une CV'!$H:$H,"1",'Ajouter une CV'!$C:$C,AB$2),COUNTIFS('Ajouter une CV'!$F:$F,$B33,'Ajouter une CV'!$H:$H,"1,5",'Ajouter une CV'!$C:$C,AB$2)*1.5,COUNTIFS('Ajouter une CV'!$F:$F,$B33,'Ajouter une CV'!$H:$H,"2",'Ajouter une CV'!$C:$C,AB$2)*2,COUNTIFS('Ajouter une CV'!$F:$F,$B33,'Ajouter une CV'!$H:$H,"2,5",'Ajouter une CV'!$C:$C,AB$2)*2.5,COUNTIFS('Ajouter une CV'!$F:$F,$B33,'Ajouter une CV'!$H:$H,"3",'Ajouter une CV'!$C:$C,AB$2)*3,COUNTIFS('Ajouter une CV'!$F:$F,$B33,'Ajouter une CV'!$H:$H,"3,5",'Ajouter une CV'!$C:$C,AB$2)*3.5,COUNTIFS('Ajouter une CV'!$F:$F,$B33,'Ajouter une CV'!$H:$H,"4",'Ajouter une CV'!$C:$C,AB$2)*4,COUNTIFS('Ajouter une CV'!$F:$F,$B33,'Ajouter une CV'!$H:$H,"4,5",'Ajouter une CV'!$C:$C,AB$2)*4.5,COUNTIFS('Ajouter une CV'!$E:$E,$B33,'Ajouter une CV'!$H:$H,"5",'Ajouter une CV'!$C:$C,AB$2)*5,COUNTIFS('Ajouter une CV'!$E:$E,$B33,'Ajouter une CV'!$H:$H,"5,5",'Ajouter une CV'!$C:$C,AB$2)*5.5,COUNTIFS('Ajouter une CV'!$F:$F,$B33,'Ajouter une CV'!$H:$H,"6",'Ajouter une CV'!$C:$C,AB$2)*6,COUNTIFS('Ajouter une CV'!$F:$F,$B33,'Ajouter une CV'!$H:$H,"6,5",'Ajouter une CV'!$C:$C,AB$2)*6.5,COUNTIFS('Ajouter une CV'!$F:$F,$B33,'Ajouter une CV'!$H:$H,"7",'Ajouter une CV'!$C:$C,AB$2)*7,COUNTIFS('Ajouter une CV'!$F:$F,$B33,'Ajouter une CV'!$H:$H,"7,5",'Ajouter une CV'!$C:$C,AB$2)*7.5,COUNTIFS('Ajouter une CV'!$F:$F,$B33,'Ajouter une CV'!$H:$H,"8",'Ajouter une CV'!$C:$C,AB$2)*8)</f>
        <v>0</v>
      </c>
      <c r="AC33" s="115">
        <f>SUM(COUNTIFS('Ajouter une CV'!$F:$F,$B33,'Ajouter une CV'!$H:$H,"0,5",'Ajouter une CV'!$C:$C,AC$2)*0.5,COUNTIFS('Ajouter une CV'!$F:$F,$B33,'Ajouter une CV'!$H:$H,"1",'Ajouter une CV'!$C:$C,AC$2),COUNTIFS('Ajouter une CV'!$F:$F,$B33,'Ajouter une CV'!$H:$H,"1,5",'Ajouter une CV'!$C:$C,AC$2)*1.5,COUNTIFS('Ajouter une CV'!$F:$F,$B33,'Ajouter une CV'!$H:$H,"2",'Ajouter une CV'!$C:$C,AC$2)*2,COUNTIFS('Ajouter une CV'!$F:$F,$B33,'Ajouter une CV'!$H:$H,"2,5",'Ajouter une CV'!$C:$C,AC$2)*2.5,COUNTIFS('Ajouter une CV'!$F:$F,$B33,'Ajouter une CV'!$H:$H,"3",'Ajouter une CV'!$C:$C,AC$2)*3,COUNTIFS('Ajouter une CV'!$F:$F,$B33,'Ajouter une CV'!$H:$H,"3,5",'Ajouter une CV'!$C:$C,AC$2)*3.5,COUNTIFS('Ajouter une CV'!$F:$F,$B33,'Ajouter une CV'!$H:$H,"4",'Ajouter une CV'!$C:$C,AC$2)*4,COUNTIFS('Ajouter une CV'!$F:$F,$B33,'Ajouter une CV'!$H:$H,"4,5",'Ajouter une CV'!$C:$C,AC$2)*4.5,COUNTIFS('Ajouter une CV'!$E:$E,$B33,'Ajouter une CV'!$H:$H,"5",'Ajouter une CV'!$C:$C,AC$2)*5,COUNTIFS('Ajouter une CV'!$E:$E,$B33,'Ajouter une CV'!$H:$H,"5,5",'Ajouter une CV'!$C:$C,AC$2)*5.5,COUNTIFS('Ajouter une CV'!$F:$F,$B33,'Ajouter une CV'!$H:$H,"6",'Ajouter une CV'!$C:$C,AC$2)*6,COUNTIFS('Ajouter une CV'!$F:$F,$B33,'Ajouter une CV'!$H:$H,"6,5",'Ajouter une CV'!$C:$C,AC$2)*6.5,COUNTIFS('Ajouter une CV'!$F:$F,$B33,'Ajouter une CV'!$H:$H,"7",'Ajouter une CV'!$C:$C,AC$2)*7,COUNTIFS('Ajouter une CV'!$F:$F,$B33,'Ajouter une CV'!$H:$H,"7,5",'Ajouter une CV'!$C:$C,AC$2)*7.5,COUNTIFS('Ajouter une CV'!$F:$F,$B33,'Ajouter une CV'!$H:$H,"8",'Ajouter une CV'!$C:$C,AC$2)*8)</f>
        <v>0</v>
      </c>
      <c r="AD33" s="115">
        <f>SUM(COUNTIFS('Ajouter une CV'!$F:$F,$B33,'Ajouter une CV'!$H:$H,"0,5",'Ajouter une CV'!$C:$C,AD$2)*0.5,COUNTIFS('Ajouter une CV'!$F:$F,$B33,'Ajouter une CV'!$H:$H,"1",'Ajouter une CV'!$C:$C,AD$2),COUNTIFS('Ajouter une CV'!$F:$F,$B33,'Ajouter une CV'!$H:$H,"1,5",'Ajouter une CV'!$C:$C,AD$2)*1.5,COUNTIFS('Ajouter une CV'!$F:$F,$B33,'Ajouter une CV'!$H:$H,"2",'Ajouter une CV'!$C:$C,AD$2)*2,COUNTIFS('Ajouter une CV'!$F:$F,$B33,'Ajouter une CV'!$H:$H,"2,5",'Ajouter une CV'!$C:$C,AD$2)*2.5,COUNTIFS('Ajouter une CV'!$F:$F,$B33,'Ajouter une CV'!$H:$H,"3",'Ajouter une CV'!$C:$C,AD$2)*3,COUNTIFS('Ajouter une CV'!$F:$F,$B33,'Ajouter une CV'!$H:$H,"3,5",'Ajouter une CV'!$C:$C,AD$2)*3.5,COUNTIFS('Ajouter une CV'!$F:$F,$B33,'Ajouter une CV'!$H:$H,"4",'Ajouter une CV'!$C:$C,AD$2)*4,COUNTIFS('Ajouter une CV'!$F:$F,$B33,'Ajouter une CV'!$H:$H,"4,5",'Ajouter une CV'!$C:$C,AD$2)*4.5,COUNTIFS('Ajouter une CV'!$E:$E,$B33,'Ajouter une CV'!$H:$H,"5",'Ajouter une CV'!$C:$C,AD$2)*5,COUNTIFS('Ajouter une CV'!$E:$E,$B33,'Ajouter une CV'!$H:$H,"5,5",'Ajouter une CV'!$C:$C,AD$2)*5.5,COUNTIFS('Ajouter une CV'!$F:$F,$B33,'Ajouter une CV'!$H:$H,"6",'Ajouter une CV'!$C:$C,AD$2)*6,COUNTIFS('Ajouter une CV'!$F:$F,$B33,'Ajouter une CV'!$H:$H,"6,5",'Ajouter une CV'!$C:$C,AD$2)*6.5,COUNTIFS('Ajouter une CV'!$F:$F,$B33,'Ajouter une CV'!$H:$H,"7",'Ajouter une CV'!$C:$C,AD$2)*7,COUNTIFS('Ajouter une CV'!$F:$F,$B33,'Ajouter une CV'!$H:$H,"7,5",'Ajouter une CV'!$C:$C,AD$2)*7.5,COUNTIFS('Ajouter une CV'!$F:$F,$B33,'Ajouter une CV'!$H:$H,"8",'Ajouter une CV'!$C:$C,AD$2)*8)</f>
        <v>0</v>
      </c>
      <c r="AE33" s="115">
        <f>SUM(COUNTIFS('Ajouter une CV'!$F:$F,$B33,'Ajouter une CV'!$H:$H,"0,5",'Ajouter une CV'!$C:$C,AE$2)*0.5,COUNTIFS('Ajouter une CV'!$F:$F,$B33,'Ajouter une CV'!$H:$H,"1",'Ajouter une CV'!$C:$C,AE$2),COUNTIFS('Ajouter une CV'!$F:$F,$B33,'Ajouter une CV'!$H:$H,"1,5",'Ajouter une CV'!$C:$C,AE$2)*1.5,COUNTIFS('Ajouter une CV'!$F:$F,$B33,'Ajouter une CV'!$H:$H,"2",'Ajouter une CV'!$C:$C,AE$2)*2,COUNTIFS('Ajouter une CV'!$F:$F,$B33,'Ajouter une CV'!$H:$H,"2,5",'Ajouter une CV'!$C:$C,AE$2)*2.5,COUNTIFS('Ajouter une CV'!$F:$F,$B33,'Ajouter une CV'!$H:$H,"3",'Ajouter une CV'!$C:$C,AE$2)*3,COUNTIFS('Ajouter une CV'!$F:$F,$B33,'Ajouter une CV'!$H:$H,"3,5",'Ajouter une CV'!$C:$C,AE$2)*3.5,COUNTIFS('Ajouter une CV'!$F:$F,$B33,'Ajouter une CV'!$H:$H,"4",'Ajouter une CV'!$C:$C,AE$2)*4,COUNTIFS('Ajouter une CV'!$F:$F,$B33,'Ajouter une CV'!$H:$H,"4,5",'Ajouter une CV'!$C:$C,AE$2)*4.5,COUNTIFS('Ajouter une CV'!$E:$E,$B33,'Ajouter une CV'!$H:$H,"5",'Ajouter une CV'!$C:$C,AE$2)*5,COUNTIFS('Ajouter une CV'!$E:$E,$B33,'Ajouter une CV'!$H:$H,"5,5",'Ajouter une CV'!$C:$C,AE$2)*5.5,COUNTIFS('Ajouter une CV'!$F:$F,$B33,'Ajouter une CV'!$H:$H,"6",'Ajouter une CV'!$C:$C,AE$2)*6,COUNTIFS('Ajouter une CV'!$F:$F,$B33,'Ajouter une CV'!$H:$H,"6,5",'Ajouter une CV'!$C:$C,AE$2)*6.5,COUNTIFS('Ajouter une CV'!$F:$F,$B33,'Ajouter une CV'!$H:$H,"7",'Ajouter une CV'!$C:$C,AE$2)*7,COUNTIFS('Ajouter une CV'!$F:$F,$B33,'Ajouter une CV'!$H:$H,"7,5",'Ajouter une CV'!$C:$C,AE$2)*7.5,COUNTIFS('Ajouter une CV'!$F:$F,$B33,'Ajouter une CV'!$H:$H,"8",'Ajouter une CV'!$C:$C,AE$2)*8)</f>
        <v>0</v>
      </c>
      <c r="AF33" s="115">
        <f>SUM(COUNTIFS('Ajouter une CV'!$F:$F,$B33,'Ajouter une CV'!$H:$H,"0,5",'Ajouter une CV'!$C:$C,AF$2)*0.5,COUNTIFS('Ajouter une CV'!$F:$F,$B33,'Ajouter une CV'!$H:$H,"1",'Ajouter une CV'!$C:$C,AF$2),COUNTIFS('Ajouter une CV'!$F:$F,$B33,'Ajouter une CV'!$H:$H,"1,5",'Ajouter une CV'!$C:$C,AF$2)*1.5,COUNTIFS('Ajouter une CV'!$F:$F,$B33,'Ajouter une CV'!$H:$H,"2",'Ajouter une CV'!$C:$C,AF$2)*2,COUNTIFS('Ajouter une CV'!$F:$F,$B33,'Ajouter une CV'!$H:$H,"2,5",'Ajouter une CV'!$C:$C,AF$2)*2.5,COUNTIFS('Ajouter une CV'!$F:$F,$B33,'Ajouter une CV'!$H:$H,"3",'Ajouter une CV'!$C:$C,AF$2)*3,COUNTIFS('Ajouter une CV'!$F:$F,$B33,'Ajouter une CV'!$H:$H,"3,5",'Ajouter une CV'!$C:$C,AF$2)*3.5,COUNTIFS('Ajouter une CV'!$F:$F,$B33,'Ajouter une CV'!$H:$H,"4",'Ajouter une CV'!$C:$C,AF$2)*4,COUNTIFS('Ajouter une CV'!$F:$F,$B33,'Ajouter une CV'!$H:$H,"4,5",'Ajouter une CV'!$C:$C,AF$2)*4.5,COUNTIFS('Ajouter une CV'!$E:$E,$B33,'Ajouter une CV'!$H:$H,"5",'Ajouter une CV'!$C:$C,AF$2)*5,COUNTIFS('Ajouter une CV'!$E:$E,$B33,'Ajouter une CV'!$H:$H,"5,5",'Ajouter une CV'!$C:$C,AF$2)*5.5,COUNTIFS('Ajouter une CV'!$F:$F,$B33,'Ajouter une CV'!$H:$H,"6",'Ajouter une CV'!$C:$C,AF$2)*6,COUNTIFS('Ajouter une CV'!$F:$F,$B33,'Ajouter une CV'!$H:$H,"6,5",'Ajouter une CV'!$C:$C,AF$2)*6.5,COUNTIFS('Ajouter une CV'!$F:$F,$B33,'Ajouter une CV'!$H:$H,"7",'Ajouter une CV'!$C:$C,AF$2)*7,COUNTIFS('Ajouter une CV'!$F:$F,$B33,'Ajouter une CV'!$H:$H,"7,5",'Ajouter une CV'!$C:$C,AF$2)*7.5,COUNTIFS('Ajouter une CV'!$F:$F,$B33,'Ajouter une CV'!$H:$H,"8",'Ajouter une CV'!$C:$C,AF$2)*8)</f>
        <v>0</v>
      </c>
      <c r="AG33" s="115">
        <f>SUM(COUNTIFS('Ajouter une CV'!$F:$F,$B33,'Ajouter une CV'!$H:$H,"0,5",'Ajouter une CV'!$C:$C,AG$2)*0.5,COUNTIFS('Ajouter une CV'!$F:$F,$B33,'Ajouter une CV'!$H:$H,"1",'Ajouter une CV'!$C:$C,AG$2),COUNTIFS('Ajouter une CV'!$F:$F,$B33,'Ajouter une CV'!$H:$H,"1,5",'Ajouter une CV'!$C:$C,AG$2)*1.5,COUNTIFS('Ajouter une CV'!$F:$F,$B33,'Ajouter une CV'!$H:$H,"2",'Ajouter une CV'!$C:$C,AG$2)*2,COUNTIFS('Ajouter une CV'!$F:$F,$B33,'Ajouter une CV'!$H:$H,"2,5",'Ajouter une CV'!$C:$C,AG$2)*2.5,COUNTIFS('Ajouter une CV'!$F:$F,$B33,'Ajouter une CV'!$H:$H,"3",'Ajouter une CV'!$C:$C,AG$2)*3,COUNTIFS('Ajouter une CV'!$F:$F,$B33,'Ajouter une CV'!$H:$H,"3,5",'Ajouter une CV'!$C:$C,AG$2)*3.5,COUNTIFS('Ajouter une CV'!$F:$F,$B33,'Ajouter une CV'!$H:$H,"4",'Ajouter une CV'!$C:$C,AG$2)*4,COUNTIFS('Ajouter une CV'!$F:$F,$B33,'Ajouter une CV'!$H:$H,"4,5",'Ajouter une CV'!$C:$C,AG$2)*4.5,COUNTIFS('Ajouter une CV'!$E:$E,$B33,'Ajouter une CV'!$H:$H,"5",'Ajouter une CV'!$C:$C,AG$2)*5,COUNTIFS('Ajouter une CV'!$E:$E,$B33,'Ajouter une CV'!$H:$H,"5,5",'Ajouter une CV'!$C:$C,AG$2)*5.5,COUNTIFS('Ajouter une CV'!$F:$F,$B33,'Ajouter une CV'!$H:$H,"6",'Ajouter une CV'!$C:$C,AG$2)*6,COUNTIFS('Ajouter une CV'!$F:$F,$B33,'Ajouter une CV'!$H:$H,"6,5",'Ajouter une CV'!$C:$C,AG$2)*6.5,COUNTIFS('Ajouter une CV'!$F:$F,$B33,'Ajouter une CV'!$H:$H,"7",'Ajouter une CV'!$C:$C,AG$2)*7,COUNTIFS('Ajouter une CV'!$F:$F,$B33,'Ajouter une CV'!$H:$H,"7,5",'Ajouter une CV'!$C:$C,AG$2)*7.5,COUNTIFS('Ajouter une CV'!$F:$F,$B33,'Ajouter une CV'!$H:$H,"8",'Ajouter une CV'!$C:$C,AG$2)*8)</f>
        <v>0</v>
      </c>
      <c r="AH33" s="115">
        <f>SUM(COUNTIFS('Ajouter une CV'!$F:$F,$B33,'Ajouter une CV'!$H:$H,"0,5",'Ajouter une CV'!$C:$C,AH$2)*0.5,COUNTIFS('Ajouter une CV'!$F:$F,$B33,'Ajouter une CV'!$H:$H,"1",'Ajouter une CV'!$C:$C,AH$2),COUNTIFS('Ajouter une CV'!$F:$F,$B33,'Ajouter une CV'!$H:$H,"1,5",'Ajouter une CV'!$C:$C,AH$2)*1.5,COUNTIFS('Ajouter une CV'!$F:$F,$B33,'Ajouter une CV'!$H:$H,"2",'Ajouter une CV'!$C:$C,AH$2)*2,COUNTIFS('Ajouter une CV'!$F:$F,$B33,'Ajouter une CV'!$H:$H,"2,5",'Ajouter une CV'!$C:$C,AH$2)*2.5,COUNTIFS('Ajouter une CV'!$F:$F,$B33,'Ajouter une CV'!$H:$H,"3",'Ajouter une CV'!$C:$C,AH$2)*3,COUNTIFS('Ajouter une CV'!$F:$F,$B33,'Ajouter une CV'!$H:$H,"3,5",'Ajouter une CV'!$C:$C,AH$2)*3.5,COUNTIFS('Ajouter une CV'!$F:$F,$B33,'Ajouter une CV'!$H:$H,"4",'Ajouter une CV'!$C:$C,AH$2)*4,COUNTIFS('Ajouter une CV'!$F:$F,$B33,'Ajouter une CV'!$H:$H,"4,5",'Ajouter une CV'!$C:$C,AH$2)*4.5,COUNTIFS('Ajouter une CV'!$E:$E,$B33,'Ajouter une CV'!$H:$H,"5",'Ajouter une CV'!$C:$C,AH$2)*5,COUNTIFS('Ajouter une CV'!$E:$E,$B33,'Ajouter une CV'!$H:$H,"5,5",'Ajouter une CV'!$C:$C,AH$2)*5.5,COUNTIFS('Ajouter une CV'!$F:$F,$B33,'Ajouter une CV'!$H:$H,"6",'Ajouter une CV'!$C:$C,AH$2)*6,COUNTIFS('Ajouter une CV'!$F:$F,$B33,'Ajouter une CV'!$H:$H,"6,5",'Ajouter une CV'!$C:$C,AH$2)*6.5,COUNTIFS('Ajouter une CV'!$F:$F,$B33,'Ajouter une CV'!$H:$H,"7",'Ajouter une CV'!$C:$C,AH$2)*7,COUNTIFS('Ajouter une CV'!$F:$F,$B33,'Ajouter une CV'!$H:$H,"7,5",'Ajouter une CV'!$C:$C,AH$2)*7.5,COUNTIFS('Ajouter une CV'!$F:$F,$B33,'Ajouter une CV'!$H:$H,"8",'Ajouter une CV'!$C:$C,AH$2)*8)</f>
        <v>0</v>
      </c>
      <c r="AI33" s="115">
        <f>SUM(COUNTIFS('Ajouter une CV'!$F:$F,$B33,'Ajouter une CV'!$H:$H,"0,5",'Ajouter une CV'!$C:$C,AI$2)*0.5,COUNTIFS('Ajouter une CV'!$F:$F,$B33,'Ajouter une CV'!$H:$H,"1",'Ajouter une CV'!$C:$C,AI$2),COUNTIFS('Ajouter une CV'!$F:$F,$B33,'Ajouter une CV'!$H:$H,"1,5",'Ajouter une CV'!$C:$C,AI$2)*1.5,COUNTIFS('Ajouter une CV'!$F:$F,$B33,'Ajouter une CV'!$H:$H,"2",'Ajouter une CV'!$C:$C,AI$2)*2,COUNTIFS('Ajouter une CV'!$F:$F,$B33,'Ajouter une CV'!$H:$H,"2,5",'Ajouter une CV'!$C:$C,AI$2)*2.5,COUNTIFS('Ajouter une CV'!$F:$F,$B33,'Ajouter une CV'!$H:$H,"3",'Ajouter une CV'!$C:$C,AI$2)*3,COUNTIFS('Ajouter une CV'!$F:$F,$B33,'Ajouter une CV'!$H:$H,"3,5",'Ajouter une CV'!$C:$C,AI$2)*3.5,COUNTIFS('Ajouter une CV'!$F:$F,$B33,'Ajouter une CV'!$H:$H,"4",'Ajouter une CV'!$C:$C,AI$2)*4,COUNTIFS('Ajouter une CV'!$F:$F,$B33,'Ajouter une CV'!$H:$H,"4,5",'Ajouter une CV'!$C:$C,AI$2)*4.5,COUNTIFS('Ajouter une CV'!$E:$E,$B33,'Ajouter une CV'!$H:$H,"5",'Ajouter une CV'!$C:$C,AI$2)*5,COUNTIFS('Ajouter une CV'!$E:$E,$B33,'Ajouter une CV'!$H:$H,"5,5",'Ajouter une CV'!$C:$C,AI$2)*5.5,COUNTIFS('Ajouter une CV'!$F:$F,$B33,'Ajouter une CV'!$H:$H,"6",'Ajouter une CV'!$C:$C,AI$2)*6,COUNTIFS('Ajouter une CV'!$F:$F,$B33,'Ajouter une CV'!$H:$H,"6,5",'Ajouter une CV'!$C:$C,AI$2)*6.5,COUNTIFS('Ajouter une CV'!$F:$F,$B33,'Ajouter une CV'!$H:$H,"7",'Ajouter une CV'!$C:$C,AI$2)*7,COUNTIFS('Ajouter une CV'!$F:$F,$B33,'Ajouter une CV'!$H:$H,"7,5",'Ajouter une CV'!$C:$C,AI$2)*7.5,COUNTIFS('Ajouter une CV'!$F:$F,$B33,'Ajouter une CV'!$H:$H,"8",'Ajouter une CV'!$C:$C,AI$2)*8)</f>
        <v>0</v>
      </c>
      <c r="AJ33" s="115">
        <f>SUM(COUNTIFS('Ajouter une CV'!$F:$F,$B33,'Ajouter une CV'!$H:$H,"0,5",'Ajouter une CV'!$C:$C,AJ$2)*0.5,COUNTIFS('Ajouter une CV'!$F:$F,$B33,'Ajouter une CV'!$H:$H,"1",'Ajouter une CV'!$C:$C,AJ$2),COUNTIFS('Ajouter une CV'!$F:$F,$B33,'Ajouter une CV'!$H:$H,"1,5",'Ajouter une CV'!$C:$C,AJ$2)*1.5,COUNTIFS('Ajouter une CV'!$F:$F,$B33,'Ajouter une CV'!$H:$H,"2",'Ajouter une CV'!$C:$C,AJ$2)*2,COUNTIFS('Ajouter une CV'!$F:$F,$B33,'Ajouter une CV'!$H:$H,"2,5",'Ajouter une CV'!$C:$C,AJ$2)*2.5,COUNTIFS('Ajouter une CV'!$F:$F,$B33,'Ajouter une CV'!$H:$H,"3",'Ajouter une CV'!$C:$C,AJ$2)*3,COUNTIFS('Ajouter une CV'!$F:$F,$B33,'Ajouter une CV'!$H:$H,"3,5",'Ajouter une CV'!$C:$C,AJ$2)*3.5,COUNTIFS('Ajouter une CV'!$F:$F,$B33,'Ajouter une CV'!$H:$H,"4",'Ajouter une CV'!$C:$C,AJ$2)*4,COUNTIFS('Ajouter une CV'!$F:$F,$B33,'Ajouter une CV'!$H:$H,"4,5",'Ajouter une CV'!$C:$C,AJ$2)*4.5,COUNTIFS('Ajouter une CV'!$E:$E,$B33,'Ajouter une CV'!$H:$H,"5",'Ajouter une CV'!$C:$C,AJ$2)*5,COUNTIFS('Ajouter une CV'!$E:$E,$B33,'Ajouter une CV'!$H:$H,"5,5",'Ajouter une CV'!$C:$C,AJ$2)*5.5,COUNTIFS('Ajouter une CV'!$F:$F,$B33,'Ajouter une CV'!$H:$H,"6",'Ajouter une CV'!$C:$C,AJ$2)*6,COUNTIFS('Ajouter une CV'!$F:$F,$B33,'Ajouter une CV'!$H:$H,"6,5",'Ajouter une CV'!$C:$C,AJ$2)*6.5,COUNTIFS('Ajouter une CV'!$F:$F,$B33,'Ajouter une CV'!$H:$H,"7",'Ajouter une CV'!$C:$C,AJ$2)*7,COUNTIFS('Ajouter une CV'!$F:$F,$B33,'Ajouter une CV'!$H:$H,"7,5",'Ajouter une CV'!$C:$C,AJ$2)*7.5,COUNTIFS('Ajouter une CV'!$F:$F,$B33,'Ajouter une CV'!$H:$H,"8",'Ajouter une CV'!$C:$C,AJ$2)*8)</f>
        <v>0</v>
      </c>
      <c r="AK33" s="115">
        <f>SUM(COUNTIFS('Ajouter une CV'!$F:$F,$B33,'Ajouter une CV'!$H:$H,"0,5",'Ajouter une CV'!$C:$C,AK$2)*0.5,COUNTIFS('Ajouter une CV'!$F:$F,$B33,'Ajouter une CV'!$H:$H,"1",'Ajouter une CV'!$C:$C,AK$2),COUNTIFS('Ajouter une CV'!$F:$F,$B33,'Ajouter une CV'!$H:$H,"1,5",'Ajouter une CV'!$C:$C,AK$2)*1.5,COUNTIFS('Ajouter une CV'!$F:$F,$B33,'Ajouter une CV'!$H:$H,"2",'Ajouter une CV'!$C:$C,AK$2)*2,COUNTIFS('Ajouter une CV'!$F:$F,$B33,'Ajouter une CV'!$H:$H,"2,5",'Ajouter une CV'!$C:$C,AK$2)*2.5,COUNTIFS('Ajouter une CV'!$F:$F,$B33,'Ajouter une CV'!$H:$H,"3",'Ajouter une CV'!$C:$C,AK$2)*3,COUNTIFS('Ajouter une CV'!$F:$F,$B33,'Ajouter une CV'!$H:$H,"3,5",'Ajouter une CV'!$C:$C,AK$2)*3.5,COUNTIFS('Ajouter une CV'!$F:$F,$B33,'Ajouter une CV'!$H:$H,"4",'Ajouter une CV'!$C:$C,AK$2)*4,COUNTIFS('Ajouter une CV'!$F:$F,$B33,'Ajouter une CV'!$H:$H,"4,5",'Ajouter une CV'!$C:$C,AK$2)*4.5,COUNTIFS('Ajouter une CV'!$E:$E,$B33,'Ajouter une CV'!$H:$H,"5",'Ajouter une CV'!$C:$C,AK$2)*5,COUNTIFS('Ajouter une CV'!$E:$E,$B33,'Ajouter une CV'!$H:$H,"5,5",'Ajouter une CV'!$C:$C,AK$2)*5.5,COUNTIFS('Ajouter une CV'!$F:$F,$B33,'Ajouter une CV'!$H:$H,"6",'Ajouter une CV'!$C:$C,AK$2)*6,COUNTIFS('Ajouter une CV'!$F:$F,$B33,'Ajouter une CV'!$H:$H,"6,5",'Ajouter une CV'!$C:$C,AK$2)*6.5,COUNTIFS('Ajouter une CV'!$F:$F,$B33,'Ajouter une CV'!$H:$H,"7",'Ajouter une CV'!$C:$C,AK$2)*7,COUNTIFS('Ajouter une CV'!$F:$F,$B33,'Ajouter une CV'!$H:$H,"7,5",'Ajouter une CV'!$C:$C,AK$2)*7.5,COUNTIFS('Ajouter une CV'!$F:$F,$B33,'Ajouter une CV'!$H:$H,"8",'Ajouter une CV'!$C:$C,AK$2)*8)</f>
        <v>0</v>
      </c>
      <c r="AL33" s="115">
        <f>SUM(COUNTIFS('Ajouter une CV'!$F:$F,$B33,'Ajouter une CV'!$H:$H,"0,5",'Ajouter une CV'!$C:$C,AL$2)*0.5,COUNTIFS('Ajouter une CV'!$F:$F,$B33,'Ajouter une CV'!$H:$H,"1",'Ajouter une CV'!$C:$C,AL$2),COUNTIFS('Ajouter une CV'!$F:$F,$B33,'Ajouter une CV'!$H:$H,"1,5",'Ajouter une CV'!$C:$C,AL$2)*1.5,COUNTIFS('Ajouter une CV'!$F:$F,$B33,'Ajouter une CV'!$H:$H,"2",'Ajouter une CV'!$C:$C,AL$2)*2,COUNTIFS('Ajouter une CV'!$F:$F,$B33,'Ajouter une CV'!$H:$H,"2,5",'Ajouter une CV'!$C:$C,AL$2)*2.5,COUNTIFS('Ajouter une CV'!$F:$F,$B33,'Ajouter une CV'!$H:$H,"3",'Ajouter une CV'!$C:$C,AL$2)*3,COUNTIFS('Ajouter une CV'!$F:$F,$B33,'Ajouter une CV'!$H:$H,"3,5",'Ajouter une CV'!$C:$C,AL$2)*3.5,COUNTIFS('Ajouter une CV'!$F:$F,$B33,'Ajouter une CV'!$H:$H,"4",'Ajouter une CV'!$C:$C,AL$2)*4,COUNTIFS('Ajouter une CV'!$F:$F,$B33,'Ajouter une CV'!$H:$H,"4,5",'Ajouter une CV'!$C:$C,AL$2)*4.5,COUNTIFS('Ajouter une CV'!$E:$E,$B33,'Ajouter une CV'!$H:$H,"5",'Ajouter une CV'!$C:$C,AL$2)*5,COUNTIFS('Ajouter une CV'!$E:$E,$B33,'Ajouter une CV'!$H:$H,"5,5",'Ajouter une CV'!$C:$C,AL$2)*5.5,COUNTIFS('Ajouter une CV'!$F:$F,$B33,'Ajouter une CV'!$H:$H,"6",'Ajouter une CV'!$C:$C,AL$2)*6,COUNTIFS('Ajouter une CV'!$F:$F,$B33,'Ajouter une CV'!$H:$H,"6,5",'Ajouter une CV'!$C:$C,AL$2)*6.5,COUNTIFS('Ajouter une CV'!$F:$F,$B33,'Ajouter une CV'!$H:$H,"7",'Ajouter une CV'!$C:$C,AL$2)*7,COUNTIFS('Ajouter une CV'!$F:$F,$B33,'Ajouter une CV'!$H:$H,"7,5",'Ajouter une CV'!$C:$C,AL$2)*7.5,COUNTIFS('Ajouter une CV'!$F:$F,$B33,'Ajouter une CV'!$H:$H,"8",'Ajouter une CV'!$C:$C,AL$2)*8)</f>
        <v>0</v>
      </c>
      <c r="AM33" s="115">
        <f>SUM(COUNTIFS('Ajouter une CV'!$F:$F,$B33,'Ajouter une CV'!$H:$H,"0,5",'Ajouter une CV'!$C:$C,AM$2)*0.5,COUNTIFS('Ajouter une CV'!$F:$F,$B33,'Ajouter une CV'!$H:$H,"1",'Ajouter une CV'!$C:$C,AM$2),COUNTIFS('Ajouter une CV'!$F:$F,$B33,'Ajouter une CV'!$H:$H,"1,5",'Ajouter une CV'!$C:$C,AM$2)*1.5,COUNTIFS('Ajouter une CV'!$F:$F,$B33,'Ajouter une CV'!$H:$H,"2",'Ajouter une CV'!$C:$C,AM$2)*2,COUNTIFS('Ajouter une CV'!$F:$F,$B33,'Ajouter une CV'!$H:$H,"2,5",'Ajouter une CV'!$C:$C,AM$2)*2.5,COUNTIFS('Ajouter une CV'!$F:$F,$B33,'Ajouter une CV'!$H:$H,"3",'Ajouter une CV'!$C:$C,AM$2)*3,COUNTIFS('Ajouter une CV'!$F:$F,$B33,'Ajouter une CV'!$H:$H,"3,5",'Ajouter une CV'!$C:$C,AM$2)*3.5,COUNTIFS('Ajouter une CV'!$F:$F,$B33,'Ajouter une CV'!$H:$H,"4",'Ajouter une CV'!$C:$C,AM$2)*4,COUNTIFS('Ajouter une CV'!$F:$F,$B33,'Ajouter une CV'!$H:$H,"4,5",'Ajouter une CV'!$C:$C,AM$2)*4.5,COUNTIFS('Ajouter une CV'!$E:$E,$B33,'Ajouter une CV'!$H:$H,"5",'Ajouter une CV'!$C:$C,AM$2)*5,COUNTIFS('Ajouter une CV'!$E:$E,$B33,'Ajouter une CV'!$H:$H,"5,5",'Ajouter une CV'!$C:$C,AM$2)*5.5,COUNTIFS('Ajouter une CV'!$F:$F,$B33,'Ajouter une CV'!$H:$H,"6",'Ajouter une CV'!$C:$C,AM$2)*6,COUNTIFS('Ajouter une CV'!$F:$F,$B33,'Ajouter une CV'!$H:$H,"6,5",'Ajouter une CV'!$C:$C,AM$2)*6.5,COUNTIFS('Ajouter une CV'!$F:$F,$B33,'Ajouter une CV'!$H:$H,"7",'Ajouter une CV'!$C:$C,AM$2)*7,COUNTIFS('Ajouter une CV'!$F:$F,$B33,'Ajouter une CV'!$H:$H,"7,5",'Ajouter une CV'!$C:$C,AM$2)*7.5,COUNTIFS('Ajouter une CV'!$F:$F,$B33,'Ajouter une CV'!$H:$H,"8",'Ajouter une CV'!$C:$C,AM$2)*8)</f>
        <v>0</v>
      </c>
      <c r="AN33" s="115">
        <f>SUM(COUNTIFS('Ajouter une CV'!$F:$F,$B33,'Ajouter une CV'!$H:$H,"0,5",'Ajouter une CV'!$C:$C,AN$2)*0.5,COUNTIFS('Ajouter une CV'!$F:$F,$B33,'Ajouter une CV'!$H:$H,"1",'Ajouter une CV'!$C:$C,AN$2),COUNTIFS('Ajouter une CV'!$F:$F,$B33,'Ajouter une CV'!$H:$H,"1,5",'Ajouter une CV'!$C:$C,AN$2)*1.5,COUNTIFS('Ajouter une CV'!$F:$F,$B33,'Ajouter une CV'!$H:$H,"2",'Ajouter une CV'!$C:$C,AN$2)*2,COUNTIFS('Ajouter une CV'!$F:$F,$B33,'Ajouter une CV'!$H:$H,"2,5",'Ajouter une CV'!$C:$C,AN$2)*2.5,COUNTIFS('Ajouter une CV'!$F:$F,$B33,'Ajouter une CV'!$H:$H,"3",'Ajouter une CV'!$C:$C,AN$2)*3,COUNTIFS('Ajouter une CV'!$F:$F,$B33,'Ajouter une CV'!$H:$H,"3,5",'Ajouter une CV'!$C:$C,AN$2)*3.5,COUNTIFS('Ajouter une CV'!$F:$F,$B33,'Ajouter une CV'!$H:$H,"4",'Ajouter une CV'!$C:$C,AN$2)*4,COUNTIFS('Ajouter une CV'!$F:$F,$B33,'Ajouter une CV'!$H:$H,"4,5",'Ajouter une CV'!$C:$C,AN$2)*4.5,COUNTIFS('Ajouter une CV'!$E:$E,$B33,'Ajouter une CV'!$H:$H,"5",'Ajouter une CV'!$C:$C,AN$2)*5,COUNTIFS('Ajouter une CV'!$E:$E,$B33,'Ajouter une CV'!$H:$H,"5,5",'Ajouter une CV'!$C:$C,AN$2)*5.5,COUNTIFS('Ajouter une CV'!$F:$F,$B33,'Ajouter une CV'!$H:$H,"6",'Ajouter une CV'!$C:$C,AN$2)*6,COUNTIFS('Ajouter une CV'!$F:$F,$B33,'Ajouter une CV'!$H:$H,"6,5",'Ajouter une CV'!$C:$C,AN$2)*6.5,COUNTIFS('Ajouter une CV'!$F:$F,$B33,'Ajouter une CV'!$H:$H,"7",'Ajouter une CV'!$C:$C,AN$2)*7,COUNTIFS('Ajouter une CV'!$F:$F,$B33,'Ajouter une CV'!$H:$H,"7,5",'Ajouter une CV'!$C:$C,AN$2)*7.5,COUNTIFS('Ajouter une CV'!$F:$F,$B33,'Ajouter une CV'!$H:$H,"8",'Ajouter une CV'!$C:$C,AN$2)*8)</f>
        <v>0</v>
      </c>
      <c r="AO33" s="115">
        <f>SUM(COUNTIFS('Ajouter une CV'!$F:$F,$B33,'Ajouter une CV'!$H:$H,"0,5",'Ajouter une CV'!$C:$C,AO$2)*0.5,COUNTIFS('Ajouter une CV'!$F:$F,$B33,'Ajouter une CV'!$H:$H,"1",'Ajouter une CV'!$C:$C,AO$2),COUNTIFS('Ajouter une CV'!$F:$F,$B33,'Ajouter une CV'!$H:$H,"1,5",'Ajouter une CV'!$C:$C,AO$2)*1.5,COUNTIFS('Ajouter une CV'!$F:$F,$B33,'Ajouter une CV'!$H:$H,"2",'Ajouter une CV'!$C:$C,AO$2)*2,COUNTIFS('Ajouter une CV'!$F:$F,$B33,'Ajouter une CV'!$H:$H,"2,5",'Ajouter une CV'!$C:$C,AO$2)*2.5,COUNTIFS('Ajouter une CV'!$F:$F,$B33,'Ajouter une CV'!$H:$H,"3",'Ajouter une CV'!$C:$C,AO$2)*3,COUNTIFS('Ajouter une CV'!$F:$F,$B33,'Ajouter une CV'!$H:$H,"3,5",'Ajouter une CV'!$C:$C,AO$2)*3.5,COUNTIFS('Ajouter une CV'!$F:$F,$B33,'Ajouter une CV'!$H:$H,"4",'Ajouter une CV'!$C:$C,AO$2)*4,COUNTIFS('Ajouter une CV'!$F:$F,$B33,'Ajouter une CV'!$H:$H,"4,5",'Ajouter une CV'!$C:$C,AO$2)*4.5,COUNTIFS('Ajouter une CV'!$E:$E,$B33,'Ajouter une CV'!$H:$H,"5",'Ajouter une CV'!$C:$C,AO$2)*5,COUNTIFS('Ajouter une CV'!$E:$E,$B33,'Ajouter une CV'!$H:$H,"5,5",'Ajouter une CV'!$C:$C,AO$2)*5.5,COUNTIFS('Ajouter une CV'!$F:$F,$B33,'Ajouter une CV'!$H:$H,"6",'Ajouter une CV'!$C:$C,AO$2)*6,COUNTIFS('Ajouter une CV'!$F:$F,$B33,'Ajouter une CV'!$H:$H,"6,5",'Ajouter une CV'!$C:$C,AO$2)*6.5,COUNTIFS('Ajouter une CV'!$F:$F,$B33,'Ajouter une CV'!$H:$H,"7",'Ajouter une CV'!$C:$C,AO$2)*7,COUNTIFS('Ajouter une CV'!$F:$F,$B33,'Ajouter une CV'!$H:$H,"7,5",'Ajouter une CV'!$C:$C,AO$2)*7.5,COUNTIFS('Ajouter une CV'!$F:$F,$B33,'Ajouter une CV'!$H:$H,"8",'Ajouter une CV'!$C:$C,AO$2)*8)</f>
        <v>0</v>
      </c>
      <c r="AP33" s="115">
        <f>SUM(COUNTIFS('Ajouter une CV'!$F:$F,$B33,'Ajouter une CV'!$H:$H,"0,5",'Ajouter une CV'!$C:$C,AP$2)*0.5,COUNTIFS('Ajouter une CV'!$F:$F,$B33,'Ajouter une CV'!$H:$H,"1",'Ajouter une CV'!$C:$C,AP$2),COUNTIFS('Ajouter une CV'!$F:$F,$B33,'Ajouter une CV'!$H:$H,"1,5",'Ajouter une CV'!$C:$C,AP$2)*1.5,COUNTIFS('Ajouter une CV'!$F:$F,$B33,'Ajouter une CV'!$H:$H,"2",'Ajouter une CV'!$C:$C,AP$2)*2,COUNTIFS('Ajouter une CV'!$F:$F,$B33,'Ajouter une CV'!$H:$H,"2,5",'Ajouter une CV'!$C:$C,AP$2)*2.5,COUNTIFS('Ajouter une CV'!$F:$F,$B33,'Ajouter une CV'!$H:$H,"3",'Ajouter une CV'!$C:$C,AP$2)*3,COUNTIFS('Ajouter une CV'!$F:$F,$B33,'Ajouter une CV'!$H:$H,"3,5",'Ajouter une CV'!$C:$C,AP$2)*3.5,COUNTIFS('Ajouter une CV'!$F:$F,$B33,'Ajouter une CV'!$H:$H,"4",'Ajouter une CV'!$C:$C,AP$2)*4,COUNTIFS('Ajouter une CV'!$F:$F,$B33,'Ajouter une CV'!$H:$H,"4,5",'Ajouter une CV'!$C:$C,AP$2)*4.5,COUNTIFS('Ajouter une CV'!$E:$E,$B33,'Ajouter une CV'!$H:$H,"5",'Ajouter une CV'!$C:$C,AP$2)*5,COUNTIFS('Ajouter une CV'!$E:$E,$B33,'Ajouter une CV'!$H:$H,"5,5",'Ajouter une CV'!$C:$C,AP$2)*5.5,COUNTIFS('Ajouter une CV'!$F:$F,$B33,'Ajouter une CV'!$H:$H,"6",'Ajouter une CV'!$C:$C,AP$2)*6,COUNTIFS('Ajouter une CV'!$F:$F,$B33,'Ajouter une CV'!$H:$H,"6,5",'Ajouter une CV'!$C:$C,AP$2)*6.5,COUNTIFS('Ajouter une CV'!$F:$F,$B33,'Ajouter une CV'!$H:$H,"7",'Ajouter une CV'!$C:$C,AP$2)*7,COUNTIFS('Ajouter une CV'!$F:$F,$B33,'Ajouter une CV'!$H:$H,"7,5",'Ajouter une CV'!$C:$C,AP$2)*7.5,COUNTIFS('Ajouter une CV'!$F:$F,$B33,'Ajouter une CV'!$H:$H,"8",'Ajouter une CV'!$C:$C,AP$2)*8)</f>
        <v>0</v>
      </c>
      <c r="AQ33" s="115">
        <f>SUM(COUNTIFS('Ajouter une CV'!$F:$F,$B33,'Ajouter une CV'!$H:$H,"0,5",'Ajouter une CV'!$C:$C,AQ$2)*0.5,COUNTIFS('Ajouter une CV'!$F:$F,$B33,'Ajouter une CV'!$H:$H,"1",'Ajouter une CV'!$C:$C,AQ$2),COUNTIFS('Ajouter une CV'!$F:$F,$B33,'Ajouter une CV'!$H:$H,"1,5",'Ajouter une CV'!$C:$C,AQ$2)*1.5,COUNTIFS('Ajouter une CV'!$F:$F,$B33,'Ajouter une CV'!$H:$H,"2",'Ajouter une CV'!$C:$C,AQ$2)*2,COUNTIFS('Ajouter une CV'!$F:$F,$B33,'Ajouter une CV'!$H:$H,"2,5",'Ajouter une CV'!$C:$C,AQ$2)*2.5,COUNTIFS('Ajouter une CV'!$F:$F,$B33,'Ajouter une CV'!$H:$H,"3",'Ajouter une CV'!$C:$C,AQ$2)*3,COUNTIFS('Ajouter une CV'!$F:$F,$B33,'Ajouter une CV'!$H:$H,"3,5",'Ajouter une CV'!$C:$C,AQ$2)*3.5,COUNTIFS('Ajouter une CV'!$F:$F,$B33,'Ajouter une CV'!$H:$H,"4",'Ajouter une CV'!$C:$C,AQ$2)*4,COUNTIFS('Ajouter une CV'!$F:$F,$B33,'Ajouter une CV'!$H:$H,"4,5",'Ajouter une CV'!$C:$C,AQ$2)*4.5,COUNTIFS('Ajouter une CV'!$E:$E,$B33,'Ajouter une CV'!$H:$H,"5",'Ajouter une CV'!$C:$C,AQ$2)*5,COUNTIFS('Ajouter une CV'!$E:$E,$B33,'Ajouter une CV'!$H:$H,"5,5",'Ajouter une CV'!$C:$C,AQ$2)*5.5,COUNTIFS('Ajouter une CV'!$F:$F,$B33,'Ajouter une CV'!$H:$H,"6",'Ajouter une CV'!$C:$C,AQ$2)*6,COUNTIFS('Ajouter une CV'!$F:$F,$B33,'Ajouter une CV'!$H:$H,"6,5",'Ajouter une CV'!$C:$C,AQ$2)*6.5,COUNTIFS('Ajouter une CV'!$F:$F,$B33,'Ajouter une CV'!$H:$H,"7",'Ajouter une CV'!$C:$C,AQ$2)*7,COUNTIFS('Ajouter une CV'!$F:$F,$B33,'Ajouter une CV'!$H:$H,"7,5",'Ajouter une CV'!$C:$C,AQ$2)*7.5,COUNTIFS('Ajouter une CV'!$F:$F,$B33,'Ajouter une CV'!$H:$H,"8",'Ajouter une CV'!$C:$C,AQ$2)*8)</f>
        <v>0</v>
      </c>
      <c r="AR33" s="115">
        <f>SUM(COUNTIFS('Ajouter une CV'!$F:$F,$B33,'Ajouter une CV'!$H:$H,"0,5",'Ajouter une CV'!$C:$C,AR$2)*0.5,COUNTIFS('Ajouter une CV'!$F:$F,$B33,'Ajouter une CV'!$H:$H,"1",'Ajouter une CV'!$C:$C,AR$2),COUNTIFS('Ajouter une CV'!$F:$F,$B33,'Ajouter une CV'!$H:$H,"1,5",'Ajouter une CV'!$C:$C,AR$2)*1.5,COUNTIFS('Ajouter une CV'!$F:$F,$B33,'Ajouter une CV'!$H:$H,"2",'Ajouter une CV'!$C:$C,AR$2)*2,COUNTIFS('Ajouter une CV'!$F:$F,$B33,'Ajouter une CV'!$H:$H,"2,5",'Ajouter une CV'!$C:$C,AR$2)*2.5,COUNTIFS('Ajouter une CV'!$F:$F,$B33,'Ajouter une CV'!$H:$H,"3",'Ajouter une CV'!$C:$C,AR$2)*3,COUNTIFS('Ajouter une CV'!$F:$F,$B33,'Ajouter une CV'!$H:$H,"3,5",'Ajouter une CV'!$C:$C,AR$2)*3.5,COUNTIFS('Ajouter une CV'!$F:$F,$B33,'Ajouter une CV'!$H:$H,"4",'Ajouter une CV'!$C:$C,AR$2)*4,COUNTIFS('Ajouter une CV'!$F:$F,$B33,'Ajouter une CV'!$H:$H,"4,5",'Ajouter une CV'!$C:$C,AR$2)*4.5,COUNTIFS('Ajouter une CV'!$E:$E,$B33,'Ajouter une CV'!$H:$H,"5",'Ajouter une CV'!$C:$C,AR$2)*5,COUNTIFS('Ajouter une CV'!$E:$E,$B33,'Ajouter une CV'!$H:$H,"5,5",'Ajouter une CV'!$C:$C,AR$2)*5.5,COUNTIFS('Ajouter une CV'!$F:$F,$B33,'Ajouter une CV'!$H:$H,"6",'Ajouter une CV'!$C:$C,AR$2)*6,COUNTIFS('Ajouter une CV'!$F:$F,$B33,'Ajouter une CV'!$H:$H,"6,5",'Ajouter une CV'!$C:$C,AR$2)*6.5,COUNTIFS('Ajouter une CV'!$F:$F,$B33,'Ajouter une CV'!$H:$H,"7",'Ajouter une CV'!$C:$C,AR$2)*7,COUNTIFS('Ajouter une CV'!$F:$F,$B33,'Ajouter une CV'!$H:$H,"7,5",'Ajouter une CV'!$C:$C,AR$2)*7.5,COUNTIFS('Ajouter une CV'!$F:$F,$B33,'Ajouter une CV'!$H:$H,"8",'Ajouter une CV'!$C:$C,AR$2)*8)</f>
        <v>0</v>
      </c>
      <c r="AS33" s="115">
        <f>SUM(COUNTIFS('Ajouter une CV'!$F:$F,$B33,'Ajouter une CV'!$H:$H,"0,5",'Ajouter une CV'!$C:$C,AS$2)*0.5,COUNTIFS('Ajouter une CV'!$F:$F,$B33,'Ajouter une CV'!$H:$H,"1",'Ajouter une CV'!$C:$C,AS$2),COUNTIFS('Ajouter une CV'!$F:$F,$B33,'Ajouter une CV'!$H:$H,"1,5",'Ajouter une CV'!$C:$C,AS$2)*1.5,COUNTIFS('Ajouter une CV'!$F:$F,$B33,'Ajouter une CV'!$H:$H,"2",'Ajouter une CV'!$C:$C,AS$2)*2,COUNTIFS('Ajouter une CV'!$F:$F,$B33,'Ajouter une CV'!$H:$H,"2,5",'Ajouter une CV'!$C:$C,AS$2)*2.5,COUNTIFS('Ajouter une CV'!$F:$F,$B33,'Ajouter une CV'!$H:$H,"3",'Ajouter une CV'!$C:$C,AS$2)*3,COUNTIFS('Ajouter une CV'!$F:$F,$B33,'Ajouter une CV'!$H:$H,"3,5",'Ajouter une CV'!$C:$C,AS$2)*3.5,COUNTIFS('Ajouter une CV'!$F:$F,$B33,'Ajouter une CV'!$H:$H,"4",'Ajouter une CV'!$C:$C,AS$2)*4,COUNTIFS('Ajouter une CV'!$F:$F,$B33,'Ajouter une CV'!$H:$H,"4,5",'Ajouter une CV'!$C:$C,AS$2)*4.5,COUNTIFS('Ajouter une CV'!$E:$E,$B33,'Ajouter une CV'!$H:$H,"5",'Ajouter une CV'!$C:$C,AS$2)*5,COUNTIFS('Ajouter une CV'!$E:$E,$B33,'Ajouter une CV'!$H:$H,"5,5",'Ajouter une CV'!$C:$C,AS$2)*5.5,COUNTIFS('Ajouter une CV'!$F:$F,$B33,'Ajouter une CV'!$H:$H,"6",'Ajouter une CV'!$C:$C,AS$2)*6,COUNTIFS('Ajouter une CV'!$F:$F,$B33,'Ajouter une CV'!$H:$H,"6,5",'Ajouter une CV'!$C:$C,AS$2)*6.5,COUNTIFS('Ajouter une CV'!$F:$F,$B33,'Ajouter une CV'!$H:$H,"7",'Ajouter une CV'!$C:$C,AS$2)*7,COUNTIFS('Ajouter une CV'!$F:$F,$B33,'Ajouter une CV'!$H:$H,"7,5",'Ajouter une CV'!$C:$C,AS$2)*7.5,COUNTIFS('Ajouter une CV'!$F:$F,$B33,'Ajouter une CV'!$H:$H,"8",'Ajouter une CV'!$C:$C,AS$2)*8)</f>
        <v>0</v>
      </c>
      <c r="AT33" s="115">
        <f>SUM(COUNTIFS('Ajouter une CV'!$F:$F,$B33,'Ajouter une CV'!$H:$H,"0,5",'Ajouter une CV'!$C:$C,AT$2)*0.5,COUNTIFS('Ajouter une CV'!$F:$F,$B33,'Ajouter une CV'!$H:$H,"1",'Ajouter une CV'!$C:$C,AT$2),COUNTIFS('Ajouter une CV'!$F:$F,$B33,'Ajouter une CV'!$H:$H,"1,5",'Ajouter une CV'!$C:$C,AT$2)*1.5,COUNTIFS('Ajouter une CV'!$F:$F,$B33,'Ajouter une CV'!$H:$H,"2",'Ajouter une CV'!$C:$C,AT$2)*2,COUNTIFS('Ajouter une CV'!$F:$F,$B33,'Ajouter une CV'!$H:$H,"2,5",'Ajouter une CV'!$C:$C,AT$2)*2.5,COUNTIFS('Ajouter une CV'!$F:$F,$B33,'Ajouter une CV'!$H:$H,"3",'Ajouter une CV'!$C:$C,AT$2)*3,COUNTIFS('Ajouter une CV'!$F:$F,$B33,'Ajouter une CV'!$H:$H,"3,5",'Ajouter une CV'!$C:$C,AT$2)*3.5,COUNTIFS('Ajouter une CV'!$F:$F,$B33,'Ajouter une CV'!$H:$H,"4",'Ajouter une CV'!$C:$C,AT$2)*4,COUNTIFS('Ajouter une CV'!$F:$F,$B33,'Ajouter une CV'!$H:$H,"4,5",'Ajouter une CV'!$C:$C,AT$2)*4.5,COUNTIFS('Ajouter une CV'!$E:$E,$B33,'Ajouter une CV'!$H:$H,"5",'Ajouter une CV'!$C:$C,AT$2)*5,COUNTIFS('Ajouter une CV'!$E:$E,$B33,'Ajouter une CV'!$H:$H,"5,5",'Ajouter une CV'!$C:$C,AT$2)*5.5,COUNTIFS('Ajouter une CV'!$F:$F,$B33,'Ajouter une CV'!$H:$H,"6",'Ajouter une CV'!$C:$C,AT$2)*6,COUNTIFS('Ajouter une CV'!$F:$F,$B33,'Ajouter une CV'!$H:$H,"6,5",'Ajouter une CV'!$C:$C,AT$2)*6.5,COUNTIFS('Ajouter une CV'!$F:$F,$B33,'Ajouter une CV'!$H:$H,"7",'Ajouter une CV'!$C:$C,AT$2)*7,COUNTIFS('Ajouter une CV'!$F:$F,$B33,'Ajouter une CV'!$H:$H,"7,5",'Ajouter une CV'!$C:$C,AT$2)*7.5,COUNTIFS('Ajouter une CV'!$F:$F,$B33,'Ajouter une CV'!$H:$H,"8",'Ajouter une CV'!$C:$C,AT$2)*8)</f>
        <v>0</v>
      </c>
      <c r="AU33" s="115">
        <f>SUM(COUNTIFS('Ajouter une CV'!$F:$F,$B33,'Ajouter une CV'!$H:$H,"0,5",'Ajouter une CV'!$C:$C,AU$2)*0.5,COUNTIFS('Ajouter une CV'!$F:$F,$B33,'Ajouter une CV'!$H:$H,"1",'Ajouter une CV'!$C:$C,AU$2),COUNTIFS('Ajouter une CV'!$F:$F,$B33,'Ajouter une CV'!$H:$H,"1,5",'Ajouter une CV'!$C:$C,AU$2)*1.5,COUNTIFS('Ajouter une CV'!$F:$F,$B33,'Ajouter une CV'!$H:$H,"2",'Ajouter une CV'!$C:$C,AU$2)*2,COUNTIFS('Ajouter une CV'!$F:$F,$B33,'Ajouter une CV'!$H:$H,"2,5",'Ajouter une CV'!$C:$C,AU$2)*2.5,COUNTIFS('Ajouter une CV'!$F:$F,$B33,'Ajouter une CV'!$H:$H,"3",'Ajouter une CV'!$C:$C,AU$2)*3,COUNTIFS('Ajouter une CV'!$F:$F,$B33,'Ajouter une CV'!$H:$H,"3,5",'Ajouter une CV'!$C:$C,AU$2)*3.5,COUNTIFS('Ajouter une CV'!$F:$F,$B33,'Ajouter une CV'!$H:$H,"4",'Ajouter une CV'!$C:$C,AU$2)*4,COUNTIFS('Ajouter une CV'!$F:$F,$B33,'Ajouter une CV'!$H:$H,"4,5",'Ajouter une CV'!$C:$C,AU$2)*4.5,COUNTIFS('Ajouter une CV'!$E:$E,$B33,'Ajouter une CV'!$H:$H,"5",'Ajouter une CV'!$C:$C,AU$2)*5,COUNTIFS('Ajouter une CV'!$E:$E,$B33,'Ajouter une CV'!$H:$H,"5,5",'Ajouter une CV'!$C:$C,AU$2)*5.5,COUNTIFS('Ajouter une CV'!$F:$F,$B33,'Ajouter une CV'!$H:$H,"6",'Ajouter une CV'!$C:$C,AU$2)*6,COUNTIFS('Ajouter une CV'!$F:$F,$B33,'Ajouter une CV'!$H:$H,"6,5",'Ajouter une CV'!$C:$C,AU$2)*6.5,COUNTIFS('Ajouter une CV'!$F:$F,$B33,'Ajouter une CV'!$H:$H,"7",'Ajouter une CV'!$C:$C,AU$2)*7,COUNTIFS('Ajouter une CV'!$F:$F,$B33,'Ajouter une CV'!$H:$H,"7,5",'Ajouter une CV'!$C:$C,AU$2)*7.5,COUNTIFS('Ajouter une CV'!$F:$F,$B33,'Ajouter une CV'!$H:$H,"8",'Ajouter une CV'!$C:$C,AU$2)*8)</f>
        <v>0</v>
      </c>
      <c r="AV33" s="115">
        <f>SUM(COUNTIFS('Ajouter une CV'!$F:$F,$B33,'Ajouter une CV'!$H:$H,"0,5",'Ajouter une CV'!$C:$C,AV$2)*0.5,COUNTIFS('Ajouter une CV'!$F:$F,$B33,'Ajouter une CV'!$H:$H,"1",'Ajouter une CV'!$C:$C,AV$2),COUNTIFS('Ajouter une CV'!$F:$F,$B33,'Ajouter une CV'!$H:$H,"1,5",'Ajouter une CV'!$C:$C,AV$2)*1.5,COUNTIFS('Ajouter une CV'!$F:$F,$B33,'Ajouter une CV'!$H:$H,"2",'Ajouter une CV'!$C:$C,AV$2)*2,COUNTIFS('Ajouter une CV'!$F:$F,$B33,'Ajouter une CV'!$H:$H,"2,5",'Ajouter une CV'!$C:$C,AV$2)*2.5,COUNTIFS('Ajouter une CV'!$F:$F,$B33,'Ajouter une CV'!$H:$H,"3",'Ajouter une CV'!$C:$C,AV$2)*3,COUNTIFS('Ajouter une CV'!$F:$F,$B33,'Ajouter une CV'!$H:$H,"3,5",'Ajouter une CV'!$C:$C,AV$2)*3.5,COUNTIFS('Ajouter une CV'!$F:$F,$B33,'Ajouter une CV'!$H:$H,"4",'Ajouter une CV'!$C:$C,AV$2)*4,COUNTIFS('Ajouter une CV'!$F:$F,$B33,'Ajouter une CV'!$H:$H,"4,5",'Ajouter une CV'!$C:$C,AV$2)*4.5,COUNTIFS('Ajouter une CV'!$E:$E,$B33,'Ajouter une CV'!$H:$H,"5",'Ajouter une CV'!$C:$C,AV$2)*5,COUNTIFS('Ajouter une CV'!$E:$E,$B33,'Ajouter une CV'!$H:$H,"5,5",'Ajouter une CV'!$C:$C,AV$2)*5.5,COUNTIFS('Ajouter une CV'!$F:$F,$B33,'Ajouter une CV'!$H:$H,"6",'Ajouter une CV'!$C:$C,AV$2)*6,COUNTIFS('Ajouter une CV'!$F:$F,$B33,'Ajouter une CV'!$H:$H,"6,5",'Ajouter une CV'!$C:$C,AV$2)*6.5,COUNTIFS('Ajouter une CV'!$F:$F,$B33,'Ajouter une CV'!$H:$H,"7",'Ajouter une CV'!$C:$C,AV$2)*7,COUNTIFS('Ajouter une CV'!$F:$F,$B33,'Ajouter une CV'!$H:$H,"7,5",'Ajouter une CV'!$C:$C,AV$2)*7.5,COUNTIFS('Ajouter une CV'!$F:$F,$B33,'Ajouter une CV'!$H:$H,"8",'Ajouter une CV'!$C:$C,AV$2)*8)</f>
        <v>0</v>
      </c>
      <c r="AW33" s="115">
        <f>SUM(COUNTIFS('Ajouter une CV'!$F:$F,$B33,'Ajouter une CV'!$H:$H,"0,5",'Ajouter une CV'!$C:$C,AW$2)*0.5,COUNTIFS('Ajouter une CV'!$F:$F,$B33,'Ajouter une CV'!$H:$H,"1",'Ajouter une CV'!$C:$C,AW$2),COUNTIFS('Ajouter une CV'!$F:$F,$B33,'Ajouter une CV'!$H:$H,"1,5",'Ajouter une CV'!$C:$C,AW$2)*1.5,COUNTIFS('Ajouter une CV'!$F:$F,$B33,'Ajouter une CV'!$H:$H,"2",'Ajouter une CV'!$C:$C,AW$2)*2,COUNTIFS('Ajouter une CV'!$F:$F,$B33,'Ajouter une CV'!$H:$H,"2,5",'Ajouter une CV'!$C:$C,AW$2)*2.5,COUNTIFS('Ajouter une CV'!$F:$F,$B33,'Ajouter une CV'!$H:$H,"3",'Ajouter une CV'!$C:$C,AW$2)*3,COUNTIFS('Ajouter une CV'!$F:$F,$B33,'Ajouter une CV'!$H:$H,"3,5",'Ajouter une CV'!$C:$C,AW$2)*3.5,COUNTIFS('Ajouter une CV'!$F:$F,$B33,'Ajouter une CV'!$H:$H,"4",'Ajouter une CV'!$C:$C,AW$2)*4,COUNTIFS('Ajouter une CV'!$F:$F,$B33,'Ajouter une CV'!$H:$H,"4,5",'Ajouter une CV'!$C:$C,AW$2)*4.5,COUNTIFS('Ajouter une CV'!$E:$E,$B33,'Ajouter une CV'!$H:$H,"5",'Ajouter une CV'!$C:$C,AW$2)*5,COUNTIFS('Ajouter une CV'!$E:$E,$B33,'Ajouter une CV'!$H:$H,"5,5",'Ajouter une CV'!$C:$C,AW$2)*5.5,COUNTIFS('Ajouter une CV'!$F:$F,$B33,'Ajouter une CV'!$H:$H,"6",'Ajouter une CV'!$C:$C,AW$2)*6,COUNTIFS('Ajouter une CV'!$F:$F,$B33,'Ajouter une CV'!$H:$H,"6,5",'Ajouter une CV'!$C:$C,AW$2)*6.5,COUNTIFS('Ajouter une CV'!$F:$F,$B33,'Ajouter une CV'!$H:$H,"7",'Ajouter une CV'!$C:$C,AW$2)*7,COUNTIFS('Ajouter une CV'!$F:$F,$B33,'Ajouter une CV'!$H:$H,"7,5",'Ajouter une CV'!$C:$C,AW$2)*7.5,COUNTIFS('Ajouter une CV'!$F:$F,$B33,'Ajouter une CV'!$H:$H,"8",'Ajouter une CV'!$C:$C,AW$2)*8)</f>
        <v>0</v>
      </c>
      <c r="AX33" s="115">
        <f>SUM(COUNTIFS('Ajouter une CV'!$F:$F,$B33,'Ajouter une CV'!$H:$H,"0,5",'Ajouter une CV'!$C:$C,AX$2)*0.5,COUNTIFS('Ajouter une CV'!$F:$F,$B33,'Ajouter une CV'!$H:$H,"1",'Ajouter une CV'!$C:$C,AX$2),COUNTIFS('Ajouter une CV'!$F:$F,$B33,'Ajouter une CV'!$H:$H,"1,5",'Ajouter une CV'!$C:$C,AX$2)*1.5,COUNTIFS('Ajouter une CV'!$F:$F,$B33,'Ajouter une CV'!$H:$H,"2",'Ajouter une CV'!$C:$C,AX$2)*2,COUNTIFS('Ajouter une CV'!$F:$F,$B33,'Ajouter une CV'!$H:$H,"2,5",'Ajouter une CV'!$C:$C,AX$2)*2.5,COUNTIFS('Ajouter une CV'!$F:$F,$B33,'Ajouter une CV'!$H:$H,"3",'Ajouter une CV'!$C:$C,AX$2)*3,COUNTIFS('Ajouter une CV'!$F:$F,$B33,'Ajouter une CV'!$H:$H,"3,5",'Ajouter une CV'!$C:$C,AX$2)*3.5,COUNTIFS('Ajouter une CV'!$F:$F,$B33,'Ajouter une CV'!$H:$H,"4",'Ajouter une CV'!$C:$C,AX$2)*4,COUNTIFS('Ajouter une CV'!$F:$F,$B33,'Ajouter une CV'!$H:$H,"4,5",'Ajouter une CV'!$C:$C,AX$2)*4.5,COUNTIFS('Ajouter une CV'!$E:$E,$B33,'Ajouter une CV'!$H:$H,"5",'Ajouter une CV'!$C:$C,AX$2)*5,COUNTIFS('Ajouter une CV'!$E:$E,$B33,'Ajouter une CV'!$H:$H,"5,5",'Ajouter une CV'!$C:$C,AX$2)*5.5,COUNTIFS('Ajouter une CV'!$F:$F,$B33,'Ajouter une CV'!$H:$H,"6",'Ajouter une CV'!$C:$C,AX$2)*6,COUNTIFS('Ajouter une CV'!$F:$F,$B33,'Ajouter une CV'!$H:$H,"6,5",'Ajouter une CV'!$C:$C,AX$2)*6.5,COUNTIFS('Ajouter une CV'!$F:$F,$B33,'Ajouter une CV'!$H:$H,"7",'Ajouter une CV'!$C:$C,AX$2)*7,COUNTIFS('Ajouter une CV'!$F:$F,$B33,'Ajouter une CV'!$H:$H,"7,5",'Ajouter une CV'!$C:$C,AX$2)*7.5,COUNTIFS('Ajouter une CV'!$F:$F,$B33,'Ajouter une CV'!$H:$H,"8",'Ajouter une CV'!$C:$C,AX$2)*8)</f>
        <v>0</v>
      </c>
      <c r="AY33" s="115">
        <f>SUM(COUNTIFS('Ajouter une CV'!$F:$F,$B33,'Ajouter une CV'!$H:$H,"0,5",'Ajouter une CV'!$C:$C,AY$2)*0.5,COUNTIFS('Ajouter une CV'!$F:$F,$B33,'Ajouter une CV'!$H:$H,"1",'Ajouter une CV'!$C:$C,AY$2),COUNTIFS('Ajouter une CV'!$F:$F,$B33,'Ajouter une CV'!$H:$H,"1,5",'Ajouter une CV'!$C:$C,AY$2)*1.5,COUNTIFS('Ajouter une CV'!$F:$F,$B33,'Ajouter une CV'!$H:$H,"2",'Ajouter une CV'!$C:$C,AY$2)*2,COUNTIFS('Ajouter une CV'!$F:$F,$B33,'Ajouter une CV'!$H:$H,"2,5",'Ajouter une CV'!$C:$C,AY$2)*2.5,COUNTIFS('Ajouter une CV'!$F:$F,$B33,'Ajouter une CV'!$H:$H,"3",'Ajouter une CV'!$C:$C,AY$2)*3,COUNTIFS('Ajouter une CV'!$F:$F,$B33,'Ajouter une CV'!$H:$H,"3,5",'Ajouter une CV'!$C:$C,AY$2)*3.5,COUNTIFS('Ajouter une CV'!$F:$F,$B33,'Ajouter une CV'!$H:$H,"4",'Ajouter une CV'!$C:$C,AY$2)*4,COUNTIFS('Ajouter une CV'!$F:$F,$B33,'Ajouter une CV'!$H:$H,"4,5",'Ajouter une CV'!$C:$C,AY$2)*4.5,COUNTIFS('Ajouter une CV'!$E:$E,$B33,'Ajouter une CV'!$H:$H,"5",'Ajouter une CV'!$C:$C,AY$2)*5,COUNTIFS('Ajouter une CV'!$E:$E,$B33,'Ajouter une CV'!$H:$H,"5,5",'Ajouter une CV'!$C:$C,AY$2)*5.5,COUNTIFS('Ajouter une CV'!$F:$F,$B33,'Ajouter une CV'!$H:$H,"6",'Ajouter une CV'!$C:$C,AY$2)*6,COUNTIFS('Ajouter une CV'!$F:$F,$B33,'Ajouter une CV'!$H:$H,"6,5",'Ajouter une CV'!$C:$C,AY$2)*6.5,COUNTIFS('Ajouter une CV'!$F:$F,$B33,'Ajouter une CV'!$H:$H,"7",'Ajouter une CV'!$C:$C,AY$2)*7,COUNTIFS('Ajouter une CV'!$F:$F,$B33,'Ajouter une CV'!$H:$H,"7,5",'Ajouter une CV'!$C:$C,AY$2)*7.5,COUNTIFS('Ajouter une CV'!$F:$F,$B33,'Ajouter une CV'!$H:$H,"8",'Ajouter une CV'!$C:$C,AY$2)*8)</f>
        <v>0</v>
      </c>
      <c r="AZ33" s="115">
        <f>SUM(COUNTIFS('Ajouter une CV'!$F:$F,$B33,'Ajouter une CV'!$H:$H,"0,5",'Ajouter une CV'!$C:$C,AZ$2)*0.5,COUNTIFS('Ajouter une CV'!$F:$F,$B33,'Ajouter une CV'!$H:$H,"1",'Ajouter une CV'!$C:$C,AZ$2),COUNTIFS('Ajouter une CV'!$F:$F,$B33,'Ajouter une CV'!$H:$H,"1,5",'Ajouter une CV'!$C:$C,AZ$2)*1.5,COUNTIFS('Ajouter une CV'!$F:$F,$B33,'Ajouter une CV'!$H:$H,"2",'Ajouter une CV'!$C:$C,AZ$2)*2,COUNTIFS('Ajouter une CV'!$F:$F,$B33,'Ajouter une CV'!$H:$H,"2,5",'Ajouter une CV'!$C:$C,AZ$2)*2.5,COUNTIFS('Ajouter une CV'!$F:$F,$B33,'Ajouter une CV'!$H:$H,"3",'Ajouter une CV'!$C:$C,AZ$2)*3,COUNTIFS('Ajouter une CV'!$F:$F,$B33,'Ajouter une CV'!$H:$H,"3,5",'Ajouter une CV'!$C:$C,AZ$2)*3.5,COUNTIFS('Ajouter une CV'!$F:$F,$B33,'Ajouter une CV'!$H:$H,"4",'Ajouter une CV'!$C:$C,AZ$2)*4,COUNTIFS('Ajouter une CV'!$F:$F,$B33,'Ajouter une CV'!$H:$H,"4,5",'Ajouter une CV'!$C:$C,AZ$2)*4.5,COUNTIFS('Ajouter une CV'!$E:$E,$B33,'Ajouter une CV'!$H:$H,"5",'Ajouter une CV'!$C:$C,AZ$2)*5,COUNTIFS('Ajouter une CV'!$E:$E,$B33,'Ajouter une CV'!$H:$H,"5,5",'Ajouter une CV'!$C:$C,AZ$2)*5.5,COUNTIFS('Ajouter une CV'!$F:$F,$B33,'Ajouter une CV'!$H:$H,"6",'Ajouter une CV'!$C:$C,AZ$2)*6,COUNTIFS('Ajouter une CV'!$F:$F,$B33,'Ajouter une CV'!$H:$H,"6,5",'Ajouter une CV'!$C:$C,AZ$2)*6.5,COUNTIFS('Ajouter une CV'!$F:$F,$B33,'Ajouter une CV'!$H:$H,"7",'Ajouter une CV'!$C:$C,AZ$2)*7,COUNTIFS('Ajouter une CV'!$F:$F,$B33,'Ajouter une CV'!$H:$H,"7,5",'Ajouter une CV'!$C:$C,AZ$2)*7.5,COUNTIFS('Ajouter une CV'!$F:$F,$B33,'Ajouter une CV'!$H:$H,"8",'Ajouter une CV'!$C:$C,AZ$2)*8)</f>
        <v>0</v>
      </c>
      <c r="BA33" s="115">
        <f>SUM(COUNTIFS('Ajouter une CV'!$F:$F,$B33,'Ajouter une CV'!$H:$H,"0,5",'Ajouter une CV'!$C:$C,BA$2)*0.5,COUNTIFS('Ajouter une CV'!$F:$F,$B33,'Ajouter une CV'!$H:$H,"1",'Ajouter une CV'!$C:$C,BA$2),COUNTIFS('Ajouter une CV'!$F:$F,$B33,'Ajouter une CV'!$H:$H,"1,5",'Ajouter une CV'!$C:$C,BA$2)*1.5,COUNTIFS('Ajouter une CV'!$F:$F,$B33,'Ajouter une CV'!$H:$H,"2",'Ajouter une CV'!$C:$C,BA$2)*2,COUNTIFS('Ajouter une CV'!$F:$F,$B33,'Ajouter une CV'!$H:$H,"2,5",'Ajouter une CV'!$C:$C,BA$2)*2.5,COUNTIFS('Ajouter une CV'!$F:$F,$B33,'Ajouter une CV'!$H:$H,"3",'Ajouter une CV'!$C:$C,BA$2)*3,COUNTIFS('Ajouter une CV'!$F:$F,$B33,'Ajouter une CV'!$H:$H,"3,5",'Ajouter une CV'!$C:$C,BA$2)*3.5,COUNTIFS('Ajouter une CV'!$F:$F,$B33,'Ajouter une CV'!$H:$H,"4",'Ajouter une CV'!$C:$C,BA$2)*4,COUNTIFS('Ajouter une CV'!$F:$F,$B33,'Ajouter une CV'!$H:$H,"4,5",'Ajouter une CV'!$C:$C,BA$2)*4.5,COUNTIFS('Ajouter une CV'!$E:$E,$B33,'Ajouter une CV'!$H:$H,"5",'Ajouter une CV'!$C:$C,BA$2)*5,COUNTIFS('Ajouter une CV'!$E:$E,$B33,'Ajouter une CV'!$H:$H,"5,5",'Ajouter une CV'!$C:$C,BA$2)*5.5,COUNTIFS('Ajouter une CV'!$F:$F,$B33,'Ajouter une CV'!$H:$H,"6",'Ajouter une CV'!$C:$C,BA$2)*6,COUNTIFS('Ajouter une CV'!$F:$F,$B33,'Ajouter une CV'!$H:$H,"6,5",'Ajouter une CV'!$C:$C,BA$2)*6.5,COUNTIFS('Ajouter une CV'!$F:$F,$B33,'Ajouter une CV'!$H:$H,"7",'Ajouter une CV'!$C:$C,BA$2)*7,COUNTIFS('Ajouter une CV'!$F:$F,$B33,'Ajouter une CV'!$H:$H,"7,5",'Ajouter une CV'!$C:$C,BA$2)*7.5,COUNTIFS('Ajouter une CV'!$F:$F,$B33,'Ajouter une CV'!$H:$H,"8",'Ajouter une CV'!$C:$C,BA$2)*8)</f>
        <v>0</v>
      </c>
      <c r="BB33" s="115">
        <f>SUM(COUNTIFS('Ajouter une CV'!$F:$F,$B33,'Ajouter une CV'!$H:$H,"0,5",'Ajouter une CV'!$C:$C,BB$2)*0.5,COUNTIFS('Ajouter une CV'!$F:$F,$B33,'Ajouter une CV'!$H:$H,"1",'Ajouter une CV'!$C:$C,BB$2),COUNTIFS('Ajouter une CV'!$F:$F,$B33,'Ajouter une CV'!$H:$H,"1,5",'Ajouter une CV'!$C:$C,BB$2)*1.5,COUNTIFS('Ajouter une CV'!$F:$F,$B33,'Ajouter une CV'!$H:$H,"2",'Ajouter une CV'!$C:$C,BB$2)*2,COUNTIFS('Ajouter une CV'!$F:$F,$B33,'Ajouter une CV'!$H:$H,"2,5",'Ajouter une CV'!$C:$C,BB$2)*2.5,COUNTIFS('Ajouter une CV'!$F:$F,$B33,'Ajouter une CV'!$H:$H,"3",'Ajouter une CV'!$C:$C,BB$2)*3,COUNTIFS('Ajouter une CV'!$F:$F,$B33,'Ajouter une CV'!$H:$H,"3,5",'Ajouter une CV'!$C:$C,BB$2)*3.5,COUNTIFS('Ajouter une CV'!$F:$F,$B33,'Ajouter une CV'!$H:$H,"4",'Ajouter une CV'!$C:$C,BB$2)*4,COUNTIFS('Ajouter une CV'!$F:$F,$B33,'Ajouter une CV'!$H:$H,"4,5",'Ajouter une CV'!$C:$C,BB$2)*4.5,COUNTIFS('Ajouter une CV'!$E:$E,$B33,'Ajouter une CV'!$H:$H,"5",'Ajouter une CV'!$C:$C,BB$2)*5,COUNTIFS('Ajouter une CV'!$E:$E,$B33,'Ajouter une CV'!$H:$H,"5,5",'Ajouter une CV'!$C:$C,BB$2)*5.5,COUNTIFS('Ajouter une CV'!$F:$F,$B33,'Ajouter une CV'!$H:$H,"6",'Ajouter une CV'!$C:$C,BB$2)*6,COUNTIFS('Ajouter une CV'!$F:$F,$B33,'Ajouter une CV'!$H:$H,"6,5",'Ajouter une CV'!$C:$C,BB$2)*6.5,COUNTIFS('Ajouter une CV'!$F:$F,$B33,'Ajouter une CV'!$H:$H,"7",'Ajouter une CV'!$C:$C,BB$2)*7,COUNTIFS('Ajouter une CV'!$F:$F,$B33,'Ajouter une CV'!$H:$H,"7,5",'Ajouter une CV'!$C:$C,BB$2)*7.5,COUNTIFS('Ajouter une CV'!$F:$F,$B33,'Ajouter une CV'!$H:$H,"8",'Ajouter une CV'!$C:$C,BB$2)*8)</f>
        <v>0</v>
      </c>
      <c r="BC33" s="121">
        <f t="shared" si="1"/>
        <v>0</v>
      </c>
    </row>
    <row r="34" spans="2:55" ht="16" thickBot="1" x14ac:dyDescent="0.25">
      <c r="B34" s="78" t="str">
        <f>'Bénévolat par activité'!B34</f>
        <v>Animation aller-vers</v>
      </c>
      <c r="C34" s="115">
        <f>SUM(COUNTIFS('Ajouter une CV'!$F:$F,$B34,'Ajouter une CV'!$H:$H,"0,5",'Ajouter une CV'!$C:$C,C$2)*0.5,COUNTIFS('Ajouter une CV'!$F:$F,$B34,'Ajouter une CV'!$H:$H,"1",'Ajouter une CV'!$C:$C,C$2),COUNTIFS('Ajouter une CV'!$F:$F,$B34,'Ajouter une CV'!$H:$H,"1,5",'Ajouter une CV'!$C:$C,C$2)*1.5,COUNTIFS('Ajouter une CV'!$F:$F,$B34,'Ajouter une CV'!$H:$H,"2",'Ajouter une CV'!$C:$C,C$2)*2,COUNTIFS('Ajouter une CV'!$F:$F,$B34,'Ajouter une CV'!$H:$H,"2,5",'Ajouter une CV'!$C:$C,C$2)*2.5,COUNTIFS('Ajouter une CV'!$F:$F,$B34,'Ajouter une CV'!$H:$H,"3",'Ajouter une CV'!$C:$C,C$2)*3,COUNTIFS('Ajouter une CV'!$F:$F,$B34,'Ajouter une CV'!$H:$H,"3,5",'Ajouter une CV'!$C:$C,C$2)*3.5,COUNTIFS('Ajouter une CV'!$F:$F,$B34,'Ajouter une CV'!$H:$H,"4",'Ajouter une CV'!$C:$C,C$2)*4,COUNTIFS('Ajouter une CV'!$F:$F,$B34,'Ajouter une CV'!$H:$H,"4,5",'Ajouter une CV'!$C:$C,C$2)*4.5,COUNTIFS('Ajouter une CV'!$E:$E,$B34,'Ajouter une CV'!$H:$H,"5",'Ajouter une CV'!$C:$C,C$2)*5,COUNTIFS('Ajouter une CV'!$E:$E,$B34,'Ajouter une CV'!$H:$H,"5,5",'Ajouter une CV'!$C:$C,C$2)*5.5,COUNTIFS('Ajouter une CV'!$F:$F,$B34,'Ajouter une CV'!$H:$H,"6",'Ajouter une CV'!$C:$C,C$2)*6,COUNTIFS('Ajouter une CV'!$F:$F,$B34,'Ajouter une CV'!$H:$H,"6,5",'Ajouter une CV'!$C:$C,C$2)*6.5,COUNTIFS('Ajouter une CV'!$F:$F,$B34,'Ajouter une CV'!$H:$H,"7",'Ajouter une CV'!$C:$C,C$2)*7,COUNTIFS('Ajouter une CV'!$F:$F,$B34,'Ajouter une CV'!$H:$H,"7,5",'Ajouter une CV'!$C:$C,C$2)*7.5,COUNTIFS('Ajouter une CV'!$F:$F,$B34,'Ajouter une CV'!$H:$H,"8",'Ajouter une CV'!$C:$C,C$2)*8)</f>
        <v>0</v>
      </c>
      <c r="D34" s="115">
        <f>SUM(COUNTIFS('Ajouter une CV'!$F:$F,$B34,'Ajouter une CV'!$H:$H,"0,5",'Ajouter une CV'!$C:$C,D$2)*0.5,COUNTIFS('Ajouter une CV'!$F:$F,$B34,'Ajouter une CV'!$H:$H,"1",'Ajouter une CV'!$C:$C,D$2),COUNTIFS('Ajouter une CV'!$F:$F,$B34,'Ajouter une CV'!$H:$H,"1,5",'Ajouter une CV'!$C:$C,D$2)*1.5,COUNTIFS('Ajouter une CV'!$F:$F,$B34,'Ajouter une CV'!$H:$H,"2",'Ajouter une CV'!$C:$C,D$2)*2,COUNTIFS('Ajouter une CV'!$F:$F,$B34,'Ajouter une CV'!$H:$H,"2,5",'Ajouter une CV'!$C:$C,D$2)*2.5,COUNTIFS('Ajouter une CV'!$F:$F,$B34,'Ajouter une CV'!$H:$H,"3",'Ajouter une CV'!$C:$C,D$2)*3,COUNTIFS('Ajouter une CV'!$F:$F,$B34,'Ajouter une CV'!$H:$H,"3,5",'Ajouter une CV'!$C:$C,D$2)*3.5,COUNTIFS('Ajouter une CV'!$F:$F,$B34,'Ajouter une CV'!$H:$H,"4",'Ajouter une CV'!$C:$C,D$2)*4,COUNTIFS('Ajouter une CV'!$F:$F,$B34,'Ajouter une CV'!$H:$H,"4,5",'Ajouter une CV'!$C:$C,D$2)*4.5,COUNTIFS('Ajouter une CV'!$E:$E,$B34,'Ajouter une CV'!$H:$H,"5",'Ajouter une CV'!$C:$C,D$2)*5,COUNTIFS('Ajouter une CV'!$E:$E,$B34,'Ajouter une CV'!$H:$H,"5,5",'Ajouter une CV'!$C:$C,D$2)*5.5,COUNTIFS('Ajouter une CV'!$F:$F,$B34,'Ajouter une CV'!$H:$H,"6",'Ajouter une CV'!$C:$C,D$2)*6,COUNTIFS('Ajouter une CV'!$F:$F,$B34,'Ajouter une CV'!$H:$H,"6,5",'Ajouter une CV'!$C:$C,D$2)*6.5,COUNTIFS('Ajouter une CV'!$F:$F,$B34,'Ajouter une CV'!$H:$H,"7",'Ajouter une CV'!$C:$C,D$2)*7,COUNTIFS('Ajouter une CV'!$F:$F,$B34,'Ajouter une CV'!$H:$H,"7,5",'Ajouter une CV'!$C:$C,D$2)*7.5,COUNTIFS('Ajouter une CV'!$F:$F,$B34,'Ajouter une CV'!$H:$H,"8",'Ajouter une CV'!$C:$C,D$2)*8)</f>
        <v>0</v>
      </c>
      <c r="E34" s="115">
        <f>SUM(COUNTIFS('Ajouter une CV'!$F:$F,$B34,'Ajouter une CV'!$H:$H,"0,5",'Ajouter une CV'!$C:$C,E$2)*0.5,COUNTIFS('Ajouter une CV'!$F:$F,$B34,'Ajouter une CV'!$H:$H,"1",'Ajouter une CV'!$C:$C,E$2),COUNTIFS('Ajouter une CV'!$F:$F,$B34,'Ajouter une CV'!$H:$H,"1,5",'Ajouter une CV'!$C:$C,E$2)*1.5,COUNTIFS('Ajouter une CV'!$F:$F,$B34,'Ajouter une CV'!$H:$H,"2",'Ajouter une CV'!$C:$C,E$2)*2,COUNTIFS('Ajouter une CV'!$F:$F,$B34,'Ajouter une CV'!$H:$H,"2,5",'Ajouter une CV'!$C:$C,E$2)*2.5,COUNTIFS('Ajouter une CV'!$F:$F,$B34,'Ajouter une CV'!$H:$H,"3",'Ajouter une CV'!$C:$C,E$2)*3,COUNTIFS('Ajouter une CV'!$F:$F,$B34,'Ajouter une CV'!$H:$H,"3,5",'Ajouter une CV'!$C:$C,E$2)*3.5,COUNTIFS('Ajouter une CV'!$F:$F,$B34,'Ajouter une CV'!$H:$H,"4",'Ajouter une CV'!$C:$C,E$2)*4,COUNTIFS('Ajouter une CV'!$F:$F,$B34,'Ajouter une CV'!$H:$H,"4,5",'Ajouter une CV'!$C:$C,E$2)*4.5,COUNTIFS('Ajouter une CV'!$E:$E,$B34,'Ajouter une CV'!$H:$H,"5",'Ajouter une CV'!$C:$C,E$2)*5,COUNTIFS('Ajouter une CV'!$E:$E,$B34,'Ajouter une CV'!$H:$H,"5,5",'Ajouter une CV'!$C:$C,E$2)*5.5,COUNTIFS('Ajouter une CV'!$F:$F,$B34,'Ajouter une CV'!$H:$H,"6",'Ajouter une CV'!$C:$C,E$2)*6,COUNTIFS('Ajouter une CV'!$F:$F,$B34,'Ajouter une CV'!$H:$H,"6,5",'Ajouter une CV'!$C:$C,E$2)*6.5,COUNTIFS('Ajouter une CV'!$F:$F,$B34,'Ajouter une CV'!$H:$H,"7",'Ajouter une CV'!$C:$C,E$2)*7,COUNTIFS('Ajouter une CV'!$F:$F,$B34,'Ajouter une CV'!$H:$H,"7,5",'Ajouter une CV'!$C:$C,E$2)*7.5,COUNTIFS('Ajouter une CV'!$F:$F,$B34,'Ajouter une CV'!$H:$H,"8",'Ajouter une CV'!$C:$C,E$2)*8)</f>
        <v>0</v>
      </c>
      <c r="F34" s="115">
        <f>SUM(COUNTIFS('Ajouter une CV'!$F:$F,$B34,'Ajouter une CV'!$H:$H,"0,5",'Ajouter une CV'!$C:$C,F$2)*0.5,COUNTIFS('Ajouter une CV'!$F:$F,$B34,'Ajouter une CV'!$H:$H,"1",'Ajouter une CV'!$C:$C,F$2),COUNTIFS('Ajouter une CV'!$F:$F,$B34,'Ajouter une CV'!$H:$H,"1,5",'Ajouter une CV'!$C:$C,F$2)*1.5,COUNTIFS('Ajouter une CV'!$F:$F,$B34,'Ajouter une CV'!$H:$H,"2",'Ajouter une CV'!$C:$C,F$2)*2,COUNTIFS('Ajouter une CV'!$F:$F,$B34,'Ajouter une CV'!$H:$H,"2,5",'Ajouter une CV'!$C:$C,F$2)*2.5,COUNTIFS('Ajouter une CV'!$F:$F,$B34,'Ajouter une CV'!$H:$H,"3",'Ajouter une CV'!$C:$C,F$2)*3,COUNTIFS('Ajouter une CV'!$F:$F,$B34,'Ajouter une CV'!$H:$H,"3,5",'Ajouter une CV'!$C:$C,F$2)*3.5,COUNTIFS('Ajouter une CV'!$F:$F,$B34,'Ajouter une CV'!$H:$H,"4",'Ajouter une CV'!$C:$C,F$2)*4,COUNTIFS('Ajouter une CV'!$F:$F,$B34,'Ajouter une CV'!$H:$H,"4,5",'Ajouter une CV'!$C:$C,F$2)*4.5,COUNTIFS('Ajouter une CV'!$E:$E,$B34,'Ajouter une CV'!$H:$H,"5",'Ajouter une CV'!$C:$C,F$2)*5,COUNTIFS('Ajouter une CV'!$E:$E,$B34,'Ajouter une CV'!$H:$H,"5,5",'Ajouter une CV'!$C:$C,F$2)*5.5,COUNTIFS('Ajouter une CV'!$F:$F,$B34,'Ajouter une CV'!$H:$H,"6",'Ajouter une CV'!$C:$C,F$2)*6,COUNTIFS('Ajouter une CV'!$F:$F,$B34,'Ajouter une CV'!$H:$H,"6,5",'Ajouter une CV'!$C:$C,F$2)*6.5,COUNTIFS('Ajouter une CV'!$F:$F,$B34,'Ajouter une CV'!$H:$H,"7",'Ajouter une CV'!$C:$C,F$2)*7,COUNTIFS('Ajouter une CV'!$F:$F,$B34,'Ajouter une CV'!$H:$H,"7,5",'Ajouter une CV'!$C:$C,F$2)*7.5,COUNTIFS('Ajouter une CV'!$F:$F,$B34,'Ajouter une CV'!$H:$H,"8",'Ajouter une CV'!$C:$C,F$2)*8)</f>
        <v>0</v>
      </c>
      <c r="G34" s="115">
        <f>SUM(COUNTIFS('Ajouter une CV'!$F:$F,$B34,'Ajouter une CV'!$H:$H,"0,5",'Ajouter une CV'!$C:$C,G$2)*0.5,COUNTIFS('Ajouter une CV'!$F:$F,$B34,'Ajouter une CV'!$H:$H,"1",'Ajouter une CV'!$C:$C,G$2),COUNTIFS('Ajouter une CV'!$F:$F,$B34,'Ajouter une CV'!$H:$H,"1,5",'Ajouter une CV'!$C:$C,G$2)*1.5,COUNTIFS('Ajouter une CV'!$F:$F,$B34,'Ajouter une CV'!$H:$H,"2",'Ajouter une CV'!$C:$C,G$2)*2,COUNTIFS('Ajouter une CV'!$F:$F,$B34,'Ajouter une CV'!$H:$H,"2,5",'Ajouter une CV'!$C:$C,G$2)*2.5,COUNTIFS('Ajouter une CV'!$F:$F,$B34,'Ajouter une CV'!$H:$H,"3",'Ajouter une CV'!$C:$C,G$2)*3,COUNTIFS('Ajouter une CV'!$F:$F,$B34,'Ajouter une CV'!$H:$H,"3,5",'Ajouter une CV'!$C:$C,G$2)*3.5,COUNTIFS('Ajouter une CV'!$F:$F,$B34,'Ajouter une CV'!$H:$H,"4",'Ajouter une CV'!$C:$C,G$2)*4,COUNTIFS('Ajouter une CV'!$F:$F,$B34,'Ajouter une CV'!$H:$H,"4,5",'Ajouter une CV'!$C:$C,G$2)*4.5,COUNTIFS('Ajouter une CV'!$E:$E,$B34,'Ajouter une CV'!$H:$H,"5",'Ajouter une CV'!$C:$C,G$2)*5,COUNTIFS('Ajouter une CV'!$E:$E,$B34,'Ajouter une CV'!$H:$H,"5,5",'Ajouter une CV'!$C:$C,G$2)*5.5,COUNTIFS('Ajouter une CV'!$F:$F,$B34,'Ajouter une CV'!$H:$H,"6",'Ajouter une CV'!$C:$C,G$2)*6,COUNTIFS('Ajouter une CV'!$F:$F,$B34,'Ajouter une CV'!$H:$H,"6,5",'Ajouter une CV'!$C:$C,G$2)*6.5,COUNTIFS('Ajouter une CV'!$F:$F,$B34,'Ajouter une CV'!$H:$H,"7",'Ajouter une CV'!$C:$C,G$2)*7,COUNTIFS('Ajouter une CV'!$F:$F,$B34,'Ajouter une CV'!$H:$H,"7,5",'Ajouter une CV'!$C:$C,G$2)*7.5,COUNTIFS('Ajouter une CV'!$F:$F,$B34,'Ajouter une CV'!$H:$H,"8",'Ajouter une CV'!$C:$C,G$2)*8)</f>
        <v>0</v>
      </c>
      <c r="H34" s="115">
        <f>SUM(COUNTIFS('Ajouter une CV'!$F:$F,$B34,'Ajouter une CV'!$H:$H,"0,5",'Ajouter une CV'!$C:$C,H$2)*0.5,COUNTIFS('Ajouter une CV'!$F:$F,$B34,'Ajouter une CV'!$H:$H,"1",'Ajouter une CV'!$C:$C,H$2),COUNTIFS('Ajouter une CV'!$F:$F,$B34,'Ajouter une CV'!$H:$H,"1,5",'Ajouter une CV'!$C:$C,H$2)*1.5,COUNTIFS('Ajouter une CV'!$F:$F,$B34,'Ajouter une CV'!$H:$H,"2",'Ajouter une CV'!$C:$C,H$2)*2,COUNTIFS('Ajouter une CV'!$F:$F,$B34,'Ajouter une CV'!$H:$H,"2,5",'Ajouter une CV'!$C:$C,H$2)*2.5,COUNTIFS('Ajouter une CV'!$F:$F,$B34,'Ajouter une CV'!$H:$H,"3",'Ajouter une CV'!$C:$C,H$2)*3,COUNTIFS('Ajouter une CV'!$F:$F,$B34,'Ajouter une CV'!$H:$H,"3,5",'Ajouter une CV'!$C:$C,H$2)*3.5,COUNTIFS('Ajouter une CV'!$F:$F,$B34,'Ajouter une CV'!$H:$H,"4",'Ajouter une CV'!$C:$C,H$2)*4,COUNTIFS('Ajouter une CV'!$F:$F,$B34,'Ajouter une CV'!$H:$H,"4,5",'Ajouter une CV'!$C:$C,H$2)*4.5,COUNTIFS('Ajouter une CV'!$E:$E,$B34,'Ajouter une CV'!$H:$H,"5",'Ajouter une CV'!$C:$C,H$2)*5,COUNTIFS('Ajouter une CV'!$E:$E,$B34,'Ajouter une CV'!$H:$H,"5,5",'Ajouter une CV'!$C:$C,H$2)*5.5,COUNTIFS('Ajouter une CV'!$F:$F,$B34,'Ajouter une CV'!$H:$H,"6",'Ajouter une CV'!$C:$C,H$2)*6,COUNTIFS('Ajouter une CV'!$F:$F,$B34,'Ajouter une CV'!$H:$H,"6,5",'Ajouter une CV'!$C:$C,H$2)*6.5,COUNTIFS('Ajouter une CV'!$F:$F,$B34,'Ajouter une CV'!$H:$H,"7",'Ajouter une CV'!$C:$C,H$2)*7,COUNTIFS('Ajouter une CV'!$F:$F,$B34,'Ajouter une CV'!$H:$H,"7,5",'Ajouter une CV'!$C:$C,H$2)*7.5,COUNTIFS('Ajouter une CV'!$F:$F,$B34,'Ajouter une CV'!$H:$H,"8",'Ajouter une CV'!$C:$C,H$2)*8)</f>
        <v>0</v>
      </c>
      <c r="I34" s="115">
        <f>SUM(COUNTIFS('Ajouter une CV'!$F:$F,$B34,'Ajouter une CV'!$H:$H,"0,5",'Ajouter une CV'!$C:$C,I$2)*0.5,COUNTIFS('Ajouter une CV'!$F:$F,$B34,'Ajouter une CV'!$H:$H,"1",'Ajouter une CV'!$C:$C,I$2),COUNTIFS('Ajouter une CV'!$F:$F,$B34,'Ajouter une CV'!$H:$H,"1,5",'Ajouter une CV'!$C:$C,I$2)*1.5,COUNTIFS('Ajouter une CV'!$F:$F,$B34,'Ajouter une CV'!$H:$H,"2",'Ajouter une CV'!$C:$C,I$2)*2,COUNTIFS('Ajouter une CV'!$F:$F,$B34,'Ajouter une CV'!$H:$H,"2,5",'Ajouter une CV'!$C:$C,I$2)*2.5,COUNTIFS('Ajouter une CV'!$F:$F,$B34,'Ajouter une CV'!$H:$H,"3",'Ajouter une CV'!$C:$C,I$2)*3,COUNTIFS('Ajouter une CV'!$F:$F,$B34,'Ajouter une CV'!$H:$H,"3,5",'Ajouter une CV'!$C:$C,I$2)*3.5,COUNTIFS('Ajouter une CV'!$F:$F,$B34,'Ajouter une CV'!$H:$H,"4",'Ajouter une CV'!$C:$C,I$2)*4,COUNTIFS('Ajouter une CV'!$F:$F,$B34,'Ajouter une CV'!$H:$H,"4,5",'Ajouter une CV'!$C:$C,I$2)*4.5,COUNTIFS('Ajouter une CV'!$E:$E,$B34,'Ajouter une CV'!$H:$H,"5",'Ajouter une CV'!$C:$C,I$2)*5,COUNTIFS('Ajouter une CV'!$E:$E,$B34,'Ajouter une CV'!$H:$H,"5,5",'Ajouter une CV'!$C:$C,I$2)*5.5,COUNTIFS('Ajouter une CV'!$F:$F,$B34,'Ajouter une CV'!$H:$H,"6",'Ajouter une CV'!$C:$C,I$2)*6,COUNTIFS('Ajouter une CV'!$F:$F,$B34,'Ajouter une CV'!$H:$H,"6,5",'Ajouter une CV'!$C:$C,I$2)*6.5,COUNTIFS('Ajouter une CV'!$F:$F,$B34,'Ajouter une CV'!$H:$H,"7",'Ajouter une CV'!$C:$C,I$2)*7,COUNTIFS('Ajouter une CV'!$F:$F,$B34,'Ajouter une CV'!$H:$H,"7,5",'Ajouter une CV'!$C:$C,I$2)*7.5,COUNTIFS('Ajouter une CV'!$F:$F,$B34,'Ajouter une CV'!$H:$H,"8",'Ajouter une CV'!$C:$C,I$2)*8)</f>
        <v>0</v>
      </c>
      <c r="J34" s="115">
        <f>SUM(COUNTIFS('Ajouter une CV'!$F:$F,$B34,'Ajouter une CV'!$H:$H,"0,5",'Ajouter une CV'!$C:$C,J$2)*0.5,COUNTIFS('Ajouter une CV'!$F:$F,$B34,'Ajouter une CV'!$H:$H,"1",'Ajouter une CV'!$C:$C,J$2),COUNTIFS('Ajouter une CV'!$F:$F,$B34,'Ajouter une CV'!$H:$H,"1,5",'Ajouter une CV'!$C:$C,J$2)*1.5,COUNTIFS('Ajouter une CV'!$F:$F,$B34,'Ajouter une CV'!$H:$H,"2",'Ajouter une CV'!$C:$C,J$2)*2,COUNTIFS('Ajouter une CV'!$F:$F,$B34,'Ajouter une CV'!$H:$H,"2,5",'Ajouter une CV'!$C:$C,J$2)*2.5,COUNTIFS('Ajouter une CV'!$F:$F,$B34,'Ajouter une CV'!$H:$H,"3",'Ajouter une CV'!$C:$C,J$2)*3,COUNTIFS('Ajouter une CV'!$F:$F,$B34,'Ajouter une CV'!$H:$H,"3,5",'Ajouter une CV'!$C:$C,J$2)*3.5,COUNTIFS('Ajouter une CV'!$F:$F,$B34,'Ajouter une CV'!$H:$H,"4",'Ajouter une CV'!$C:$C,J$2)*4,COUNTIFS('Ajouter une CV'!$F:$F,$B34,'Ajouter une CV'!$H:$H,"4,5",'Ajouter une CV'!$C:$C,J$2)*4.5,COUNTIFS('Ajouter une CV'!$E:$E,$B34,'Ajouter une CV'!$H:$H,"5",'Ajouter une CV'!$C:$C,J$2)*5,COUNTIFS('Ajouter une CV'!$E:$E,$B34,'Ajouter une CV'!$H:$H,"5,5",'Ajouter une CV'!$C:$C,J$2)*5.5,COUNTIFS('Ajouter une CV'!$F:$F,$B34,'Ajouter une CV'!$H:$H,"6",'Ajouter une CV'!$C:$C,J$2)*6,COUNTIFS('Ajouter une CV'!$F:$F,$B34,'Ajouter une CV'!$H:$H,"6,5",'Ajouter une CV'!$C:$C,J$2)*6.5,COUNTIFS('Ajouter une CV'!$F:$F,$B34,'Ajouter une CV'!$H:$H,"7",'Ajouter une CV'!$C:$C,J$2)*7,COUNTIFS('Ajouter une CV'!$F:$F,$B34,'Ajouter une CV'!$H:$H,"7,5",'Ajouter une CV'!$C:$C,J$2)*7.5,COUNTIFS('Ajouter une CV'!$F:$F,$B34,'Ajouter une CV'!$H:$H,"8",'Ajouter une CV'!$C:$C,J$2)*8)</f>
        <v>0</v>
      </c>
      <c r="K34" s="115">
        <f>SUM(COUNTIFS('Ajouter une CV'!$F:$F,$B34,'Ajouter une CV'!$H:$H,"0,5",'Ajouter une CV'!$C:$C,K$2)*0.5,COUNTIFS('Ajouter une CV'!$F:$F,$B34,'Ajouter une CV'!$H:$H,"1",'Ajouter une CV'!$C:$C,K$2),COUNTIFS('Ajouter une CV'!$F:$F,$B34,'Ajouter une CV'!$H:$H,"1,5",'Ajouter une CV'!$C:$C,K$2)*1.5,COUNTIFS('Ajouter une CV'!$F:$F,$B34,'Ajouter une CV'!$H:$H,"2",'Ajouter une CV'!$C:$C,K$2)*2,COUNTIFS('Ajouter une CV'!$F:$F,$B34,'Ajouter une CV'!$H:$H,"2,5",'Ajouter une CV'!$C:$C,K$2)*2.5,COUNTIFS('Ajouter une CV'!$F:$F,$B34,'Ajouter une CV'!$H:$H,"3",'Ajouter une CV'!$C:$C,K$2)*3,COUNTIFS('Ajouter une CV'!$F:$F,$B34,'Ajouter une CV'!$H:$H,"3,5",'Ajouter une CV'!$C:$C,K$2)*3.5,COUNTIFS('Ajouter une CV'!$F:$F,$B34,'Ajouter une CV'!$H:$H,"4",'Ajouter une CV'!$C:$C,K$2)*4,COUNTIFS('Ajouter une CV'!$F:$F,$B34,'Ajouter une CV'!$H:$H,"4,5",'Ajouter une CV'!$C:$C,K$2)*4.5,COUNTIFS('Ajouter une CV'!$E:$E,$B34,'Ajouter une CV'!$H:$H,"5",'Ajouter une CV'!$C:$C,K$2)*5,COUNTIFS('Ajouter une CV'!$E:$E,$B34,'Ajouter une CV'!$H:$H,"5,5",'Ajouter une CV'!$C:$C,K$2)*5.5,COUNTIFS('Ajouter une CV'!$F:$F,$B34,'Ajouter une CV'!$H:$H,"6",'Ajouter une CV'!$C:$C,K$2)*6,COUNTIFS('Ajouter une CV'!$F:$F,$B34,'Ajouter une CV'!$H:$H,"6,5",'Ajouter une CV'!$C:$C,K$2)*6.5,COUNTIFS('Ajouter une CV'!$F:$F,$B34,'Ajouter une CV'!$H:$H,"7",'Ajouter une CV'!$C:$C,K$2)*7,COUNTIFS('Ajouter une CV'!$F:$F,$B34,'Ajouter une CV'!$H:$H,"7,5",'Ajouter une CV'!$C:$C,K$2)*7.5,COUNTIFS('Ajouter une CV'!$F:$F,$B34,'Ajouter une CV'!$H:$H,"8",'Ajouter une CV'!$C:$C,K$2)*8)</f>
        <v>0</v>
      </c>
      <c r="L34" s="115">
        <f>SUM(COUNTIFS('Ajouter une CV'!$F:$F,$B34,'Ajouter une CV'!$H:$H,"0,5",'Ajouter une CV'!$C:$C,L$2)*0.5,COUNTIFS('Ajouter une CV'!$F:$F,$B34,'Ajouter une CV'!$H:$H,"1",'Ajouter une CV'!$C:$C,L$2),COUNTIFS('Ajouter une CV'!$F:$F,$B34,'Ajouter une CV'!$H:$H,"1,5",'Ajouter une CV'!$C:$C,L$2)*1.5,COUNTIFS('Ajouter une CV'!$F:$F,$B34,'Ajouter une CV'!$H:$H,"2",'Ajouter une CV'!$C:$C,L$2)*2,COUNTIFS('Ajouter une CV'!$F:$F,$B34,'Ajouter une CV'!$H:$H,"2,5",'Ajouter une CV'!$C:$C,L$2)*2.5,COUNTIFS('Ajouter une CV'!$F:$F,$B34,'Ajouter une CV'!$H:$H,"3",'Ajouter une CV'!$C:$C,L$2)*3,COUNTIFS('Ajouter une CV'!$F:$F,$B34,'Ajouter une CV'!$H:$H,"3,5",'Ajouter une CV'!$C:$C,L$2)*3.5,COUNTIFS('Ajouter une CV'!$F:$F,$B34,'Ajouter une CV'!$H:$H,"4",'Ajouter une CV'!$C:$C,L$2)*4,COUNTIFS('Ajouter une CV'!$F:$F,$B34,'Ajouter une CV'!$H:$H,"4,5",'Ajouter une CV'!$C:$C,L$2)*4.5,COUNTIFS('Ajouter une CV'!$E:$E,$B34,'Ajouter une CV'!$H:$H,"5",'Ajouter une CV'!$C:$C,L$2)*5,COUNTIFS('Ajouter une CV'!$E:$E,$B34,'Ajouter une CV'!$H:$H,"5,5",'Ajouter une CV'!$C:$C,L$2)*5.5,COUNTIFS('Ajouter une CV'!$F:$F,$B34,'Ajouter une CV'!$H:$H,"6",'Ajouter une CV'!$C:$C,L$2)*6,COUNTIFS('Ajouter une CV'!$F:$F,$B34,'Ajouter une CV'!$H:$H,"6,5",'Ajouter une CV'!$C:$C,L$2)*6.5,COUNTIFS('Ajouter une CV'!$F:$F,$B34,'Ajouter une CV'!$H:$H,"7",'Ajouter une CV'!$C:$C,L$2)*7,COUNTIFS('Ajouter une CV'!$F:$F,$B34,'Ajouter une CV'!$H:$H,"7,5",'Ajouter une CV'!$C:$C,L$2)*7.5,COUNTIFS('Ajouter une CV'!$F:$F,$B34,'Ajouter une CV'!$H:$H,"8",'Ajouter une CV'!$C:$C,L$2)*8)</f>
        <v>0</v>
      </c>
      <c r="M34" s="115">
        <f>SUM(COUNTIFS('Ajouter une CV'!$F:$F,$B34,'Ajouter une CV'!$H:$H,"0,5",'Ajouter une CV'!$C:$C,M$2)*0.5,COUNTIFS('Ajouter une CV'!$F:$F,$B34,'Ajouter une CV'!$H:$H,"1",'Ajouter une CV'!$C:$C,M$2),COUNTIFS('Ajouter une CV'!$F:$F,$B34,'Ajouter une CV'!$H:$H,"1,5",'Ajouter une CV'!$C:$C,M$2)*1.5,COUNTIFS('Ajouter une CV'!$F:$F,$B34,'Ajouter une CV'!$H:$H,"2",'Ajouter une CV'!$C:$C,M$2)*2,COUNTIFS('Ajouter une CV'!$F:$F,$B34,'Ajouter une CV'!$H:$H,"2,5",'Ajouter une CV'!$C:$C,M$2)*2.5,COUNTIFS('Ajouter une CV'!$F:$F,$B34,'Ajouter une CV'!$H:$H,"3",'Ajouter une CV'!$C:$C,M$2)*3,COUNTIFS('Ajouter une CV'!$F:$F,$B34,'Ajouter une CV'!$H:$H,"3,5",'Ajouter une CV'!$C:$C,M$2)*3.5,COUNTIFS('Ajouter une CV'!$F:$F,$B34,'Ajouter une CV'!$H:$H,"4",'Ajouter une CV'!$C:$C,M$2)*4,COUNTIFS('Ajouter une CV'!$F:$F,$B34,'Ajouter une CV'!$H:$H,"4,5",'Ajouter une CV'!$C:$C,M$2)*4.5,COUNTIFS('Ajouter une CV'!$E:$E,$B34,'Ajouter une CV'!$H:$H,"5",'Ajouter une CV'!$C:$C,M$2)*5,COUNTIFS('Ajouter une CV'!$E:$E,$B34,'Ajouter une CV'!$H:$H,"5,5",'Ajouter une CV'!$C:$C,M$2)*5.5,COUNTIFS('Ajouter une CV'!$F:$F,$B34,'Ajouter une CV'!$H:$H,"6",'Ajouter une CV'!$C:$C,M$2)*6,COUNTIFS('Ajouter une CV'!$F:$F,$B34,'Ajouter une CV'!$H:$H,"6,5",'Ajouter une CV'!$C:$C,M$2)*6.5,COUNTIFS('Ajouter une CV'!$F:$F,$B34,'Ajouter une CV'!$H:$H,"7",'Ajouter une CV'!$C:$C,M$2)*7,COUNTIFS('Ajouter une CV'!$F:$F,$B34,'Ajouter une CV'!$H:$H,"7,5",'Ajouter une CV'!$C:$C,M$2)*7.5,COUNTIFS('Ajouter une CV'!$F:$F,$B34,'Ajouter une CV'!$H:$H,"8",'Ajouter une CV'!$C:$C,M$2)*8)</f>
        <v>0</v>
      </c>
      <c r="N34" s="115">
        <f>SUM(COUNTIFS('Ajouter une CV'!$F:$F,$B34,'Ajouter une CV'!$H:$H,"0,5",'Ajouter une CV'!$C:$C,N$2)*0.5,COUNTIFS('Ajouter une CV'!$F:$F,$B34,'Ajouter une CV'!$H:$H,"1",'Ajouter une CV'!$C:$C,N$2),COUNTIFS('Ajouter une CV'!$F:$F,$B34,'Ajouter une CV'!$H:$H,"1,5",'Ajouter une CV'!$C:$C,N$2)*1.5,COUNTIFS('Ajouter une CV'!$F:$F,$B34,'Ajouter une CV'!$H:$H,"2",'Ajouter une CV'!$C:$C,N$2)*2,COUNTIFS('Ajouter une CV'!$F:$F,$B34,'Ajouter une CV'!$H:$H,"2,5",'Ajouter une CV'!$C:$C,N$2)*2.5,COUNTIFS('Ajouter une CV'!$F:$F,$B34,'Ajouter une CV'!$H:$H,"3",'Ajouter une CV'!$C:$C,N$2)*3,COUNTIFS('Ajouter une CV'!$F:$F,$B34,'Ajouter une CV'!$H:$H,"3,5",'Ajouter une CV'!$C:$C,N$2)*3.5,COUNTIFS('Ajouter une CV'!$F:$F,$B34,'Ajouter une CV'!$H:$H,"4",'Ajouter une CV'!$C:$C,N$2)*4,COUNTIFS('Ajouter une CV'!$F:$F,$B34,'Ajouter une CV'!$H:$H,"4,5",'Ajouter une CV'!$C:$C,N$2)*4.5,COUNTIFS('Ajouter une CV'!$E:$E,$B34,'Ajouter une CV'!$H:$H,"5",'Ajouter une CV'!$C:$C,N$2)*5,COUNTIFS('Ajouter une CV'!$E:$E,$B34,'Ajouter une CV'!$H:$H,"5,5",'Ajouter une CV'!$C:$C,N$2)*5.5,COUNTIFS('Ajouter une CV'!$F:$F,$B34,'Ajouter une CV'!$H:$H,"6",'Ajouter une CV'!$C:$C,N$2)*6,COUNTIFS('Ajouter une CV'!$F:$F,$B34,'Ajouter une CV'!$H:$H,"6,5",'Ajouter une CV'!$C:$C,N$2)*6.5,COUNTIFS('Ajouter une CV'!$F:$F,$B34,'Ajouter une CV'!$H:$H,"7",'Ajouter une CV'!$C:$C,N$2)*7,COUNTIFS('Ajouter une CV'!$F:$F,$B34,'Ajouter une CV'!$H:$H,"7,5",'Ajouter une CV'!$C:$C,N$2)*7.5,COUNTIFS('Ajouter une CV'!$F:$F,$B34,'Ajouter une CV'!$H:$H,"8",'Ajouter une CV'!$C:$C,N$2)*8)</f>
        <v>0</v>
      </c>
      <c r="O34" s="115">
        <f>SUM(COUNTIFS('Ajouter une CV'!$F:$F,$B34,'Ajouter une CV'!$H:$H,"0,5",'Ajouter une CV'!$C:$C,O$2)*0.5,COUNTIFS('Ajouter une CV'!$F:$F,$B34,'Ajouter une CV'!$H:$H,"1",'Ajouter une CV'!$C:$C,O$2),COUNTIFS('Ajouter une CV'!$F:$F,$B34,'Ajouter une CV'!$H:$H,"1,5",'Ajouter une CV'!$C:$C,O$2)*1.5,COUNTIFS('Ajouter une CV'!$F:$F,$B34,'Ajouter une CV'!$H:$H,"2",'Ajouter une CV'!$C:$C,O$2)*2,COUNTIFS('Ajouter une CV'!$F:$F,$B34,'Ajouter une CV'!$H:$H,"2,5",'Ajouter une CV'!$C:$C,O$2)*2.5,COUNTIFS('Ajouter une CV'!$F:$F,$B34,'Ajouter une CV'!$H:$H,"3",'Ajouter une CV'!$C:$C,O$2)*3,COUNTIFS('Ajouter une CV'!$F:$F,$B34,'Ajouter une CV'!$H:$H,"3,5",'Ajouter une CV'!$C:$C,O$2)*3.5,COUNTIFS('Ajouter une CV'!$F:$F,$B34,'Ajouter une CV'!$H:$H,"4",'Ajouter une CV'!$C:$C,O$2)*4,COUNTIFS('Ajouter une CV'!$F:$F,$B34,'Ajouter une CV'!$H:$H,"4,5",'Ajouter une CV'!$C:$C,O$2)*4.5,COUNTIFS('Ajouter une CV'!$E:$E,$B34,'Ajouter une CV'!$H:$H,"5",'Ajouter une CV'!$C:$C,O$2)*5,COUNTIFS('Ajouter une CV'!$E:$E,$B34,'Ajouter une CV'!$H:$H,"5,5",'Ajouter une CV'!$C:$C,O$2)*5.5,COUNTIFS('Ajouter une CV'!$F:$F,$B34,'Ajouter une CV'!$H:$H,"6",'Ajouter une CV'!$C:$C,O$2)*6,COUNTIFS('Ajouter une CV'!$F:$F,$B34,'Ajouter une CV'!$H:$H,"6,5",'Ajouter une CV'!$C:$C,O$2)*6.5,COUNTIFS('Ajouter une CV'!$F:$F,$B34,'Ajouter une CV'!$H:$H,"7",'Ajouter une CV'!$C:$C,O$2)*7,COUNTIFS('Ajouter une CV'!$F:$F,$B34,'Ajouter une CV'!$H:$H,"7,5",'Ajouter une CV'!$C:$C,O$2)*7.5,COUNTIFS('Ajouter une CV'!$F:$F,$B34,'Ajouter une CV'!$H:$H,"8",'Ajouter une CV'!$C:$C,O$2)*8)</f>
        <v>0</v>
      </c>
      <c r="P34" s="115">
        <f>SUM(COUNTIFS('Ajouter une CV'!$F:$F,$B34,'Ajouter une CV'!$H:$H,"0,5",'Ajouter une CV'!$C:$C,P$2)*0.5,COUNTIFS('Ajouter une CV'!$F:$F,$B34,'Ajouter une CV'!$H:$H,"1",'Ajouter une CV'!$C:$C,P$2),COUNTIFS('Ajouter une CV'!$F:$F,$B34,'Ajouter une CV'!$H:$H,"1,5",'Ajouter une CV'!$C:$C,P$2)*1.5,COUNTIFS('Ajouter une CV'!$F:$F,$B34,'Ajouter une CV'!$H:$H,"2",'Ajouter une CV'!$C:$C,P$2)*2,COUNTIFS('Ajouter une CV'!$F:$F,$B34,'Ajouter une CV'!$H:$H,"2,5",'Ajouter une CV'!$C:$C,P$2)*2.5,COUNTIFS('Ajouter une CV'!$F:$F,$B34,'Ajouter une CV'!$H:$H,"3",'Ajouter une CV'!$C:$C,P$2)*3,COUNTIFS('Ajouter une CV'!$F:$F,$B34,'Ajouter une CV'!$H:$H,"3,5",'Ajouter une CV'!$C:$C,P$2)*3.5,COUNTIFS('Ajouter une CV'!$F:$F,$B34,'Ajouter une CV'!$H:$H,"4",'Ajouter une CV'!$C:$C,P$2)*4,COUNTIFS('Ajouter une CV'!$F:$F,$B34,'Ajouter une CV'!$H:$H,"4,5",'Ajouter une CV'!$C:$C,P$2)*4.5,COUNTIFS('Ajouter une CV'!$E:$E,$B34,'Ajouter une CV'!$H:$H,"5",'Ajouter une CV'!$C:$C,P$2)*5,COUNTIFS('Ajouter une CV'!$E:$E,$B34,'Ajouter une CV'!$H:$H,"5,5",'Ajouter une CV'!$C:$C,P$2)*5.5,COUNTIFS('Ajouter une CV'!$F:$F,$B34,'Ajouter une CV'!$H:$H,"6",'Ajouter une CV'!$C:$C,P$2)*6,COUNTIFS('Ajouter une CV'!$F:$F,$B34,'Ajouter une CV'!$H:$H,"6,5",'Ajouter une CV'!$C:$C,P$2)*6.5,COUNTIFS('Ajouter une CV'!$F:$F,$B34,'Ajouter une CV'!$H:$H,"7",'Ajouter une CV'!$C:$C,P$2)*7,COUNTIFS('Ajouter une CV'!$F:$F,$B34,'Ajouter une CV'!$H:$H,"7,5",'Ajouter une CV'!$C:$C,P$2)*7.5,COUNTIFS('Ajouter une CV'!$F:$F,$B34,'Ajouter une CV'!$H:$H,"8",'Ajouter une CV'!$C:$C,P$2)*8)</f>
        <v>0</v>
      </c>
      <c r="Q34" s="115">
        <f>SUM(COUNTIFS('Ajouter une CV'!$F:$F,$B34,'Ajouter une CV'!$H:$H,"0,5",'Ajouter une CV'!$C:$C,Q$2)*0.5,COUNTIFS('Ajouter une CV'!$F:$F,$B34,'Ajouter une CV'!$H:$H,"1",'Ajouter une CV'!$C:$C,Q$2),COUNTIFS('Ajouter une CV'!$F:$F,$B34,'Ajouter une CV'!$H:$H,"1,5",'Ajouter une CV'!$C:$C,Q$2)*1.5,COUNTIFS('Ajouter une CV'!$F:$F,$B34,'Ajouter une CV'!$H:$H,"2",'Ajouter une CV'!$C:$C,Q$2)*2,COUNTIFS('Ajouter une CV'!$F:$F,$B34,'Ajouter une CV'!$H:$H,"2,5",'Ajouter une CV'!$C:$C,Q$2)*2.5,COUNTIFS('Ajouter une CV'!$F:$F,$B34,'Ajouter une CV'!$H:$H,"3",'Ajouter une CV'!$C:$C,Q$2)*3,COUNTIFS('Ajouter une CV'!$F:$F,$B34,'Ajouter une CV'!$H:$H,"3,5",'Ajouter une CV'!$C:$C,Q$2)*3.5,COUNTIFS('Ajouter une CV'!$F:$F,$B34,'Ajouter une CV'!$H:$H,"4",'Ajouter une CV'!$C:$C,Q$2)*4,COUNTIFS('Ajouter une CV'!$F:$F,$B34,'Ajouter une CV'!$H:$H,"4,5",'Ajouter une CV'!$C:$C,Q$2)*4.5,COUNTIFS('Ajouter une CV'!$E:$E,$B34,'Ajouter une CV'!$H:$H,"5",'Ajouter une CV'!$C:$C,Q$2)*5,COUNTIFS('Ajouter une CV'!$E:$E,$B34,'Ajouter une CV'!$H:$H,"5,5",'Ajouter une CV'!$C:$C,Q$2)*5.5,COUNTIFS('Ajouter une CV'!$F:$F,$B34,'Ajouter une CV'!$H:$H,"6",'Ajouter une CV'!$C:$C,Q$2)*6,COUNTIFS('Ajouter une CV'!$F:$F,$B34,'Ajouter une CV'!$H:$H,"6,5",'Ajouter une CV'!$C:$C,Q$2)*6.5,COUNTIFS('Ajouter une CV'!$F:$F,$B34,'Ajouter une CV'!$H:$H,"7",'Ajouter une CV'!$C:$C,Q$2)*7,COUNTIFS('Ajouter une CV'!$F:$F,$B34,'Ajouter une CV'!$H:$H,"7,5",'Ajouter une CV'!$C:$C,Q$2)*7.5,COUNTIFS('Ajouter une CV'!$F:$F,$B34,'Ajouter une CV'!$H:$H,"8",'Ajouter une CV'!$C:$C,Q$2)*8)</f>
        <v>0</v>
      </c>
      <c r="R34" s="115">
        <f>SUM(COUNTIFS('Ajouter une CV'!$F:$F,$B34,'Ajouter une CV'!$H:$H,"0,5",'Ajouter une CV'!$C:$C,R$2)*0.5,COUNTIFS('Ajouter une CV'!$F:$F,$B34,'Ajouter une CV'!$H:$H,"1",'Ajouter une CV'!$C:$C,R$2),COUNTIFS('Ajouter une CV'!$F:$F,$B34,'Ajouter une CV'!$H:$H,"1,5",'Ajouter une CV'!$C:$C,R$2)*1.5,COUNTIFS('Ajouter une CV'!$F:$F,$B34,'Ajouter une CV'!$H:$H,"2",'Ajouter une CV'!$C:$C,R$2)*2,COUNTIFS('Ajouter une CV'!$F:$F,$B34,'Ajouter une CV'!$H:$H,"2,5",'Ajouter une CV'!$C:$C,R$2)*2.5,COUNTIFS('Ajouter une CV'!$F:$F,$B34,'Ajouter une CV'!$H:$H,"3",'Ajouter une CV'!$C:$C,R$2)*3,COUNTIFS('Ajouter une CV'!$F:$F,$B34,'Ajouter une CV'!$H:$H,"3,5",'Ajouter une CV'!$C:$C,R$2)*3.5,COUNTIFS('Ajouter une CV'!$F:$F,$B34,'Ajouter une CV'!$H:$H,"4",'Ajouter une CV'!$C:$C,R$2)*4,COUNTIFS('Ajouter une CV'!$F:$F,$B34,'Ajouter une CV'!$H:$H,"4,5",'Ajouter une CV'!$C:$C,R$2)*4.5,COUNTIFS('Ajouter une CV'!$E:$E,$B34,'Ajouter une CV'!$H:$H,"5",'Ajouter une CV'!$C:$C,R$2)*5,COUNTIFS('Ajouter une CV'!$E:$E,$B34,'Ajouter une CV'!$H:$H,"5,5",'Ajouter une CV'!$C:$C,R$2)*5.5,COUNTIFS('Ajouter une CV'!$F:$F,$B34,'Ajouter une CV'!$H:$H,"6",'Ajouter une CV'!$C:$C,R$2)*6,COUNTIFS('Ajouter une CV'!$F:$F,$B34,'Ajouter une CV'!$H:$H,"6,5",'Ajouter une CV'!$C:$C,R$2)*6.5,COUNTIFS('Ajouter une CV'!$F:$F,$B34,'Ajouter une CV'!$H:$H,"7",'Ajouter une CV'!$C:$C,R$2)*7,COUNTIFS('Ajouter une CV'!$F:$F,$B34,'Ajouter une CV'!$H:$H,"7,5",'Ajouter une CV'!$C:$C,R$2)*7.5,COUNTIFS('Ajouter une CV'!$F:$F,$B34,'Ajouter une CV'!$H:$H,"8",'Ajouter une CV'!$C:$C,R$2)*8)</f>
        <v>0</v>
      </c>
      <c r="S34" s="115">
        <f>SUM(COUNTIFS('Ajouter une CV'!$F:$F,$B34,'Ajouter une CV'!$H:$H,"0,5",'Ajouter une CV'!$C:$C,S$2)*0.5,COUNTIFS('Ajouter une CV'!$F:$F,$B34,'Ajouter une CV'!$H:$H,"1",'Ajouter une CV'!$C:$C,S$2),COUNTIFS('Ajouter une CV'!$F:$F,$B34,'Ajouter une CV'!$H:$H,"1,5",'Ajouter une CV'!$C:$C,S$2)*1.5,COUNTIFS('Ajouter une CV'!$F:$F,$B34,'Ajouter une CV'!$H:$H,"2",'Ajouter une CV'!$C:$C,S$2)*2,COUNTIFS('Ajouter une CV'!$F:$F,$B34,'Ajouter une CV'!$H:$H,"2,5",'Ajouter une CV'!$C:$C,S$2)*2.5,COUNTIFS('Ajouter une CV'!$F:$F,$B34,'Ajouter une CV'!$H:$H,"3",'Ajouter une CV'!$C:$C,S$2)*3,COUNTIFS('Ajouter une CV'!$F:$F,$B34,'Ajouter une CV'!$H:$H,"3,5",'Ajouter une CV'!$C:$C,S$2)*3.5,COUNTIFS('Ajouter une CV'!$F:$F,$B34,'Ajouter une CV'!$H:$H,"4",'Ajouter une CV'!$C:$C,S$2)*4,COUNTIFS('Ajouter une CV'!$F:$F,$B34,'Ajouter une CV'!$H:$H,"4,5",'Ajouter une CV'!$C:$C,S$2)*4.5,COUNTIFS('Ajouter une CV'!$E:$E,$B34,'Ajouter une CV'!$H:$H,"5",'Ajouter une CV'!$C:$C,S$2)*5,COUNTIFS('Ajouter une CV'!$E:$E,$B34,'Ajouter une CV'!$H:$H,"5,5",'Ajouter une CV'!$C:$C,S$2)*5.5,COUNTIFS('Ajouter une CV'!$F:$F,$B34,'Ajouter une CV'!$H:$H,"6",'Ajouter une CV'!$C:$C,S$2)*6,COUNTIFS('Ajouter une CV'!$F:$F,$B34,'Ajouter une CV'!$H:$H,"6,5",'Ajouter une CV'!$C:$C,S$2)*6.5,COUNTIFS('Ajouter une CV'!$F:$F,$B34,'Ajouter une CV'!$H:$H,"7",'Ajouter une CV'!$C:$C,S$2)*7,COUNTIFS('Ajouter une CV'!$F:$F,$B34,'Ajouter une CV'!$H:$H,"7,5",'Ajouter une CV'!$C:$C,S$2)*7.5,COUNTIFS('Ajouter une CV'!$F:$F,$B34,'Ajouter une CV'!$H:$H,"8",'Ajouter une CV'!$C:$C,S$2)*8)</f>
        <v>0</v>
      </c>
      <c r="T34" s="115">
        <f>SUM(COUNTIFS('Ajouter une CV'!$F:$F,$B34,'Ajouter une CV'!$H:$H,"0,5",'Ajouter une CV'!$C:$C,T$2)*0.5,COUNTIFS('Ajouter une CV'!$F:$F,$B34,'Ajouter une CV'!$H:$H,"1",'Ajouter une CV'!$C:$C,T$2),COUNTIFS('Ajouter une CV'!$F:$F,$B34,'Ajouter une CV'!$H:$H,"1,5",'Ajouter une CV'!$C:$C,T$2)*1.5,COUNTIFS('Ajouter une CV'!$F:$F,$B34,'Ajouter une CV'!$H:$H,"2",'Ajouter une CV'!$C:$C,T$2)*2,COUNTIFS('Ajouter une CV'!$F:$F,$B34,'Ajouter une CV'!$H:$H,"2,5",'Ajouter une CV'!$C:$C,T$2)*2.5,COUNTIFS('Ajouter une CV'!$F:$F,$B34,'Ajouter une CV'!$H:$H,"3",'Ajouter une CV'!$C:$C,T$2)*3,COUNTIFS('Ajouter une CV'!$F:$F,$B34,'Ajouter une CV'!$H:$H,"3,5",'Ajouter une CV'!$C:$C,T$2)*3.5,COUNTIFS('Ajouter une CV'!$F:$F,$B34,'Ajouter une CV'!$H:$H,"4",'Ajouter une CV'!$C:$C,T$2)*4,COUNTIFS('Ajouter une CV'!$F:$F,$B34,'Ajouter une CV'!$H:$H,"4,5",'Ajouter une CV'!$C:$C,T$2)*4.5,COUNTIFS('Ajouter une CV'!$E:$E,$B34,'Ajouter une CV'!$H:$H,"5",'Ajouter une CV'!$C:$C,T$2)*5,COUNTIFS('Ajouter une CV'!$E:$E,$B34,'Ajouter une CV'!$H:$H,"5,5",'Ajouter une CV'!$C:$C,T$2)*5.5,COUNTIFS('Ajouter une CV'!$F:$F,$B34,'Ajouter une CV'!$H:$H,"6",'Ajouter une CV'!$C:$C,T$2)*6,COUNTIFS('Ajouter une CV'!$F:$F,$B34,'Ajouter une CV'!$H:$H,"6,5",'Ajouter une CV'!$C:$C,T$2)*6.5,COUNTIFS('Ajouter une CV'!$F:$F,$B34,'Ajouter une CV'!$H:$H,"7",'Ajouter une CV'!$C:$C,T$2)*7,COUNTIFS('Ajouter une CV'!$F:$F,$B34,'Ajouter une CV'!$H:$H,"7,5",'Ajouter une CV'!$C:$C,T$2)*7.5,COUNTIFS('Ajouter une CV'!$F:$F,$B34,'Ajouter une CV'!$H:$H,"8",'Ajouter une CV'!$C:$C,T$2)*8)</f>
        <v>0</v>
      </c>
      <c r="U34" s="115">
        <f>SUM(COUNTIFS('Ajouter une CV'!$F:$F,$B34,'Ajouter une CV'!$H:$H,"0,5",'Ajouter une CV'!$C:$C,U$2)*0.5,COUNTIFS('Ajouter une CV'!$F:$F,$B34,'Ajouter une CV'!$H:$H,"1",'Ajouter une CV'!$C:$C,U$2),COUNTIFS('Ajouter une CV'!$F:$F,$B34,'Ajouter une CV'!$H:$H,"1,5",'Ajouter une CV'!$C:$C,U$2)*1.5,COUNTIFS('Ajouter une CV'!$F:$F,$B34,'Ajouter une CV'!$H:$H,"2",'Ajouter une CV'!$C:$C,U$2)*2,COUNTIFS('Ajouter une CV'!$F:$F,$B34,'Ajouter une CV'!$H:$H,"2,5",'Ajouter une CV'!$C:$C,U$2)*2.5,COUNTIFS('Ajouter une CV'!$F:$F,$B34,'Ajouter une CV'!$H:$H,"3",'Ajouter une CV'!$C:$C,U$2)*3,COUNTIFS('Ajouter une CV'!$F:$F,$B34,'Ajouter une CV'!$H:$H,"3,5",'Ajouter une CV'!$C:$C,U$2)*3.5,COUNTIFS('Ajouter une CV'!$F:$F,$B34,'Ajouter une CV'!$H:$H,"4",'Ajouter une CV'!$C:$C,U$2)*4,COUNTIFS('Ajouter une CV'!$F:$F,$B34,'Ajouter une CV'!$H:$H,"4,5",'Ajouter une CV'!$C:$C,U$2)*4.5,COUNTIFS('Ajouter une CV'!$E:$E,$B34,'Ajouter une CV'!$H:$H,"5",'Ajouter une CV'!$C:$C,U$2)*5,COUNTIFS('Ajouter une CV'!$E:$E,$B34,'Ajouter une CV'!$H:$H,"5,5",'Ajouter une CV'!$C:$C,U$2)*5.5,COUNTIFS('Ajouter une CV'!$F:$F,$B34,'Ajouter une CV'!$H:$H,"6",'Ajouter une CV'!$C:$C,U$2)*6,COUNTIFS('Ajouter une CV'!$F:$F,$B34,'Ajouter une CV'!$H:$H,"6,5",'Ajouter une CV'!$C:$C,U$2)*6.5,COUNTIFS('Ajouter une CV'!$F:$F,$B34,'Ajouter une CV'!$H:$H,"7",'Ajouter une CV'!$C:$C,U$2)*7,COUNTIFS('Ajouter une CV'!$F:$F,$B34,'Ajouter une CV'!$H:$H,"7,5",'Ajouter une CV'!$C:$C,U$2)*7.5,COUNTIFS('Ajouter une CV'!$F:$F,$B34,'Ajouter une CV'!$H:$H,"8",'Ajouter une CV'!$C:$C,U$2)*8)</f>
        <v>0</v>
      </c>
      <c r="V34" s="115">
        <f>SUM(COUNTIFS('Ajouter une CV'!$F:$F,$B34,'Ajouter une CV'!$H:$H,"0,5",'Ajouter une CV'!$C:$C,V$2)*0.5,COUNTIFS('Ajouter une CV'!$F:$F,$B34,'Ajouter une CV'!$H:$H,"1",'Ajouter une CV'!$C:$C,V$2),COUNTIFS('Ajouter une CV'!$F:$F,$B34,'Ajouter une CV'!$H:$H,"1,5",'Ajouter une CV'!$C:$C,V$2)*1.5,COUNTIFS('Ajouter une CV'!$F:$F,$B34,'Ajouter une CV'!$H:$H,"2",'Ajouter une CV'!$C:$C,V$2)*2,COUNTIFS('Ajouter une CV'!$F:$F,$B34,'Ajouter une CV'!$H:$H,"2,5",'Ajouter une CV'!$C:$C,V$2)*2.5,COUNTIFS('Ajouter une CV'!$F:$F,$B34,'Ajouter une CV'!$H:$H,"3",'Ajouter une CV'!$C:$C,V$2)*3,COUNTIFS('Ajouter une CV'!$F:$F,$B34,'Ajouter une CV'!$H:$H,"3,5",'Ajouter une CV'!$C:$C,V$2)*3.5,COUNTIFS('Ajouter une CV'!$F:$F,$B34,'Ajouter une CV'!$H:$H,"4",'Ajouter une CV'!$C:$C,V$2)*4,COUNTIFS('Ajouter une CV'!$F:$F,$B34,'Ajouter une CV'!$H:$H,"4,5",'Ajouter une CV'!$C:$C,V$2)*4.5,COUNTIFS('Ajouter une CV'!$E:$E,$B34,'Ajouter une CV'!$H:$H,"5",'Ajouter une CV'!$C:$C,V$2)*5,COUNTIFS('Ajouter une CV'!$E:$E,$B34,'Ajouter une CV'!$H:$H,"5,5",'Ajouter une CV'!$C:$C,V$2)*5.5,COUNTIFS('Ajouter une CV'!$F:$F,$B34,'Ajouter une CV'!$H:$H,"6",'Ajouter une CV'!$C:$C,V$2)*6,COUNTIFS('Ajouter une CV'!$F:$F,$B34,'Ajouter une CV'!$H:$H,"6,5",'Ajouter une CV'!$C:$C,V$2)*6.5,COUNTIFS('Ajouter une CV'!$F:$F,$B34,'Ajouter une CV'!$H:$H,"7",'Ajouter une CV'!$C:$C,V$2)*7,COUNTIFS('Ajouter une CV'!$F:$F,$B34,'Ajouter une CV'!$H:$H,"7,5",'Ajouter une CV'!$C:$C,V$2)*7.5,COUNTIFS('Ajouter une CV'!$F:$F,$B34,'Ajouter une CV'!$H:$H,"8",'Ajouter une CV'!$C:$C,V$2)*8)</f>
        <v>0</v>
      </c>
      <c r="W34" s="115">
        <f>SUM(COUNTIFS('Ajouter une CV'!$F:$F,$B34,'Ajouter une CV'!$H:$H,"0,5",'Ajouter une CV'!$C:$C,W$2)*0.5,COUNTIFS('Ajouter une CV'!$F:$F,$B34,'Ajouter une CV'!$H:$H,"1",'Ajouter une CV'!$C:$C,W$2),COUNTIFS('Ajouter une CV'!$F:$F,$B34,'Ajouter une CV'!$H:$H,"1,5",'Ajouter une CV'!$C:$C,W$2)*1.5,COUNTIFS('Ajouter une CV'!$F:$F,$B34,'Ajouter une CV'!$H:$H,"2",'Ajouter une CV'!$C:$C,W$2)*2,COUNTIFS('Ajouter une CV'!$F:$F,$B34,'Ajouter une CV'!$H:$H,"2,5",'Ajouter une CV'!$C:$C,W$2)*2.5,COUNTIFS('Ajouter une CV'!$F:$F,$B34,'Ajouter une CV'!$H:$H,"3",'Ajouter une CV'!$C:$C,W$2)*3,COUNTIFS('Ajouter une CV'!$F:$F,$B34,'Ajouter une CV'!$H:$H,"3,5",'Ajouter une CV'!$C:$C,W$2)*3.5,COUNTIFS('Ajouter une CV'!$F:$F,$B34,'Ajouter une CV'!$H:$H,"4",'Ajouter une CV'!$C:$C,W$2)*4,COUNTIFS('Ajouter une CV'!$F:$F,$B34,'Ajouter une CV'!$H:$H,"4,5",'Ajouter une CV'!$C:$C,W$2)*4.5,COUNTIFS('Ajouter une CV'!$E:$E,$B34,'Ajouter une CV'!$H:$H,"5",'Ajouter une CV'!$C:$C,W$2)*5,COUNTIFS('Ajouter une CV'!$E:$E,$B34,'Ajouter une CV'!$H:$H,"5,5",'Ajouter une CV'!$C:$C,W$2)*5.5,COUNTIFS('Ajouter une CV'!$F:$F,$B34,'Ajouter une CV'!$H:$H,"6",'Ajouter une CV'!$C:$C,W$2)*6,COUNTIFS('Ajouter une CV'!$F:$F,$B34,'Ajouter une CV'!$H:$H,"6,5",'Ajouter une CV'!$C:$C,W$2)*6.5,COUNTIFS('Ajouter une CV'!$F:$F,$B34,'Ajouter une CV'!$H:$H,"7",'Ajouter une CV'!$C:$C,W$2)*7,COUNTIFS('Ajouter une CV'!$F:$F,$B34,'Ajouter une CV'!$H:$H,"7,5",'Ajouter une CV'!$C:$C,W$2)*7.5,COUNTIFS('Ajouter une CV'!$F:$F,$B34,'Ajouter une CV'!$H:$H,"8",'Ajouter une CV'!$C:$C,W$2)*8)</f>
        <v>0</v>
      </c>
      <c r="X34" s="115">
        <f>SUM(COUNTIFS('Ajouter une CV'!$F:$F,$B34,'Ajouter une CV'!$H:$H,"0,5",'Ajouter une CV'!$C:$C,X$2)*0.5,COUNTIFS('Ajouter une CV'!$F:$F,$B34,'Ajouter une CV'!$H:$H,"1",'Ajouter une CV'!$C:$C,X$2),COUNTIFS('Ajouter une CV'!$F:$F,$B34,'Ajouter une CV'!$H:$H,"1,5",'Ajouter une CV'!$C:$C,X$2)*1.5,COUNTIFS('Ajouter une CV'!$F:$F,$B34,'Ajouter une CV'!$H:$H,"2",'Ajouter une CV'!$C:$C,X$2)*2,COUNTIFS('Ajouter une CV'!$F:$F,$B34,'Ajouter une CV'!$H:$H,"2,5",'Ajouter une CV'!$C:$C,X$2)*2.5,COUNTIFS('Ajouter une CV'!$F:$F,$B34,'Ajouter une CV'!$H:$H,"3",'Ajouter une CV'!$C:$C,X$2)*3,COUNTIFS('Ajouter une CV'!$F:$F,$B34,'Ajouter une CV'!$H:$H,"3,5",'Ajouter une CV'!$C:$C,X$2)*3.5,COUNTIFS('Ajouter une CV'!$F:$F,$B34,'Ajouter une CV'!$H:$H,"4",'Ajouter une CV'!$C:$C,X$2)*4,COUNTIFS('Ajouter une CV'!$F:$F,$B34,'Ajouter une CV'!$H:$H,"4,5",'Ajouter une CV'!$C:$C,X$2)*4.5,COUNTIFS('Ajouter une CV'!$E:$E,$B34,'Ajouter une CV'!$H:$H,"5",'Ajouter une CV'!$C:$C,X$2)*5,COUNTIFS('Ajouter une CV'!$E:$E,$B34,'Ajouter une CV'!$H:$H,"5,5",'Ajouter une CV'!$C:$C,X$2)*5.5,COUNTIFS('Ajouter une CV'!$F:$F,$B34,'Ajouter une CV'!$H:$H,"6",'Ajouter une CV'!$C:$C,X$2)*6,COUNTIFS('Ajouter une CV'!$F:$F,$B34,'Ajouter une CV'!$H:$H,"6,5",'Ajouter une CV'!$C:$C,X$2)*6.5,COUNTIFS('Ajouter une CV'!$F:$F,$B34,'Ajouter une CV'!$H:$H,"7",'Ajouter une CV'!$C:$C,X$2)*7,COUNTIFS('Ajouter une CV'!$F:$F,$B34,'Ajouter une CV'!$H:$H,"7,5",'Ajouter une CV'!$C:$C,X$2)*7.5,COUNTIFS('Ajouter une CV'!$F:$F,$B34,'Ajouter une CV'!$H:$H,"8",'Ajouter une CV'!$C:$C,X$2)*8)</f>
        <v>0</v>
      </c>
      <c r="Y34" s="115">
        <f>SUM(COUNTIFS('Ajouter une CV'!$F:$F,$B34,'Ajouter une CV'!$H:$H,"0,5",'Ajouter une CV'!$C:$C,Y$2)*0.5,COUNTIFS('Ajouter une CV'!$F:$F,$B34,'Ajouter une CV'!$H:$H,"1",'Ajouter une CV'!$C:$C,Y$2),COUNTIFS('Ajouter une CV'!$F:$F,$B34,'Ajouter une CV'!$H:$H,"1,5",'Ajouter une CV'!$C:$C,Y$2)*1.5,COUNTIFS('Ajouter une CV'!$F:$F,$B34,'Ajouter une CV'!$H:$H,"2",'Ajouter une CV'!$C:$C,Y$2)*2,COUNTIFS('Ajouter une CV'!$F:$F,$B34,'Ajouter une CV'!$H:$H,"2,5",'Ajouter une CV'!$C:$C,Y$2)*2.5,COUNTIFS('Ajouter une CV'!$F:$F,$B34,'Ajouter une CV'!$H:$H,"3",'Ajouter une CV'!$C:$C,Y$2)*3,COUNTIFS('Ajouter une CV'!$F:$F,$B34,'Ajouter une CV'!$H:$H,"3,5",'Ajouter une CV'!$C:$C,Y$2)*3.5,COUNTIFS('Ajouter une CV'!$F:$F,$B34,'Ajouter une CV'!$H:$H,"4",'Ajouter une CV'!$C:$C,Y$2)*4,COUNTIFS('Ajouter une CV'!$F:$F,$B34,'Ajouter une CV'!$H:$H,"4,5",'Ajouter une CV'!$C:$C,Y$2)*4.5,COUNTIFS('Ajouter une CV'!$E:$E,$B34,'Ajouter une CV'!$H:$H,"5",'Ajouter une CV'!$C:$C,Y$2)*5,COUNTIFS('Ajouter une CV'!$E:$E,$B34,'Ajouter une CV'!$H:$H,"5,5",'Ajouter une CV'!$C:$C,Y$2)*5.5,COUNTIFS('Ajouter une CV'!$F:$F,$B34,'Ajouter une CV'!$H:$H,"6",'Ajouter une CV'!$C:$C,Y$2)*6,COUNTIFS('Ajouter une CV'!$F:$F,$B34,'Ajouter une CV'!$H:$H,"6,5",'Ajouter une CV'!$C:$C,Y$2)*6.5,COUNTIFS('Ajouter une CV'!$F:$F,$B34,'Ajouter une CV'!$H:$H,"7",'Ajouter une CV'!$C:$C,Y$2)*7,COUNTIFS('Ajouter une CV'!$F:$F,$B34,'Ajouter une CV'!$H:$H,"7,5",'Ajouter une CV'!$C:$C,Y$2)*7.5,COUNTIFS('Ajouter une CV'!$F:$F,$B34,'Ajouter une CV'!$H:$H,"8",'Ajouter une CV'!$C:$C,Y$2)*8)</f>
        <v>0</v>
      </c>
      <c r="Z34" s="115">
        <f>SUM(COUNTIFS('Ajouter une CV'!$F:$F,$B34,'Ajouter une CV'!$H:$H,"0,5",'Ajouter une CV'!$C:$C,Z$2)*0.5,COUNTIFS('Ajouter une CV'!$F:$F,$B34,'Ajouter une CV'!$H:$H,"1",'Ajouter une CV'!$C:$C,Z$2),COUNTIFS('Ajouter une CV'!$F:$F,$B34,'Ajouter une CV'!$H:$H,"1,5",'Ajouter une CV'!$C:$C,Z$2)*1.5,COUNTIFS('Ajouter une CV'!$F:$F,$B34,'Ajouter une CV'!$H:$H,"2",'Ajouter une CV'!$C:$C,Z$2)*2,COUNTIFS('Ajouter une CV'!$F:$F,$B34,'Ajouter une CV'!$H:$H,"2,5",'Ajouter une CV'!$C:$C,Z$2)*2.5,COUNTIFS('Ajouter une CV'!$F:$F,$B34,'Ajouter une CV'!$H:$H,"3",'Ajouter une CV'!$C:$C,Z$2)*3,COUNTIFS('Ajouter une CV'!$F:$F,$B34,'Ajouter une CV'!$H:$H,"3,5",'Ajouter une CV'!$C:$C,Z$2)*3.5,COUNTIFS('Ajouter une CV'!$F:$F,$B34,'Ajouter une CV'!$H:$H,"4",'Ajouter une CV'!$C:$C,Z$2)*4,COUNTIFS('Ajouter une CV'!$F:$F,$B34,'Ajouter une CV'!$H:$H,"4,5",'Ajouter une CV'!$C:$C,Z$2)*4.5,COUNTIFS('Ajouter une CV'!$E:$E,$B34,'Ajouter une CV'!$H:$H,"5",'Ajouter une CV'!$C:$C,Z$2)*5,COUNTIFS('Ajouter une CV'!$E:$E,$B34,'Ajouter une CV'!$H:$H,"5,5",'Ajouter une CV'!$C:$C,Z$2)*5.5,COUNTIFS('Ajouter une CV'!$F:$F,$B34,'Ajouter une CV'!$H:$H,"6",'Ajouter une CV'!$C:$C,Z$2)*6,COUNTIFS('Ajouter une CV'!$F:$F,$B34,'Ajouter une CV'!$H:$H,"6,5",'Ajouter une CV'!$C:$C,Z$2)*6.5,COUNTIFS('Ajouter une CV'!$F:$F,$B34,'Ajouter une CV'!$H:$H,"7",'Ajouter une CV'!$C:$C,Z$2)*7,COUNTIFS('Ajouter une CV'!$F:$F,$B34,'Ajouter une CV'!$H:$H,"7,5",'Ajouter une CV'!$C:$C,Z$2)*7.5,COUNTIFS('Ajouter une CV'!$F:$F,$B34,'Ajouter une CV'!$H:$H,"8",'Ajouter une CV'!$C:$C,Z$2)*8)</f>
        <v>0</v>
      </c>
      <c r="AA34" s="115">
        <f>SUM(COUNTIFS('Ajouter une CV'!$F:$F,$B34,'Ajouter une CV'!$H:$H,"0,5",'Ajouter une CV'!$C:$C,AA$2)*0.5,COUNTIFS('Ajouter une CV'!$F:$F,$B34,'Ajouter une CV'!$H:$H,"1",'Ajouter une CV'!$C:$C,AA$2),COUNTIFS('Ajouter une CV'!$F:$F,$B34,'Ajouter une CV'!$H:$H,"1,5",'Ajouter une CV'!$C:$C,AA$2)*1.5,COUNTIFS('Ajouter une CV'!$F:$F,$B34,'Ajouter une CV'!$H:$H,"2",'Ajouter une CV'!$C:$C,AA$2)*2,COUNTIFS('Ajouter une CV'!$F:$F,$B34,'Ajouter une CV'!$H:$H,"2,5",'Ajouter une CV'!$C:$C,AA$2)*2.5,COUNTIFS('Ajouter une CV'!$F:$F,$B34,'Ajouter une CV'!$H:$H,"3",'Ajouter une CV'!$C:$C,AA$2)*3,COUNTIFS('Ajouter une CV'!$F:$F,$B34,'Ajouter une CV'!$H:$H,"3,5",'Ajouter une CV'!$C:$C,AA$2)*3.5,COUNTIFS('Ajouter une CV'!$F:$F,$B34,'Ajouter une CV'!$H:$H,"4",'Ajouter une CV'!$C:$C,AA$2)*4,COUNTIFS('Ajouter une CV'!$F:$F,$B34,'Ajouter une CV'!$H:$H,"4,5",'Ajouter une CV'!$C:$C,AA$2)*4.5,COUNTIFS('Ajouter une CV'!$E:$E,$B34,'Ajouter une CV'!$H:$H,"5",'Ajouter une CV'!$C:$C,AA$2)*5,COUNTIFS('Ajouter une CV'!$E:$E,$B34,'Ajouter une CV'!$H:$H,"5,5",'Ajouter une CV'!$C:$C,AA$2)*5.5,COUNTIFS('Ajouter une CV'!$F:$F,$B34,'Ajouter une CV'!$H:$H,"6",'Ajouter une CV'!$C:$C,AA$2)*6,COUNTIFS('Ajouter une CV'!$F:$F,$B34,'Ajouter une CV'!$H:$H,"6,5",'Ajouter une CV'!$C:$C,AA$2)*6.5,COUNTIFS('Ajouter une CV'!$F:$F,$B34,'Ajouter une CV'!$H:$H,"7",'Ajouter une CV'!$C:$C,AA$2)*7,COUNTIFS('Ajouter une CV'!$F:$F,$B34,'Ajouter une CV'!$H:$H,"7,5",'Ajouter une CV'!$C:$C,AA$2)*7.5,COUNTIFS('Ajouter une CV'!$F:$F,$B34,'Ajouter une CV'!$H:$H,"8",'Ajouter une CV'!$C:$C,AA$2)*8)</f>
        <v>0</v>
      </c>
      <c r="AB34" s="115">
        <f>SUM(COUNTIFS('Ajouter une CV'!$F:$F,$B34,'Ajouter une CV'!$H:$H,"0,5",'Ajouter une CV'!$C:$C,AB$2)*0.5,COUNTIFS('Ajouter une CV'!$F:$F,$B34,'Ajouter une CV'!$H:$H,"1",'Ajouter une CV'!$C:$C,AB$2),COUNTIFS('Ajouter une CV'!$F:$F,$B34,'Ajouter une CV'!$H:$H,"1,5",'Ajouter une CV'!$C:$C,AB$2)*1.5,COUNTIFS('Ajouter une CV'!$F:$F,$B34,'Ajouter une CV'!$H:$H,"2",'Ajouter une CV'!$C:$C,AB$2)*2,COUNTIFS('Ajouter une CV'!$F:$F,$B34,'Ajouter une CV'!$H:$H,"2,5",'Ajouter une CV'!$C:$C,AB$2)*2.5,COUNTIFS('Ajouter une CV'!$F:$F,$B34,'Ajouter une CV'!$H:$H,"3",'Ajouter une CV'!$C:$C,AB$2)*3,COUNTIFS('Ajouter une CV'!$F:$F,$B34,'Ajouter une CV'!$H:$H,"3,5",'Ajouter une CV'!$C:$C,AB$2)*3.5,COUNTIFS('Ajouter une CV'!$F:$F,$B34,'Ajouter une CV'!$H:$H,"4",'Ajouter une CV'!$C:$C,AB$2)*4,COUNTIFS('Ajouter une CV'!$F:$F,$B34,'Ajouter une CV'!$H:$H,"4,5",'Ajouter une CV'!$C:$C,AB$2)*4.5,COUNTIFS('Ajouter une CV'!$E:$E,$B34,'Ajouter une CV'!$H:$H,"5",'Ajouter une CV'!$C:$C,AB$2)*5,COUNTIFS('Ajouter une CV'!$E:$E,$B34,'Ajouter une CV'!$H:$H,"5,5",'Ajouter une CV'!$C:$C,AB$2)*5.5,COUNTIFS('Ajouter une CV'!$F:$F,$B34,'Ajouter une CV'!$H:$H,"6",'Ajouter une CV'!$C:$C,AB$2)*6,COUNTIFS('Ajouter une CV'!$F:$F,$B34,'Ajouter une CV'!$H:$H,"6,5",'Ajouter une CV'!$C:$C,AB$2)*6.5,COUNTIFS('Ajouter une CV'!$F:$F,$B34,'Ajouter une CV'!$H:$H,"7",'Ajouter une CV'!$C:$C,AB$2)*7,COUNTIFS('Ajouter une CV'!$F:$F,$B34,'Ajouter une CV'!$H:$H,"7,5",'Ajouter une CV'!$C:$C,AB$2)*7.5,COUNTIFS('Ajouter une CV'!$F:$F,$B34,'Ajouter une CV'!$H:$H,"8",'Ajouter une CV'!$C:$C,AB$2)*8)</f>
        <v>0</v>
      </c>
      <c r="AC34" s="115">
        <f>SUM(COUNTIFS('Ajouter une CV'!$F:$F,$B34,'Ajouter une CV'!$H:$H,"0,5",'Ajouter une CV'!$C:$C,AC$2)*0.5,COUNTIFS('Ajouter une CV'!$F:$F,$B34,'Ajouter une CV'!$H:$H,"1",'Ajouter une CV'!$C:$C,AC$2),COUNTIFS('Ajouter une CV'!$F:$F,$B34,'Ajouter une CV'!$H:$H,"1,5",'Ajouter une CV'!$C:$C,AC$2)*1.5,COUNTIFS('Ajouter une CV'!$F:$F,$B34,'Ajouter une CV'!$H:$H,"2",'Ajouter une CV'!$C:$C,AC$2)*2,COUNTIFS('Ajouter une CV'!$F:$F,$B34,'Ajouter une CV'!$H:$H,"2,5",'Ajouter une CV'!$C:$C,AC$2)*2.5,COUNTIFS('Ajouter une CV'!$F:$F,$B34,'Ajouter une CV'!$H:$H,"3",'Ajouter une CV'!$C:$C,AC$2)*3,COUNTIFS('Ajouter une CV'!$F:$F,$B34,'Ajouter une CV'!$H:$H,"3,5",'Ajouter une CV'!$C:$C,AC$2)*3.5,COUNTIFS('Ajouter une CV'!$F:$F,$B34,'Ajouter une CV'!$H:$H,"4",'Ajouter une CV'!$C:$C,AC$2)*4,COUNTIFS('Ajouter une CV'!$F:$F,$B34,'Ajouter une CV'!$H:$H,"4,5",'Ajouter une CV'!$C:$C,AC$2)*4.5,COUNTIFS('Ajouter une CV'!$E:$E,$B34,'Ajouter une CV'!$H:$H,"5",'Ajouter une CV'!$C:$C,AC$2)*5,COUNTIFS('Ajouter une CV'!$E:$E,$B34,'Ajouter une CV'!$H:$H,"5,5",'Ajouter une CV'!$C:$C,AC$2)*5.5,COUNTIFS('Ajouter une CV'!$F:$F,$B34,'Ajouter une CV'!$H:$H,"6",'Ajouter une CV'!$C:$C,AC$2)*6,COUNTIFS('Ajouter une CV'!$F:$F,$B34,'Ajouter une CV'!$H:$H,"6,5",'Ajouter une CV'!$C:$C,AC$2)*6.5,COUNTIFS('Ajouter une CV'!$F:$F,$B34,'Ajouter une CV'!$H:$H,"7",'Ajouter une CV'!$C:$C,AC$2)*7,COUNTIFS('Ajouter une CV'!$F:$F,$B34,'Ajouter une CV'!$H:$H,"7,5",'Ajouter une CV'!$C:$C,AC$2)*7.5,COUNTIFS('Ajouter une CV'!$F:$F,$B34,'Ajouter une CV'!$H:$H,"8",'Ajouter une CV'!$C:$C,AC$2)*8)</f>
        <v>0</v>
      </c>
      <c r="AD34" s="115">
        <f>SUM(COUNTIFS('Ajouter une CV'!$F:$F,$B34,'Ajouter une CV'!$H:$H,"0,5",'Ajouter une CV'!$C:$C,AD$2)*0.5,COUNTIFS('Ajouter une CV'!$F:$F,$B34,'Ajouter une CV'!$H:$H,"1",'Ajouter une CV'!$C:$C,AD$2),COUNTIFS('Ajouter une CV'!$F:$F,$B34,'Ajouter une CV'!$H:$H,"1,5",'Ajouter une CV'!$C:$C,AD$2)*1.5,COUNTIFS('Ajouter une CV'!$F:$F,$B34,'Ajouter une CV'!$H:$H,"2",'Ajouter une CV'!$C:$C,AD$2)*2,COUNTIFS('Ajouter une CV'!$F:$F,$B34,'Ajouter une CV'!$H:$H,"2,5",'Ajouter une CV'!$C:$C,AD$2)*2.5,COUNTIFS('Ajouter une CV'!$F:$F,$B34,'Ajouter une CV'!$H:$H,"3",'Ajouter une CV'!$C:$C,AD$2)*3,COUNTIFS('Ajouter une CV'!$F:$F,$B34,'Ajouter une CV'!$H:$H,"3,5",'Ajouter une CV'!$C:$C,AD$2)*3.5,COUNTIFS('Ajouter une CV'!$F:$F,$B34,'Ajouter une CV'!$H:$H,"4",'Ajouter une CV'!$C:$C,AD$2)*4,COUNTIFS('Ajouter une CV'!$F:$F,$B34,'Ajouter une CV'!$H:$H,"4,5",'Ajouter une CV'!$C:$C,AD$2)*4.5,COUNTIFS('Ajouter une CV'!$E:$E,$B34,'Ajouter une CV'!$H:$H,"5",'Ajouter une CV'!$C:$C,AD$2)*5,COUNTIFS('Ajouter une CV'!$E:$E,$B34,'Ajouter une CV'!$H:$H,"5,5",'Ajouter une CV'!$C:$C,AD$2)*5.5,COUNTIFS('Ajouter une CV'!$F:$F,$B34,'Ajouter une CV'!$H:$H,"6",'Ajouter une CV'!$C:$C,AD$2)*6,COUNTIFS('Ajouter une CV'!$F:$F,$B34,'Ajouter une CV'!$H:$H,"6,5",'Ajouter une CV'!$C:$C,AD$2)*6.5,COUNTIFS('Ajouter une CV'!$F:$F,$B34,'Ajouter une CV'!$H:$H,"7",'Ajouter une CV'!$C:$C,AD$2)*7,COUNTIFS('Ajouter une CV'!$F:$F,$B34,'Ajouter une CV'!$H:$H,"7,5",'Ajouter une CV'!$C:$C,AD$2)*7.5,COUNTIFS('Ajouter une CV'!$F:$F,$B34,'Ajouter une CV'!$H:$H,"8",'Ajouter une CV'!$C:$C,AD$2)*8)</f>
        <v>0</v>
      </c>
      <c r="AE34" s="115">
        <f>SUM(COUNTIFS('Ajouter une CV'!$F:$F,$B34,'Ajouter une CV'!$H:$H,"0,5",'Ajouter une CV'!$C:$C,AE$2)*0.5,COUNTIFS('Ajouter une CV'!$F:$F,$B34,'Ajouter une CV'!$H:$H,"1",'Ajouter une CV'!$C:$C,AE$2),COUNTIFS('Ajouter une CV'!$F:$F,$B34,'Ajouter une CV'!$H:$H,"1,5",'Ajouter une CV'!$C:$C,AE$2)*1.5,COUNTIFS('Ajouter une CV'!$F:$F,$B34,'Ajouter une CV'!$H:$H,"2",'Ajouter une CV'!$C:$C,AE$2)*2,COUNTIFS('Ajouter une CV'!$F:$F,$B34,'Ajouter une CV'!$H:$H,"2,5",'Ajouter une CV'!$C:$C,AE$2)*2.5,COUNTIFS('Ajouter une CV'!$F:$F,$B34,'Ajouter une CV'!$H:$H,"3",'Ajouter une CV'!$C:$C,AE$2)*3,COUNTIFS('Ajouter une CV'!$F:$F,$B34,'Ajouter une CV'!$H:$H,"3,5",'Ajouter une CV'!$C:$C,AE$2)*3.5,COUNTIFS('Ajouter une CV'!$F:$F,$B34,'Ajouter une CV'!$H:$H,"4",'Ajouter une CV'!$C:$C,AE$2)*4,COUNTIFS('Ajouter une CV'!$F:$F,$B34,'Ajouter une CV'!$H:$H,"4,5",'Ajouter une CV'!$C:$C,AE$2)*4.5,COUNTIFS('Ajouter une CV'!$E:$E,$B34,'Ajouter une CV'!$H:$H,"5",'Ajouter une CV'!$C:$C,AE$2)*5,COUNTIFS('Ajouter une CV'!$E:$E,$B34,'Ajouter une CV'!$H:$H,"5,5",'Ajouter une CV'!$C:$C,AE$2)*5.5,COUNTIFS('Ajouter une CV'!$F:$F,$B34,'Ajouter une CV'!$H:$H,"6",'Ajouter une CV'!$C:$C,AE$2)*6,COUNTIFS('Ajouter une CV'!$F:$F,$B34,'Ajouter une CV'!$H:$H,"6,5",'Ajouter une CV'!$C:$C,AE$2)*6.5,COUNTIFS('Ajouter une CV'!$F:$F,$B34,'Ajouter une CV'!$H:$H,"7",'Ajouter une CV'!$C:$C,AE$2)*7,COUNTIFS('Ajouter une CV'!$F:$F,$B34,'Ajouter une CV'!$H:$H,"7,5",'Ajouter une CV'!$C:$C,AE$2)*7.5,COUNTIFS('Ajouter une CV'!$F:$F,$B34,'Ajouter une CV'!$H:$H,"8",'Ajouter une CV'!$C:$C,AE$2)*8)</f>
        <v>0</v>
      </c>
      <c r="AF34" s="115">
        <f>SUM(COUNTIFS('Ajouter une CV'!$F:$F,$B34,'Ajouter une CV'!$H:$H,"0,5",'Ajouter une CV'!$C:$C,AF$2)*0.5,COUNTIFS('Ajouter une CV'!$F:$F,$B34,'Ajouter une CV'!$H:$H,"1",'Ajouter une CV'!$C:$C,AF$2),COUNTIFS('Ajouter une CV'!$F:$F,$B34,'Ajouter une CV'!$H:$H,"1,5",'Ajouter une CV'!$C:$C,AF$2)*1.5,COUNTIFS('Ajouter une CV'!$F:$F,$B34,'Ajouter une CV'!$H:$H,"2",'Ajouter une CV'!$C:$C,AF$2)*2,COUNTIFS('Ajouter une CV'!$F:$F,$B34,'Ajouter une CV'!$H:$H,"2,5",'Ajouter une CV'!$C:$C,AF$2)*2.5,COUNTIFS('Ajouter une CV'!$F:$F,$B34,'Ajouter une CV'!$H:$H,"3",'Ajouter une CV'!$C:$C,AF$2)*3,COUNTIFS('Ajouter une CV'!$F:$F,$B34,'Ajouter une CV'!$H:$H,"3,5",'Ajouter une CV'!$C:$C,AF$2)*3.5,COUNTIFS('Ajouter une CV'!$F:$F,$B34,'Ajouter une CV'!$H:$H,"4",'Ajouter une CV'!$C:$C,AF$2)*4,COUNTIFS('Ajouter une CV'!$F:$F,$B34,'Ajouter une CV'!$H:$H,"4,5",'Ajouter une CV'!$C:$C,AF$2)*4.5,COUNTIFS('Ajouter une CV'!$E:$E,$B34,'Ajouter une CV'!$H:$H,"5",'Ajouter une CV'!$C:$C,AF$2)*5,COUNTIFS('Ajouter une CV'!$E:$E,$B34,'Ajouter une CV'!$H:$H,"5,5",'Ajouter une CV'!$C:$C,AF$2)*5.5,COUNTIFS('Ajouter une CV'!$F:$F,$B34,'Ajouter une CV'!$H:$H,"6",'Ajouter une CV'!$C:$C,AF$2)*6,COUNTIFS('Ajouter une CV'!$F:$F,$B34,'Ajouter une CV'!$H:$H,"6,5",'Ajouter une CV'!$C:$C,AF$2)*6.5,COUNTIFS('Ajouter une CV'!$F:$F,$B34,'Ajouter une CV'!$H:$H,"7",'Ajouter une CV'!$C:$C,AF$2)*7,COUNTIFS('Ajouter une CV'!$F:$F,$B34,'Ajouter une CV'!$H:$H,"7,5",'Ajouter une CV'!$C:$C,AF$2)*7.5,COUNTIFS('Ajouter une CV'!$F:$F,$B34,'Ajouter une CV'!$H:$H,"8",'Ajouter une CV'!$C:$C,AF$2)*8)</f>
        <v>0</v>
      </c>
      <c r="AG34" s="115">
        <f>SUM(COUNTIFS('Ajouter une CV'!$F:$F,$B34,'Ajouter une CV'!$H:$H,"0,5",'Ajouter une CV'!$C:$C,AG$2)*0.5,COUNTIFS('Ajouter une CV'!$F:$F,$B34,'Ajouter une CV'!$H:$H,"1",'Ajouter une CV'!$C:$C,AG$2),COUNTIFS('Ajouter une CV'!$F:$F,$B34,'Ajouter une CV'!$H:$H,"1,5",'Ajouter une CV'!$C:$C,AG$2)*1.5,COUNTIFS('Ajouter une CV'!$F:$F,$B34,'Ajouter une CV'!$H:$H,"2",'Ajouter une CV'!$C:$C,AG$2)*2,COUNTIFS('Ajouter une CV'!$F:$F,$B34,'Ajouter une CV'!$H:$H,"2,5",'Ajouter une CV'!$C:$C,AG$2)*2.5,COUNTIFS('Ajouter une CV'!$F:$F,$B34,'Ajouter une CV'!$H:$H,"3",'Ajouter une CV'!$C:$C,AG$2)*3,COUNTIFS('Ajouter une CV'!$F:$F,$B34,'Ajouter une CV'!$H:$H,"3,5",'Ajouter une CV'!$C:$C,AG$2)*3.5,COUNTIFS('Ajouter une CV'!$F:$F,$B34,'Ajouter une CV'!$H:$H,"4",'Ajouter une CV'!$C:$C,AG$2)*4,COUNTIFS('Ajouter une CV'!$F:$F,$B34,'Ajouter une CV'!$H:$H,"4,5",'Ajouter une CV'!$C:$C,AG$2)*4.5,COUNTIFS('Ajouter une CV'!$E:$E,$B34,'Ajouter une CV'!$H:$H,"5",'Ajouter une CV'!$C:$C,AG$2)*5,COUNTIFS('Ajouter une CV'!$E:$E,$B34,'Ajouter une CV'!$H:$H,"5,5",'Ajouter une CV'!$C:$C,AG$2)*5.5,COUNTIFS('Ajouter une CV'!$F:$F,$B34,'Ajouter une CV'!$H:$H,"6",'Ajouter une CV'!$C:$C,AG$2)*6,COUNTIFS('Ajouter une CV'!$F:$F,$B34,'Ajouter une CV'!$H:$H,"6,5",'Ajouter une CV'!$C:$C,AG$2)*6.5,COUNTIFS('Ajouter une CV'!$F:$F,$B34,'Ajouter une CV'!$H:$H,"7",'Ajouter une CV'!$C:$C,AG$2)*7,COUNTIFS('Ajouter une CV'!$F:$F,$B34,'Ajouter une CV'!$H:$H,"7,5",'Ajouter une CV'!$C:$C,AG$2)*7.5,COUNTIFS('Ajouter une CV'!$F:$F,$B34,'Ajouter une CV'!$H:$H,"8",'Ajouter une CV'!$C:$C,AG$2)*8)</f>
        <v>0</v>
      </c>
      <c r="AH34" s="115">
        <f>SUM(COUNTIFS('Ajouter une CV'!$F:$F,$B34,'Ajouter une CV'!$H:$H,"0,5",'Ajouter une CV'!$C:$C,AH$2)*0.5,COUNTIFS('Ajouter une CV'!$F:$F,$B34,'Ajouter une CV'!$H:$H,"1",'Ajouter une CV'!$C:$C,AH$2),COUNTIFS('Ajouter une CV'!$F:$F,$B34,'Ajouter une CV'!$H:$H,"1,5",'Ajouter une CV'!$C:$C,AH$2)*1.5,COUNTIFS('Ajouter une CV'!$F:$F,$B34,'Ajouter une CV'!$H:$H,"2",'Ajouter une CV'!$C:$C,AH$2)*2,COUNTIFS('Ajouter une CV'!$F:$F,$B34,'Ajouter une CV'!$H:$H,"2,5",'Ajouter une CV'!$C:$C,AH$2)*2.5,COUNTIFS('Ajouter une CV'!$F:$F,$B34,'Ajouter une CV'!$H:$H,"3",'Ajouter une CV'!$C:$C,AH$2)*3,COUNTIFS('Ajouter une CV'!$F:$F,$B34,'Ajouter une CV'!$H:$H,"3,5",'Ajouter une CV'!$C:$C,AH$2)*3.5,COUNTIFS('Ajouter une CV'!$F:$F,$B34,'Ajouter une CV'!$H:$H,"4",'Ajouter une CV'!$C:$C,AH$2)*4,COUNTIFS('Ajouter une CV'!$F:$F,$B34,'Ajouter une CV'!$H:$H,"4,5",'Ajouter une CV'!$C:$C,AH$2)*4.5,COUNTIFS('Ajouter une CV'!$E:$E,$B34,'Ajouter une CV'!$H:$H,"5",'Ajouter une CV'!$C:$C,AH$2)*5,COUNTIFS('Ajouter une CV'!$E:$E,$B34,'Ajouter une CV'!$H:$H,"5,5",'Ajouter une CV'!$C:$C,AH$2)*5.5,COUNTIFS('Ajouter une CV'!$F:$F,$B34,'Ajouter une CV'!$H:$H,"6",'Ajouter une CV'!$C:$C,AH$2)*6,COUNTIFS('Ajouter une CV'!$F:$F,$B34,'Ajouter une CV'!$H:$H,"6,5",'Ajouter une CV'!$C:$C,AH$2)*6.5,COUNTIFS('Ajouter une CV'!$F:$F,$B34,'Ajouter une CV'!$H:$H,"7",'Ajouter une CV'!$C:$C,AH$2)*7,COUNTIFS('Ajouter une CV'!$F:$F,$B34,'Ajouter une CV'!$H:$H,"7,5",'Ajouter une CV'!$C:$C,AH$2)*7.5,COUNTIFS('Ajouter une CV'!$F:$F,$B34,'Ajouter une CV'!$H:$H,"8",'Ajouter une CV'!$C:$C,AH$2)*8)</f>
        <v>0</v>
      </c>
      <c r="AI34" s="115">
        <f>SUM(COUNTIFS('Ajouter une CV'!$F:$F,$B34,'Ajouter une CV'!$H:$H,"0,5",'Ajouter une CV'!$C:$C,AI$2)*0.5,COUNTIFS('Ajouter une CV'!$F:$F,$B34,'Ajouter une CV'!$H:$H,"1",'Ajouter une CV'!$C:$C,AI$2),COUNTIFS('Ajouter une CV'!$F:$F,$B34,'Ajouter une CV'!$H:$H,"1,5",'Ajouter une CV'!$C:$C,AI$2)*1.5,COUNTIFS('Ajouter une CV'!$F:$F,$B34,'Ajouter une CV'!$H:$H,"2",'Ajouter une CV'!$C:$C,AI$2)*2,COUNTIFS('Ajouter une CV'!$F:$F,$B34,'Ajouter une CV'!$H:$H,"2,5",'Ajouter une CV'!$C:$C,AI$2)*2.5,COUNTIFS('Ajouter une CV'!$F:$F,$B34,'Ajouter une CV'!$H:$H,"3",'Ajouter une CV'!$C:$C,AI$2)*3,COUNTIFS('Ajouter une CV'!$F:$F,$B34,'Ajouter une CV'!$H:$H,"3,5",'Ajouter une CV'!$C:$C,AI$2)*3.5,COUNTIFS('Ajouter une CV'!$F:$F,$B34,'Ajouter une CV'!$H:$H,"4",'Ajouter une CV'!$C:$C,AI$2)*4,COUNTIFS('Ajouter une CV'!$F:$F,$B34,'Ajouter une CV'!$H:$H,"4,5",'Ajouter une CV'!$C:$C,AI$2)*4.5,COUNTIFS('Ajouter une CV'!$E:$E,$B34,'Ajouter une CV'!$H:$H,"5",'Ajouter une CV'!$C:$C,AI$2)*5,COUNTIFS('Ajouter une CV'!$E:$E,$B34,'Ajouter une CV'!$H:$H,"5,5",'Ajouter une CV'!$C:$C,AI$2)*5.5,COUNTIFS('Ajouter une CV'!$F:$F,$B34,'Ajouter une CV'!$H:$H,"6",'Ajouter une CV'!$C:$C,AI$2)*6,COUNTIFS('Ajouter une CV'!$F:$F,$B34,'Ajouter une CV'!$H:$H,"6,5",'Ajouter une CV'!$C:$C,AI$2)*6.5,COUNTIFS('Ajouter une CV'!$F:$F,$B34,'Ajouter une CV'!$H:$H,"7",'Ajouter une CV'!$C:$C,AI$2)*7,COUNTIFS('Ajouter une CV'!$F:$F,$B34,'Ajouter une CV'!$H:$H,"7,5",'Ajouter une CV'!$C:$C,AI$2)*7.5,COUNTIFS('Ajouter une CV'!$F:$F,$B34,'Ajouter une CV'!$H:$H,"8",'Ajouter une CV'!$C:$C,AI$2)*8)</f>
        <v>0</v>
      </c>
      <c r="AJ34" s="115">
        <f>SUM(COUNTIFS('Ajouter une CV'!$F:$F,$B34,'Ajouter une CV'!$H:$H,"0,5",'Ajouter une CV'!$C:$C,AJ$2)*0.5,COUNTIFS('Ajouter une CV'!$F:$F,$B34,'Ajouter une CV'!$H:$H,"1",'Ajouter une CV'!$C:$C,AJ$2),COUNTIFS('Ajouter une CV'!$F:$F,$B34,'Ajouter une CV'!$H:$H,"1,5",'Ajouter une CV'!$C:$C,AJ$2)*1.5,COUNTIFS('Ajouter une CV'!$F:$F,$B34,'Ajouter une CV'!$H:$H,"2",'Ajouter une CV'!$C:$C,AJ$2)*2,COUNTIFS('Ajouter une CV'!$F:$F,$B34,'Ajouter une CV'!$H:$H,"2,5",'Ajouter une CV'!$C:$C,AJ$2)*2.5,COUNTIFS('Ajouter une CV'!$F:$F,$B34,'Ajouter une CV'!$H:$H,"3",'Ajouter une CV'!$C:$C,AJ$2)*3,COUNTIFS('Ajouter une CV'!$F:$F,$B34,'Ajouter une CV'!$H:$H,"3,5",'Ajouter une CV'!$C:$C,AJ$2)*3.5,COUNTIFS('Ajouter une CV'!$F:$F,$B34,'Ajouter une CV'!$H:$H,"4",'Ajouter une CV'!$C:$C,AJ$2)*4,COUNTIFS('Ajouter une CV'!$F:$F,$B34,'Ajouter une CV'!$H:$H,"4,5",'Ajouter une CV'!$C:$C,AJ$2)*4.5,COUNTIFS('Ajouter une CV'!$E:$E,$B34,'Ajouter une CV'!$H:$H,"5",'Ajouter une CV'!$C:$C,AJ$2)*5,COUNTIFS('Ajouter une CV'!$E:$E,$B34,'Ajouter une CV'!$H:$H,"5,5",'Ajouter une CV'!$C:$C,AJ$2)*5.5,COUNTIFS('Ajouter une CV'!$F:$F,$B34,'Ajouter une CV'!$H:$H,"6",'Ajouter une CV'!$C:$C,AJ$2)*6,COUNTIFS('Ajouter une CV'!$F:$F,$B34,'Ajouter une CV'!$H:$H,"6,5",'Ajouter une CV'!$C:$C,AJ$2)*6.5,COUNTIFS('Ajouter une CV'!$F:$F,$B34,'Ajouter une CV'!$H:$H,"7",'Ajouter une CV'!$C:$C,AJ$2)*7,COUNTIFS('Ajouter une CV'!$F:$F,$B34,'Ajouter une CV'!$H:$H,"7,5",'Ajouter une CV'!$C:$C,AJ$2)*7.5,COUNTIFS('Ajouter une CV'!$F:$F,$B34,'Ajouter une CV'!$H:$H,"8",'Ajouter une CV'!$C:$C,AJ$2)*8)</f>
        <v>0</v>
      </c>
      <c r="AK34" s="115">
        <f>SUM(COUNTIFS('Ajouter une CV'!$F:$F,$B34,'Ajouter une CV'!$H:$H,"0,5",'Ajouter une CV'!$C:$C,AK$2)*0.5,COUNTIFS('Ajouter une CV'!$F:$F,$B34,'Ajouter une CV'!$H:$H,"1",'Ajouter une CV'!$C:$C,AK$2),COUNTIFS('Ajouter une CV'!$F:$F,$B34,'Ajouter une CV'!$H:$H,"1,5",'Ajouter une CV'!$C:$C,AK$2)*1.5,COUNTIFS('Ajouter une CV'!$F:$F,$B34,'Ajouter une CV'!$H:$H,"2",'Ajouter une CV'!$C:$C,AK$2)*2,COUNTIFS('Ajouter une CV'!$F:$F,$B34,'Ajouter une CV'!$H:$H,"2,5",'Ajouter une CV'!$C:$C,AK$2)*2.5,COUNTIFS('Ajouter une CV'!$F:$F,$B34,'Ajouter une CV'!$H:$H,"3",'Ajouter une CV'!$C:$C,AK$2)*3,COUNTIFS('Ajouter une CV'!$F:$F,$B34,'Ajouter une CV'!$H:$H,"3,5",'Ajouter une CV'!$C:$C,AK$2)*3.5,COUNTIFS('Ajouter une CV'!$F:$F,$B34,'Ajouter une CV'!$H:$H,"4",'Ajouter une CV'!$C:$C,AK$2)*4,COUNTIFS('Ajouter une CV'!$F:$F,$B34,'Ajouter une CV'!$H:$H,"4,5",'Ajouter une CV'!$C:$C,AK$2)*4.5,COUNTIFS('Ajouter une CV'!$E:$E,$B34,'Ajouter une CV'!$H:$H,"5",'Ajouter une CV'!$C:$C,AK$2)*5,COUNTIFS('Ajouter une CV'!$E:$E,$B34,'Ajouter une CV'!$H:$H,"5,5",'Ajouter une CV'!$C:$C,AK$2)*5.5,COUNTIFS('Ajouter une CV'!$F:$F,$B34,'Ajouter une CV'!$H:$H,"6",'Ajouter une CV'!$C:$C,AK$2)*6,COUNTIFS('Ajouter une CV'!$F:$F,$B34,'Ajouter une CV'!$H:$H,"6,5",'Ajouter une CV'!$C:$C,AK$2)*6.5,COUNTIFS('Ajouter une CV'!$F:$F,$B34,'Ajouter une CV'!$H:$H,"7",'Ajouter une CV'!$C:$C,AK$2)*7,COUNTIFS('Ajouter une CV'!$F:$F,$B34,'Ajouter une CV'!$H:$H,"7,5",'Ajouter une CV'!$C:$C,AK$2)*7.5,COUNTIFS('Ajouter une CV'!$F:$F,$B34,'Ajouter une CV'!$H:$H,"8",'Ajouter une CV'!$C:$C,AK$2)*8)</f>
        <v>0</v>
      </c>
      <c r="AL34" s="115">
        <f>SUM(COUNTIFS('Ajouter une CV'!$F:$F,$B34,'Ajouter une CV'!$H:$H,"0,5",'Ajouter une CV'!$C:$C,AL$2)*0.5,COUNTIFS('Ajouter une CV'!$F:$F,$B34,'Ajouter une CV'!$H:$H,"1",'Ajouter une CV'!$C:$C,AL$2),COUNTIFS('Ajouter une CV'!$F:$F,$B34,'Ajouter une CV'!$H:$H,"1,5",'Ajouter une CV'!$C:$C,AL$2)*1.5,COUNTIFS('Ajouter une CV'!$F:$F,$B34,'Ajouter une CV'!$H:$H,"2",'Ajouter une CV'!$C:$C,AL$2)*2,COUNTIFS('Ajouter une CV'!$F:$F,$B34,'Ajouter une CV'!$H:$H,"2,5",'Ajouter une CV'!$C:$C,AL$2)*2.5,COUNTIFS('Ajouter une CV'!$F:$F,$B34,'Ajouter une CV'!$H:$H,"3",'Ajouter une CV'!$C:$C,AL$2)*3,COUNTIFS('Ajouter une CV'!$F:$F,$B34,'Ajouter une CV'!$H:$H,"3,5",'Ajouter une CV'!$C:$C,AL$2)*3.5,COUNTIFS('Ajouter une CV'!$F:$F,$B34,'Ajouter une CV'!$H:$H,"4",'Ajouter une CV'!$C:$C,AL$2)*4,COUNTIFS('Ajouter une CV'!$F:$F,$B34,'Ajouter une CV'!$H:$H,"4,5",'Ajouter une CV'!$C:$C,AL$2)*4.5,COUNTIFS('Ajouter une CV'!$E:$E,$B34,'Ajouter une CV'!$H:$H,"5",'Ajouter une CV'!$C:$C,AL$2)*5,COUNTIFS('Ajouter une CV'!$E:$E,$B34,'Ajouter une CV'!$H:$H,"5,5",'Ajouter une CV'!$C:$C,AL$2)*5.5,COUNTIFS('Ajouter une CV'!$F:$F,$B34,'Ajouter une CV'!$H:$H,"6",'Ajouter une CV'!$C:$C,AL$2)*6,COUNTIFS('Ajouter une CV'!$F:$F,$B34,'Ajouter une CV'!$H:$H,"6,5",'Ajouter une CV'!$C:$C,AL$2)*6.5,COUNTIFS('Ajouter une CV'!$F:$F,$B34,'Ajouter une CV'!$H:$H,"7",'Ajouter une CV'!$C:$C,AL$2)*7,COUNTIFS('Ajouter une CV'!$F:$F,$B34,'Ajouter une CV'!$H:$H,"7,5",'Ajouter une CV'!$C:$C,AL$2)*7.5,COUNTIFS('Ajouter une CV'!$F:$F,$B34,'Ajouter une CV'!$H:$H,"8",'Ajouter une CV'!$C:$C,AL$2)*8)</f>
        <v>0</v>
      </c>
      <c r="AM34" s="115">
        <f>SUM(COUNTIFS('Ajouter une CV'!$F:$F,$B34,'Ajouter une CV'!$H:$H,"0,5",'Ajouter une CV'!$C:$C,AM$2)*0.5,COUNTIFS('Ajouter une CV'!$F:$F,$B34,'Ajouter une CV'!$H:$H,"1",'Ajouter une CV'!$C:$C,AM$2),COUNTIFS('Ajouter une CV'!$F:$F,$B34,'Ajouter une CV'!$H:$H,"1,5",'Ajouter une CV'!$C:$C,AM$2)*1.5,COUNTIFS('Ajouter une CV'!$F:$F,$B34,'Ajouter une CV'!$H:$H,"2",'Ajouter une CV'!$C:$C,AM$2)*2,COUNTIFS('Ajouter une CV'!$F:$F,$B34,'Ajouter une CV'!$H:$H,"2,5",'Ajouter une CV'!$C:$C,AM$2)*2.5,COUNTIFS('Ajouter une CV'!$F:$F,$B34,'Ajouter une CV'!$H:$H,"3",'Ajouter une CV'!$C:$C,AM$2)*3,COUNTIFS('Ajouter une CV'!$F:$F,$B34,'Ajouter une CV'!$H:$H,"3,5",'Ajouter une CV'!$C:$C,AM$2)*3.5,COUNTIFS('Ajouter une CV'!$F:$F,$B34,'Ajouter une CV'!$H:$H,"4",'Ajouter une CV'!$C:$C,AM$2)*4,COUNTIFS('Ajouter une CV'!$F:$F,$B34,'Ajouter une CV'!$H:$H,"4,5",'Ajouter une CV'!$C:$C,AM$2)*4.5,COUNTIFS('Ajouter une CV'!$E:$E,$B34,'Ajouter une CV'!$H:$H,"5",'Ajouter une CV'!$C:$C,AM$2)*5,COUNTIFS('Ajouter une CV'!$E:$E,$B34,'Ajouter une CV'!$H:$H,"5,5",'Ajouter une CV'!$C:$C,AM$2)*5.5,COUNTIFS('Ajouter une CV'!$F:$F,$B34,'Ajouter une CV'!$H:$H,"6",'Ajouter une CV'!$C:$C,AM$2)*6,COUNTIFS('Ajouter une CV'!$F:$F,$B34,'Ajouter une CV'!$H:$H,"6,5",'Ajouter une CV'!$C:$C,AM$2)*6.5,COUNTIFS('Ajouter une CV'!$F:$F,$B34,'Ajouter une CV'!$H:$H,"7",'Ajouter une CV'!$C:$C,AM$2)*7,COUNTIFS('Ajouter une CV'!$F:$F,$B34,'Ajouter une CV'!$H:$H,"7,5",'Ajouter une CV'!$C:$C,AM$2)*7.5,COUNTIFS('Ajouter une CV'!$F:$F,$B34,'Ajouter une CV'!$H:$H,"8",'Ajouter une CV'!$C:$C,AM$2)*8)</f>
        <v>0</v>
      </c>
      <c r="AN34" s="115">
        <f>SUM(COUNTIFS('Ajouter une CV'!$F:$F,$B34,'Ajouter une CV'!$H:$H,"0,5",'Ajouter une CV'!$C:$C,AN$2)*0.5,COUNTIFS('Ajouter une CV'!$F:$F,$B34,'Ajouter une CV'!$H:$H,"1",'Ajouter une CV'!$C:$C,AN$2),COUNTIFS('Ajouter une CV'!$F:$F,$B34,'Ajouter une CV'!$H:$H,"1,5",'Ajouter une CV'!$C:$C,AN$2)*1.5,COUNTIFS('Ajouter une CV'!$F:$F,$B34,'Ajouter une CV'!$H:$H,"2",'Ajouter une CV'!$C:$C,AN$2)*2,COUNTIFS('Ajouter une CV'!$F:$F,$B34,'Ajouter une CV'!$H:$H,"2,5",'Ajouter une CV'!$C:$C,AN$2)*2.5,COUNTIFS('Ajouter une CV'!$F:$F,$B34,'Ajouter une CV'!$H:$H,"3",'Ajouter une CV'!$C:$C,AN$2)*3,COUNTIFS('Ajouter une CV'!$F:$F,$B34,'Ajouter une CV'!$H:$H,"3,5",'Ajouter une CV'!$C:$C,AN$2)*3.5,COUNTIFS('Ajouter une CV'!$F:$F,$B34,'Ajouter une CV'!$H:$H,"4",'Ajouter une CV'!$C:$C,AN$2)*4,COUNTIFS('Ajouter une CV'!$F:$F,$B34,'Ajouter une CV'!$H:$H,"4,5",'Ajouter une CV'!$C:$C,AN$2)*4.5,COUNTIFS('Ajouter une CV'!$E:$E,$B34,'Ajouter une CV'!$H:$H,"5",'Ajouter une CV'!$C:$C,AN$2)*5,COUNTIFS('Ajouter une CV'!$E:$E,$B34,'Ajouter une CV'!$H:$H,"5,5",'Ajouter une CV'!$C:$C,AN$2)*5.5,COUNTIFS('Ajouter une CV'!$F:$F,$B34,'Ajouter une CV'!$H:$H,"6",'Ajouter une CV'!$C:$C,AN$2)*6,COUNTIFS('Ajouter une CV'!$F:$F,$B34,'Ajouter une CV'!$H:$H,"6,5",'Ajouter une CV'!$C:$C,AN$2)*6.5,COUNTIFS('Ajouter une CV'!$F:$F,$B34,'Ajouter une CV'!$H:$H,"7",'Ajouter une CV'!$C:$C,AN$2)*7,COUNTIFS('Ajouter une CV'!$F:$F,$B34,'Ajouter une CV'!$H:$H,"7,5",'Ajouter une CV'!$C:$C,AN$2)*7.5,COUNTIFS('Ajouter une CV'!$F:$F,$B34,'Ajouter une CV'!$H:$H,"8",'Ajouter une CV'!$C:$C,AN$2)*8)</f>
        <v>0</v>
      </c>
      <c r="AO34" s="115">
        <f>SUM(COUNTIFS('Ajouter une CV'!$F:$F,$B34,'Ajouter une CV'!$H:$H,"0,5",'Ajouter une CV'!$C:$C,AO$2)*0.5,COUNTIFS('Ajouter une CV'!$F:$F,$B34,'Ajouter une CV'!$H:$H,"1",'Ajouter une CV'!$C:$C,AO$2),COUNTIFS('Ajouter une CV'!$F:$F,$B34,'Ajouter une CV'!$H:$H,"1,5",'Ajouter une CV'!$C:$C,AO$2)*1.5,COUNTIFS('Ajouter une CV'!$F:$F,$B34,'Ajouter une CV'!$H:$H,"2",'Ajouter une CV'!$C:$C,AO$2)*2,COUNTIFS('Ajouter une CV'!$F:$F,$B34,'Ajouter une CV'!$H:$H,"2,5",'Ajouter une CV'!$C:$C,AO$2)*2.5,COUNTIFS('Ajouter une CV'!$F:$F,$B34,'Ajouter une CV'!$H:$H,"3",'Ajouter une CV'!$C:$C,AO$2)*3,COUNTIFS('Ajouter une CV'!$F:$F,$B34,'Ajouter une CV'!$H:$H,"3,5",'Ajouter une CV'!$C:$C,AO$2)*3.5,COUNTIFS('Ajouter une CV'!$F:$F,$B34,'Ajouter une CV'!$H:$H,"4",'Ajouter une CV'!$C:$C,AO$2)*4,COUNTIFS('Ajouter une CV'!$F:$F,$B34,'Ajouter une CV'!$H:$H,"4,5",'Ajouter une CV'!$C:$C,AO$2)*4.5,COUNTIFS('Ajouter une CV'!$E:$E,$B34,'Ajouter une CV'!$H:$H,"5",'Ajouter une CV'!$C:$C,AO$2)*5,COUNTIFS('Ajouter une CV'!$E:$E,$B34,'Ajouter une CV'!$H:$H,"5,5",'Ajouter une CV'!$C:$C,AO$2)*5.5,COUNTIFS('Ajouter une CV'!$F:$F,$B34,'Ajouter une CV'!$H:$H,"6",'Ajouter une CV'!$C:$C,AO$2)*6,COUNTIFS('Ajouter une CV'!$F:$F,$B34,'Ajouter une CV'!$H:$H,"6,5",'Ajouter une CV'!$C:$C,AO$2)*6.5,COUNTIFS('Ajouter une CV'!$F:$F,$B34,'Ajouter une CV'!$H:$H,"7",'Ajouter une CV'!$C:$C,AO$2)*7,COUNTIFS('Ajouter une CV'!$F:$F,$B34,'Ajouter une CV'!$H:$H,"7,5",'Ajouter une CV'!$C:$C,AO$2)*7.5,COUNTIFS('Ajouter une CV'!$F:$F,$B34,'Ajouter une CV'!$H:$H,"8",'Ajouter une CV'!$C:$C,AO$2)*8)</f>
        <v>0</v>
      </c>
      <c r="AP34" s="115">
        <f>SUM(COUNTIFS('Ajouter une CV'!$F:$F,$B34,'Ajouter une CV'!$H:$H,"0,5",'Ajouter une CV'!$C:$C,AP$2)*0.5,COUNTIFS('Ajouter une CV'!$F:$F,$B34,'Ajouter une CV'!$H:$H,"1",'Ajouter une CV'!$C:$C,AP$2),COUNTIFS('Ajouter une CV'!$F:$F,$B34,'Ajouter une CV'!$H:$H,"1,5",'Ajouter une CV'!$C:$C,AP$2)*1.5,COUNTIFS('Ajouter une CV'!$F:$F,$B34,'Ajouter une CV'!$H:$H,"2",'Ajouter une CV'!$C:$C,AP$2)*2,COUNTIFS('Ajouter une CV'!$F:$F,$B34,'Ajouter une CV'!$H:$H,"2,5",'Ajouter une CV'!$C:$C,AP$2)*2.5,COUNTIFS('Ajouter une CV'!$F:$F,$B34,'Ajouter une CV'!$H:$H,"3",'Ajouter une CV'!$C:$C,AP$2)*3,COUNTIFS('Ajouter une CV'!$F:$F,$B34,'Ajouter une CV'!$H:$H,"3,5",'Ajouter une CV'!$C:$C,AP$2)*3.5,COUNTIFS('Ajouter une CV'!$F:$F,$B34,'Ajouter une CV'!$H:$H,"4",'Ajouter une CV'!$C:$C,AP$2)*4,COUNTIFS('Ajouter une CV'!$F:$F,$B34,'Ajouter une CV'!$H:$H,"4,5",'Ajouter une CV'!$C:$C,AP$2)*4.5,COUNTIFS('Ajouter une CV'!$E:$E,$B34,'Ajouter une CV'!$H:$H,"5",'Ajouter une CV'!$C:$C,AP$2)*5,COUNTIFS('Ajouter une CV'!$E:$E,$B34,'Ajouter une CV'!$H:$H,"5,5",'Ajouter une CV'!$C:$C,AP$2)*5.5,COUNTIFS('Ajouter une CV'!$F:$F,$B34,'Ajouter une CV'!$H:$H,"6",'Ajouter une CV'!$C:$C,AP$2)*6,COUNTIFS('Ajouter une CV'!$F:$F,$B34,'Ajouter une CV'!$H:$H,"6,5",'Ajouter une CV'!$C:$C,AP$2)*6.5,COUNTIFS('Ajouter une CV'!$F:$F,$B34,'Ajouter une CV'!$H:$H,"7",'Ajouter une CV'!$C:$C,AP$2)*7,COUNTIFS('Ajouter une CV'!$F:$F,$B34,'Ajouter une CV'!$H:$H,"7,5",'Ajouter une CV'!$C:$C,AP$2)*7.5,COUNTIFS('Ajouter une CV'!$F:$F,$B34,'Ajouter une CV'!$H:$H,"8",'Ajouter une CV'!$C:$C,AP$2)*8)</f>
        <v>0</v>
      </c>
      <c r="AQ34" s="115">
        <f>SUM(COUNTIFS('Ajouter une CV'!$F:$F,$B34,'Ajouter une CV'!$H:$H,"0,5",'Ajouter une CV'!$C:$C,AQ$2)*0.5,COUNTIFS('Ajouter une CV'!$F:$F,$B34,'Ajouter une CV'!$H:$H,"1",'Ajouter une CV'!$C:$C,AQ$2),COUNTIFS('Ajouter une CV'!$F:$F,$B34,'Ajouter une CV'!$H:$H,"1,5",'Ajouter une CV'!$C:$C,AQ$2)*1.5,COUNTIFS('Ajouter une CV'!$F:$F,$B34,'Ajouter une CV'!$H:$H,"2",'Ajouter une CV'!$C:$C,AQ$2)*2,COUNTIFS('Ajouter une CV'!$F:$F,$B34,'Ajouter une CV'!$H:$H,"2,5",'Ajouter une CV'!$C:$C,AQ$2)*2.5,COUNTIFS('Ajouter une CV'!$F:$F,$B34,'Ajouter une CV'!$H:$H,"3",'Ajouter une CV'!$C:$C,AQ$2)*3,COUNTIFS('Ajouter une CV'!$F:$F,$B34,'Ajouter une CV'!$H:$H,"3,5",'Ajouter une CV'!$C:$C,AQ$2)*3.5,COUNTIFS('Ajouter une CV'!$F:$F,$B34,'Ajouter une CV'!$H:$H,"4",'Ajouter une CV'!$C:$C,AQ$2)*4,COUNTIFS('Ajouter une CV'!$F:$F,$B34,'Ajouter une CV'!$H:$H,"4,5",'Ajouter une CV'!$C:$C,AQ$2)*4.5,COUNTIFS('Ajouter une CV'!$E:$E,$B34,'Ajouter une CV'!$H:$H,"5",'Ajouter une CV'!$C:$C,AQ$2)*5,COUNTIFS('Ajouter une CV'!$E:$E,$B34,'Ajouter une CV'!$H:$H,"5,5",'Ajouter une CV'!$C:$C,AQ$2)*5.5,COUNTIFS('Ajouter une CV'!$F:$F,$B34,'Ajouter une CV'!$H:$H,"6",'Ajouter une CV'!$C:$C,AQ$2)*6,COUNTIFS('Ajouter une CV'!$F:$F,$B34,'Ajouter une CV'!$H:$H,"6,5",'Ajouter une CV'!$C:$C,AQ$2)*6.5,COUNTIFS('Ajouter une CV'!$F:$F,$B34,'Ajouter une CV'!$H:$H,"7",'Ajouter une CV'!$C:$C,AQ$2)*7,COUNTIFS('Ajouter une CV'!$F:$F,$B34,'Ajouter une CV'!$H:$H,"7,5",'Ajouter une CV'!$C:$C,AQ$2)*7.5,COUNTIFS('Ajouter une CV'!$F:$F,$B34,'Ajouter une CV'!$H:$H,"8",'Ajouter une CV'!$C:$C,AQ$2)*8)</f>
        <v>0</v>
      </c>
      <c r="AR34" s="115">
        <f>SUM(COUNTIFS('Ajouter une CV'!$F:$F,$B34,'Ajouter une CV'!$H:$H,"0,5",'Ajouter une CV'!$C:$C,AR$2)*0.5,COUNTIFS('Ajouter une CV'!$F:$F,$B34,'Ajouter une CV'!$H:$H,"1",'Ajouter une CV'!$C:$C,AR$2),COUNTIFS('Ajouter une CV'!$F:$F,$B34,'Ajouter une CV'!$H:$H,"1,5",'Ajouter une CV'!$C:$C,AR$2)*1.5,COUNTIFS('Ajouter une CV'!$F:$F,$B34,'Ajouter une CV'!$H:$H,"2",'Ajouter une CV'!$C:$C,AR$2)*2,COUNTIFS('Ajouter une CV'!$F:$F,$B34,'Ajouter une CV'!$H:$H,"2,5",'Ajouter une CV'!$C:$C,AR$2)*2.5,COUNTIFS('Ajouter une CV'!$F:$F,$B34,'Ajouter une CV'!$H:$H,"3",'Ajouter une CV'!$C:$C,AR$2)*3,COUNTIFS('Ajouter une CV'!$F:$F,$B34,'Ajouter une CV'!$H:$H,"3,5",'Ajouter une CV'!$C:$C,AR$2)*3.5,COUNTIFS('Ajouter une CV'!$F:$F,$B34,'Ajouter une CV'!$H:$H,"4",'Ajouter une CV'!$C:$C,AR$2)*4,COUNTIFS('Ajouter une CV'!$F:$F,$B34,'Ajouter une CV'!$H:$H,"4,5",'Ajouter une CV'!$C:$C,AR$2)*4.5,COUNTIFS('Ajouter une CV'!$E:$E,$B34,'Ajouter une CV'!$H:$H,"5",'Ajouter une CV'!$C:$C,AR$2)*5,COUNTIFS('Ajouter une CV'!$E:$E,$B34,'Ajouter une CV'!$H:$H,"5,5",'Ajouter une CV'!$C:$C,AR$2)*5.5,COUNTIFS('Ajouter une CV'!$F:$F,$B34,'Ajouter une CV'!$H:$H,"6",'Ajouter une CV'!$C:$C,AR$2)*6,COUNTIFS('Ajouter une CV'!$F:$F,$B34,'Ajouter une CV'!$H:$H,"6,5",'Ajouter une CV'!$C:$C,AR$2)*6.5,COUNTIFS('Ajouter une CV'!$F:$F,$B34,'Ajouter une CV'!$H:$H,"7",'Ajouter une CV'!$C:$C,AR$2)*7,COUNTIFS('Ajouter une CV'!$F:$F,$B34,'Ajouter une CV'!$H:$H,"7,5",'Ajouter une CV'!$C:$C,AR$2)*7.5,COUNTIFS('Ajouter une CV'!$F:$F,$B34,'Ajouter une CV'!$H:$H,"8",'Ajouter une CV'!$C:$C,AR$2)*8)</f>
        <v>0</v>
      </c>
      <c r="AS34" s="115">
        <f>SUM(COUNTIFS('Ajouter une CV'!$F:$F,$B34,'Ajouter une CV'!$H:$H,"0,5",'Ajouter une CV'!$C:$C,AS$2)*0.5,COUNTIFS('Ajouter une CV'!$F:$F,$B34,'Ajouter une CV'!$H:$H,"1",'Ajouter une CV'!$C:$C,AS$2),COUNTIFS('Ajouter une CV'!$F:$F,$B34,'Ajouter une CV'!$H:$H,"1,5",'Ajouter une CV'!$C:$C,AS$2)*1.5,COUNTIFS('Ajouter une CV'!$F:$F,$B34,'Ajouter une CV'!$H:$H,"2",'Ajouter une CV'!$C:$C,AS$2)*2,COUNTIFS('Ajouter une CV'!$F:$F,$B34,'Ajouter une CV'!$H:$H,"2,5",'Ajouter une CV'!$C:$C,AS$2)*2.5,COUNTIFS('Ajouter une CV'!$F:$F,$B34,'Ajouter une CV'!$H:$H,"3",'Ajouter une CV'!$C:$C,AS$2)*3,COUNTIFS('Ajouter une CV'!$F:$F,$B34,'Ajouter une CV'!$H:$H,"3,5",'Ajouter une CV'!$C:$C,AS$2)*3.5,COUNTIFS('Ajouter une CV'!$F:$F,$B34,'Ajouter une CV'!$H:$H,"4",'Ajouter une CV'!$C:$C,AS$2)*4,COUNTIFS('Ajouter une CV'!$F:$F,$B34,'Ajouter une CV'!$H:$H,"4,5",'Ajouter une CV'!$C:$C,AS$2)*4.5,COUNTIFS('Ajouter une CV'!$E:$E,$B34,'Ajouter une CV'!$H:$H,"5",'Ajouter une CV'!$C:$C,AS$2)*5,COUNTIFS('Ajouter une CV'!$E:$E,$B34,'Ajouter une CV'!$H:$H,"5,5",'Ajouter une CV'!$C:$C,AS$2)*5.5,COUNTIFS('Ajouter une CV'!$F:$F,$B34,'Ajouter une CV'!$H:$H,"6",'Ajouter une CV'!$C:$C,AS$2)*6,COUNTIFS('Ajouter une CV'!$F:$F,$B34,'Ajouter une CV'!$H:$H,"6,5",'Ajouter une CV'!$C:$C,AS$2)*6.5,COUNTIFS('Ajouter une CV'!$F:$F,$B34,'Ajouter une CV'!$H:$H,"7",'Ajouter une CV'!$C:$C,AS$2)*7,COUNTIFS('Ajouter une CV'!$F:$F,$B34,'Ajouter une CV'!$H:$H,"7,5",'Ajouter une CV'!$C:$C,AS$2)*7.5,COUNTIFS('Ajouter une CV'!$F:$F,$B34,'Ajouter une CV'!$H:$H,"8",'Ajouter une CV'!$C:$C,AS$2)*8)</f>
        <v>0</v>
      </c>
      <c r="AT34" s="115">
        <f>SUM(COUNTIFS('Ajouter une CV'!$F:$F,$B34,'Ajouter une CV'!$H:$H,"0,5",'Ajouter une CV'!$C:$C,AT$2)*0.5,COUNTIFS('Ajouter une CV'!$F:$F,$B34,'Ajouter une CV'!$H:$H,"1",'Ajouter une CV'!$C:$C,AT$2),COUNTIFS('Ajouter une CV'!$F:$F,$B34,'Ajouter une CV'!$H:$H,"1,5",'Ajouter une CV'!$C:$C,AT$2)*1.5,COUNTIFS('Ajouter une CV'!$F:$F,$B34,'Ajouter une CV'!$H:$H,"2",'Ajouter une CV'!$C:$C,AT$2)*2,COUNTIFS('Ajouter une CV'!$F:$F,$B34,'Ajouter une CV'!$H:$H,"2,5",'Ajouter une CV'!$C:$C,AT$2)*2.5,COUNTIFS('Ajouter une CV'!$F:$F,$B34,'Ajouter une CV'!$H:$H,"3",'Ajouter une CV'!$C:$C,AT$2)*3,COUNTIFS('Ajouter une CV'!$F:$F,$B34,'Ajouter une CV'!$H:$H,"3,5",'Ajouter une CV'!$C:$C,AT$2)*3.5,COUNTIFS('Ajouter une CV'!$F:$F,$B34,'Ajouter une CV'!$H:$H,"4",'Ajouter une CV'!$C:$C,AT$2)*4,COUNTIFS('Ajouter une CV'!$F:$F,$B34,'Ajouter une CV'!$H:$H,"4,5",'Ajouter une CV'!$C:$C,AT$2)*4.5,COUNTIFS('Ajouter une CV'!$E:$E,$B34,'Ajouter une CV'!$H:$H,"5",'Ajouter une CV'!$C:$C,AT$2)*5,COUNTIFS('Ajouter une CV'!$E:$E,$B34,'Ajouter une CV'!$H:$H,"5,5",'Ajouter une CV'!$C:$C,AT$2)*5.5,COUNTIFS('Ajouter une CV'!$F:$F,$B34,'Ajouter une CV'!$H:$H,"6",'Ajouter une CV'!$C:$C,AT$2)*6,COUNTIFS('Ajouter une CV'!$F:$F,$B34,'Ajouter une CV'!$H:$H,"6,5",'Ajouter une CV'!$C:$C,AT$2)*6.5,COUNTIFS('Ajouter une CV'!$F:$F,$B34,'Ajouter une CV'!$H:$H,"7",'Ajouter une CV'!$C:$C,AT$2)*7,COUNTIFS('Ajouter une CV'!$F:$F,$B34,'Ajouter une CV'!$H:$H,"7,5",'Ajouter une CV'!$C:$C,AT$2)*7.5,COUNTIFS('Ajouter une CV'!$F:$F,$B34,'Ajouter une CV'!$H:$H,"8",'Ajouter une CV'!$C:$C,AT$2)*8)</f>
        <v>0</v>
      </c>
      <c r="AU34" s="115">
        <f>SUM(COUNTIFS('Ajouter une CV'!$F:$F,$B34,'Ajouter une CV'!$H:$H,"0,5",'Ajouter une CV'!$C:$C,AU$2)*0.5,COUNTIFS('Ajouter une CV'!$F:$F,$B34,'Ajouter une CV'!$H:$H,"1",'Ajouter une CV'!$C:$C,AU$2),COUNTIFS('Ajouter une CV'!$F:$F,$B34,'Ajouter une CV'!$H:$H,"1,5",'Ajouter une CV'!$C:$C,AU$2)*1.5,COUNTIFS('Ajouter une CV'!$F:$F,$B34,'Ajouter une CV'!$H:$H,"2",'Ajouter une CV'!$C:$C,AU$2)*2,COUNTIFS('Ajouter une CV'!$F:$F,$B34,'Ajouter une CV'!$H:$H,"2,5",'Ajouter une CV'!$C:$C,AU$2)*2.5,COUNTIFS('Ajouter une CV'!$F:$F,$B34,'Ajouter une CV'!$H:$H,"3",'Ajouter une CV'!$C:$C,AU$2)*3,COUNTIFS('Ajouter une CV'!$F:$F,$B34,'Ajouter une CV'!$H:$H,"3,5",'Ajouter une CV'!$C:$C,AU$2)*3.5,COUNTIFS('Ajouter une CV'!$F:$F,$B34,'Ajouter une CV'!$H:$H,"4",'Ajouter une CV'!$C:$C,AU$2)*4,COUNTIFS('Ajouter une CV'!$F:$F,$B34,'Ajouter une CV'!$H:$H,"4,5",'Ajouter une CV'!$C:$C,AU$2)*4.5,COUNTIFS('Ajouter une CV'!$E:$E,$B34,'Ajouter une CV'!$H:$H,"5",'Ajouter une CV'!$C:$C,AU$2)*5,COUNTIFS('Ajouter une CV'!$E:$E,$B34,'Ajouter une CV'!$H:$H,"5,5",'Ajouter une CV'!$C:$C,AU$2)*5.5,COUNTIFS('Ajouter une CV'!$F:$F,$B34,'Ajouter une CV'!$H:$H,"6",'Ajouter une CV'!$C:$C,AU$2)*6,COUNTIFS('Ajouter une CV'!$F:$F,$B34,'Ajouter une CV'!$H:$H,"6,5",'Ajouter une CV'!$C:$C,AU$2)*6.5,COUNTIFS('Ajouter une CV'!$F:$F,$B34,'Ajouter une CV'!$H:$H,"7",'Ajouter une CV'!$C:$C,AU$2)*7,COUNTIFS('Ajouter une CV'!$F:$F,$B34,'Ajouter une CV'!$H:$H,"7,5",'Ajouter une CV'!$C:$C,AU$2)*7.5,COUNTIFS('Ajouter une CV'!$F:$F,$B34,'Ajouter une CV'!$H:$H,"8",'Ajouter une CV'!$C:$C,AU$2)*8)</f>
        <v>0</v>
      </c>
      <c r="AV34" s="115">
        <f>SUM(COUNTIFS('Ajouter une CV'!$F:$F,$B34,'Ajouter une CV'!$H:$H,"0,5",'Ajouter une CV'!$C:$C,AV$2)*0.5,COUNTIFS('Ajouter une CV'!$F:$F,$B34,'Ajouter une CV'!$H:$H,"1",'Ajouter une CV'!$C:$C,AV$2),COUNTIFS('Ajouter une CV'!$F:$F,$B34,'Ajouter une CV'!$H:$H,"1,5",'Ajouter une CV'!$C:$C,AV$2)*1.5,COUNTIFS('Ajouter une CV'!$F:$F,$B34,'Ajouter une CV'!$H:$H,"2",'Ajouter une CV'!$C:$C,AV$2)*2,COUNTIFS('Ajouter une CV'!$F:$F,$B34,'Ajouter une CV'!$H:$H,"2,5",'Ajouter une CV'!$C:$C,AV$2)*2.5,COUNTIFS('Ajouter une CV'!$F:$F,$B34,'Ajouter une CV'!$H:$H,"3",'Ajouter une CV'!$C:$C,AV$2)*3,COUNTIFS('Ajouter une CV'!$F:$F,$B34,'Ajouter une CV'!$H:$H,"3,5",'Ajouter une CV'!$C:$C,AV$2)*3.5,COUNTIFS('Ajouter une CV'!$F:$F,$B34,'Ajouter une CV'!$H:$H,"4",'Ajouter une CV'!$C:$C,AV$2)*4,COUNTIFS('Ajouter une CV'!$F:$F,$B34,'Ajouter une CV'!$H:$H,"4,5",'Ajouter une CV'!$C:$C,AV$2)*4.5,COUNTIFS('Ajouter une CV'!$E:$E,$B34,'Ajouter une CV'!$H:$H,"5",'Ajouter une CV'!$C:$C,AV$2)*5,COUNTIFS('Ajouter une CV'!$E:$E,$B34,'Ajouter une CV'!$H:$H,"5,5",'Ajouter une CV'!$C:$C,AV$2)*5.5,COUNTIFS('Ajouter une CV'!$F:$F,$B34,'Ajouter une CV'!$H:$H,"6",'Ajouter une CV'!$C:$C,AV$2)*6,COUNTIFS('Ajouter une CV'!$F:$F,$B34,'Ajouter une CV'!$H:$H,"6,5",'Ajouter une CV'!$C:$C,AV$2)*6.5,COUNTIFS('Ajouter une CV'!$F:$F,$B34,'Ajouter une CV'!$H:$H,"7",'Ajouter une CV'!$C:$C,AV$2)*7,COUNTIFS('Ajouter une CV'!$F:$F,$B34,'Ajouter une CV'!$H:$H,"7,5",'Ajouter une CV'!$C:$C,AV$2)*7.5,COUNTIFS('Ajouter une CV'!$F:$F,$B34,'Ajouter une CV'!$H:$H,"8",'Ajouter une CV'!$C:$C,AV$2)*8)</f>
        <v>0</v>
      </c>
      <c r="AW34" s="115">
        <f>SUM(COUNTIFS('Ajouter une CV'!$F:$F,$B34,'Ajouter une CV'!$H:$H,"0,5",'Ajouter une CV'!$C:$C,AW$2)*0.5,COUNTIFS('Ajouter une CV'!$F:$F,$B34,'Ajouter une CV'!$H:$H,"1",'Ajouter une CV'!$C:$C,AW$2),COUNTIFS('Ajouter une CV'!$F:$F,$B34,'Ajouter une CV'!$H:$H,"1,5",'Ajouter une CV'!$C:$C,AW$2)*1.5,COUNTIFS('Ajouter une CV'!$F:$F,$B34,'Ajouter une CV'!$H:$H,"2",'Ajouter une CV'!$C:$C,AW$2)*2,COUNTIFS('Ajouter une CV'!$F:$F,$B34,'Ajouter une CV'!$H:$H,"2,5",'Ajouter une CV'!$C:$C,AW$2)*2.5,COUNTIFS('Ajouter une CV'!$F:$F,$B34,'Ajouter une CV'!$H:$H,"3",'Ajouter une CV'!$C:$C,AW$2)*3,COUNTIFS('Ajouter une CV'!$F:$F,$B34,'Ajouter une CV'!$H:$H,"3,5",'Ajouter une CV'!$C:$C,AW$2)*3.5,COUNTIFS('Ajouter une CV'!$F:$F,$B34,'Ajouter une CV'!$H:$H,"4",'Ajouter une CV'!$C:$C,AW$2)*4,COUNTIFS('Ajouter une CV'!$F:$F,$B34,'Ajouter une CV'!$H:$H,"4,5",'Ajouter une CV'!$C:$C,AW$2)*4.5,COUNTIFS('Ajouter une CV'!$E:$E,$B34,'Ajouter une CV'!$H:$H,"5",'Ajouter une CV'!$C:$C,AW$2)*5,COUNTIFS('Ajouter une CV'!$E:$E,$B34,'Ajouter une CV'!$H:$H,"5,5",'Ajouter une CV'!$C:$C,AW$2)*5.5,COUNTIFS('Ajouter une CV'!$F:$F,$B34,'Ajouter une CV'!$H:$H,"6",'Ajouter une CV'!$C:$C,AW$2)*6,COUNTIFS('Ajouter une CV'!$F:$F,$B34,'Ajouter une CV'!$H:$H,"6,5",'Ajouter une CV'!$C:$C,AW$2)*6.5,COUNTIFS('Ajouter une CV'!$F:$F,$B34,'Ajouter une CV'!$H:$H,"7",'Ajouter une CV'!$C:$C,AW$2)*7,COUNTIFS('Ajouter une CV'!$F:$F,$B34,'Ajouter une CV'!$H:$H,"7,5",'Ajouter une CV'!$C:$C,AW$2)*7.5,COUNTIFS('Ajouter une CV'!$F:$F,$B34,'Ajouter une CV'!$H:$H,"8",'Ajouter une CV'!$C:$C,AW$2)*8)</f>
        <v>0</v>
      </c>
      <c r="AX34" s="115">
        <f>SUM(COUNTIFS('Ajouter une CV'!$F:$F,$B34,'Ajouter une CV'!$H:$H,"0,5",'Ajouter une CV'!$C:$C,AX$2)*0.5,COUNTIFS('Ajouter une CV'!$F:$F,$B34,'Ajouter une CV'!$H:$H,"1",'Ajouter une CV'!$C:$C,AX$2),COUNTIFS('Ajouter une CV'!$F:$F,$B34,'Ajouter une CV'!$H:$H,"1,5",'Ajouter une CV'!$C:$C,AX$2)*1.5,COUNTIFS('Ajouter une CV'!$F:$F,$B34,'Ajouter une CV'!$H:$H,"2",'Ajouter une CV'!$C:$C,AX$2)*2,COUNTIFS('Ajouter une CV'!$F:$F,$B34,'Ajouter une CV'!$H:$H,"2,5",'Ajouter une CV'!$C:$C,AX$2)*2.5,COUNTIFS('Ajouter une CV'!$F:$F,$B34,'Ajouter une CV'!$H:$H,"3",'Ajouter une CV'!$C:$C,AX$2)*3,COUNTIFS('Ajouter une CV'!$F:$F,$B34,'Ajouter une CV'!$H:$H,"3,5",'Ajouter une CV'!$C:$C,AX$2)*3.5,COUNTIFS('Ajouter une CV'!$F:$F,$B34,'Ajouter une CV'!$H:$H,"4",'Ajouter une CV'!$C:$C,AX$2)*4,COUNTIFS('Ajouter une CV'!$F:$F,$B34,'Ajouter une CV'!$H:$H,"4,5",'Ajouter une CV'!$C:$C,AX$2)*4.5,COUNTIFS('Ajouter une CV'!$E:$E,$B34,'Ajouter une CV'!$H:$H,"5",'Ajouter une CV'!$C:$C,AX$2)*5,COUNTIFS('Ajouter une CV'!$E:$E,$B34,'Ajouter une CV'!$H:$H,"5,5",'Ajouter une CV'!$C:$C,AX$2)*5.5,COUNTIFS('Ajouter une CV'!$F:$F,$B34,'Ajouter une CV'!$H:$H,"6",'Ajouter une CV'!$C:$C,AX$2)*6,COUNTIFS('Ajouter une CV'!$F:$F,$B34,'Ajouter une CV'!$H:$H,"6,5",'Ajouter une CV'!$C:$C,AX$2)*6.5,COUNTIFS('Ajouter une CV'!$F:$F,$B34,'Ajouter une CV'!$H:$H,"7",'Ajouter une CV'!$C:$C,AX$2)*7,COUNTIFS('Ajouter une CV'!$F:$F,$B34,'Ajouter une CV'!$H:$H,"7,5",'Ajouter une CV'!$C:$C,AX$2)*7.5,COUNTIFS('Ajouter une CV'!$F:$F,$B34,'Ajouter une CV'!$H:$H,"8",'Ajouter une CV'!$C:$C,AX$2)*8)</f>
        <v>0</v>
      </c>
      <c r="AY34" s="115">
        <f>SUM(COUNTIFS('Ajouter une CV'!$F:$F,$B34,'Ajouter une CV'!$H:$H,"0,5",'Ajouter une CV'!$C:$C,AY$2)*0.5,COUNTIFS('Ajouter une CV'!$F:$F,$B34,'Ajouter une CV'!$H:$H,"1",'Ajouter une CV'!$C:$C,AY$2),COUNTIFS('Ajouter une CV'!$F:$F,$B34,'Ajouter une CV'!$H:$H,"1,5",'Ajouter une CV'!$C:$C,AY$2)*1.5,COUNTIFS('Ajouter une CV'!$F:$F,$B34,'Ajouter une CV'!$H:$H,"2",'Ajouter une CV'!$C:$C,AY$2)*2,COUNTIFS('Ajouter une CV'!$F:$F,$B34,'Ajouter une CV'!$H:$H,"2,5",'Ajouter une CV'!$C:$C,AY$2)*2.5,COUNTIFS('Ajouter une CV'!$F:$F,$B34,'Ajouter une CV'!$H:$H,"3",'Ajouter une CV'!$C:$C,AY$2)*3,COUNTIFS('Ajouter une CV'!$F:$F,$B34,'Ajouter une CV'!$H:$H,"3,5",'Ajouter une CV'!$C:$C,AY$2)*3.5,COUNTIFS('Ajouter une CV'!$F:$F,$B34,'Ajouter une CV'!$H:$H,"4",'Ajouter une CV'!$C:$C,AY$2)*4,COUNTIFS('Ajouter une CV'!$F:$F,$B34,'Ajouter une CV'!$H:$H,"4,5",'Ajouter une CV'!$C:$C,AY$2)*4.5,COUNTIFS('Ajouter une CV'!$E:$E,$B34,'Ajouter une CV'!$H:$H,"5",'Ajouter une CV'!$C:$C,AY$2)*5,COUNTIFS('Ajouter une CV'!$E:$E,$B34,'Ajouter une CV'!$H:$H,"5,5",'Ajouter une CV'!$C:$C,AY$2)*5.5,COUNTIFS('Ajouter une CV'!$F:$F,$B34,'Ajouter une CV'!$H:$H,"6",'Ajouter une CV'!$C:$C,AY$2)*6,COUNTIFS('Ajouter une CV'!$F:$F,$B34,'Ajouter une CV'!$H:$H,"6,5",'Ajouter une CV'!$C:$C,AY$2)*6.5,COUNTIFS('Ajouter une CV'!$F:$F,$B34,'Ajouter une CV'!$H:$H,"7",'Ajouter une CV'!$C:$C,AY$2)*7,COUNTIFS('Ajouter une CV'!$F:$F,$B34,'Ajouter une CV'!$H:$H,"7,5",'Ajouter une CV'!$C:$C,AY$2)*7.5,COUNTIFS('Ajouter une CV'!$F:$F,$B34,'Ajouter une CV'!$H:$H,"8",'Ajouter une CV'!$C:$C,AY$2)*8)</f>
        <v>0</v>
      </c>
      <c r="AZ34" s="115">
        <f>SUM(COUNTIFS('Ajouter une CV'!$F:$F,$B34,'Ajouter une CV'!$H:$H,"0,5",'Ajouter une CV'!$C:$C,AZ$2)*0.5,COUNTIFS('Ajouter une CV'!$F:$F,$B34,'Ajouter une CV'!$H:$H,"1",'Ajouter une CV'!$C:$C,AZ$2),COUNTIFS('Ajouter une CV'!$F:$F,$B34,'Ajouter une CV'!$H:$H,"1,5",'Ajouter une CV'!$C:$C,AZ$2)*1.5,COUNTIFS('Ajouter une CV'!$F:$F,$B34,'Ajouter une CV'!$H:$H,"2",'Ajouter une CV'!$C:$C,AZ$2)*2,COUNTIFS('Ajouter une CV'!$F:$F,$B34,'Ajouter une CV'!$H:$H,"2,5",'Ajouter une CV'!$C:$C,AZ$2)*2.5,COUNTIFS('Ajouter une CV'!$F:$F,$B34,'Ajouter une CV'!$H:$H,"3",'Ajouter une CV'!$C:$C,AZ$2)*3,COUNTIFS('Ajouter une CV'!$F:$F,$B34,'Ajouter une CV'!$H:$H,"3,5",'Ajouter une CV'!$C:$C,AZ$2)*3.5,COUNTIFS('Ajouter une CV'!$F:$F,$B34,'Ajouter une CV'!$H:$H,"4",'Ajouter une CV'!$C:$C,AZ$2)*4,COUNTIFS('Ajouter une CV'!$F:$F,$B34,'Ajouter une CV'!$H:$H,"4,5",'Ajouter une CV'!$C:$C,AZ$2)*4.5,COUNTIFS('Ajouter une CV'!$E:$E,$B34,'Ajouter une CV'!$H:$H,"5",'Ajouter une CV'!$C:$C,AZ$2)*5,COUNTIFS('Ajouter une CV'!$E:$E,$B34,'Ajouter une CV'!$H:$H,"5,5",'Ajouter une CV'!$C:$C,AZ$2)*5.5,COUNTIFS('Ajouter une CV'!$F:$F,$B34,'Ajouter une CV'!$H:$H,"6",'Ajouter une CV'!$C:$C,AZ$2)*6,COUNTIFS('Ajouter une CV'!$F:$F,$B34,'Ajouter une CV'!$H:$H,"6,5",'Ajouter une CV'!$C:$C,AZ$2)*6.5,COUNTIFS('Ajouter une CV'!$F:$F,$B34,'Ajouter une CV'!$H:$H,"7",'Ajouter une CV'!$C:$C,AZ$2)*7,COUNTIFS('Ajouter une CV'!$F:$F,$B34,'Ajouter une CV'!$H:$H,"7,5",'Ajouter une CV'!$C:$C,AZ$2)*7.5,COUNTIFS('Ajouter une CV'!$F:$F,$B34,'Ajouter une CV'!$H:$H,"8",'Ajouter une CV'!$C:$C,AZ$2)*8)</f>
        <v>0</v>
      </c>
      <c r="BA34" s="115">
        <f>SUM(COUNTIFS('Ajouter une CV'!$F:$F,$B34,'Ajouter une CV'!$H:$H,"0,5",'Ajouter une CV'!$C:$C,BA$2)*0.5,COUNTIFS('Ajouter une CV'!$F:$F,$B34,'Ajouter une CV'!$H:$H,"1",'Ajouter une CV'!$C:$C,BA$2),COUNTIFS('Ajouter une CV'!$F:$F,$B34,'Ajouter une CV'!$H:$H,"1,5",'Ajouter une CV'!$C:$C,BA$2)*1.5,COUNTIFS('Ajouter une CV'!$F:$F,$B34,'Ajouter une CV'!$H:$H,"2",'Ajouter une CV'!$C:$C,BA$2)*2,COUNTIFS('Ajouter une CV'!$F:$F,$B34,'Ajouter une CV'!$H:$H,"2,5",'Ajouter une CV'!$C:$C,BA$2)*2.5,COUNTIFS('Ajouter une CV'!$F:$F,$B34,'Ajouter une CV'!$H:$H,"3",'Ajouter une CV'!$C:$C,BA$2)*3,COUNTIFS('Ajouter une CV'!$F:$F,$B34,'Ajouter une CV'!$H:$H,"3,5",'Ajouter une CV'!$C:$C,BA$2)*3.5,COUNTIFS('Ajouter une CV'!$F:$F,$B34,'Ajouter une CV'!$H:$H,"4",'Ajouter une CV'!$C:$C,BA$2)*4,COUNTIFS('Ajouter une CV'!$F:$F,$B34,'Ajouter une CV'!$H:$H,"4,5",'Ajouter une CV'!$C:$C,BA$2)*4.5,COUNTIFS('Ajouter une CV'!$E:$E,$B34,'Ajouter une CV'!$H:$H,"5",'Ajouter une CV'!$C:$C,BA$2)*5,COUNTIFS('Ajouter une CV'!$E:$E,$B34,'Ajouter une CV'!$H:$H,"5,5",'Ajouter une CV'!$C:$C,BA$2)*5.5,COUNTIFS('Ajouter une CV'!$F:$F,$B34,'Ajouter une CV'!$H:$H,"6",'Ajouter une CV'!$C:$C,BA$2)*6,COUNTIFS('Ajouter une CV'!$F:$F,$B34,'Ajouter une CV'!$H:$H,"6,5",'Ajouter une CV'!$C:$C,BA$2)*6.5,COUNTIFS('Ajouter une CV'!$F:$F,$B34,'Ajouter une CV'!$H:$H,"7",'Ajouter une CV'!$C:$C,BA$2)*7,COUNTIFS('Ajouter une CV'!$F:$F,$B34,'Ajouter une CV'!$H:$H,"7,5",'Ajouter une CV'!$C:$C,BA$2)*7.5,COUNTIFS('Ajouter une CV'!$F:$F,$B34,'Ajouter une CV'!$H:$H,"8",'Ajouter une CV'!$C:$C,BA$2)*8)</f>
        <v>0</v>
      </c>
      <c r="BB34" s="115">
        <f>SUM(COUNTIFS('Ajouter une CV'!$F:$F,$B34,'Ajouter une CV'!$H:$H,"0,5",'Ajouter une CV'!$C:$C,BB$2)*0.5,COUNTIFS('Ajouter une CV'!$F:$F,$B34,'Ajouter une CV'!$H:$H,"1",'Ajouter une CV'!$C:$C,BB$2),COUNTIFS('Ajouter une CV'!$F:$F,$B34,'Ajouter une CV'!$H:$H,"1,5",'Ajouter une CV'!$C:$C,BB$2)*1.5,COUNTIFS('Ajouter une CV'!$F:$F,$B34,'Ajouter une CV'!$H:$H,"2",'Ajouter une CV'!$C:$C,BB$2)*2,COUNTIFS('Ajouter une CV'!$F:$F,$B34,'Ajouter une CV'!$H:$H,"2,5",'Ajouter une CV'!$C:$C,BB$2)*2.5,COUNTIFS('Ajouter une CV'!$F:$F,$B34,'Ajouter une CV'!$H:$H,"3",'Ajouter une CV'!$C:$C,BB$2)*3,COUNTIFS('Ajouter une CV'!$F:$F,$B34,'Ajouter une CV'!$H:$H,"3,5",'Ajouter une CV'!$C:$C,BB$2)*3.5,COUNTIFS('Ajouter une CV'!$F:$F,$B34,'Ajouter une CV'!$H:$H,"4",'Ajouter une CV'!$C:$C,BB$2)*4,COUNTIFS('Ajouter une CV'!$F:$F,$B34,'Ajouter une CV'!$H:$H,"4,5",'Ajouter une CV'!$C:$C,BB$2)*4.5,COUNTIFS('Ajouter une CV'!$E:$E,$B34,'Ajouter une CV'!$H:$H,"5",'Ajouter une CV'!$C:$C,BB$2)*5,COUNTIFS('Ajouter une CV'!$E:$E,$B34,'Ajouter une CV'!$H:$H,"5,5",'Ajouter une CV'!$C:$C,BB$2)*5.5,COUNTIFS('Ajouter une CV'!$F:$F,$B34,'Ajouter une CV'!$H:$H,"6",'Ajouter une CV'!$C:$C,BB$2)*6,COUNTIFS('Ajouter une CV'!$F:$F,$B34,'Ajouter une CV'!$H:$H,"6,5",'Ajouter une CV'!$C:$C,BB$2)*6.5,COUNTIFS('Ajouter une CV'!$F:$F,$B34,'Ajouter une CV'!$H:$H,"7",'Ajouter une CV'!$C:$C,BB$2)*7,COUNTIFS('Ajouter une CV'!$F:$F,$B34,'Ajouter une CV'!$H:$H,"7,5",'Ajouter une CV'!$C:$C,BB$2)*7.5,COUNTIFS('Ajouter une CV'!$F:$F,$B34,'Ajouter une CV'!$H:$H,"8",'Ajouter une CV'!$C:$C,BB$2)*8)</f>
        <v>0</v>
      </c>
      <c r="BC34" s="121">
        <f t="shared" si="1"/>
        <v>0</v>
      </c>
    </row>
    <row r="35" spans="2:55" x14ac:dyDescent="0.2">
      <c r="B35" s="45" t="str">
        <f>'Bénévolat par activité'!B35</f>
        <v>Accès aux droits</v>
      </c>
      <c r="C35" s="118">
        <f>SUM(C36:C39)</f>
        <v>0</v>
      </c>
      <c r="D35" s="118">
        <f t="shared" ref="D35:BB35" si="5">SUM(D36:D39)</f>
        <v>0</v>
      </c>
      <c r="E35" s="118">
        <f t="shared" si="5"/>
        <v>0</v>
      </c>
      <c r="F35" s="118">
        <f t="shared" si="5"/>
        <v>0</v>
      </c>
      <c r="G35" s="118">
        <f t="shared" si="5"/>
        <v>0</v>
      </c>
      <c r="H35" s="118">
        <f t="shared" si="5"/>
        <v>0</v>
      </c>
      <c r="I35" s="118">
        <f t="shared" si="5"/>
        <v>0</v>
      </c>
      <c r="J35" s="118">
        <f t="shared" si="5"/>
        <v>0</v>
      </c>
      <c r="K35" s="118">
        <f t="shared" si="5"/>
        <v>0</v>
      </c>
      <c r="L35" s="118">
        <f t="shared" si="5"/>
        <v>0</v>
      </c>
      <c r="M35" s="118">
        <f t="shared" si="5"/>
        <v>0</v>
      </c>
      <c r="N35" s="118">
        <f t="shared" si="5"/>
        <v>0</v>
      </c>
      <c r="O35" s="118">
        <f t="shared" si="5"/>
        <v>0</v>
      </c>
      <c r="P35" s="118">
        <f t="shared" si="5"/>
        <v>0</v>
      </c>
      <c r="Q35" s="118">
        <f t="shared" si="5"/>
        <v>0</v>
      </c>
      <c r="R35" s="118">
        <f t="shared" si="5"/>
        <v>0</v>
      </c>
      <c r="S35" s="118">
        <f t="shared" si="5"/>
        <v>0</v>
      </c>
      <c r="T35" s="118">
        <f t="shared" si="5"/>
        <v>0</v>
      </c>
      <c r="U35" s="118">
        <f t="shared" si="5"/>
        <v>0</v>
      </c>
      <c r="V35" s="118">
        <f t="shared" si="5"/>
        <v>0</v>
      </c>
      <c r="W35" s="118">
        <f t="shared" si="5"/>
        <v>0</v>
      </c>
      <c r="X35" s="118">
        <f t="shared" si="5"/>
        <v>0</v>
      </c>
      <c r="Y35" s="118">
        <f t="shared" si="5"/>
        <v>0</v>
      </c>
      <c r="Z35" s="118">
        <f t="shared" si="5"/>
        <v>0</v>
      </c>
      <c r="AA35" s="118">
        <f t="shared" si="5"/>
        <v>0</v>
      </c>
      <c r="AB35" s="118">
        <f t="shared" si="5"/>
        <v>0</v>
      </c>
      <c r="AC35" s="118">
        <f t="shared" si="5"/>
        <v>0</v>
      </c>
      <c r="AD35" s="118">
        <f t="shared" si="5"/>
        <v>0</v>
      </c>
      <c r="AE35" s="118">
        <f t="shared" si="5"/>
        <v>0</v>
      </c>
      <c r="AF35" s="118">
        <f t="shared" si="5"/>
        <v>0</v>
      </c>
      <c r="AG35" s="118">
        <f t="shared" si="5"/>
        <v>0</v>
      </c>
      <c r="AH35" s="118">
        <f t="shared" si="5"/>
        <v>0</v>
      </c>
      <c r="AI35" s="118">
        <f t="shared" si="5"/>
        <v>0</v>
      </c>
      <c r="AJ35" s="118">
        <f t="shared" si="5"/>
        <v>0</v>
      </c>
      <c r="AK35" s="118">
        <f t="shared" si="5"/>
        <v>0</v>
      </c>
      <c r="AL35" s="118">
        <f t="shared" si="5"/>
        <v>0</v>
      </c>
      <c r="AM35" s="118">
        <f t="shared" si="5"/>
        <v>0</v>
      </c>
      <c r="AN35" s="118">
        <f t="shared" si="5"/>
        <v>0</v>
      </c>
      <c r="AO35" s="118">
        <f t="shared" si="5"/>
        <v>0</v>
      </c>
      <c r="AP35" s="118">
        <f t="shared" si="5"/>
        <v>0</v>
      </c>
      <c r="AQ35" s="118">
        <f t="shared" si="5"/>
        <v>0</v>
      </c>
      <c r="AR35" s="118">
        <f t="shared" si="5"/>
        <v>0</v>
      </c>
      <c r="AS35" s="118">
        <f t="shared" si="5"/>
        <v>0</v>
      </c>
      <c r="AT35" s="118">
        <f t="shared" si="5"/>
        <v>0</v>
      </c>
      <c r="AU35" s="118">
        <f t="shared" si="5"/>
        <v>0</v>
      </c>
      <c r="AV35" s="118">
        <f t="shared" si="5"/>
        <v>0</v>
      </c>
      <c r="AW35" s="118">
        <f t="shared" si="5"/>
        <v>0</v>
      </c>
      <c r="AX35" s="118">
        <f t="shared" si="5"/>
        <v>0</v>
      </c>
      <c r="AY35" s="118">
        <f t="shared" si="5"/>
        <v>0</v>
      </c>
      <c r="AZ35" s="118">
        <f t="shared" si="5"/>
        <v>0</v>
      </c>
      <c r="BA35" s="118">
        <f t="shared" si="5"/>
        <v>0</v>
      </c>
      <c r="BB35" s="118">
        <f t="shared" si="5"/>
        <v>0</v>
      </c>
      <c r="BC35" s="124">
        <f t="shared" si="1"/>
        <v>0</v>
      </c>
    </row>
    <row r="36" spans="2:55" x14ac:dyDescent="0.2">
      <c r="B36" s="78" t="str">
        <f>'Bénévolat par activité'!B36</f>
        <v>Réunion de travail</v>
      </c>
      <c r="C36" s="115">
        <f>SUM(COUNTIFS('Ajouter une CV'!$F:$F,$B36,'Ajouter une CV'!$H:$H,"0,5",'Ajouter une CV'!$C:$C,C$2)*0.5,COUNTIFS('Ajouter une CV'!$F:$F,$B36,'Ajouter une CV'!$H:$H,"1",'Ajouter une CV'!$C:$C,C$2),COUNTIFS('Ajouter une CV'!$F:$F,$B36,'Ajouter une CV'!$H:$H,"1,5",'Ajouter une CV'!$C:$C,C$2)*1.5,COUNTIFS('Ajouter une CV'!$F:$F,$B36,'Ajouter une CV'!$H:$H,"2",'Ajouter une CV'!$C:$C,C$2)*2,COUNTIFS('Ajouter une CV'!$F:$F,$B36,'Ajouter une CV'!$H:$H,"2,5",'Ajouter une CV'!$C:$C,C$2)*2.5,COUNTIFS('Ajouter une CV'!$F:$F,$B36,'Ajouter une CV'!$H:$H,"3",'Ajouter une CV'!$C:$C,C$2)*3,COUNTIFS('Ajouter une CV'!$F:$F,$B36,'Ajouter une CV'!$H:$H,"3,5",'Ajouter une CV'!$C:$C,C$2)*3.5,COUNTIFS('Ajouter une CV'!$F:$F,$B36,'Ajouter une CV'!$H:$H,"4",'Ajouter une CV'!$C:$C,C$2)*4,COUNTIFS('Ajouter une CV'!$F:$F,$B36,'Ajouter une CV'!$H:$H,"4,5",'Ajouter une CV'!$C:$C,C$2)*4.5,COUNTIFS('Ajouter une CV'!$E:$E,$B36,'Ajouter une CV'!$H:$H,"5",'Ajouter une CV'!$C:$C,C$2)*5,COUNTIFS('Ajouter une CV'!$E:$E,$B36,'Ajouter une CV'!$H:$H,"5,5",'Ajouter une CV'!$C:$C,C$2)*5.5,COUNTIFS('Ajouter une CV'!$F:$F,$B36,'Ajouter une CV'!$H:$H,"6",'Ajouter une CV'!$C:$C,C$2)*6,COUNTIFS('Ajouter une CV'!$F:$F,$B36,'Ajouter une CV'!$H:$H,"6,5",'Ajouter une CV'!$C:$C,C$2)*6.5,COUNTIFS('Ajouter une CV'!$F:$F,$B36,'Ajouter une CV'!$H:$H,"7",'Ajouter une CV'!$C:$C,C$2)*7,COUNTIFS('Ajouter une CV'!$F:$F,$B36,'Ajouter une CV'!$H:$H,"7,5",'Ajouter une CV'!$C:$C,C$2)*7.5,COUNTIFS('Ajouter une CV'!$F:$F,$B36,'Ajouter une CV'!$H:$H,"8",'Ajouter une CV'!$C:$C,C$2)*8)</f>
        <v>0</v>
      </c>
      <c r="D36" s="115">
        <f>SUM(COUNTIFS('Ajouter une CV'!$F:$F,$B36,'Ajouter une CV'!$H:$H,"0,5",'Ajouter une CV'!$C:$C,D$2)*0.5,COUNTIFS('Ajouter une CV'!$F:$F,$B36,'Ajouter une CV'!$H:$H,"1",'Ajouter une CV'!$C:$C,D$2),COUNTIFS('Ajouter une CV'!$F:$F,$B36,'Ajouter une CV'!$H:$H,"1,5",'Ajouter une CV'!$C:$C,D$2)*1.5,COUNTIFS('Ajouter une CV'!$F:$F,$B36,'Ajouter une CV'!$H:$H,"2",'Ajouter une CV'!$C:$C,D$2)*2,COUNTIFS('Ajouter une CV'!$F:$F,$B36,'Ajouter une CV'!$H:$H,"2,5",'Ajouter une CV'!$C:$C,D$2)*2.5,COUNTIFS('Ajouter une CV'!$F:$F,$B36,'Ajouter une CV'!$H:$H,"3",'Ajouter une CV'!$C:$C,D$2)*3,COUNTIFS('Ajouter une CV'!$F:$F,$B36,'Ajouter une CV'!$H:$H,"3,5",'Ajouter une CV'!$C:$C,D$2)*3.5,COUNTIFS('Ajouter une CV'!$F:$F,$B36,'Ajouter une CV'!$H:$H,"4",'Ajouter une CV'!$C:$C,D$2)*4,COUNTIFS('Ajouter une CV'!$F:$F,$B36,'Ajouter une CV'!$H:$H,"4,5",'Ajouter une CV'!$C:$C,D$2)*4.5,COUNTIFS('Ajouter une CV'!$E:$E,$B36,'Ajouter une CV'!$H:$H,"5",'Ajouter une CV'!$C:$C,D$2)*5,COUNTIFS('Ajouter une CV'!$E:$E,$B36,'Ajouter une CV'!$H:$H,"5,5",'Ajouter une CV'!$C:$C,D$2)*5.5,COUNTIFS('Ajouter une CV'!$F:$F,$B36,'Ajouter une CV'!$H:$H,"6",'Ajouter une CV'!$C:$C,D$2)*6,COUNTIFS('Ajouter une CV'!$F:$F,$B36,'Ajouter une CV'!$H:$H,"6,5",'Ajouter une CV'!$C:$C,D$2)*6.5,COUNTIFS('Ajouter une CV'!$F:$F,$B36,'Ajouter une CV'!$H:$H,"7",'Ajouter une CV'!$C:$C,D$2)*7,COUNTIFS('Ajouter une CV'!$F:$F,$B36,'Ajouter une CV'!$H:$H,"7,5",'Ajouter une CV'!$C:$C,D$2)*7.5,COUNTIFS('Ajouter une CV'!$F:$F,$B36,'Ajouter une CV'!$H:$H,"8",'Ajouter une CV'!$C:$C,D$2)*8)</f>
        <v>0</v>
      </c>
      <c r="E36" s="115">
        <f>SUM(COUNTIFS('Ajouter une CV'!$F:$F,$B36,'Ajouter une CV'!$H:$H,"0,5",'Ajouter une CV'!$C:$C,E$2)*0.5,COUNTIFS('Ajouter une CV'!$F:$F,$B36,'Ajouter une CV'!$H:$H,"1",'Ajouter une CV'!$C:$C,E$2),COUNTIFS('Ajouter une CV'!$F:$F,$B36,'Ajouter une CV'!$H:$H,"1,5",'Ajouter une CV'!$C:$C,E$2)*1.5,COUNTIFS('Ajouter une CV'!$F:$F,$B36,'Ajouter une CV'!$H:$H,"2",'Ajouter une CV'!$C:$C,E$2)*2,COUNTIFS('Ajouter une CV'!$F:$F,$B36,'Ajouter une CV'!$H:$H,"2,5",'Ajouter une CV'!$C:$C,E$2)*2.5,COUNTIFS('Ajouter une CV'!$F:$F,$B36,'Ajouter une CV'!$H:$H,"3",'Ajouter une CV'!$C:$C,E$2)*3,COUNTIFS('Ajouter une CV'!$F:$F,$B36,'Ajouter une CV'!$H:$H,"3,5",'Ajouter une CV'!$C:$C,E$2)*3.5,COUNTIFS('Ajouter une CV'!$F:$F,$B36,'Ajouter une CV'!$H:$H,"4",'Ajouter une CV'!$C:$C,E$2)*4,COUNTIFS('Ajouter une CV'!$F:$F,$B36,'Ajouter une CV'!$H:$H,"4,5",'Ajouter une CV'!$C:$C,E$2)*4.5,COUNTIFS('Ajouter une CV'!$E:$E,$B36,'Ajouter une CV'!$H:$H,"5",'Ajouter une CV'!$C:$C,E$2)*5,COUNTIFS('Ajouter une CV'!$E:$E,$B36,'Ajouter une CV'!$H:$H,"5,5",'Ajouter une CV'!$C:$C,E$2)*5.5,COUNTIFS('Ajouter une CV'!$F:$F,$B36,'Ajouter une CV'!$H:$H,"6",'Ajouter une CV'!$C:$C,E$2)*6,COUNTIFS('Ajouter une CV'!$F:$F,$B36,'Ajouter une CV'!$H:$H,"6,5",'Ajouter une CV'!$C:$C,E$2)*6.5,COUNTIFS('Ajouter une CV'!$F:$F,$B36,'Ajouter une CV'!$H:$H,"7",'Ajouter une CV'!$C:$C,E$2)*7,COUNTIFS('Ajouter une CV'!$F:$F,$B36,'Ajouter une CV'!$H:$H,"7,5",'Ajouter une CV'!$C:$C,E$2)*7.5,COUNTIFS('Ajouter une CV'!$F:$F,$B36,'Ajouter une CV'!$H:$H,"8",'Ajouter une CV'!$C:$C,E$2)*8)</f>
        <v>0</v>
      </c>
      <c r="F36" s="115">
        <f>SUM(COUNTIFS('Ajouter une CV'!$F:$F,$B36,'Ajouter une CV'!$H:$H,"0,5",'Ajouter une CV'!$C:$C,F$2)*0.5,COUNTIFS('Ajouter une CV'!$F:$F,$B36,'Ajouter une CV'!$H:$H,"1",'Ajouter une CV'!$C:$C,F$2),COUNTIFS('Ajouter une CV'!$F:$F,$B36,'Ajouter une CV'!$H:$H,"1,5",'Ajouter une CV'!$C:$C,F$2)*1.5,COUNTIFS('Ajouter une CV'!$F:$F,$B36,'Ajouter une CV'!$H:$H,"2",'Ajouter une CV'!$C:$C,F$2)*2,COUNTIFS('Ajouter une CV'!$F:$F,$B36,'Ajouter une CV'!$H:$H,"2,5",'Ajouter une CV'!$C:$C,F$2)*2.5,COUNTIFS('Ajouter une CV'!$F:$F,$B36,'Ajouter une CV'!$H:$H,"3",'Ajouter une CV'!$C:$C,F$2)*3,COUNTIFS('Ajouter une CV'!$F:$F,$B36,'Ajouter une CV'!$H:$H,"3,5",'Ajouter une CV'!$C:$C,F$2)*3.5,COUNTIFS('Ajouter une CV'!$F:$F,$B36,'Ajouter une CV'!$H:$H,"4",'Ajouter une CV'!$C:$C,F$2)*4,COUNTIFS('Ajouter une CV'!$F:$F,$B36,'Ajouter une CV'!$H:$H,"4,5",'Ajouter une CV'!$C:$C,F$2)*4.5,COUNTIFS('Ajouter une CV'!$E:$E,$B36,'Ajouter une CV'!$H:$H,"5",'Ajouter une CV'!$C:$C,F$2)*5,COUNTIFS('Ajouter une CV'!$E:$E,$B36,'Ajouter une CV'!$H:$H,"5,5",'Ajouter une CV'!$C:$C,F$2)*5.5,COUNTIFS('Ajouter une CV'!$F:$F,$B36,'Ajouter une CV'!$H:$H,"6",'Ajouter une CV'!$C:$C,F$2)*6,COUNTIFS('Ajouter une CV'!$F:$F,$B36,'Ajouter une CV'!$H:$H,"6,5",'Ajouter une CV'!$C:$C,F$2)*6.5,COUNTIFS('Ajouter une CV'!$F:$F,$B36,'Ajouter une CV'!$H:$H,"7",'Ajouter une CV'!$C:$C,F$2)*7,COUNTIFS('Ajouter une CV'!$F:$F,$B36,'Ajouter une CV'!$H:$H,"7,5",'Ajouter une CV'!$C:$C,F$2)*7.5,COUNTIFS('Ajouter une CV'!$F:$F,$B36,'Ajouter une CV'!$H:$H,"8",'Ajouter une CV'!$C:$C,F$2)*8)</f>
        <v>0</v>
      </c>
      <c r="G36" s="115">
        <f>SUM(COUNTIFS('Ajouter une CV'!$F:$F,$B36,'Ajouter une CV'!$H:$H,"0,5",'Ajouter une CV'!$C:$C,G$2)*0.5,COUNTIFS('Ajouter une CV'!$F:$F,$B36,'Ajouter une CV'!$H:$H,"1",'Ajouter une CV'!$C:$C,G$2),COUNTIFS('Ajouter une CV'!$F:$F,$B36,'Ajouter une CV'!$H:$H,"1,5",'Ajouter une CV'!$C:$C,G$2)*1.5,COUNTIFS('Ajouter une CV'!$F:$F,$B36,'Ajouter une CV'!$H:$H,"2",'Ajouter une CV'!$C:$C,G$2)*2,COUNTIFS('Ajouter une CV'!$F:$F,$B36,'Ajouter une CV'!$H:$H,"2,5",'Ajouter une CV'!$C:$C,G$2)*2.5,COUNTIFS('Ajouter une CV'!$F:$F,$B36,'Ajouter une CV'!$H:$H,"3",'Ajouter une CV'!$C:$C,G$2)*3,COUNTIFS('Ajouter une CV'!$F:$F,$B36,'Ajouter une CV'!$H:$H,"3,5",'Ajouter une CV'!$C:$C,G$2)*3.5,COUNTIFS('Ajouter une CV'!$F:$F,$B36,'Ajouter une CV'!$H:$H,"4",'Ajouter une CV'!$C:$C,G$2)*4,COUNTIFS('Ajouter une CV'!$F:$F,$B36,'Ajouter une CV'!$H:$H,"4,5",'Ajouter une CV'!$C:$C,G$2)*4.5,COUNTIFS('Ajouter une CV'!$E:$E,$B36,'Ajouter une CV'!$H:$H,"5",'Ajouter une CV'!$C:$C,G$2)*5,COUNTIFS('Ajouter une CV'!$E:$E,$B36,'Ajouter une CV'!$H:$H,"5,5",'Ajouter une CV'!$C:$C,G$2)*5.5,COUNTIFS('Ajouter une CV'!$F:$F,$B36,'Ajouter une CV'!$H:$H,"6",'Ajouter une CV'!$C:$C,G$2)*6,COUNTIFS('Ajouter une CV'!$F:$F,$B36,'Ajouter une CV'!$H:$H,"6,5",'Ajouter une CV'!$C:$C,G$2)*6.5,COUNTIFS('Ajouter une CV'!$F:$F,$B36,'Ajouter une CV'!$H:$H,"7",'Ajouter une CV'!$C:$C,G$2)*7,COUNTIFS('Ajouter une CV'!$F:$F,$B36,'Ajouter une CV'!$H:$H,"7,5",'Ajouter une CV'!$C:$C,G$2)*7.5,COUNTIFS('Ajouter une CV'!$F:$F,$B36,'Ajouter une CV'!$H:$H,"8",'Ajouter une CV'!$C:$C,G$2)*8)</f>
        <v>0</v>
      </c>
      <c r="H36" s="115">
        <f>SUM(COUNTIFS('Ajouter une CV'!$F:$F,$B36,'Ajouter une CV'!$H:$H,"0,5",'Ajouter une CV'!$C:$C,H$2)*0.5,COUNTIFS('Ajouter une CV'!$F:$F,$B36,'Ajouter une CV'!$H:$H,"1",'Ajouter une CV'!$C:$C,H$2),COUNTIFS('Ajouter une CV'!$F:$F,$B36,'Ajouter une CV'!$H:$H,"1,5",'Ajouter une CV'!$C:$C,H$2)*1.5,COUNTIFS('Ajouter une CV'!$F:$F,$B36,'Ajouter une CV'!$H:$H,"2",'Ajouter une CV'!$C:$C,H$2)*2,COUNTIFS('Ajouter une CV'!$F:$F,$B36,'Ajouter une CV'!$H:$H,"2,5",'Ajouter une CV'!$C:$C,H$2)*2.5,COUNTIFS('Ajouter une CV'!$F:$F,$B36,'Ajouter une CV'!$H:$H,"3",'Ajouter une CV'!$C:$C,H$2)*3,COUNTIFS('Ajouter une CV'!$F:$F,$B36,'Ajouter une CV'!$H:$H,"3,5",'Ajouter une CV'!$C:$C,H$2)*3.5,COUNTIFS('Ajouter une CV'!$F:$F,$B36,'Ajouter une CV'!$H:$H,"4",'Ajouter une CV'!$C:$C,H$2)*4,COUNTIFS('Ajouter une CV'!$F:$F,$B36,'Ajouter une CV'!$H:$H,"4,5",'Ajouter une CV'!$C:$C,H$2)*4.5,COUNTIFS('Ajouter une CV'!$E:$E,$B36,'Ajouter une CV'!$H:$H,"5",'Ajouter une CV'!$C:$C,H$2)*5,COUNTIFS('Ajouter une CV'!$E:$E,$B36,'Ajouter une CV'!$H:$H,"5,5",'Ajouter une CV'!$C:$C,H$2)*5.5,COUNTIFS('Ajouter une CV'!$F:$F,$B36,'Ajouter une CV'!$H:$H,"6",'Ajouter une CV'!$C:$C,H$2)*6,COUNTIFS('Ajouter une CV'!$F:$F,$B36,'Ajouter une CV'!$H:$H,"6,5",'Ajouter une CV'!$C:$C,H$2)*6.5,COUNTIFS('Ajouter une CV'!$F:$F,$B36,'Ajouter une CV'!$H:$H,"7",'Ajouter une CV'!$C:$C,H$2)*7,COUNTIFS('Ajouter une CV'!$F:$F,$B36,'Ajouter une CV'!$H:$H,"7,5",'Ajouter une CV'!$C:$C,H$2)*7.5,COUNTIFS('Ajouter une CV'!$F:$F,$B36,'Ajouter une CV'!$H:$H,"8",'Ajouter une CV'!$C:$C,H$2)*8)</f>
        <v>0</v>
      </c>
      <c r="I36" s="115">
        <f>SUM(COUNTIFS('Ajouter une CV'!$F:$F,$B36,'Ajouter une CV'!$H:$H,"0,5",'Ajouter une CV'!$C:$C,I$2)*0.5,COUNTIFS('Ajouter une CV'!$F:$F,$B36,'Ajouter une CV'!$H:$H,"1",'Ajouter une CV'!$C:$C,I$2),COUNTIFS('Ajouter une CV'!$F:$F,$B36,'Ajouter une CV'!$H:$H,"1,5",'Ajouter une CV'!$C:$C,I$2)*1.5,COUNTIFS('Ajouter une CV'!$F:$F,$B36,'Ajouter une CV'!$H:$H,"2",'Ajouter une CV'!$C:$C,I$2)*2,COUNTIFS('Ajouter une CV'!$F:$F,$B36,'Ajouter une CV'!$H:$H,"2,5",'Ajouter une CV'!$C:$C,I$2)*2.5,COUNTIFS('Ajouter une CV'!$F:$F,$B36,'Ajouter une CV'!$H:$H,"3",'Ajouter une CV'!$C:$C,I$2)*3,COUNTIFS('Ajouter une CV'!$F:$F,$B36,'Ajouter une CV'!$H:$H,"3,5",'Ajouter une CV'!$C:$C,I$2)*3.5,COUNTIFS('Ajouter une CV'!$F:$F,$B36,'Ajouter une CV'!$H:$H,"4",'Ajouter une CV'!$C:$C,I$2)*4,COUNTIFS('Ajouter une CV'!$F:$F,$B36,'Ajouter une CV'!$H:$H,"4,5",'Ajouter une CV'!$C:$C,I$2)*4.5,COUNTIFS('Ajouter une CV'!$E:$E,$B36,'Ajouter une CV'!$H:$H,"5",'Ajouter une CV'!$C:$C,I$2)*5,COUNTIFS('Ajouter une CV'!$E:$E,$B36,'Ajouter une CV'!$H:$H,"5,5",'Ajouter une CV'!$C:$C,I$2)*5.5,COUNTIFS('Ajouter une CV'!$F:$F,$B36,'Ajouter une CV'!$H:$H,"6",'Ajouter une CV'!$C:$C,I$2)*6,COUNTIFS('Ajouter une CV'!$F:$F,$B36,'Ajouter une CV'!$H:$H,"6,5",'Ajouter une CV'!$C:$C,I$2)*6.5,COUNTIFS('Ajouter une CV'!$F:$F,$B36,'Ajouter une CV'!$H:$H,"7",'Ajouter une CV'!$C:$C,I$2)*7,COUNTIFS('Ajouter une CV'!$F:$F,$B36,'Ajouter une CV'!$H:$H,"7,5",'Ajouter une CV'!$C:$C,I$2)*7.5,COUNTIFS('Ajouter une CV'!$F:$F,$B36,'Ajouter une CV'!$H:$H,"8",'Ajouter une CV'!$C:$C,I$2)*8)</f>
        <v>0</v>
      </c>
      <c r="J36" s="115">
        <f>SUM(COUNTIFS('Ajouter une CV'!$F:$F,$B36,'Ajouter une CV'!$H:$H,"0,5",'Ajouter une CV'!$C:$C,J$2)*0.5,COUNTIFS('Ajouter une CV'!$F:$F,$B36,'Ajouter une CV'!$H:$H,"1",'Ajouter une CV'!$C:$C,J$2),COUNTIFS('Ajouter une CV'!$F:$F,$B36,'Ajouter une CV'!$H:$H,"1,5",'Ajouter une CV'!$C:$C,J$2)*1.5,COUNTIFS('Ajouter une CV'!$F:$F,$B36,'Ajouter une CV'!$H:$H,"2",'Ajouter une CV'!$C:$C,J$2)*2,COUNTIFS('Ajouter une CV'!$F:$F,$B36,'Ajouter une CV'!$H:$H,"2,5",'Ajouter une CV'!$C:$C,J$2)*2.5,COUNTIFS('Ajouter une CV'!$F:$F,$B36,'Ajouter une CV'!$H:$H,"3",'Ajouter une CV'!$C:$C,J$2)*3,COUNTIFS('Ajouter une CV'!$F:$F,$B36,'Ajouter une CV'!$H:$H,"3,5",'Ajouter une CV'!$C:$C,J$2)*3.5,COUNTIFS('Ajouter une CV'!$F:$F,$B36,'Ajouter une CV'!$H:$H,"4",'Ajouter une CV'!$C:$C,J$2)*4,COUNTIFS('Ajouter une CV'!$F:$F,$B36,'Ajouter une CV'!$H:$H,"4,5",'Ajouter une CV'!$C:$C,J$2)*4.5,COUNTIFS('Ajouter une CV'!$E:$E,$B36,'Ajouter une CV'!$H:$H,"5",'Ajouter une CV'!$C:$C,J$2)*5,COUNTIFS('Ajouter une CV'!$E:$E,$B36,'Ajouter une CV'!$H:$H,"5,5",'Ajouter une CV'!$C:$C,J$2)*5.5,COUNTIFS('Ajouter une CV'!$F:$F,$B36,'Ajouter une CV'!$H:$H,"6",'Ajouter une CV'!$C:$C,J$2)*6,COUNTIFS('Ajouter une CV'!$F:$F,$B36,'Ajouter une CV'!$H:$H,"6,5",'Ajouter une CV'!$C:$C,J$2)*6.5,COUNTIFS('Ajouter une CV'!$F:$F,$B36,'Ajouter une CV'!$H:$H,"7",'Ajouter une CV'!$C:$C,J$2)*7,COUNTIFS('Ajouter une CV'!$F:$F,$B36,'Ajouter une CV'!$H:$H,"7,5",'Ajouter une CV'!$C:$C,J$2)*7.5,COUNTIFS('Ajouter une CV'!$F:$F,$B36,'Ajouter une CV'!$H:$H,"8",'Ajouter une CV'!$C:$C,J$2)*8)</f>
        <v>0</v>
      </c>
      <c r="K36" s="115">
        <f>SUM(COUNTIFS('Ajouter une CV'!$F:$F,$B36,'Ajouter une CV'!$H:$H,"0,5",'Ajouter une CV'!$C:$C,K$2)*0.5,COUNTIFS('Ajouter une CV'!$F:$F,$B36,'Ajouter une CV'!$H:$H,"1",'Ajouter une CV'!$C:$C,K$2),COUNTIFS('Ajouter une CV'!$F:$F,$B36,'Ajouter une CV'!$H:$H,"1,5",'Ajouter une CV'!$C:$C,K$2)*1.5,COUNTIFS('Ajouter une CV'!$F:$F,$B36,'Ajouter une CV'!$H:$H,"2",'Ajouter une CV'!$C:$C,K$2)*2,COUNTIFS('Ajouter une CV'!$F:$F,$B36,'Ajouter une CV'!$H:$H,"2,5",'Ajouter une CV'!$C:$C,K$2)*2.5,COUNTIFS('Ajouter une CV'!$F:$F,$B36,'Ajouter une CV'!$H:$H,"3",'Ajouter une CV'!$C:$C,K$2)*3,COUNTIFS('Ajouter une CV'!$F:$F,$B36,'Ajouter une CV'!$H:$H,"3,5",'Ajouter une CV'!$C:$C,K$2)*3.5,COUNTIFS('Ajouter une CV'!$F:$F,$B36,'Ajouter une CV'!$H:$H,"4",'Ajouter une CV'!$C:$C,K$2)*4,COUNTIFS('Ajouter une CV'!$F:$F,$B36,'Ajouter une CV'!$H:$H,"4,5",'Ajouter une CV'!$C:$C,K$2)*4.5,COUNTIFS('Ajouter une CV'!$E:$E,$B36,'Ajouter une CV'!$H:$H,"5",'Ajouter une CV'!$C:$C,K$2)*5,COUNTIFS('Ajouter une CV'!$E:$E,$B36,'Ajouter une CV'!$H:$H,"5,5",'Ajouter une CV'!$C:$C,K$2)*5.5,COUNTIFS('Ajouter une CV'!$F:$F,$B36,'Ajouter une CV'!$H:$H,"6",'Ajouter une CV'!$C:$C,K$2)*6,COUNTIFS('Ajouter une CV'!$F:$F,$B36,'Ajouter une CV'!$H:$H,"6,5",'Ajouter une CV'!$C:$C,K$2)*6.5,COUNTIFS('Ajouter une CV'!$F:$F,$B36,'Ajouter une CV'!$H:$H,"7",'Ajouter une CV'!$C:$C,K$2)*7,COUNTIFS('Ajouter une CV'!$F:$F,$B36,'Ajouter une CV'!$H:$H,"7,5",'Ajouter une CV'!$C:$C,K$2)*7.5,COUNTIFS('Ajouter une CV'!$F:$F,$B36,'Ajouter une CV'!$H:$H,"8",'Ajouter une CV'!$C:$C,K$2)*8)</f>
        <v>0</v>
      </c>
      <c r="L36" s="115">
        <f>SUM(COUNTIFS('Ajouter une CV'!$F:$F,$B36,'Ajouter une CV'!$H:$H,"0,5",'Ajouter une CV'!$C:$C,L$2)*0.5,COUNTIFS('Ajouter une CV'!$F:$F,$B36,'Ajouter une CV'!$H:$H,"1",'Ajouter une CV'!$C:$C,L$2),COUNTIFS('Ajouter une CV'!$F:$F,$B36,'Ajouter une CV'!$H:$H,"1,5",'Ajouter une CV'!$C:$C,L$2)*1.5,COUNTIFS('Ajouter une CV'!$F:$F,$B36,'Ajouter une CV'!$H:$H,"2",'Ajouter une CV'!$C:$C,L$2)*2,COUNTIFS('Ajouter une CV'!$F:$F,$B36,'Ajouter une CV'!$H:$H,"2,5",'Ajouter une CV'!$C:$C,L$2)*2.5,COUNTIFS('Ajouter une CV'!$F:$F,$B36,'Ajouter une CV'!$H:$H,"3",'Ajouter une CV'!$C:$C,L$2)*3,COUNTIFS('Ajouter une CV'!$F:$F,$B36,'Ajouter une CV'!$H:$H,"3,5",'Ajouter une CV'!$C:$C,L$2)*3.5,COUNTIFS('Ajouter une CV'!$F:$F,$B36,'Ajouter une CV'!$H:$H,"4",'Ajouter une CV'!$C:$C,L$2)*4,COUNTIFS('Ajouter une CV'!$F:$F,$B36,'Ajouter une CV'!$H:$H,"4,5",'Ajouter une CV'!$C:$C,L$2)*4.5,COUNTIFS('Ajouter une CV'!$E:$E,$B36,'Ajouter une CV'!$H:$H,"5",'Ajouter une CV'!$C:$C,L$2)*5,COUNTIFS('Ajouter une CV'!$E:$E,$B36,'Ajouter une CV'!$H:$H,"5,5",'Ajouter une CV'!$C:$C,L$2)*5.5,COUNTIFS('Ajouter une CV'!$F:$F,$B36,'Ajouter une CV'!$H:$H,"6",'Ajouter une CV'!$C:$C,L$2)*6,COUNTIFS('Ajouter une CV'!$F:$F,$B36,'Ajouter une CV'!$H:$H,"6,5",'Ajouter une CV'!$C:$C,L$2)*6.5,COUNTIFS('Ajouter une CV'!$F:$F,$B36,'Ajouter une CV'!$H:$H,"7",'Ajouter une CV'!$C:$C,L$2)*7,COUNTIFS('Ajouter une CV'!$F:$F,$B36,'Ajouter une CV'!$H:$H,"7,5",'Ajouter une CV'!$C:$C,L$2)*7.5,COUNTIFS('Ajouter une CV'!$F:$F,$B36,'Ajouter une CV'!$H:$H,"8",'Ajouter une CV'!$C:$C,L$2)*8)</f>
        <v>0</v>
      </c>
      <c r="M36" s="115">
        <f>SUM(COUNTIFS('Ajouter une CV'!$F:$F,$B36,'Ajouter une CV'!$H:$H,"0,5",'Ajouter une CV'!$C:$C,M$2)*0.5,COUNTIFS('Ajouter une CV'!$F:$F,$B36,'Ajouter une CV'!$H:$H,"1",'Ajouter une CV'!$C:$C,M$2),COUNTIFS('Ajouter une CV'!$F:$F,$B36,'Ajouter une CV'!$H:$H,"1,5",'Ajouter une CV'!$C:$C,M$2)*1.5,COUNTIFS('Ajouter une CV'!$F:$F,$B36,'Ajouter une CV'!$H:$H,"2",'Ajouter une CV'!$C:$C,M$2)*2,COUNTIFS('Ajouter une CV'!$F:$F,$B36,'Ajouter une CV'!$H:$H,"2,5",'Ajouter une CV'!$C:$C,M$2)*2.5,COUNTIFS('Ajouter une CV'!$F:$F,$B36,'Ajouter une CV'!$H:$H,"3",'Ajouter une CV'!$C:$C,M$2)*3,COUNTIFS('Ajouter une CV'!$F:$F,$B36,'Ajouter une CV'!$H:$H,"3,5",'Ajouter une CV'!$C:$C,M$2)*3.5,COUNTIFS('Ajouter une CV'!$F:$F,$B36,'Ajouter une CV'!$H:$H,"4",'Ajouter une CV'!$C:$C,M$2)*4,COUNTIFS('Ajouter une CV'!$F:$F,$B36,'Ajouter une CV'!$H:$H,"4,5",'Ajouter une CV'!$C:$C,M$2)*4.5,COUNTIFS('Ajouter une CV'!$E:$E,$B36,'Ajouter une CV'!$H:$H,"5",'Ajouter une CV'!$C:$C,M$2)*5,COUNTIFS('Ajouter une CV'!$E:$E,$B36,'Ajouter une CV'!$H:$H,"5,5",'Ajouter une CV'!$C:$C,M$2)*5.5,COUNTIFS('Ajouter une CV'!$F:$F,$B36,'Ajouter une CV'!$H:$H,"6",'Ajouter une CV'!$C:$C,M$2)*6,COUNTIFS('Ajouter une CV'!$F:$F,$B36,'Ajouter une CV'!$H:$H,"6,5",'Ajouter une CV'!$C:$C,M$2)*6.5,COUNTIFS('Ajouter une CV'!$F:$F,$B36,'Ajouter une CV'!$H:$H,"7",'Ajouter une CV'!$C:$C,M$2)*7,COUNTIFS('Ajouter une CV'!$F:$F,$B36,'Ajouter une CV'!$H:$H,"7,5",'Ajouter une CV'!$C:$C,M$2)*7.5,COUNTIFS('Ajouter une CV'!$F:$F,$B36,'Ajouter une CV'!$H:$H,"8",'Ajouter une CV'!$C:$C,M$2)*8)</f>
        <v>0</v>
      </c>
      <c r="N36" s="115">
        <f>SUM(COUNTIFS('Ajouter une CV'!$F:$F,$B36,'Ajouter une CV'!$H:$H,"0,5",'Ajouter une CV'!$C:$C,N$2)*0.5,COUNTIFS('Ajouter une CV'!$F:$F,$B36,'Ajouter une CV'!$H:$H,"1",'Ajouter une CV'!$C:$C,N$2),COUNTIFS('Ajouter une CV'!$F:$F,$B36,'Ajouter une CV'!$H:$H,"1,5",'Ajouter une CV'!$C:$C,N$2)*1.5,COUNTIFS('Ajouter une CV'!$F:$F,$B36,'Ajouter une CV'!$H:$H,"2",'Ajouter une CV'!$C:$C,N$2)*2,COUNTIFS('Ajouter une CV'!$F:$F,$B36,'Ajouter une CV'!$H:$H,"2,5",'Ajouter une CV'!$C:$C,N$2)*2.5,COUNTIFS('Ajouter une CV'!$F:$F,$B36,'Ajouter une CV'!$H:$H,"3",'Ajouter une CV'!$C:$C,N$2)*3,COUNTIFS('Ajouter une CV'!$F:$F,$B36,'Ajouter une CV'!$H:$H,"3,5",'Ajouter une CV'!$C:$C,N$2)*3.5,COUNTIFS('Ajouter une CV'!$F:$F,$B36,'Ajouter une CV'!$H:$H,"4",'Ajouter une CV'!$C:$C,N$2)*4,COUNTIFS('Ajouter une CV'!$F:$F,$B36,'Ajouter une CV'!$H:$H,"4,5",'Ajouter une CV'!$C:$C,N$2)*4.5,COUNTIFS('Ajouter une CV'!$E:$E,$B36,'Ajouter une CV'!$H:$H,"5",'Ajouter une CV'!$C:$C,N$2)*5,COUNTIFS('Ajouter une CV'!$E:$E,$B36,'Ajouter une CV'!$H:$H,"5,5",'Ajouter une CV'!$C:$C,N$2)*5.5,COUNTIFS('Ajouter une CV'!$F:$F,$B36,'Ajouter une CV'!$H:$H,"6",'Ajouter une CV'!$C:$C,N$2)*6,COUNTIFS('Ajouter une CV'!$F:$F,$B36,'Ajouter une CV'!$H:$H,"6,5",'Ajouter une CV'!$C:$C,N$2)*6.5,COUNTIFS('Ajouter une CV'!$F:$F,$B36,'Ajouter une CV'!$H:$H,"7",'Ajouter une CV'!$C:$C,N$2)*7,COUNTIFS('Ajouter une CV'!$F:$F,$B36,'Ajouter une CV'!$H:$H,"7,5",'Ajouter une CV'!$C:$C,N$2)*7.5,COUNTIFS('Ajouter une CV'!$F:$F,$B36,'Ajouter une CV'!$H:$H,"8",'Ajouter une CV'!$C:$C,N$2)*8)</f>
        <v>0</v>
      </c>
      <c r="O36" s="115">
        <f>SUM(COUNTIFS('Ajouter une CV'!$F:$F,$B36,'Ajouter une CV'!$H:$H,"0,5",'Ajouter une CV'!$C:$C,O$2)*0.5,COUNTIFS('Ajouter une CV'!$F:$F,$B36,'Ajouter une CV'!$H:$H,"1",'Ajouter une CV'!$C:$C,O$2),COUNTIFS('Ajouter une CV'!$F:$F,$B36,'Ajouter une CV'!$H:$H,"1,5",'Ajouter une CV'!$C:$C,O$2)*1.5,COUNTIFS('Ajouter une CV'!$F:$F,$B36,'Ajouter une CV'!$H:$H,"2",'Ajouter une CV'!$C:$C,O$2)*2,COUNTIFS('Ajouter une CV'!$F:$F,$B36,'Ajouter une CV'!$H:$H,"2,5",'Ajouter une CV'!$C:$C,O$2)*2.5,COUNTIFS('Ajouter une CV'!$F:$F,$B36,'Ajouter une CV'!$H:$H,"3",'Ajouter une CV'!$C:$C,O$2)*3,COUNTIFS('Ajouter une CV'!$F:$F,$B36,'Ajouter une CV'!$H:$H,"3,5",'Ajouter une CV'!$C:$C,O$2)*3.5,COUNTIFS('Ajouter une CV'!$F:$F,$B36,'Ajouter une CV'!$H:$H,"4",'Ajouter une CV'!$C:$C,O$2)*4,COUNTIFS('Ajouter une CV'!$F:$F,$B36,'Ajouter une CV'!$H:$H,"4,5",'Ajouter une CV'!$C:$C,O$2)*4.5,COUNTIFS('Ajouter une CV'!$E:$E,$B36,'Ajouter une CV'!$H:$H,"5",'Ajouter une CV'!$C:$C,O$2)*5,COUNTIFS('Ajouter une CV'!$E:$E,$B36,'Ajouter une CV'!$H:$H,"5,5",'Ajouter une CV'!$C:$C,O$2)*5.5,COUNTIFS('Ajouter une CV'!$F:$F,$B36,'Ajouter une CV'!$H:$H,"6",'Ajouter une CV'!$C:$C,O$2)*6,COUNTIFS('Ajouter une CV'!$F:$F,$B36,'Ajouter une CV'!$H:$H,"6,5",'Ajouter une CV'!$C:$C,O$2)*6.5,COUNTIFS('Ajouter une CV'!$F:$F,$B36,'Ajouter une CV'!$H:$H,"7",'Ajouter une CV'!$C:$C,O$2)*7,COUNTIFS('Ajouter une CV'!$F:$F,$B36,'Ajouter une CV'!$H:$H,"7,5",'Ajouter une CV'!$C:$C,O$2)*7.5,COUNTIFS('Ajouter une CV'!$F:$F,$B36,'Ajouter une CV'!$H:$H,"8",'Ajouter une CV'!$C:$C,O$2)*8)</f>
        <v>0</v>
      </c>
      <c r="P36" s="115">
        <f>SUM(COUNTIFS('Ajouter une CV'!$F:$F,$B36,'Ajouter une CV'!$H:$H,"0,5",'Ajouter une CV'!$C:$C,P$2)*0.5,COUNTIFS('Ajouter une CV'!$F:$F,$B36,'Ajouter une CV'!$H:$H,"1",'Ajouter une CV'!$C:$C,P$2),COUNTIFS('Ajouter une CV'!$F:$F,$B36,'Ajouter une CV'!$H:$H,"1,5",'Ajouter une CV'!$C:$C,P$2)*1.5,COUNTIFS('Ajouter une CV'!$F:$F,$B36,'Ajouter une CV'!$H:$H,"2",'Ajouter une CV'!$C:$C,P$2)*2,COUNTIFS('Ajouter une CV'!$F:$F,$B36,'Ajouter une CV'!$H:$H,"2,5",'Ajouter une CV'!$C:$C,P$2)*2.5,COUNTIFS('Ajouter une CV'!$F:$F,$B36,'Ajouter une CV'!$H:$H,"3",'Ajouter une CV'!$C:$C,P$2)*3,COUNTIFS('Ajouter une CV'!$F:$F,$B36,'Ajouter une CV'!$H:$H,"3,5",'Ajouter une CV'!$C:$C,P$2)*3.5,COUNTIFS('Ajouter une CV'!$F:$F,$B36,'Ajouter une CV'!$H:$H,"4",'Ajouter une CV'!$C:$C,P$2)*4,COUNTIFS('Ajouter une CV'!$F:$F,$B36,'Ajouter une CV'!$H:$H,"4,5",'Ajouter une CV'!$C:$C,P$2)*4.5,COUNTIFS('Ajouter une CV'!$E:$E,$B36,'Ajouter une CV'!$H:$H,"5",'Ajouter une CV'!$C:$C,P$2)*5,COUNTIFS('Ajouter une CV'!$E:$E,$B36,'Ajouter une CV'!$H:$H,"5,5",'Ajouter une CV'!$C:$C,P$2)*5.5,COUNTIFS('Ajouter une CV'!$F:$F,$B36,'Ajouter une CV'!$H:$H,"6",'Ajouter une CV'!$C:$C,P$2)*6,COUNTIFS('Ajouter une CV'!$F:$F,$B36,'Ajouter une CV'!$H:$H,"6,5",'Ajouter une CV'!$C:$C,P$2)*6.5,COUNTIFS('Ajouter une CV'!$F:$F,$B36,'Ajouter une CV'!$H:$H,"7",'Ajouter une CV'!$C:$C,P$2)*7,COUNTIFS('Ajouter une CV'!$F:$F,$B36,'Ajouter une CV'!$H:$H,"7,5",'Ajouter une CV'!$C:$C,P$2)*7.5,COUNTIFS('Ajouter une CV'!$F:$F,$B36,'Ajouter une CV'!$H:$H,"8",'Ajouter une CV'!$C:$C,P$2)*8)</f>
        <v>0</v>
      </c>
      <c r="Q36" s="115">
        <f>SUM(COUNTIFS('Ajouter une CV'!$F:$F,$B36,'Ajouter une CV'!$H:$H,"0,5",'Ajouter une CV'!$C:$C,Q$2)*0.5,COUNTIFS('Ajouter une CV'!$F:$F,$B36,'Ajouter une CV'!$H:$H,"1",'Ajouter une CV'!$C:$C,Q$2),COUNTIFS('Ajouter une CV'!$F:$F,$B36,'Ajouter une CV'!$H:$H,"1,5",'Ajouter une CV'!$C:$C,Q$2)*1.5,COUNTIFS('Ajouter une CV'!$F:$F,$B36,'Ajouter une CV'!$H:$H,"2",'Ajouter une CV'!$C:$C,Q$2)*2,COUNTIFS('Ajouter une CV'!$F:$F,$B36,'Ajouter une CV'!$H:$H,"2,5",'Ajouter une CV'!$C:$C,Q$2)*2.5,COUNTIFS('Ajouter une CV'!$F:$F,$B36,'Ajouter une CV'!$H:$H,"3",'Ajouter une CV'!$C:$C,Q$2)*3,COUNTIFS('Ajouter une CV'!$F:$F,$B36,'Ajouter une CV'!$H:$H,"3,5",'Ajouter une CV'!$C:$C,Q$2)*3.5,COUNTIFS('Ajouter une CV'!$F:$F,$B36,'Ajouter une CV'!$H:$H,"4",'Ajouter une CV'!$C:$C,Q$2)*4,COUNTIFS('Ajouter une CV'!$F:$F,$B36,'Ajouter une CV'!$H:$H,"4,5",'Ajouter une CV'!$C:$C,Q$2)*4.5,COUNTIFS('Ajouter une CV'!$E:$E,$B36,'Ajouter une CV'!$H:$H,"5",'Ajouter une CV'!$C:$C,Q$2)*5,COUNTIFS('Ajouter une CV'!$E:$E,$B36,'Ajouter une CV'!$H:$H,"5,5",'Ajouter une CV'!$C:$C,Q$2)*5.5,COUNTIFS('Ajouter une CV'!$F:$F,$B36,'Ajouter une CV'!$H:$H,"6",'Ajouter une CV'!$C:$C,Q$2)*6,COUNTIFS('Ajouter une CV'!$F:$F,$B36,'Ajouter une CV'!$H:$H,"6,5",'Ajouter une CV'!$C:$C,Q$2)*6.5,COUNTIFS('Ajouter une CV'!$F:$F,$B36,'Ajouter une CV'!$H:$H,"7",'Ajouter une CV'!$C:$C,Q$2)*7,COUNTIFS('Ajouter une CV'!$F:$F,$B36,'Ajouter une CV'!$H:$H,"7,5",'Ajouter une CV'!$C:$C,Q$2)*7.5,COUNTIFS('Ajouter une CV'!$F:$F,$B36,'Ajouter une CV'!$H:$H,"8",'Ajouter une CV'!$C:$C,Q$2)*8)</f>
        <v>0</v>
      </c>
      <c r="R36" s="115">
        <f>SUM(COUNTIFS('Ajouter une CV'!$F:$F,$B36,'Ajouter une CV'!$H:$H,"0,5",'Ajouter une CV'!$C:$C,R$2)*0.5,COUNTIFS('Ajouter une CV'!$F:$F,$B36,'Ajouter une CV'!$H:$H,"1",'Ajouter une CV'!$C:$C,R$2),COUNTIFS('Ajouter une CV'!$F:$F,$B36,'Ajouter une CV'!$H:$H,"1,5",'Ajouter une CV'!$C:$C,R$2)*1.5,COUNTIFS('Ajouter une CV'!$F:$F,$B36,'Ajouter une CV'!$H:$H,"2",'Ajouter une CV'!$C:$C,R$2)*2,COUNTIFS('Ajouter une CV'!$F:$F,$B36,'Ajouter une CV'!$H:$H,"2,5",'Ajouter une CV'!$C:$C,R$2)*2.5,COUNTIFS('Ajouter une CV'!$F:$F,$B36,'Ajouter une CV'!$H:$H,"3",'Ajouter une CV'!$C:$C,R$2)*3,COUNTIFS('Ajouter une CV'!$F:$F,$B36,'Ajouter une CV'!$H:$H,"3,5",'Ajouter une CV'!$C:$C,R$2)*3.5,COUNTIFS('Ajouter une CV'!$F:$F,$B36,'Ajouter une CV'!$H:$H,"4",'Ajouter une CV'!$C:$C,R$2)*4,COUNTIFS('Ajouter une CV'!$F:$F,$B36,'Ajouter une CV'!$H:$H,"4,5",'Ajouter une CV'!$C:$C,R$2)*4.5,COUNTIFS('Ajouter une CV'!$E:$E,$B36,'Ajouter une CV'!$H:$H,"5",'Ajouter une CV'!$C:$C,R$2)*5,COUNTIFS('Ajouter une CV'!$E:$E,$B36,'Ajouter une CV'!$H:$H,"5,5",'Ajouter une CV'!$C:$C,R$2)*5.5,COUNTIFS('Ajouter une CV'!$F:$F,$B36,'Ajouter une CV'!$H:$H,"6",'Ajouter une CV'!$C:$C,R$2)*6,COUNTIFS('Ajouter une CV'!$F:$F,$B36,'Ajouter une CV'!$H:$H,"6,5",'Ajouter une CV'!$C:$C,R$2)*6.5,COUNTIFS('Ajouter une CV'!$F:$F,$B36,'Ajouter une CV'!$H:$H,"7",'Ajouter une CV'!$C:$C,R$2)*7,COUNTIFS('Ajouter une CV'!$F:$F,$B36,'Ajouter une CV'!$H:$H,"7,5",'Ajouter une CV'!$C:$C,R$2)*7.5,COUNTIFS('Ajouter une CV'!$F:$F,$B36,'Ajouter une CV'!$H:$H,"8",'Ajouter une CV'!$C:$C,R$2)*8)</f>
        <v>0</v>
      </c>
      <c r="S36" s="115">
        <f>SUM(COUNTIFS('Ajouter une CV'!$F:$F,$B36,'Ajouter une CV'!$H:$H,"0,5",'Ajouter une CV'!$C:$C,S$2)*0.5,COUNTIFS('Ajouter une CV'!$F:$F,$B36,'Ajouter une CV'!$H:$H,"1",'Ajouter une CV'!$C:$C,S$2),COUNTIFS('Ajouter une CV'!$F:$F,$B36,'Ajouter une CV'!$H:$H,"1,5",'Ajouter une CV'!$C:$C,S$2)*1.5,COUNTIFS('Ajouter une CV'!$F:$F,$B36,'Ajouter une CV'!$H:$H,"2",'Ajouter une CV'!$C:$C,S$2)*2,COUNTIFS('Ajouter une CV'!$F:$F,$B36,'Ajouter une CV'!$H:$H,"2,5",'Ajouter une CV'!$C:$C,S$2)*2.5,COUNTIFS('Ajouter une CV'!$F:$F,$B36,'Ajouter une CV'!$H:$H,"3",'Ajouter une CV'!$C:$C,S$2)*3,COUNTIFS('Ajouter une CV'!$F:$F,$B36,'Ajouter une CV'!$H:$H,"3,5",'Ajouter une CV'!$C:$C,S$2)*3.5,COUNTIFS('Ajouter une CV'!$F:$F,$B36,'Ajouter une CV'!$H:$H,"4",'Ajouter une CV'!$C:$C,S$2)*4,COUNTIFS('Ajouter une CV'!$F:$F,$B36,'Ajouter une CV'!$H:$H,"4,5",'Ajouter une CV'!$C:$C,S$2)*4.5,COUNTIFS('Ajouter une CV'!$E:$E,$B36,'Ajouter une CV'!$H:$H,"5",'Ajouter une CV'!$C:$C,S$2)*5,COUNTIFS('Ajouter une CV'!$E:$E,$B36,'Ajouter une CV'!$H:$H,"5,5",'Ajouter une CV'!$C:$C,S$2)*5.5,COUNTIFS('Ajouter une CV'!$F:$F,$B36,'Ajouter une CV'!$H:$H,"6",'Ajouter une CV'!$C:$C,S$2)*6,COUNTIFS('Ajouter une CV'!$F:$F,$B36,'Ajouter une CV'!$H:$H,"6,5",'Ajouter une CV'!$C:$C,S$2)*6.5,COUNTIFS('Ajouter une CV'!$F:$F,$B36,'Ajouter une CV'!$H:$H,"7",'Ajouter une CV'!$C:$C,S$2)*7,COUNTIFS('Ajouter une CV'!$F:$F,$B36,'Ajouter une CV'!$H:$H,"7,5",'Ajouter une CV'!$C:$C,S$2)*7.5,COUNTIFS('Ajouter une CV'!$F:$F,$B36,'Ajouter une CV'!$H:$H,"8",'Ajouter une CV'!$C:$C,S$2)*8)</f>
        <v>0</v>
      </c>
      <c r="T36" s="115">
        <f>SUM(COUNTIFS('Ajouter une CV'!$F:$F,$B36,'Ajouter une CV'!$H:$H,"0,5",'Ajouter une CV'!$C:$C,T$2)*0.5,COUNTIFS('Ajouter une CV'!$F:$F,$B36,'Ajouter une CV'!$H:$H,"1",'Ajouter une CV'!$C:$C,T$2),COUNTIFS('Ajouter une CV'!$F:$F,$B36,'Ajouter une CV'!$H:$H,"1,5",'Ajouter une CV'!$C:$C,T$2)*1.5,COUNTIFS('Ajouter une CV'!$F:$F,$B36,'Ajouter une CV'!$H:$H,"2",'Ajouter une CV'!$C:$C,T$2)*2,COUNTIFS('Ajouter une CV'!$F:$F,$B36,'Ajouter une CV'!$H:$H,"2,5",'Ajouter une CV'!$C:$C,T$2)*2.5,COUNTIFS('Ajouter une CV'!$F:$F,$B36,'Ajouter une CV'!$H:$H,"3",'Ajouter une CV'!$C:$C,T$2)*3,COUNTIFS('Ajouter une CV'!$F:$F,$B36,'Ajouter une CV'!$H:$H,"3,5",'Ajouter une CV'!$C:$C,T$2)*3.5,COUNTIFS('Ajouter une CV'!$F:$F,$B36,'Ajouter une CV'!$H:$H,"4",'Ajouter une CV'!$C:$C,T$2)*4,COUNTIFS('Ajouter une CV'!$F:$F,$B36,'Ajouter une CV'!$H:$H,"4,5",'Ajouter une CV'!$C:$C,T$2)*4.5,COUNTIFS('Ajouter une CV'!$E:$E,$B36,'Ajouter une CV'!$H:$H,"5",'Ajouter une CV'!$C:$C,T$2)*5,COUNTIFS('Ajouter une CV'!$E:$E,$B36,'Ajouter une CV'!$H:$H,"5,5",'Ajouter une CV'!$C:$C,T$2)*5.5,COUNTIFS('Ajouter une CV'!$F:$F,$B36,'Ajouter une CV'!$H:$H,"6",'Ajouter une CV'!$C:$C,T$2)*6,COUNTIFS('Ajouter une CV'!$F:$F,$B36,'Ajouter une CV'!$H:$H,"6,5",'Ajouter une CV'!$C:$C,T$2)*6.5,COUNTIFS('Ajouter une CV'!$F:$F,$B36,'Ajouter une CV'!$H:$H,"7",'Ajouter une CV'!$C:$C,T$2)*7,COUNTIFS('Ajouter une CV'!$F:$F,$B36,'Ajouter une CV'!$H:$H,"7,5",'Ajouter une CV'!$C:$C,T$2)*7.5,COUNTIFS('Ajouter une CV'!$F:$F,$B36,'Ajouter une CV'!$H:$H,"8",'Ajouter une CV'!$C:$C,T$2)*8)</f>
        <v>0</v>
      </c>
      <c r="U36" s="115">
        <f>SUM(COUNTIFS('Ajouter une CV'!$F:$F,$B36,'Ajouter une CV'!$H:$H,"0,5",'Ajouter une CV'!$C:$C,U$2)*0.5,COUNTIFS('Ajouter une CV'!$F:$F,$B36,'Ajouter une CV'!$H:$H,"1",'Ajouter une CV'!$C:$C,U$2),COUNTIFS('Ajouter une CV'!$F:$F,$B36,'Ajouter une CV'!$H:$H,"1,5",'Ajouter une CV'!$C:$C,U$2)*1.5,COUNTIFS('Ajouter une CV'!$F:$F,$B36,'Ajouter une CV'!$H:$H,"2",'Ajouter une CV'!$C:$C,U$2)*2,COUNTIFS('Ajouter une CV'!$F:$F,$B36,'Ajouter une CV'!$H:$H,"2,5",'Ajouter une CV'!$C:$C,U$2)*2.5,COUNTIFS('Ajouter une CV'!$F:$F,$B36,'Ajouter une CV'!$H:$H,"3",'Ajouter une CV'!$C:$C,U$2)*3,COUNTIFS('Ajouter une CV'!$F:$F,$B36,'Ajouter une CV'!$H:$H,"3,5",'Ajouter une CV'!$C:$C,U$2)*3.5,COUNTIFS('Ajouter une CV'!$F:$F,$B36,'Ajouter une CV'!$H:$H,"4",'Ajouter une CV'!$C:$C,U$2)*4,COUNTIFS('Ajouter une CV'!$F:$F,$B36,'Ajouter une CV'!$H:$H,"4,5",'Ajouter une CV'!$C:$C,U$2)*4.5,COUNTIFS('Ajouter une CV'!$E:$E,$B36,'Ajouter une CV'!$H:$H,"5",'Ajouter une CV'!$C:$C,U$2)*5,COUNTIFS('Ajouter une CV'!$E:$E,$B36,'Ajouter une CV'!$H:$H,"5,5",'Ajouter une CV'!$C:$C,U$2)*5.5,COUNTIFS('Ajouter une CV'!$F:$F,$B36,'Ajouter une CV'!$H:$H,"6",'Ajouter une CV'!$C:$C,U$2)*6,COUNTIFS('Ajouter une CV'!$F:$F,$B36,'Ajouter une CV'!$H:$H,"6,5",'Ajouter une CV'!$C:$C,U$2)*6.5,COUNTIFS('Ajouter une CV'!$F:$F,$B36,'Ajouter une CV'!$H:$H,"7",'Ajouter une CV'!$C:$C,U$2)*7,COUNTIFS('Ajouter une CV'!$F:$F,$B36,'Ajouter une CV'!$H:$H,"7,5",'Ajouter une CV'!$C:$C,U$2)*7.5,COUNTIFS('Ajouter une CV'!$F:$F,$B36,'Ajouter une CV'!$H:$H,"8",'Ajouter une CV'!$C:$C,U$2)*8)</f>
        <v>0</v>
      </c>
      <c r="V36" s="115">
        <f>SUM(COUNTIFS('Ajouter une CV'!$F:$F,$B36,'Ajouter une CV'!$H:$H,"0,5",'Ajouter une CV'!$C:$C,V$2)*0.5,COUNTIFS('Ajouter une CV'!$F:$F,$B36,'Ajouter une CV'!$H:$H,"1",'Ajouter une CV'!$C:$C,V$2),COUNTIFS('Ajouter une CV'!$F:$F,$B36,'Ajouter une CV'!$H:$H,"1,5",'Ajouter une CV'!$C:$C,V$2)*1.5,COUNTIFS('Ajouter une CV'!$F:$F,$B36,'Ajouter une CV'!$H:$H,"2",'Ajouter une CV'!$C:$C,V$2)*2,COUNTIFS('Ajouter une CV'!$F:$F,$B36,'Ajouter une CV'!$H:$H,"2,5",'Ajouter une CV'!$C:$C,V$2)*2.5,COUNTIFS('Ajouter une CV'!$F:$F,$B36,'Ajouter une CV'!$H:$H,"3",'Ajouter une CV'!$C:$C,V$2)*3,COUNTIFS('Ajouter une CV'!$F:$F,$B36,'Ajouter une CV'!$H:$H,"3,5",'Ajouter une CV'!$C:$C,V$2)*3.5,COUNTIFS('Ajouter une CV'!$F:$F,$B36,'Ajouter une CV'!$H:$H,"4",'Ajouter une CV'!$C:$C,V$2)*4,COUNTIFS('Ajouter une CV'!$F:$F,$B36,'Ajouter une CV'!$H:$H,"4,5",'Ajouter une CV'!$C:$C,V$2)*4.5,COUNTIFS('Ajouter une CV'!$E:$E,$B36,'Ajouter une CV'!$H:$H,"5",'Ajouter une CV'!$C:$C,V$2)*5,COUNTIFS('Ajouter une CV'!$E:$E,$B36,'Ajouter une CV'!$H:$H,"5,5",'Ajouter une CV'!$C:$C,V$2)*5.5,COUNTIFS('Ajouter une CV'!$F:$F,$B36,'Ajouter une CV'!$H:$H,"6",'Ajouter une CV'!$C:$C,V$2)*6,COUNTIFS('Ajouter une CV'!$F:$F,$B36,'Ajouter une CV'!$H:$H,"6,5",'Ajouter une CV'!$C:$C,V$2)*6.5,COUNTIFS('Ajouter une CV'!$F:$F,$B36,'Ajouter une CV'!$H:$H,"7",'Ajouter une CV'!$C:$C,V$2)*7,COUNTIFS('Ajouter une CV'!$F:$F,$B36,'Ajouter une CV'!$H:$H,"7,5",'Ajouter une CV'!$C:$C,V$2)*7.5,COUNTIFS('Ajouter une CV'!$F:$F,$B36,'Ajouter une CV'!$H:$H,"8",'Ajouter une CV'!$C:$C,V$2)*8)</f>
        <v>0</v>
      </c>
      <c r="W36" s="115">
        <f>SUM(COUNTIFS('Ajouter une CV'!$F:$F,$B36,'Ajouter une CV'!$H:$H,"0,5",'Ajouter une CV'!$C:$C,W$2)*0.5,COUNTIFS('Ajouter une CV'!$F:$F,$B36,'Ajouter une CV'!$H:$H,"1",'Ajouter une CV'!$C:$C,W$2),COUNTIFS('Ajouter une CV'!$F:$F,$B36,'Ajouter une CV'!$H:$H,"1,5",'Ajouter une CV'!$C:$C,W$2)*1.5,COUNTIFS('Ajouter une CV'!$F:$F,$B36,'Ajouter une CV'!$H:$H,"2",'Ajouter une CV'!$C:$C,W$2)*2,COUNTIFS('Ajouter une CV'!$F:$F,$B36,'Ajouter une CV'!$H:$H,"2,5",'Ajouter une CV'!$C:$C,W$2)*2.5,COUNTIFS('Ajouter une CV'!$F:$F,$B36,'Ajouter une CV'!$H:$H,"3",'Ajouter une CV'!$C:$C,W$2)*3,COUNTIFS('Ajouter une CV'!$F:$F,$B36,'Ajouter une CV'!$H:$H,"3,5",'Ajouter une CV'!$C:$C,W$2)*3.5,COUNTIFS('Ajouter une CV'!$F:$F,$B36,'Ajouter une CV'!$H:$H,"4",'Ajouter une CV'!$C:$C,W$2)*4,COUNTIFS('Ajouter une CV'!$F:$F,$B36,'Ajouter une CV'!$H:$H,"4,5",'Ajouter une CV'!$C:$C,W$2)*4.5,COUNTIFS('Ajouter une CV'!$E:$E,$B36,'Ajouter une CV'!$H:$H,"5",'Ajouter une CV'!$C:$C,W$2)*5,COUNTIFS('Ajouter une CV'!$E:$E,$B36,'Ajouter une CV'!$H:$H,"5,5",'Ajouter une CV'!$C:$C,W$2)*5.5,COUNTIFS('Ajouter une CV'!$F:$F,$B36,'Ajouter une CV'!$H:$H,"6",'Ajouter une CV'!$C:$C,W$2)*6,COUNTIFS('Ajouter une CV'!$F:$F,$B36,'Ajouter une CV'!$H:$H,"6,5",'Ajouter une CV'!$C:$C,W$2)*6.5,COUNTIFS('Ajouter une CV'!$F:$F,$B36,'Ajouter une CV'!$H:$H,"7",'Ajouter une CV'!$C:$C,W$2)*7,COUNTIFS('Ajouter une CV'!$F:$F,$B36,'Ajouter une CV'!$H:$H,"7,5",'Ajouter une CV'!$C:$C,W$2)*7.5,COUNTIFS('Ajouter une CV'!$F:$F,$B36,'Ajouter une CV'!$H:$H,"8",'Ajouter une CV'!$C:$C,W$2)*8)</f>
        <v>0</v>
      </c>
      <c r="X36" s="115">
        <f>SUM(COUNTIFS('Ajouter une CV'!$F:$F,$B36,'Ajouter une CV'!$H:$H,"0,5",'Ajouter une CV'!$C:$C,X$2)*0.5,COUNTIFS('Ajouter une CV'!$F:$F,$B36,'Ajouter une CV'!$H:$H,"1",'Ajouter une CV'!$C:$C,X$2),COUNTIFS('Ajouter une CV'!$F:$F,$B36,'Ajouter une CV'!$H:$H,"1,5",'Ajouter une CV'!$C:$C,X$2)*1.5,COUNTIFS('Ajouter une CV'!$F:$F,$B36,'Ajouter une CV'!$H:$H,"2",'Ajouter une CV'!$C:$C,X$2)*2,COUNTIFS('Ajouter une CV'!$F:$F,$B36,'Ajouter une CV'!$H:$H,"2,5",'Ajouter une CV'!$C:$C,X$2)*2.5,COUNTIFS('Ajouter une CV'!$F:$F,$B36,'Ajouter une CV'!$H:$H,"3",'Ajouter une CV'!$C:$C,X$2)*3,COUNTIFS('Ajouter une CV'!$F:$F,$B36,'Ajouter une CV'!$H:$H,"3,5",'Ajouter une CV'!$C:$C,X$2)*3.5,COUNTIFS('Ajouter une CV'!$F:$F,$B36,'Ajouter une CV'!$H:$H,"4",'Ajouter une CV'!$C:$C,X$2)*4,COUNTIFS('Ajouter une CV'!$F:$F,$B36,'Ajouter une CV'!$H:$H,"4,5",'Ajouter une CV'!$C:$C,X$2)*4.5,COUNTIFS('Ajouter une CV'!$E:$E,$B36,'Ajouter une CV'!$H:$H,"5",'Ajouter une CV'!$C:$C,X$2)*5,COUNTIFS('Ajouter une CV'!$E:$E,$B36,'Ajouter une CV'!$H:$H,"5,5",'Ajouter une CV'!$C:$C,X$2)*5.5,COUNTIFS('Ajouter une CV'!$F:$F,$B36,'Ajouter une CV'!$H:$H,"6",'Ajouter une CV'!$C:$C,X$2)*6,COUNTIFS('Ajouter une CV'!$F:$F,$B36,'Ajouter une CV'!$H:$H,"6,5",'Ajouter une CV'!$C:$C,X$2)*6.5,COUNTIFS('Ajouter une CV'!$F:$F,$B36,'Ajouter une CV'!$H:$H,"7",'Ajouter une CV'!$C:$C,X$2)*7,COUNTIFS('Ajouter une CV'!$F:$F,$B36,'Ajouter une CV'!$H:$H,"7,5",'Ajouter une CV'!$C:$C,X$2)*7.5,COUNTIFS('Ajouter une CV'!$F:$F,$B36,'Ajouter une CV'!$H:$H,"8",'Ajouter une CV'!$C:$C,X$2)*8)</f>
        <v>0</v>
      </c>
      <c r="Y36" s="115">
        <f>SUM(COUNTIFS('Ajouter une CV'!$F:$F,$B36,'Ajouter une CV'!$H:$H,"0,5",'Ajouter une CV'!$C:$C,Y$2)*0.5,COUNTIFS('Ajouter une CV'!$F:$F,$B36,'Ajouter une CV'!$H:$H,"1",'Ajouter une CV'!$C:$C,Y$2),COUNTIFS('Ajouter une CV'!$F:$F,$B36,'Ajouter une CV'!$H:$H,"1,5",'Ajouter une CV'!$C:$C,Y$2)*1.5,COUNTIFS('Ajouter une CV'!$F:$F,$B36,'Ajouter une CV'!$H:$H,"2",'Ajouter une CV'!$C:$C,Y$2)*2,COUNTIFS('Ajouter une CV'!$F:$F,$B36,'Ajouter une CV'!$H:$H,"2,5",'Ajouter une CV'!$C:$C,Y$2)*2.5,COUNTIFS('Ajouter une CV'!$F:$F,$B36,'Ajouter une CV'!$H:$H,"3",'Ajouter une CV'!$C:$C,Y$2)*3,COUNTIFS('Ajouter une CV'!$F:$F,$B36,'Ajouter une CV'!$H:$H,"3,5",'Ajouter une CV'!$C:$C,Y$2)*3.5,COUNTIFS('Ajouter une CV'!$F:$F,$B36,'Ajouter une CV'!$H:$H,"4",'Ajouter une CV'!$C:$C,Y$2)*4,COUNTIFS('Ajouter une CV'!$F:$F,$B36,'Ajouter une CV'!$H:$H,"4,5",'Ajouter une CV'!$C:$C,Y$2)*4.5,COUNTIFS('Ajouter une CV'!$E:$E,$B36,'Ajouter une CV'!$H:$H,"5",'Ajouter une CV'!$C:$C,Y$2)*5,COUNTIFS('Ajouter une CV'!$E:$E,$B36,'Ajouter une CV'!$H:$H,"5,5",'Ajouter une CV'!$C:$C,Y$2)*5.5,COUNTIFS('Ajouter une CV'!$F:$F,$B36,'Ajouter une CV'!$H:$H,"6",'Ajouter une CV'!$C:$C,Y$2)*6,COUNTIFS('Ajouter une CV'!$F:$F,$B36,'Ajouter une CV'!$H:$H,"6,5",'Ajouter une CV'!$C:$C,Y$2)*6.5,COUNTIFS('Ajouter une CV'!$F:$F,$B36,'Ajouter une CV'!$H:$H,"7",'Ajouter une CV'!$C:$C,Y$2)*7,COUNTIFS('Ajouter une CV'!$F:$F,$B36,'Ajouter une CV'!$H:$H,"7,5",'Ajouter une CV'!$C:$C,Y$2)*7.5,COUNTIFS('Ajouter une CV'!$F:$F,$B36,'Ajouter une CV'!$H:$H,"8",'Ajouter une CV'!$C:$C,Y$2)*8)</f>
        <v>0</v>
      </c>
      <c r="Z36" s="115">
        <f>SUM(COUNTIFS('Ajouter une CV'!$F:$F,$B36,'Ajouter une CV'!$H:$H,"0,5",'Ajouter une CV'!$C:$C,Z$2)*0.5,COUNTIFS('Ajouter une CV'!$F:$F,$B36,'Ajouter une CV'!$H:$H,"1",'Ajouter une CV'!$C:$C,Z$2),COUNTIFS('Ajouter une CV'!$F:$F,$B36,'Ajouter une CV'!$H:$H,"1,5",'Ajouter une CV'!$C:$C,Z$2)*1.5,COUNTIFS('Ajouter une CV'!$F:$F,$B36,'Ajouter une CV'!$H:$H,"2",'Ajouter une CV'!$C:$C,Z$2)*2,COUNTIFS('Ajouter une CV'!$F:$F,$B36,'Ajouter une CV'!$H:$H,"2,5",'Ajouter une CV'!$C:$C,Z$2)*2.5,COUNTIFS('Ajouter une CV'!$F:$F,$B36,'Ajouter une CV'!$H:$H,"3",'Ajouter une CV'!$C:$C,Z$2)*3,COUNTIFS('Ajouter une CV'!$F:$F,$B36,'Ajouter une CV'!$H:$H,"3,5",'Ajouter une CV'!$C:$C,Z$2)*3.5,COUNTIFS('Ajouter une CV'!$F:$F,$B36,'Ajouter une CV'!$H:$H,"4",'Ajouter une CV'!$C:$C,Z$2)*4,COUNTIFS('Ajouter une CV'!$F:$F,$B36,'Ajouter une CV'!$H:$H,"4,5",'Ajouter une CV'!$C:$C,Z$2)*4.5,COUNTIFS('Ajouter une CV'!$E:$E,$B36,'Ajouter une CV'!$H:$H,"5",'Ajouter une CV'!$C:$C,Z$2)*5,COUNTIFS('Ajouter une CV'!$E:$E,$B36,'Ajouter une CV'!$H:$H,"5,5",'Ajouter une CV'!$C:$C,Z$2)*5.5,COUNTIFS('Ajouter une CV'!$F:$F,$B36,'Ajouter une CV'!$H:$H,"6",'Ajouter une CV'!$C:$C,Z$2)*6,COUNTIFS('Ajouter une CV'!$F:$F,$B36,'Ajouter une CV'!$H:$H,"6,5",'Ajouter une CV'!$C:$C,Z$2)*6.5,COUNTIFS('Ajouter une CV'!$F:$F,$B36,'Ajouter une CV'!$H:$H,"7",'Ajouter une CV'!$C:$C,Z$2)*7,COUNTIFS('Ajouter une CV'!$F:$F,$B36,'Ajouter une CV'!$H:$H,"7,5",'Ajouter une CV'!$C:$C,Z$2)*7.5,COUNTIFS('Ajouter une CV'!$F:$F,$B36,'Ajouter une CV'!$H:$H,"8",'Ajouter une CV'!$C:$C,Z$2)*8)</f>
        <v>0</v>
      </c>
      <c r="AA36" s="115">
        <f>SUM(COUNTIFS('Ajouter une CV'!$F:$F,$B36,'Ajouter une CV'!$H:$H,"0,5",'Ajouter une CV'!$C:$C,AA$2)*0.5,COUNTIFS('Ajouter une CV'!$F:$F,$B36,'Ajouter une CV'!$H:$H,"1",'Ajouter une CV'!$C:$C,AA$2),COUNTIFS('Ajouter une CV'!$F:$F,$B36,'Ajouter une CV'!$H:$H,"1,5",'Ajouter une CV'!$C:$C,AA$2)*1.5,COUNTIFS('Ajouter une CV'!$F:$F,$B36,'Ajouter une CV'!$H:$H,"2",'Ajouter une CV'!$C:$C,AA$2)*2,COUNTIFS('Ajouter une CV'!$F:$F,$B36,'Ajouter une CV'!$H:$H,"2,5",'Ajouter une CV'!$C:$C,AA$2)*2.5,COUNTIFS('Ajouter une CV'!$F:$F,$B36,'Ajouter une CV'!$H:$H,"3",'Ajouter une CV'!$C:$C,AA$2)*3,COUNTIFS('Ajouter une CV'!$F:$F,$B36,'Ajouter une CV'!$H:$H,"3,5",'Ajouter une CV'!$C:$C,AA$2)*3.5,COUNTIFS('Ajouter une CV'!$F:$F,$B36,'Ajouter une CV'!$H:$H,"4",'Ajouter une CV'!$C:$C,AA$2)*4,COUNTIFS('Ajouter une CV'!$F:$F,$B36,'Ajouter une CV'!$H:$H,"4,5",'Ajouter une CV'!$C:$C,AA$2)*4.5,COUNTIFS('Ajouter une CV'!$E:$E,$B36,'Ajouter une CV'!$H:$H,"5",'Ajouter une CV'!$C:$C,AA$2)*5,COUNTIFS('Ajouter une CV'!$E:$E,$B36,'Ajouter une CV'!$H:$H,"5,5",'Ajouter une CV'!$C:$C,AA$2)*5.5,COUNTIFS('Ajouter une CV'!$F:$F,$B36,'Ajouter une CV'!$H:$H,"6",'Ajouter une CV'!$C:$C,AA$2)*6,COUNTIFS('Ajouter une CV'!$F:$F,$B36,'Ajouter une CV'!$H:$H,"6,5",'Ajouter une CV'!$C:$C,AA$2)*6.5,COUNTIFS('Ajouter une CV'!$F:$F,$B36,'Ajouter une CV'!$H:$H,"7",'Ajouter une CV'!$C:$C,AA$2)*7,COUNTIFS('Ajouter une CV'!$F:$F,$B36,'Ajouter une CV'!$H:$H,"7,5",'Ajouter une CV'!$C:$C,AA$2)*7.5,COUNTIFS('Ajouter une CV'!$F:$F,$B36,'Ajouter une CV'!$H:$H,"8",'Ajouter une CV'!$C:$C,AA$2)*8)</f>
        <v>0</v>
      </c>
      <c r="AB36" s="115">
        <f>SUM(COUNTIFS('Ajouter une CV'!$F:$F,$B36,'Ajouter une CV'!$H:$H,"0,5",'Ajouter une CV'!$C:$C,AB$2)*0.5,COUNTIFS('Ajouter une CV'!$F:$F,$B36,'Ajouter une CV'!$H:$H,"1",'Ajouter une CV'!$C:$C,AB$2),COUNTIFS('Ajouter une CV'!$F:$F,$B36,'Ajouter une CV'!$H:$H,"1,5",'Ajouter une CV'!$C:$C,AB$2)*1.5,COUNTIFS('Ajouter une CV'!$F:$F,$B36,'Ajouter une CV'!$H:$H,"2",'Ajouter une CV'!$C:$C,AB$2)*2,COUNTIFS('Ajouter une CV'!$F:$F,$B36,'Ajouter une CV'!$H:$H,"2,5",'Ajouter une CV'!$C:$C,AB$2)*2.5,COUNTIFS('Ajouter une CV'!$F:$F,$B36,'Ajouter une CV'!$H:$H,"3",'Ajouter une CV'!$C:$C,AB$2)*3,COUNTIFS('Ajouter une CV'!$F:$F,$B36,'Ajouter une CV'!$H:$H,"3,5",'Ajouter une CV'!$C:$C,AB$2)*3.5,COUNTIFS('Ajouter une CV'!$F:$F,$B36,'Ajouter une CV'!$H:$H,"4",'Ajouter une CV'!$C:$C,AB$2)*4,COUNTIFS('Ajouter une CV'!$F:$F,$B36,'Ajouter une CV'!$H:$H,"4,5",'Ajouter une CV'!$C:$C,AB$2)*4.5,COUNTIFS('Ajouter une CV'!$E:$E,$B36,'Ajouter une CV'!$H:$H,"5",'Ajouter une CV'!$C:$C,AB$2)*5,COUNTIFS('Ajouter une CV'!$E:$E,$B36,'Ajouter une CV'!$H:$H,"5,5",'Ajouter une CV'!$C:$C,AB$2)*5.5,COUNTIFS('Ajouter une CV'!$F:$F,$B36,'Ajouter une CV'!$H:$H,"6",'Ajouter une CV'!$C:$C,AB$2)*6,COUNTIFS('Ajouter une CV'!$F:$F,$B36,'Ajouter une CV'!$H:$H,"6,5",'Ajouter une CV'!$C:$C,AB$2)*6.5,COUNTIFS('Ajouter une CV'!$F:$F,$B36,'Ajouter une CV'!$H:$H,"7",'Ajouter une CV'!$C:$C,AB$2)*7,COUNTIFS('Ajouter une CV'!$F:$F,$B36,'Ajouter une CV'!$H:$H,"7,5",'Ajouter une CV'!$C:$C,AB$2)*7.5,COUNTIFS('Ajouter une CV'!$F:$F,$B36,'Ajouter une CV'!$H:$H,"8",'Ajouter une CV'!$C:$C,AB$2)*8)</f>
        <v>0</v>
      </c>
      <c r="AC36" s="115">
        <f>SUM(COUNTIFS('Ajouter une CV'!$F:$F,$B36,'Ajouter une CV'!$H:$H,"0,5",'Ajouter une CV'!$C:$C,AC$2)*0.5,COUNTIFS('Ajouter une CV'!$F:$F,$B36,'Ajouter une CV'!$H:$H,"1",'Ajouter une CV'!$C:$C,AC$2),COUNTIFS('Ajouter une CV'!$F:$F,$B36,'Ajouter une CV'!$H:$H,"1,5",'Ajouter une CV'!$C:$C,AC$2)*1.5,COUNTIFS('Ajouter une CV'!$F:$F,$B36,'Ajouter une CV'!$H:$H,"2",'Ajouter une CV'!$C:$C,AC$2)*2,COUNTIFS('Ajouter une CV'!$F:$F,$B36,'Ajouter une CV'!$H:$H,"2,5",'Ajouter une CV'!$C:$C,AC$2)*2.5,COUNTIFS('Ajouter une CV'!$F:$F,$B36,'Ajouter une CV'!$H:$H,"3",'Ajouter une CV'!$C:$C,AC$2)*3,COUNTIFS('Ajouter une CV'!$F:$F,$B36,'Ajouter une CV'!$H:$H,"3,5",'Ajouter une CV'!$C:$C,AC$2)*3.5,COUNTIFS('Ajouter une CV'!$F:$F,$B36,'Ajouter une CV'!$H:$H,"4",'Ajouter une CV'!$C:$C,AC$2)*4,COUNTIFS('Ajouter une CV'!$F:$F,$B36,'Ajouter une CV'!$H:$H,"4,5",'Ajouter une CV'!$C:$C,AC$2)*4.5,COUNTIFS('Ajouter une CV'!$E:$E,$B36,'Ajouter une CV'!$H:$H,"5",'Ajouter une CV'!$C:$C,AC$2)*5,COUNTIFS('Ajouter une CV'!$E:$E,$B36,'Ajouter une CV'!$H:$H,"5,5",'Ajouter une CV'!$C:$C,AC$2)*5.5,COUNTIFS('Ajouter une CV'!$F:$F,$B36,'Ajouter une CV'!$H:$H,"6",'Ajouter une CV'!$C:$C,AC$2)*6,COUNTIFS('Ajouter une CV'!$F:$F,$B36,'Ajouter une CV'!$H:$H,"6,5",'Ajouter une CV'!$C:$C,AC$2)*6.5,COUNTIFS('Ajouter une CV'!$F:$F,$B36,'Ajouter une CV'!$H:$H,"7",'Ajouter une CV'!$C:$C,AC$2)*7,COUNTIFS('Ajouter une CV'!$F:$F,$B36,'Ajouter une CV'!$H:$H,"7,5",'Ajouter une CV'!$C:$C,AC$2)*7.5,COUNTIFS('Ajouter une CV'!$F:$F,$B36,'Ajouter une CV'!$H:$H,"8",'Ajouter une CV'!$C:$C,AC$2)*8)</f>
        <v>0</v>
      </c>
      <c r="AD36" s="115">
        <f>SUM(COUNTIFS('Ajouter une CV'!$F:$F,$B36,'Ajouter une CV'!$H:$H,"0,5",'Ajouter une CV'!$C:$C,AD$2)*0.5,COUNTIFS('Ajouter une CV'!$F:$F,$B36,'Ajouter une CV'!$H:$H,"1",'Ajouter une CV'!$C:$C,AD$2),COUNTIFS('Ajouter une CV'!$F:$F,$B36,'Ajouter une CV'!$H:$H,"1,5",'Ajouter une CV'!$C:$C,AD$2)*1.5,COUNTIFS('Ajouter une CV'!$F:$F,$B36,'Ajouter une CV'!$H:$H,"2",'Ajouter une CV'!$C:$C,AD$2)*2,COUNTIFS('Ajouter une CV'!$F:$F,$B36,'Ajouter une CV'!$H:$H,"2,5",'Ajouter une CV'!$C:$C,AD$2)*2.5,COUNTIFS('Ajouter une CV'!$F:$F,$B36,'Ajouter une CV'!$H:$H,"3",'Ajouter une CV'!$C:$C,AD$2)*3,COUNTIFS('Ajouter une CV'!$F:$F,$B36,'Ajouter une CV'!$H:$H,"3,5",'Ajouter une CV'!$C:$C,AD$2)*3.5,COUNTIFS('Ajouter une CV'!$F:$F,$B36,'Ajouter une CV'!$H:$H,"4",'Ajouter une CV'!$C:$C,AD$2)*4,COUNTIFS('Ajouter une CV'!$F:$F,$B36,'Ajouter une CV'!$H:$H,"4,5",'Ajouter une CV'!$C:$C,AD$2)*4.5,COUNTIFS('Ajouter une CV'!$E:$E,$B36,'Ajouter une CV'!$H:$H,"5",'Ajouter une CV'!$C:$C,AD$2)*5,COUNTIFS('Ajouter une CV'!$E:$E,$B36,'Ajouter une CV'!$H:$H,"5,5",'Ajouter une CV'!$C:$C,AD$2)*5.5,COUNTIFS('Ajouter une CV'!$F:$F,$B36,'Ajouter une CV'!$H:$H,"6",'Ajouter une CV'!$C:$C,AD$2)*6,COUNTIFS('Ajouter une CV'!$F:$F,$B36,'Ajouter une CV'!$H:$H,"6,5",'Ajouter une CV'!$C:$C,AD$2)*6.5,COUNTIFS('Ajouter une CV'!$F:$F,$B36,'Ajouter une CV'!$H:$H,"7",'Ajouter une CV'!$C:$C,AD$2)*7,COUNTIFS('Ajouter une CV'!$F:$F,$B36,'Ajouter une CV'!$H:$H,"7,5",'Ajouter une CV'!$C:$C,AD$2)*7.5,COUNTIFS('Ajouter une CV'!$F:$F,$B36,'Ajouter une CV'!$H:$H,"8",'Ajouter une CV'!$C:$C,AD$2)*8)</f>
        <v>0</v>
      </c>
      <c r="AE36" s="115">
        <f>SUM(COUNTIFS('Ajouter une CV'!$F:$F,$B36,'Ajouter une CV'!$H:$H,"0,5",'Ajouter une CV'!$C:$C,AE$2)*0.5,COUNTIFS('Ajouter une CV'!$F:$F,$B36,'Ajouter une CV'!$H:$H,"1",'Ajouter une CV'!$C:$C,AE$2),COUNTIFS('Ajouter une CV'!$F:$F,$B36,'Ajouter une CV'!$H:$H,"1,5",'Ajouter une CV'!$C:$C,AE$2)*1.5,COUNTIFS('Ajouter une CV'!$F:$F,$B36,'Ajouter une CV'!$H:$H,"2",'Ajouter une CV'!$C:$C,AE$2)*2,COUNTIFS('Ajouter une CV'!$F:$F,$B36,'Ajouter une CV'!$H:$H,"2,5",'Ajouter une CV'!$C:$C,AE$2)*2.5,COUNTIFS('Ajouter une CV'!$F:$F,$B36,'Ajouter une CV'!$H:$H,"3",'Ajouter une CV'!$C:$C,AE$2)*3,COUNTIFS('Ajouter une CV'!$F:$F,$B36,'Ajouter une CV'!$H:$H,"3,5",'Ajouter une CV'!$C:$C,AE$2)*3.5,COUNTIFS('Ajouter une CV'!$F:$F,$B36,'Ajouter une CV'!$H:$H,"4",'Ajouter une CV'!$C:$C,AE$2)*4,COUNTIFS('Ajouter une CV'!$F:$F,$B36,'Ajouter une CV'!$H:$H,"4,5",'Ajouter une CV'!$C:$C,AE$2)*4.5,COUNTIFS('Ajouter une CV'!$E:$E,$B36,'Ajouter une CV'!$H:$H,"5",'Ajouter une CV'!$C:$C,AE$2)*5,COUNTIFS('Ajouter une CV'!$E:$E,$B36,'Ajouter une CV'!$H:$H,"5,5",'Ajouter une CV'!$C:$C,AE$2)*5.5,COUNTIFS('Ajouter une CV'!$F:$F,$B36,'Ajouter une CV'!$H:$H,"6",'Ajouter une CV'!$C:$C,AE$2)*6,COUNTIFS('Ajouter une CV'!$F:$F,$B36,'Ajouter une CV'!$H:$H,"6,5",'Ajouter une CV'!$C:$C,AE$2)*6.5,COUNTIFS('Ajouter une CV'!$F:$F,$B36,'Ajouter une CV'!$H:$H,"7",'Ajouter une CV'!$C:$C,AE$2)*7,COUNTIFS('Ajouter une CV'!$F:$F,$B36,'Ajouter une CV'!$H:$H,"7,5",'Ajouter une CV'!$C:$C,AE$2)*7.5,COUNTIFS('Ajouter une CV'!$F:$F,$B36,'Ajouter une CV'!$H:$H,"8",'Ajouter une CV'!$C:$C,AE$2)*8)</f>
        <v>0</v>
      </c>
      <c r="AF36" s="115">
        <f>SUM(COUNTIFS('Ajouter une CV'!$F:$F,$B36,'Ajouter une CV'!$H:$H,"0,5",'Ajouter une CV'!$C:$C,AF$2)*0.5,COUNTIFS('Ajouter une CV'!$F:$F,$B36,'Ajouter une CV'!$H:$H,"1",'Ajouter une CV'!$C:$C,AF$2),COUNTIFS('Ajouter une CV'!$F:$F,$B36,'Ajouter une CV'!$H:$H,"1,5",'Ajouter une CV'!$C:$C,AF$2)*1.5,COUNTIFS('Ajouter une CV'!$F:$F,$B36,'Ajouter une CV'!$H:$H,"2",'Ajouter une CV'!$C:$C,AF$2)*2,COUNTIFS('Ajouter une CV'!$F:$F,$B36,'Ajouter une CV'!$H:$H,"2,5",'Ajouter une CV'!$C:$C,AF$2)*2.5,COUNTIFS('Ajouter une CV'!$F:$F,$B36,'Ajouter une CV'!$H:$H,"3",'Ajouter une CV'!$C:$C,AF$2)*3,COUNTIFS('Ajouter une CV'!$F:$F,$B36,'Ajouter une CV'!$H:$H,"3,5",'Ajouter une CV'!$C:$C,AF$2)*3.5,COUNTIFS('Ajouter une CV'!$F:$F,$B36,'Ajouter une CV'!$H:$H,"4",'Ajouter une CV'!$C:$C,AF$2)*4,COUNTIFS('Ajouter une CV'!$F:$F,$B36,'Ajouter une CV'!$H:$H,"4,5",'Ajouter une CV'!$C:$C,AF$2)*4.5,COUNTIFS('Ajouter une CV'!$E:$E,$B36,'Ajouter une CV'!$H:$H,"5",'Ajouter une CV'!$C:$C,AF$2)*5,COUNTIFS('Ajouter une CV'!$E:$E,$B36,'Ajouter une CV'!$H:$H,"5,5",'Ajouter une CV'!$C:$C,AF$2)*5.5,COUNTIFS('Ajouter une CV'!$F:$F,$B36,'Ajouter une CV'!$H:$H,"6",'Ajouter une CV'!$C:$C,AF$2)*6,COUNTIFS('Ajouter une CV'!$F:$F,$B36,'Ajouter une CV'!$H:$H,"6,5",'Ajouter une CV'!$C:$C,AF$2)*6.5,COUNTIFS('Ajouter une CV'!$F:$F,$B36,'Ajouter une CV'!$H:$H,"7",'Ajouter une CV'!$C:$C,AF$2)*7,COUNTIFS('Ajouter une CV'!$F:$F,$B36,'Ajouter une CV'!$H:$H,"7,5",'Ajouter une CV'!$C:$C,AF$2)*7.5,COUNTIFS('Ajouter une CV'!$F:$F,$B36,'Ajouter une CV'!$H:$H,"8",'Ajouter une CV'!$C:$C,AF$2)*8)</f>
        <v>0</v>
      </c>
      <c r="AG36" s="115">
        <f>SUM(COUNTIFS('Ajouter une CV'!$F:$F,$B36,'Ajouter une CV'!$H:$H,"0,5",'Ajouter une CV'!$C:$C,AG$2)*0.5,COUNTIFS('Ajouter une CV'!$F:$F,$B36,'Ajouter une CV'!$H:$H,"1",'Ajouter une CV'!$C:$C,AG$2),COUNTIFS('Ajouter une CV'!$F:$F,$B36,'Ajouter une CV'!$H:$H,"1,5",'Ajouter une CV'!$C:$C,AG$2)*1.5,COUNTIFS('Ajouter une CV'!$F:$F,$B36,'Ajouter une CV'!$H:$H,"2",'Ajouter une CV'!$C:$C,AG$2)*2,COUNTIFS('Ajouter une CV'!$F:$F,$B36,'Ajouter une CV'!$H:$H,"2,5",'Ajouter une CV'!$C:$C,AG$2)*2.5,COUNTIFS('Ajouter une CV'!$F:$F,$B36,'Ajouter une CV'!$H:$H,"3",'Ajouter une CV'!$C:$C,AG$2)*3,COUNTIFS('Ajouter une CV'!$F:$F,$B36,'Ajouter une CV'!$H:$H,"3,5",'Ajouter une CV'!$C:$C,AG$2)*3.5,COUNTIFS('Ajouter une CV'!$F:$F,$B36,'Ajouter une CV'!$H:$H,"4",'Ajouter une CV'!$C:$C,AG$2)*4,COUNTIFS('Ajouter une CV'!$F:$F,$B36,'Ajouter une CV'!$H:$H,"4,5",'Ajouter une CV'!$C:$C,AG$2)*4.5,COUNTIFS('Ajouter une CV'!$E:$E,$B36,'Ajouter une CV'!$H:$H,"5",'Ajouter une CV'!$C:$C,AG$2)*5,COUNTIFS('Ajouter une CV'!$E:$E,$B36,'Ajouter une CV'!$H:$H,"5,5",'Ajouter une CV'!$C:$C,AG$2)*5.5,COUNTIFS('Ajouter une CV'!$F:$F,$B36,'Ajouter une CV'!$H:$H,"6",'Ajouter une CV'!$C:$C,AG$2)*6,COUNTIFS('Ajouter une CV'!$F:$F,$B36,'Ajouter une CV'!$H:$H,"6,5",'Ajouter une CV'!$C:$C,AG$2)*6.5,COUNTIFS('Ajouter une CV'!$F:$F,$B36,'Ajouter une CV'!$H:$H,"7",'Ajouter une CV'!$C:$C,AG$2)*7,COUNTIFS('Ajouter une CV'!$F:$F,$B36,'Ajouter une CV'!$H:$H,"7,5",'Ajouter une CV'!$C:$C,AG$2)*7.5,COUNTIFS('Ajouter une CV'!$F:$F,$B36,'Ajouter une CV'!$H:$H,"8",'Ajouter une CV'!$C:$C,AG$2)*8)</f>
        <v>0</v>
      </c>
      <c r="AH36" s="115">
        <f>SUM(COUNTIFS('Ajouter une CV'!$F:$F,$B36,'Ajouter une CV'!$H:$H,"0,5",'Ajouter une CV'!$C:$C,AH$2)*0.5,COUNTIFS('Ajouter une CV'!$F:$F,$B36,'Ajouter une CV'!$H:$H,"1",'Ajouter une CV'!$C:$C,AH$2),COUNTIFS('Ajouter une CV'!$F:$F,$B36,'Ajouter une CV'!$H:$H,"1,5",'Ajouter une CV'!$C:$C,AH$2)*1.5,COUNTIFS('Ajouter une CV'!$F:$F,$B36,'Ajouter une CV'!$H:$H,"2",'Ajouter une CV'!$C:$C,AH$2)*2,COUNTIFS('Ajouter une CV'!$F:$F,$B36,'Ajouter une CV'!$H:$H,"2,5",'Ajouter une CV'!$C:$C,AH$2)*2.5,COUNTIFS('Ajouter une CV'!$F:$F,$B36,'Ajouter une CV'!$H:$H,"3",'Ajouter une CV'!$C:$C,AH$2)*3,COUNTIFS('Ajouter une CV'!$F:$F,$B36,'Ajouter une CV'!$H:$H,"3,5",'Ajouter une CV'!$C:$C,AH$2)*3.5,COUNTIFS('Ajouter une CV'!$F:$F,$B36,'Ajouter une CV'!$H:$H,"4",'Ajouter une CV'!$C:$C,AH$2)*4,COUNTIFS('Ajouter une CV'!$F:$F,$B36,'Ajouter une CV'!$H:$H,"4,5",'Ajouter une CV'!$C:$C,AH$2)*4.5,COUNTIFS('Ajouter une CV'!$E:$E,$B36,'Ajouter une CV'!$H:$H,"5",'Ajouter une CV'!$C:$C,AH$2)*5,COUNTIFS('Ajouter une CV'!$E:$E,$B36,'Ajouter une CV'!$H:$H,"5,5",'Ajouter une CV'!$C:$C,AH$2)*5.5,COUNTIFS('Ajouter une CV'!$F:$F,$B36,'Ajouter une CV'!$H:$H,"6",'Ajouter une CV'!$C:$C,AH$2)*6,COUNTIFS('Ajouter une CV'!$F:$F,$B36,'Ajouter une CV'!$H:$H,"6,5",'Ajouter une CV'!$C:$C,AH$2)*6.5,COUNTIFS('Ajouter une CV'!$F:$F,$B36,'Ajouter une CV'!$H:$H,"7",'Ajouter une CV'!$C:$C,AH$2)*7,COUNTIFS('Ajouter une CV'!$F:$F,$B36,'Ajouter une CV'!$H:$H,"7,5",'Ajouter une CV'!$C:$C,AH$2)*7.5,COUNTIFS('Ajouter une CV'!$F:$F,$B36,'Ajouter une CV'!$H:$H,"8",'Ajouter une CV'!$C:$C,AH$2)*8)</f>
        <v>0</v>
      </c>
      <c r="AI36" s="115">
        <f>SUM(COUNTIFS('Ajouter une CV'!$F:$F,$B36,'Ajouter une CV'!$H:$H,"0,5",'Ajouter une CV'!$C:$C,AI$2)*0.5,COUNTIFS('Ajouter une CV'!$F:$F,$B36,'Ajouter une CV'!$H:$H,"1",'Ajouter une CV'!$C:$C,AI$2),COUNTIFS('Ajouter une CV'!$F:$F,$B36,'Ajouter une CV'!$H:$H,"1,5",'Ajouter une CV'!$C:$C,AI$2)*1.5,COUNTIFS('Ajouter une CV'!$F:$F,$B36,'Ajouter une CV'!$H:$H,"2",'Ajouter une CV'!$C:$C,AI$2)*2,COUNTIFS('Ajouter une CV'!$F:$F,$B36,'Ajouter une CV'!$H:$H,"2,5",'Ajouter une CV'!$C:$C,AI$2)*2.5,COUNTIFS('Ajouter une CV'!$F:$F,$B36,'Ajouter une CV'!$H:$H,"3",'Ajouter une CV'!$C:$C,AI$2)*3,COUNTIFS('Ajouter une CV'!$F:$F,$B36,'Ajouter une CV'!$H:$H,"3,5",'Ajouter une CV'!$C:$C,AI$2)*3.5,COUNTIFS('Ajouter une CV'!$F:$F,$B36,'Ajouter une CV'!$H:$H,"4",'Ajouter une CV'!$C:$C,AI$2)*4,COUNTIFS('Ajouter une CV'!$F:$F,$B36,'Ajouter une CV'!$H:$H,"4,5",'Ajouter une CV'!$C:$C,AI$2)*4.5,COUNTIFS('Ajouter une CV'!$E:$E,$B36,'Ajouter une CV'!$H:$H,"5",'Ajouter une CV'!$C:$C,AI$2)*5,COUNTIFS('Ajouter une CV'!$E:$E,$B36,'Ajouter une CV'!$H:$H,"5,5",'Ajouter une CV'!$C:$C,AI$2)*5.5,COUNTIFS('Ajouter une CV'!$F:$F,$B36,'Ajouter une CV'!$H:$H,"6",'Ajouter une CV'!$C:$C,AI$2)*6,COUNTIFS('Ajouter une CV'!$F:$F,$B36,'Ajouter une CV'!$H:$H,"6,5",'Ajouter une CV'!$C:$C,AI$2)*6.5,COUNTIFS('Ajouter une CV'!$F:$F,$B36,'Ajouter une CV'!$H:$H,"7",'Ajouter une CV'!$C:$C,AI$2)*7,COUNTIFS('Ajouter une CV'!$F:$F,$B36,'Ajouter une CV'!$H:$H,"7,5",'Ajouter une CV'!$C:$C,AI$2)*7.5,COUNTIFS('Ajouter une CV'!$F:$F,$B36,'Ajouter une CV'!$H:$H,"8",'Ajouter une CV'!$C:$C,AI$2)*8)</f>
        <v>0</v>
      </c>
      <c r="AJ36" s="115">
        <f>SUM(COUNTIFS('Ajouter une CV'!$F:$F,$B36,'Ajouter une CV'!$H:$H,"0,5",'Ajouter une CV'!$C:$C,AJ$2)*0.5,COUNTIFS('Ajouter une CV'!$F:$F,$B36,'Ajouter une CV'!$H:$H,"1",'Ajouter une CV'!$C:$C,AJ$2),COUNTIFS('Ajouter une CV'!$F:$F,$B36,'Ajouter une CV'!$H:$H,"1,5",'Ajouter une CV'!$C:$C,AJ$2)*1.5,COUNTIFS('Ajouter une CV'!$F:$F,$B36,'Ajouter une CV'!$H:$H,"2",'Ajouter une CV'!$C:$C,AJ$2)*2,COUNTIFS('Ajouter une CV'!$F:$F,$B36,'Ajouter une CV'!$H:$H,"2,5",'Ajouter une CV'!$C:$C,AJ$2)*2.5,COUNTIFS('Ajouter une CV'!$F:$F,$B36,'Ajouter une CV'!$H:$H,"3",'Ajouter une CV'!$C:$C,AJ$2)*3,COUNTIFS('Ajouter une CV'!$F:$F,$B36,'Ajouter une CV'!$H:$H,"3,5",'Ajouter une CV'!$C:$C,AJ$2)*3.5,COUNTIFS('Ajouter une CV'!$F:$F,$B36,'Ajouter une CV'!$H:$H,"4",'Ajouter une CV'!$C:$C,AJ$2)*4,COUNTIFS('Ajouter une CV'!$F:$F,$B36,'Ajouter une CV'!$H:$H,"4,5",'Ajouter une CV'!$C:$C,AJ$2)*4.5,COUNTIFS('Ajouter une CV'!$E:$E,$B36,'Ajouter une CV'!$H:$H,"5",'Ajouter une CV'!$C:$C,AJ$2)*5,COUNTIFS('Ajouter une CV'!$E:$E,$B36,'Ajouter une CV'!$H:$H,"5,5",'Ajouter une CV'!$C:$C,AJ$2)*5.5,COUNTIFS('Ajouter une CV'!$F:$F,$B36,'Ajouter une CV'!$H:$H,"6",'Ajouter une CV'!$C:$C,AJ$2)*6,COUNTIFS('Ajouter une CV'!$F:$F,$B36,'Ajouter une CV'!$H:$H,"6,5",'Ajouter une CV'!$C:$C,AJ$2)*6.5,COUNTIFS('Ajouter une CV'!$F:$F,$B36,'Ajouter une CV'!$H:$H,"7",'Ajouter une CV'!$C:$C,AJ$2)*7,COUNTIFS('Ajouter une CV'!$F:$F,$B36,'Ajouter une CV'!$H:$H,"7,5",'Ajouter une CV'!$C:$C,AJ$2)*7.5,COUNTIFS('Ajouter une CV'!$F:$F,$B36,'Ajouter une CV'!$H:$H,"8",'Ajouter une CV'!$C:$C,AJ$2)*8)</f>
        <v>0</v>
      </c>
      <c r="AK36" s="115">
        <f>SUM(COUNTIFS('Ajouter une CV'!$F:$F,$B36,'Ajouter une CV'!$H:$H,"0,5",'Ajouter une CV'!$C:$C,AK$2)*0.5,COUNTIFS('Ajouter une CV'!$F:$F,$B36,'Ajouter une CV'!$H:$H,"1",'Ajouter une CV'!$C:$C,AK$2),COUNTIFS('Ajouter une CV'!$F:$F,$B36,'Ajouter une CV'!$H:$H,"1,5",'Ajouter une CV'!$C:$C,AK$2)*1.5,COUNTIFS('Ajouter une CV'!$F:$F,$B36,'Ajouter une CV'!$H:$H,"2",'Ajouter une CV'!$C:$C,AK$2)*2,COUNTIFS('Ajouter une CV'!$F:$F,$B36,'Ajouter une CV'!$H:$H,"2,5",'Ajouter une CV'!$C:$C,AK$2)*2.5,COUNTIFS('Ajouter une CV'!$F:$F,$B36,'Ajouter une CV'!$H:$H,"3",'Ajouter une CV'!$C:$C,AK$2)*3,COUNTIFS('Ajouter une CV'!$F:$F,$B36,'Ajouter une CV'!$H:$H,"3,5",'Ajouter une CV'!$C:$C,AK$2)*3.5,COUNTIFS('Ajouter une CV'!$F:$F,$B36,'Ajouter une CV'!$H:$H,"4",'Ajouter une CV'!$C:$C,AK$2)*4,COUNTIFS('Ajouter une CV'!$F:$F,$B36,'Ajouter une CV'!$H:$H,"4,5",'Ajouter une CV'!$C:$C,AK$2)*4.5,COUNTIFS('Ajouter une CV'!$E:$E,$B36,'Ajouter une CV'!$H:$H,"5",'Ajouter une CV'!$C:$C,AK$2)*5,COUNTIFS('Ajouter une CV'!$E:$E,$B36,'Ajouter une CV'!$H:$H,"5,5",'Ajouter une CV'!$C:$C,AK$2)*5.5,COUNTIFS('Ajouter une CV'!$F:$F,$B36,'Ajouter une CV'!$H:$H,"6",'Ajouter une CV'!$C:$C,AK$2)*6,COUNTIFS('Ajouter une CV'!$F:$F,$B36,'Ajouter une CV'!$H:$H,"6,5",'Ajouter une CV'!$C:$C,AK$2)*6.5,COUNTIFS('Ajouter une CV'!$F:$F,$B36,'Ajouter une CV'!$H:$H,"7",'Ajouter une CV'!$C:$C,AK$2)*7,COUNTIFS('Ajouter une CV'!$F:$F,$B36,'Ajouter une CV'!$H:$H,"7,5",'Ajouter une CV'!$C:$C,AK$2)*7.5,COUNTIFS('Ajouter une CV'!$F:$F,$B36,'Ajouter une CV'!$H:$H,"8",'Ajouter une CV'!$C:$C,AK$2)*8)</f>
        <v>0</v>
      </c>
      <c r="AL36" s="115">
        <f>SUM(COUNTIFS('Ajouter une CV'!$F:$F,$B36,'Ajouter une CV'!$H:$H,"0,5",'Ajouter une CV'!$C:$C,AL$2)*0.5,COUNTIFS('Ajouter une CV'!$F:$F,$B36,'Ajouter une CV'!$H:$H,"1",'Ajouter une CV'!$C:$C,AL$2),COUNTIFS('Ajouter une CV'!$F:$F,$B36,'Ajouter une CV'!$H:$H,"1,5",'Ajouter une CV'!$C:$C,AL$2)*1.5,COUNTIFS('Ajouter une CV'!$F:$F,$B36,'Ajouter une CV'!$H:$H,"2",'Ajouter une CV'!$C:$C,AL$2)*2,COUNTIFS('Ajouter une CV'!$F:$F,$B36,'Ajouter une CV'!$H:$H,"2,5",'Ajouter une CV'!$C:$C,AL$2)*2.5,COUNTIFS('Ajouter une CV'!$F:$F,$B36,'Ajouter une CV'!$H:$H,"3",'Ajouter une CV'!$C:$C,AL$2)*3,COUNTIFS('Ajouter une CV'!$F:$F,$B36,'Ajouter une CV'!$H:$H,"3,5",'Ajouter une CV'!$C:$C,AL$2)*3.5,COUNTIFS('Ajouter une CV'!$F:$F,$B36,'Ajouter une CV'!$H:$H,"4",'Ajouter une CV'!$C:$C,AL$2)*4,COUNTIFS('Ajouter une CV'!$F:$F,$B36,'Ajouter une CV'!$H:$H,"4,5",'Ajouter une CV'!$C:$C,AL$2)*4.5,COUNTIFS('Ajouter une CV'!$E:$E,$B36,'Ajouter une CV'!$H:$H,"5",'Ajouter une CV'!$C:$C,AL$2)*5,COUNTIFS('Ajouter une CV'!$E:$E,$B36,'Ajouter une CV'!$H:$H,"5,5",'Ajouter une CV'!$C:$C,AL$2)*5.5,COUNTIFS('Ajouter une CV'!$F:$F,$B36,'Ajouter une CV'!$H:$H,"6",'Ajouter une CV'!$C:$C,AL$2)*6,COUNTIFS('Ajouter une CV'!$F:$F,$B36,'Ajouter une CV'!$H:$H,"6,5",'Ajouter une CV'!$C:$C,AL$2)*6.5,COUNTIFS('Ajouter une CV'!$F:$F,$B36,'Ajouter une CV'!$H:$H,"7",'Ajouter une CV'!$C:$C,AL$2)*7,COUNTIFS('Ajouter une CV'!$F:$F,$B36,'Ajouter une CV'!$H:$H,"7,5",'Ajouter une CV'!$C:$C,AL$2)*7.5,COUNTIFS('Ajouter une CV'!$F:$F,$B36,'Ajouter une CV'!$H:$H,"8",'Ajouter une CV'!$C:$C,AL$2)*8)</f>
        <v>0</v>
      </c>
      <c r="AM36" s="115">
        <f>SUM(COUNTIFS('Ajouter une CV'!$F:$F,$B36,'Ajouter une CV'!$H:$H,"0,5",'Ajouter une CV'!$C:$C,AM$2)*0.5,COUNTIFS('Ajouter une CV'!$F:$F,$B36,'Ajouter une CV'!$H:$H,"1",'Ajouter une CV'!$C:$C,AM$2),COUNTIFS('Ajouter une CV'!$F:$F,$B36,'Ajouter une CV'!$H:$H,"1,5",'Ajouter une CV'!$C:$C,AM$2)*1.5,COUNTIFS('Ajouter une CV'!$F:$F,$B36,'Ajouter une CV'!$H:$H,"2",'Ajouter une CV'!$C:$C,AM$2)*2,COUNTIFS('Ajouter une CV'!$F:$F,$B36,'Ajouter une CV'!$H:$H,"2,5",'Ajouter une CV'!$C:$C,AM$2)*2.5,COUNTIFS('Ajouter une CV'!$F:$F,$B36,'Ajouter une CV'!$H:$H,"3",'Ajouter une CV'!$C:$C,AM$2)*3,COUNTIFS('Ajouter une CV'!$F:$F,$B36,'Ajouter une CV'!$H:$H,"3,5",'Ajouter une CV'!$C:$C,AM$2)*3.5,COUNTIFS('Ajouter une CV'!$F:$F,$B36,'Ajouter une CV'!$H:$H,"4",'Ajouter une CV'!$C:$C,AM$2)*4,COUNTIFS('Ajouter une CV'!$F:$F,$B36,'Ajouter une CV'!$H:$H,"4,5",'Ajouter une CV'!$C:$C,AM$2)*4.5,COUNTIFS('Ajouter une CV'!$E:$E,$B36,'Ajouter une CV'!$H:$H,"5",'Ajouter une CV'!$C:$C,AM$2)*5,COUNTIFS('Ajouter une CV'!$E:$E,$B36,'Ajouter une CV'!$H:$H,"5,5",'Ajouter une CV'!$C:$C,AM$2)*5.5,COUNTIFS('Ajouter une CV'!$F:$F,$B36,'Ajouter une CV'!$H:$H,"6",'Ajouter une CV'!$C:$C,AM$2)*6,COUNTIFS('Ajouter une CV'!$F:$F,$B36,'Ajouter une CV'!$H:$H,"6,5",'Ajouter une CV'!$C:$C,AM$2)*6.5,COUNTIFS('Ajouter une CV'!$F:$F,$B36,'Ajouter une CV'!$H:$H,"7",'Ajouter une CV'!$C:$C,AM$2)*7,COUNTIFS('Ajouter une CV'!$F:$F,$B36,'Ajouter une CV'!$H:$H,"7,5",'Ajouter une CV'!$C:$C,AM$2)*7.5,COUNTIFS('Ajouter une CV'!$F:$F,$B36,'Ajouter une CV'!$H:$H,"8",'Ajouter une CV'!$C:$C,AM$2)*8)</f>
        <v>0</v>
      </c>
      <c r="AN36" s="115">
        <f>SUM(COUNTIFS('Ajouter une CV'!$F:$F,$B36,'Ajouter une CV'!$H:$H,"0,5",'Ajouter une CV'!$C:$C,AN$2)*0.5,COUNTIFS('Ajouter une CV'!$F:$F,$B36,'Ajouter une CV'!$H:$H,"1",'Ajouter une CV'!$C:$C,AN$2),COUNTIFS('Ajouter une CV'!$F:$F,$B36,'Ajouter une CV'!$H:$H,"1,5",'Ajouter une CV'!$C:$C,AN$2)*1.5,COUNTIFS('Ajouter une CV'!$F:$F,$B36,'Ajouter une CV'!$H:$H,"2",'Ajouter une CV'!$C:$C,AN$2)*2,COUNTIFS('Ajouter une CV'!$F:$F,$B36,'Ajouter une CV'!$H:$H,"2,5",'Ajouter une CV'!$C:$C,AN$2)*2.5,COUNTIFS('Ajouter une CV'!$F:$F,$B36,'Ajouter une CV'!$H:$H,"3",'Ajouter une CV'!$C:$C,AN$2)*3,COUNTIFS('Ajouter une CV'!$F:$F,$B36,'Ajouter une CV'!$H:$H,"3,5",'Ajouter une CV'!$C:$C,AN$2)*3.5,COUNTIFS('Ajouter une CV'!$F:$F,$B36,'Ajouter une CV'!$H:$H,"4",'Ajouter une CV'!$C:$C,AN$2)*4,COUNTIFS('Ajouter une CV'!$F:$F,$B36,'Ajouter une CV'!$H:$H,"4,5",'Ajouter une CV'!$C:$C,AN$2)*4.5,COUNTIFS('Ajouter une CV'!$E:$E,$B36,'Ajouter une CV'!$H:$H,"5",'Ajouter une CV'!$C:$C,AN$2)*5,COUNTIFS('Ajouter une CV'!$E:$E,$B36,'Ajouter une CV'!$H:$H,"5,5",'Ajouter une CV'!$C:$C,AN$2)*5.5,COUNTIFS('Ajouter une CV'!$F:$F,$B36,'Ajouter une CV'!$H:$H,"6",'Ajouter une CV'!$C:$C,AN$2)*6,COUNTIFS('Ajouter une CV'!$F:$F,$B36,'Ajouter une CV'!$H:$H,"6,5",'Ajouter une CV'!$C:$C,AN$2)*6.5,COUNTIFS('Ajouter une CV'!$F:$F,$B36,'Ajouter une CV'!$H:$H,"7",'Ajouter une CV'!$C:$C,AN$2)*7,COUNTIFS('Ajouter une CV'!$F:$F,$B36,'Ajouter une CV'!$H:$H,"7,5",'Ajouter une CV'!$C:$C,AN$2)*7.5,COUNTIFS('Ajouter une CV'!$F:$F,$B36,'Ajouter une CV'!$H:$H,"8",'Ajouter une CV'!$C:$C,AN$2)*8)</f>
        <v>0</v>
      </c>
      <c r="AO36" s="115">
        <f>SUM(COUNTIFS('Ajouter une CV'!$F:$F,$B36,'Ajouter une CV'!$H:$H,"0,5",'Ajouter une CV'!$C:$C,AO$2)*0.5,COUNTIFS('Ajouter une CV'!$F:$F,$B36,'Ajouter une CV'!$H:$H,"1",'Ajouter une CV'!$C:$C,AO$2),COUNTIFS('Ajouter une CV'!$F:$F,$B36,'Ajouter une CV'!$H:$H,"1,5",'Ajouter une CV'!$C:$C,AO$2)*1.5,COUNTIFS('Ajouter une CV'!$F:$F,$B36,'Ajouter une CV'!$H:$H,"2",'Ajouter une CV'!$C:$C,AO$2)*2,COUNTIFS('Ajouter une CV'!$F:$F,$B36,'Ajouter une CV'!$H:$H,"2,5",'Ajouter une CV'!$C:$C,AO$2)*2.5,COUNTIFS('Ajouter une CV'!$F:$F,$B36,'Ajouter une CV'!$H:$H,"3",'Ajouter une CV'!$C:$C,AO$2)*3,COUNTIFS('Ajouter une CV'!$F:$F,$B36,'Ajouter une CV'!$H:$H,"3,5",'Ajouter une CV'!$C:$C,AO$2)*3.5,COUNTIFS('Ajouter une CV'!$F:$F,$B36,'Ajouter une CV'!$H:$H,"4",'Ajouter une CV'!$C:$C,AO$2)*4,COUNTIFS('Ajouter une CV'!$F:$F,$B36,'Ajouter une CV'!$H:$H,"4,5",'Ajouter une CV'!$C:$C,AO$2)*4.5,COUNTIFS('Ajouter une CV'!$E:$E,$B36,'Ajouter une CV'!$H:$H,"5",'Ajouter une CV'!$C:$C,AO$2)*5,COUNTIFS('Ajouter une CV'!$E:$E,$B36,'Ajouter une CV'!$H:$H,"5,5",'Ajouter une CV'!$C:$C,AO$2)*5.5,COUNTIFS('Ajouter une CV'!$F:$F,$B36,'Ajouter une CV'!$H:$H,"6",'Ajouter une CV'!$C:$C,AO$2)*6,COUNTIFS('Ajouter une CV'!$F:$F,$B36,'Ajouter une CV'!$H:$H,"6,5",'Ajouter une CV'!$C:$C,AO$2)*6.5,COUNTIFS('Ajouter une CV'!$F:$F,$B36,'Ajouter une CV'!$H:$H,"7",'Ajouter une CV'!$C:$C,AO$2)*7,COUNTIFS('Ajouter une CV'!$F:$F,$B36,'Ajouter une CV'!$H:$H,"7,5",'Ajouter une CV'!$C:$C,AO$2)*7.5,COUNTIFS('Ajouter une CV'!$F:$F,$B36,'Ajouter une CV'!$H:$H,"8",'Ajouter une CV'!$C:$C,AO$2)*8)</f>
        <v>0</v>
      </c>
      <c r="AP36" s="115">
        <f>SUM(COUNTIFS('Ajouter une CV'!$F:$F,$B36,'Ajouter une CV'!$H:$H,"0,5",'Ajouter une CV'!$C:$C,AP$2)*0.5,COUNTIFS('Ajouter une CV'!$F:$F,$B36,'Ajouter une CV'!$H:$H,"1",'Ajouter une CV'!$C:$C,AP$2),COUNTIFS('Ajouter une CV'!$F:$F,$B36,'Ajouter une CV'!$H:$H,"1,5",'Ajouter une CV'!$C:$C,AP$2)*1.5,COUNTIFS('Ajouter une CV'!$F:$F,$B36,'Ajouter une CV'!$H:$H,"2",'Ajouter une CV'!$C:$C,AP$2)*2,COUNTIFS('Ajouter une CV'!$F:$F,$B36,'Ajouter une CV'!$H:$H,"2,5",'Ajouter une CV'!$C:$C,AP$2)*2.5,COUNTIFS('Ajouter une CV'!$F:$F,$B36,'Ajouter une CV'!$H:$H,"3",'Ajouter une CV'!$C:$C,AP$2)*3,COUNTIFS('Ajouter une CV'!$F:$F,$B36,'Ajouter une CV'!$H:$H,"3,5",'Ajouter une CV'!$C:$C,AP$2)*3.5,COUNTIFS('Ajouter une CV'!$F:$F,$B36,'Ajouter une CV'!$H:$H,"4",'Ajouter une CV'!$C:$C,AP$2)*4,COUNTIFS('Ajouter une CV'!$F:$F,$B36,'Ajouter une CV'!$H:$H,"4,5",'Ajouter une CV'!$C:$C,AP$2)*4.5,COUNTIFS('Ajouter une CV'!$E:$E,$B36,'Ajouter une CV'!$H:$H,"5",'Ajouter une CV'!$C:$C,AP$2)*5,COUNTIFS('Ajouter une CV'!$E:$E,$B36,'Ajouter une CV'!$H:$H,"5,5",'Ajouter une CV'!$C:$C,AP$2)*5.5,COUNTIFS('Ajouter une CV'!$F:$F,$B36,'Ajouter une CV'!$H:$H,"6",'Ajouter une CV'!$C:$C,AP$2)*6,COUNTIFS('Ajouter une CV'!$F:$F,$B36,'Ajouter une CV'!$H:$H,"6,5",'Ajouter une CV'!$C:$C,AP$2)*6.5,COUNTIFS('Ajouter une CV'!$F:$F,$B36,'Ajouter une CV'!$H:$H,"7",'Ajouter une CV'!$C:$C,AP$2)*7,COUNTIFS('Ajouter une CV'!$F:$F,$B36,'Ajouter une CV'!$H:$H,"7,5",'Ajouter une CV'!$C:$C,AP$2)*7.5,COUNTIFS('Ajouter une CV'!$F:$F,$B36,'Ajouter une CV'!$H:$H,"8",'Ajouter une CV'!$C:$C,AP$2)*8)</f>
        <v>0</v>
      </c>
      <c r="AQ36" s="115">
        <f>SUM(COUNTIFS('Ajouter une CV'!$F:$F,$B36,'Ajouter une CV'!$H:$H,"0,5",'Ajouter une CV'!$C:$C,AQ$2)*0.5,COUNTIFS('Ajouter une CV'!$F:$F,$B36,'Ajouter une CV'!$H:$H,"1",'Ajouter une CV'!$C:$C,AQ$2),COUNTIFS('Ajouter une CV'!$F:$F,$B36,'Ajouter une CV'!$H:$H,"1,5",'Ajouter une CV'!$C:$C,AQ$2)*1.5,COUNTIFS('Ajouter une CV'!$F:$F,$B36,'Ajouter une CV'!$H:$H,"2",'Ajouter une CV'!$C:$C,AQ$2)*2,COUNTIFS('Ajouter une CV'!$F:$F,$B36,'Ajouter une CV'!$H:$H,"2,5",'Ajouter une CV'!$C:$C,AQ$2)*2.5,COUNTIFS('Ajouter une CV'!$F:$F,$B36,'Ajouter une CV'!$H:$H,"3",'Ajouter une CV'!$C:$C,AQ$2)*3,COUNTIFS('Ajouter une CV'!$F:$F,$B36,'Ajouter une CV'!$H:$H,"3,5",'Ajouter une CV'!$C:$C,AQ$2)*3.5,COUNTIFS('Ajouter une CV'!$F:$F,$B36,'Ajouter une CV'!$H:$H,"4",'Ajouter une CV'!$C:$C,AQ$2)*4,COUNTIFS('Ajouter une CV'!$F:$F,$B36,'Ajouter une CV'!$H:$H,"4,5",'Ajouter une CV'!$C:$C,AQ$2)*4.5,COUNTIFS('Ajouter une CV'!$E:$E,$B36,'Ajouter une CV'!$H:$H,"5",'Ajouter une CV'!$C:$C,AQ$2)*5,COUNTIFS('Ajouter une CV'!$E:$E,$B36,'Ajouter une CV'!$H:$H,"5,5",'Ajouter une CV'!$C:$C,AQ$2)*5.5,COUNTIFS('Ajouter une CV'!$F:$F,$B36,'Ajouter une CV'!$H:$H,"6",'Ajouter une CV'!$C:$C,AQ$2)*6,COUNTIFS('Ajouter une CV'!$F:$F,$B36,'Ajouter une CV'!$H:$H,"6,5",'Ajouter une CV'!$C:$C,AQ$2)*6.5,COUNTIFS('Ajouter une CV'!$F:$F,$B36,'Ajouter une CV'!$H:$H,"7",'Ajouter une CV'!$C:$C,AQ$2)*7,COUNTIFS('Ajouter une CV'!$F:$F,$B36,'Ajouter une CV'!$H:$H,"7,5",'Ajouter une CV'!$C:$C,AQ$2)*7.5,COUNTIFS('Ajouter une CV'!$F:$F,$B36,'Ajouter une CV'!$H:$H,"8",'Ajouter une CV'!$C:$C,AQ$2)*8)</f>
        <v>0</v>
      </c>
      <c r="AR36" s="115">
        <f>SUM(COUNTIFS('Ajouter une CV'!$F:$F,$B36,'Ajouter une CV'!$H:$H,"0,5",'Ajouter une CV'!$C:$C,AR$2)*0.5,COUNTIFS('Ajouter une CV'!$F:$F,$B36,'Ajouter une CV'!$H:$H,"1",'Ajouter une CV'!$C:$C,AR$2),COUNTIFS('Ajouter une CV'!$F:$F,$B36,'Ajouter une CV'!$H:$H,"1,5",'Ajouter une CV'!$C:$C,AR$2)*1.5,COUNTIFS('Ajouter une CV'!$F:$F,$B36,'Ajouter une CV'!$H:$H,"2",'Ajouter une CV'!$C:$C,AR$2)*2,COUNTIFS('Ajouter une CV'!$F:$F,$B36,'Ajouter une CV'!$H:$H,"2,5",'Ajouter une CV'!$C:$C,AR$2)*2.5,COUNTIFS('Ajouter une CV'!$F:$F,$B36,'Ajouter une CV'!$H:$H,"3",'Ajouter une CV'!$C:$C,AR$2)*3,COUNTIFS('Ajouter une CV'!$F:$F,$B36,'Ajouter une CV'!$H:$H,"3,5",'Ajouter une CV'!$C:$C,AR$2)*3.5,COUNTIFS('Ajouter une CV'!$F:$F,$B36,'Ajouter une CV'!$H:$H,"4",'Ajouter une CV'!$C:$C,AR$2)*4,COUNTIFS('Ajouter une CV'!$F:$F,$B36,'Ajouter une CV'!$H:$H,"4,5",'Ajouter une CV'!$C:$C,AR$2)*4.5,COUNTIFS('Ajouter une CV'!$E:$E,$B36,'Ajouter une CV'!$H:$H,"5",'Ajouter une CV'!$C:$C,AR$2)*5,COUNTIFS('Ajouter une CV'!$E:$E,$B36,'Ajouter une CV'!$H:$H,"5,5",'Ajouter une CV'!$C:$C,AR$2)*5.5,COUNTIFS('Ajouter une CV'!$F:$F,$B36,'Ajouter une CV'!$H:$H,"6",'Ajouter une CV'!$C:$C,AR$2)*6,COUNTIFS('Ajouter une CV'!$F:$F,$B36,'Ajouter une CV'!$H:$H,"6,5",'Ajouter une CV'!$C:$C,AR$2)*6.5,COUNTIFS('Ajouter une CV'!$F:$F,$B36,'Ajouter une CV'!$H:$H,"7",'Ajouter une CV'!$C:$C,AR$2)*7,COUNTIFS('Ajouter une CV'!$F:$F,$B36,'Ajouter une CV'!$H:$H,"7,5",'Ajouter une CV'!$C:$C,AR$2)*7.5,COUNTIFS('Ajouter une CV'!$F:$F,$B36,'Ajouter une CV'!$H:$H,"8",'Ajouter une CV'!$C:$C,AR$2)*8)</f>
        <v>0</v>
      </c>
      <c r="AS36" s="115">
        <f>SUM(COUNTIFS('Ajouter une CV'!$F:$F,$B36,'Ajouter une CV'!$H:$H,"0,5",'Ajouter une CV'!$C:$C,AS$2)*0.5,COUNTIFS('Ajouter une CV'!$F:$F,$B36,'Ajouter une CV'!$H:$H,"1",'Ajouter une CV'!$C:$C,AS$2),COUNTIFS('Ajouter une CV'!$F:$F,$B36,'Ajouter une CV'!$H:$H,"1,5",'Ajouter une CV'!$C:$C,AS$2)*1.5,COUNTIFS('Ajouter une CV'!$F:$F,$B36,'Ajouter une CV'!$H:$H,"2",'Ajouter une CV'!$C:$C,AS$2)*2,COUNTIFS('Ajouter une CV'!$F:$F,$B36,'Ajouter une CV'!$H:$H,"2,5",'Ajouter une CV'!$C:$C,AS$2)*2.5,COUNTIFS('Ajouter une CV'!$F:$F,$B36,'Ajouter une CV'!$H:$H,"3",'Ajouter une CV'!$C:$C,AS$2)*3,COUNTIFS('Ajouter une CV'!$F:$F,$B36,'Ajouter une CV'!$H:$H,"3,5",'Ajouter une CV'!$C:$C,AS$2)*3.5,COUNTIFS('Ajouter une CV'!$F:$F,$B36,'Ajouter une CV'!$H:$H,"4",'Ajouter une CV'!$C:$C,AS$2)*4,COUNTIFS('Ajouter une CV'!$F:$F,$B36,'Ajouter une CV'!$H:$H,"4,5",'Ajouter une CV'!$C:$C,AS$2)*4.5,COUNTIFS('Ajouter une CV'!$E:$E,$B36,'Ajouter une CV'!$H:$H,"5",'Ajouter une CV'!$C:$C,AS$2)*5,COUNTIFS('Ajouter une CV'!$E:$E,$B36,'Ajouter une CV'!$H:$H,"5,5",'Ajouter une CV'!$C:$C,AS$2)*5.5,COUNTIFS('Ajouter une CV'!$F:$F,$B36,'Ajouter une CV'!$H:$H,"6",'Ajouter une CV'!$C:$C,AS$2)*6,COUNTIFS('Ajouter une CV'!$F:$F,$B36,'Ajouter une CV'!$H:$H,"6,5",'Ajouter une CV'!$C:$C,AS$2)*6.5,COUNTIFS('Ajouter une CV'!$F:$F,$B36,'Ajouter une CV'!$H:$H,"7",'Ajouter une CV'!$C:$C,AS$2)*7,COUNTIFS('Ajouter une CV'!$F:$F,$B36,'Ajouter une CV'!$H:$H,"7,5",'Ajouter une CV'!$C:$C,AS$2)*7.5,COUNTIFS('Ajouter une CV'!$F:$F,$B36,'Ajouter une CV'!$H:$H,"8",'Ajouter une CV'!$C:$C,AS$2)*8)</f>
        <v>0</v>
      </c>
      <c r="AT36" s="115">
        <f>SUM(COUNTIFS('Ajouter une CV'!$F:$F,$B36,'Ajouter une CV'!$H:$H,"0,5",'Ajouter une CV'!$C:$C,AT$2)*0.5,COUNTIFS('Ajouter une CV'!$F:$F,$B36,'Ajouter une CV'!$H:$H,"1",'Ajouter une CV'!$C:$C,AT$2),COUNTIFS('Ajouter une CV'!$F:$F,$B36,'Ajouter une CV'!$H:$H,"1,5",'Ajouter une CV'!$C:$C,AT$2)*1.5,COUNTIFS('Ajouter une CV'!$F:$F,$B36,'Ajouter une CV'!$H:$H,"2",'Ajouter une CV'!$C:$C,AT$2)*2,COUNTIFS('Ajouter une CV'!$F:$F,$B36,'Ajouter une CV'!$H:$H,"2,5",'Ajouter une CV'!$C:$C,AT$2)*2.5,COUNTIFS('Ajouter une CV'!$F:$F,$B36,'Ajouter une CV'!$H:$H,"3",'Ajouter une CV'!$C:$C,AT$2)*3,COUNTIFS('Ajouter une CV'!$F:$F,$B36,'Ajouter une CV'!$H:$H,"3,5",'Ajouter une CV'!$C:$C,AT$2)*3.5,COUNTIFS('Ajouter une CV'!$F:$F,$B36,'Ajouter une CV'!$H:$H,"4",'Ajouter une CV'!$C:$C,AT$2)*4,COUNTIFS('Ajouter une CV'!$F:$F,$B36,'Ajouter une CV'!$H:$H,"4,5",'Ajouter une CV'!$C:$C,AT$2)*4.5,COUNTIFS('Ajouter une CV'!$E:$E,$B36,'Ajouter une CV'!$H:$H,"5",'Ajouter une CV'!$C:$C,AT$2)*5,COUNTIFS('Ajouter une CV'!$E:$E,$B36,'Ajouter une CV'!$H:$H,"5,5",'Ajouter une CV'!$C:$C,AT$2)*5.5,COUNTIFS('Ajouter une CV'!$F:$F,$B36,'Ajouter une CV'!$H:$H,"6",'Ajouter une CV'!$C:$C,AT$2)*6,COUNTIFS('Ajouter une CV'!$F:$F,$B36,'Ajouter une CV'!$H:$H,"6,5",'Ajouter une CV'!$C:$C,AT$2)*6.5,COUNTIFS('Ajouter une CV'!$F:$F,$B36,'Ajouter une CV'!$H:$H,"7",'Ajouter une CV'!$C:$C,AT$2)*7,COUNTIFS('Ajouter une CV'!$F:$F,$B36,'Ajouter une CV'!$H:$H,"7,5",'Ajouter une CV'!$C:$C,AT$2)*7.5,COUNTIFS('Ajouter une CV'!$F:$F,$B36,'Ajouter une CV'!$H:$H,"8",'Ajouter une CV'!$C:$C,AT$2)*8)</f>
        <v>0</v>
      </c>
      <c r="AU36" s="115">
        <f>SUM(COUNTIFS('Ajouter une CV'!$F:$F,$B36,'Ajouter une CV'!$H:$H,"0,5",'Ajouter une CV'!$C:$C,AU$2)*0.5,COUNTIFS('Ajouter une CV'!$F:$F,$B36,'Ajouter une CV'!$H:$H,"1",'Ajouter une CV'!$C:$C,AU$2),COUNTIFS('Ajouter une CV'!$F:$F,$B36,'Ajouter une CV'!$H:$H,"1,5",'Ajouter une CV'!$C:$C,AU$2)*1.5,COUNTIFS('Ajouter une CV'!$F:$F,$B36,'Ajouter une CV'!$H:$H,"2",'Ajouter une CV'!$C:$C,AU$2)*2,COUNTIFS('Ajouter une CV'!$F:$F,$B36,'Ajouter une CV'!$H:$H,"2,5",'Ajouter une CV'!$C:$C,AU$2)*2.5,COUNTIFS('Ajouter une CV'!$F:$F,$B36,'Ajouter une CV'!$H:$H,"3",'Ajouter une CV'!$C:$C,AU$2)*3,COUNTIFS('Ajouter une CV'!$F:$F,$B36,'Ajouter une CV'!$H:$H,"3,5",'Ajouter une CV'!$C:$C,AU$2)*3.5,COUNTIFS('Ajouter une CV'!$F:$F,$B36,'Ajouter une CV'!$H:$H,"4",'Ajouter une CV'!$C:$C,AU$2)*4,COUNTIFS('Ajouter une CV'!$F:$F,$B36,'Ajouter une CV'!$H:$H,"4,5",'Ajouter une CV'!$C:$C,AU$2)*4.5,COUNTIFS('Ajouter une CV'!$E:$E,$B36,'Ajouter une CV'!$H:$H,"5",'Ajouter une CV'!$C:$C,AU$2)*5,COUNTIFS('Ajouter une CV'!$E:$E,$B36,'Ajouter une CV'!$H:$H,"5,5",'Ajouter une CV'!$C:$C,AU$2)*5.5,COUNTIFS('Ajouter une CV'!$F:$F,$B36,'Ajouter une CV'!$H:$H,"6",'Ajouter une CV'!$C:$C,AU$2)*6,COUNTIFS('Ajouter une CV'!$F:$F,$B36,'Ajouter une CV'!$H:$H,"6,5",'Ajouter une CV'!$C:$C,AU$2)*6.5,COUNTIFS('Ajouter une CV'!$F:$F,$B36,'Ajouter une CV'!$H:$H,"7",'Ajouter une CV'!$C:$C,AU$2)*7,COUNTIFS('Ajouter une CV'!$F:$F,$B36,'Ajouter une CV'!$H:$H,"7,5",'Ajouter une CV'!$C:$C,AU$2)*7.5,COUNTIFS('Ajouter une CV'!$F:$F,$B36,'Ajouter une CV'!$H:$H,"8",'Ajouter une CV'!$C:$C,AU$2)*8)</f>
        <v>0</v>
      </c>
      <c r="AV36" s="115">
        <f>SUM(COUNTIFS('Ajouter une CV'!$F:$F,$B36,'Ajouter une CV'!$H:$H,"0,5",'Ajouter une CV'!$C:$C,AV$2)*0.5,COUNTIFS('Ajouter une CV'!$F:$F,$B36,'Ajouter une CV'!$H:$H,"1",'Ajouter une CV'!$C:$C,AV$2),COUNTIFS('Ajouter une CV'!$F:$F,$B36,'Ajouter une CV'!$H:$H,"1,5",'Ajouter une CV'!$C:$C,AV$2)*1.5,COUNTIFS('Ajouter une CV'!$F:$F,$B36,'Ajouter une CV'!$H:$H,"2",'Ajouter une CV'!$C:$C,AV$2)*2,COUNTIFS('Ajouter une CV'!$F:$F,$B36,'Ajouter une CV'!$H:$H,"2,5",'Ajouter une CV'!$C:$C,AV$2)*2.5,COUNTIFS('Ajouter une CV'!$F:$F,$B36,'Ajouter une CV'!$H:$H,"3",'Ajouter une CV'!$C:$C,AV$2)*3,COUNTIFS('Ajouter une CV'!$F:$F,$B36,'Ajouter une CV'!$H:$H,"3,5",'Ajouter une CV'!$C:$C,AV$2)*3.5,COUNTIFS('Ajouter une CV'!$F:$F,$B36,'Ajouter une CV'!$H:$H,"4",'Ajouter une CV'!$C:$C,AV$2)*4,COUNTIFS('Ajouter une CV'!$F:$F,$B36,'Ajouter une CV'!$H:$H,"4,5",'Ajouter une CV'!$C:$C,AV$2)*4.5,COUNTIFS('Ajouter une CV'!$E:$E,$B36,'Ajouter une CV'!$H:$H,"5",'Ajouter une CV'!$C:$C,AV$2)*5,COUNTIFS('Ajouter une CV'!$E:$E,$B36,'Ajouter une CV'!$H:$H,"5,5",'Ajouter une CV'!$C:$C,AV$2)*5.5,COUNTIFS('Ajouter une CV'!$F:$F,$B36,'Ajouter une CV'!$H:$H,"6",'Ajouter une CV'!$C:$C,AV$2)*6,COUNTIFS('Ajouter une CV'!$F:$F,$B36,'Ajouter une CV'!$H:$H,"6,5",'Ajouter une CV'!$C:$C,AV$2)*6.5,COUNTIFS('Ajouter une CV'!$F:$F,$B36,'Ajouter une CV'!$H:$H,"7",'Ajouter une CV'!$C:$C,AV$2)*7,COUNTIFS('Ajouter une CV'!$F:$F,$B36,'Ajouter une CV'!$H:$H,"7,5",'Ajouter une CV'!$C:$C,AV$2)*7.5,COUNTIFS('Ajouter une CV'!$F:$F,$B36,'Ajouter une CV'!$H:$H,"8",'Ajouter une CV'!$C:$C,AV$2)*8)</f>
        <v>0</v>
      </c>
      <c r="AW36" s="115">
        <f>SUM(COUNTIFS('Ajouter une CV'!$F:$F,$B36,'Ajouter une CV'!$H:$H,"0,5",'Ajouter une CV'!$C:$C,AW$2)*0.5,COUNTIFS('Ajouter une CV'!$F:$F,$B36,'Ajouter une CV'!$H:$H,"1",'Ajouter une CV'!$C:$C,AW$2),COUNTIFS('Ajouter une CV'!$F:$F,$B36,'Ajouter une CV'!$H:$H,"1,5",'Ajouter une CV'!$C:$C,AW$2)*1.5,COUNTIFS('Ajouter une CV'!$F:$F,$B36,'Ajouter une CV'!$H:$H,"2",'Ajouter une CV'!$C:$C,AW$2)*2,COUNTIFS('Ajouter une CV'!$F:$F,$B36,'Ajouter une CV'!$H:$H,"2,5",'Ajouter une CV'!$C:$C,AW$2)*2.5,COUNTIFS('Ajouter une CV'!$F:$F,$B36,'Ajouter une CV'!$H:$H,"3",'Ajouter une CV'!$C:$C,AW$2)*3,COUNTIFS('Ajouter une CV'!$F:$F,$B36,'Ajouter une CV'!$H:$H,"3,5",'Ajouter une CV'!$C:$C,AW$2)*3.5,COUNTIFS('Ajouter une CV'!$F:$F,$B36,'Ajouter une CV'!$H:$H,"4",'Ajouter une CV'!$C:$C,AW$2)*4,COUNTIFS('Ajouter une CV'!$F:$F,$B36,'Ajouter une CV'!$H:$H,"4,5",'Ajouter une CV'!$C:$C,AW$2)*4.5,COUNTIFS('Ajouter une CV'!$E:$E,$B36,'Ajouter une CV'!$H:$H,"5",'Ajouter une CV'!$C:$C,AW$2)*5,COUNTIFS('Ajouter une CV'!$E:$E,$B36,'Ajouter une CV'!$H:$H,"5,5",'Ajouter une CV'!$C:$C,AW$2)*5.5,COUNTIFS('Ajouter une CV'!$F:$F,$B36,'Ajouter une CV'!$H:$H,"6",'Ajouter une CV'!$C:$C,AW$2)*6,COUNTIFS('Ajouter une CV'!$F:$F,$B36,'Ajouter une CV'!$H:$H,"6,5",'Ajouter une CV'!$C:$C,AW$2)*6.5,COUNTIFS('Ajouter une CV'!$F:$F,$B36,'Ajouter une CV'!$H:$H,"7",'Ajouter une CV'!$C:$C,AW$2)*7,COUNTIFS('Ajouter une CV'!$F:$F,$B36,'Ajouter une CV'!$H:$H,"7,5",'Ajouter une CV'!$C:$C,AW$2)*7.5,COUNTIFS('Ajouter une CV'!$F:$F,$B36,'Ajouter une CV'!$H:$H,"8",'Ajouter une CV'!$C:$C,AW$2)*8)</f>
        <v>0</v>
      </c>
      <c r="AX36" s="115">
        <f>SUM(COUNTIFS('Ajouter une CV'!$F:$F,$B36,'Ajouter une CV'!$H:$H,"0,5",'Ajouter une CV'!$C:$C,AX$2)*0.5,COUNTIFS('Ajouter une CV'!$F:$F,$B36,'Ajouter une CV'!$H:$H,"1",'Ajouter une CV'!$C:$C,AX$2),COUNTIFS('Ajouter une CV'!$F:$F,$B36,'Ajouter une CV'!$H:$H,"1,5",'Ajouter une CV'!$C:$C,AX$2)*1.5,COUNTIFS('Ajouter une CV'!$F:$F,$B36,'Ajouter une CV'!$H:$H,"2",'Ajouter une CV'!$C:$C,AX$2)*2,COUNTIFS('Ajouter une CV'!$F:$F,$B36,'Ajouter une CV'!$H:$H,"2,5",'Ajouter une CV'!$C:$C,AX$2)*2.5,COUNTIFS('Ajouter une CV'!$F:$F,$B36,'Ajouter une CV'!$H:$H,"3",'Ajouter une CV'!$C:$C,AX$2)*3,COUNTIFS('Ajouter une CV'!$F:$F,$B36,'Ajouter une CV'!$H:$H,"3,5",'Ajouter une CV'!$C:$C,AX$2)*3.5,COUNTIFS('Ajouter une CV'!$F:$F,$B36,'Ajouter une CV'!$H:$H,"4",'Ajouter une CV'!$C:$C,AX$2)*4,COUNTIFS('Ajouter une CV'!$F:$F,$B36,'Ajouter une CV'!$H:$H,"4,5",'Ajouter une CV'!$C:$C,AX$2)*4.5,COUNTIFS('Ajouter une CV'!$E:$E,$B36,'Ajouter une CV'!$H:$H,"5",'Ajouter une CV'!$C:$C,AX$2)*5,COUNTIFS('Ajouter une CV'!$E:$E,$B36,'Ajouter une CV'!$H:$H,"5,5",'Ajouter une CV'!$C:$C,AX$2)*5.5,COUNTIFS('Ajouter une CV'!$F:$F,$B36,'Ajouter une CV'!$H:$H,"6",'Ajouter une CV'!$C:$C,AX$2)*6,COUNTIFS('Ajouter une CV'!$F:$F,$B36,'Ajouter une CV'!$H:$H,"6,5",'Ajouter une CV'!$C:$C,AX$2)*6.5,COUNTIFS('Ajouter une CV'!$F:$F,$B36,'Ajouter une CV'!$H:$H,"7",'Ajouter une CV'!$C:$C,AX$2)*7,COUNTIFS('Ajouter une CV'!$F:$F,$B36,'Ajouter une CV'!$H:$H,"7,5",'Ajouter une CV'!$C:$C,AX$2)*7.5,COUNTIFS('Ajouter une CV'!$F:$F,$B36,'Ajouter une CV'!$H:$H,"8",'Ajouter une CV'!$C:$C,AX$2)*8)</f>
        <v>0</v>
      </c>
      <c r="AY36" s="115">
        <f>SUM(COUNTIFS('Ajouter une CV'!$F:$F,$B36,'Ajouter une CV'!$H:$H,"0,5",'Ajouter une CV'!$C:$C,AY$2)*0.5,COUNTIFS('Ajouter une CV'!$F:$F,$B36,'Ajouter une CV'!$H:$H,"1",'Ajouter une CV'!$C:$C,AY$2),COUNTIFS('Ajouter une CV'!$F:$F,$B36,'Ajouter une CV'!$H:$H,"1,5",'Ajouter une CV'!$C:$C,AY$2)*1.5,COUNTIFS('Ajouter une CV'!$F:$F,$B36,'Ajouter une CV'!$H:$H,"2",'Ajouter une CV'!$C:$C,AY$2)*2,COUNTIFS('Ajouter une CV'!$F:$F,$B36,'Ajouter une CV'!$H:$H,"2,5",'Ajouter une CV'!$C:$C,AY$2)*2.5,COUNTIFS('Ajouter une CV'!$F:$F,$B36,'Ajouter une CV'!$H:$H,"3",'Ajouter une CV'!$C:$C,AY$2)*3,COUNTIFS('Ajouter une CV'!$F:$F,$B36,'Ajouter une CV'!$H:$H,"3,5",'Ajouter une CV'!$C:$C,AY$2)*3.5,COUNTIFS('Ajouter une CV'!$F:$F,$B36,'Ajouter une CV'!$H:$H,"4",'Ajouter une CV'!$C:$C,AY$2)*4,COUNTIFS('Ajouter une CV'!$F:$F,$B36,'Ajouter une CV'!$H:$H,"4,5",'Ajouter une CV'!$C:$C,AY$2)*4.5,COUNTIFS('Ajouter une CV'!$E:$E,$B36,'Ajouter une CV'!$H:$H,"5",'Ajouter une CV'!$C:$C,AY$2)*5,COUNTIFS('Ajouter une CV'!$E:$E,$B36,'Ajouter une CV'!$H:$H,"5,5",'Ajouter une CV'!$C:$C,AY$2)*5.5,COUNTIFS('Ajouter une CV'!$F:$F,$B36,'Ajouter une CV'!$H:$H,"6",'Ajouter une CV'!$C:$C,AY$2)*6,COUNTIFS('Ajouter une CV'!$F:$F,$B36,'Ajouter une CV'!$H:$H,"6,5",'Ajouter une CV'!$C:$C,AY$2)*6.5,COUNTIFS('Ajouter une CV'!$F:$F,$B36,'Ajouter une CV'!$H:$H,"7",'Ajouter une CV'!$C:$C,AY$2)*7,COUNTIFS('Ajouter une CV'!$F:$F,$B36,'Ajouter une CV'!$H:$H,"7,5",'Ajouter une CV'!$C:$C,AY$2)*7.5,COUNTIFS('Ajouter une CV'!$F:$F,$B36,'Ajouter une CV'!$H:$H,"8",'Ajouter une CV'!$C:$C,AY$2)*8)</f>
        <v>0</v>
      </c>
      <c r="AZ36" s="115">
        <f>SUM(COUNTIFS('Ajouter une CV'!$F:$F,$B36,'Ajouter une CV'!$H:$H,"0,5",'Ajouter une CV'!$C:$C,AZ$2)*0.5,COUNTIFS('Ajouter une CV'!$F:$F,$B36,'Ajouter une CV'!$H:$H,"1",'Ajouter une CV'!$C:$C,AZ$2),COUNTIFS('Ajouter une CV'!$F:$F,$B36,'Ajouter une CV'!$H:$H,"1,5",'Ajouter une CV'!$C:$C,AZ$2)*1.5,COUNTIFS('Ajouter une CV'!$F:$F,$B36,'Ajouter une CV'!$H:$H,"2",'Ajouter une CV'!$C:$C,AZ$2)*2,COUNTIFS('Ajouter une CV'!$F:$F,$B36,'Ajouter une CV'!$H:$H,"2,5",'Ajouter une CV'!$C:$C,AZ$2)*2.5,COUNTIFS('Ajouter une CV'!$F:$F,$B36,'Ajouter une CV'!$H:$H,"3",'Ajouter une CV'!$C:$C,AZ$2)*3,COUNTIFS('Ajouter une CV'!$F:$F,$B36,'Ajouter une CV'!$H:$H,"3,5",'Ajouter une CV'!$C:$C,AZ$2)*3.5,COUNTIFS('Ajouter une CV'!$F:$F,$B36,'Ajouter une CV'!$H:$H,"4",'Ajouter une CV'!$C:$C,AZ$2)*4,COUNTIFS('Ajouter une CV'!$F:$F,$B36,'Ajouter une CV'!$H:$H,"4,5",'Ajouter une CV'!$C:$C,AZ$2)*4.5,COUNTIFS('Ajouter une CV'!$E:$E,$B36,'Ajouter une CV'!$H:$H,"5",'Ajouter une CV'!$C:$C,AZ$2)*5,COUNTIFS('Ajouter une CV'!$E:$E,$B36,'Ajouter une CV'!$H:$H,"5,5",'Ajouter une CV'!$C:$C,AZ$2)*5.5,COUNTIFS('Ajouter une CV'!$F:$F,$B36,'Ajouter une CV'!$H:$H,"6",'Ajouter une CV'!$C:$C,AZ$2)*6,COUNTIFS('Ajouter une CV'!$F:$F,$B36,'Ajouter une CV'!$H:$H,"6,5",'Ajouter une CV'!$C:$C,AZ$2)*6.5,COUNTIFS('Ajouter une CV'!$F:$F,$B36,'Ajouter une CV'!$H:$H,"7",'Ajouter une CV'!$C:$C,AZ$2)*7,COUNTIFS('Ajouter une CV'!$F:$F,$B36,'Ajouter une CV'!$H:$H,"7,5",'Ajouter une CV'!$C:$C,AZ$2)*7.5,COUNTIFS('Ajouter une CV'!$F:$F,$B36,'Ajouter une CV'!$H:$H,"8",'Ajouter une CV'!$C:$C,AZ$2)*8)</f>
        <v>0</v>
      </c>
      <c r="BA36" s="115">
        <f>SUM(COUNTIFS('Ajouter une CV'!$F:$F,$B36,'Ajouter une CV'!$H:$H,"0,5",'Ajouter une CV'!$C:$C,BA$2)*0.5,COUNTIFS('Ajouter une CV'!$F:$F,$B36,'Ajouter une CV'!$H:$H,"1",'Ajouter une CV'!$C:$C,BA$2),COUNTIFS('Ajouter une CV'!$F:$F,$B36,'Ajouter une CV'!$H:$H,"1,5",'Ajouter une CV'!$C:$C,BA$2)*1.5,COUNTIFS('Ajouter une CV'!$F:$F,$B36,'Ajouter une CV'!$H:$H,"2",'Ajouter une CV'!$C:$C,BA$2)*2,COUNTIFS('Ajouter une CV'!$F:$F,$B36,'Ajouter une CV'!$H:$H,"2,5",'Ajouter une CV'!$C:$C,BA$2)*2.5,COUNTIFS('Ajouter une CV'!$F:$F,$B36,'Ajouter une CV'!$H:$H,"3",'Ajouter une CV'!$C:$C,BA$2)*3,COUNTIFS('Ajouter une CV'!$F:$F,$B36,'Ajouter une CV'!$H:$H,"3,5",'Ajouter une CV'!$C:$C,BA$2)*3.5,COUNTIFS('Ajouter une CV'!$F:$F,$B36,'Ajouter une CV'!$H:$H,"4",'Ajouter une CV'!$C:$C,BA$2)*4,COUNTIFS('Ajouter une CV'!$F:$F,$B36,'Ajouter une CV'!$H:$H,"4,5",'Ajouter une CV'!$C:$C,BA$2)*4.5,COUNTIFS('Ajouter une CV'!$E:$E,$B36,'Ajouter une CV'!$H:$H,"5",'Ajouter une CV'!$C:$C,BA$2)*5,COUNTIFS('Ajouter une CV'!$E:$E,$B36,'Ajouter une CV'!$H:$H,"5,5",'Ajouter une CV'!$C:$C,BA$2)*5.5,COUNTIFS('Ajouter une CV'!$F:$F,$B36,'Ajouter une CV'!$H:$H,"6",'Ajouter une CV'!$C:$C,BA$2)*6,COUNTIFS('Ajouter une CV'!$F:$F,$B36,'Ajouter une CV'!$H:$H,"6,5",'Ajouter une CV'!$C:$C,BA$2)*6.5,COUNTIFS('Ajouter une CV'!$F:$F,$B36,'Ajouter une CV'!$H:$H,"7",'Ajouter une CV'!$C:$C,BA$2)*7,COUNTIFS('Ajouter une CV'!$F:$F,$B36,'Ajouter une CV'!$H:$H,"7,5",'Ajouter une CV'!$C:$C,BA$2)*7.5,COUNTIFS('Ajouter une CV'!$F:$F,$B36,'Ajouter une CV'!$H:$H,"8",'Ajouter une CV'!$C:$C,BA$2)*8)</f>
        <v>0</v>
      </c>
      <c r="BB36" s="115">
        <f>SUM(COUNTIFS('Ajouter une CV'!$F:$F,$B36,'Ajouter une CV'!$H:$H,"0,5",'Ajouter une CV'!$C:$C,BB$2)*0.5,COUNTIFS('Ajouter une CV'!$F:$F,$B36,'Ajouter une CV'!$H:$H,"1",'Ajouter une CV'!$C:$C,BB$2),COUNTIFS('Ajouter une CV'!$F:$F,$B36,'Ajouter une CV'!$H:$H,"1,5",'Ajouter une CV'!$C:$C,BB$2)*1.5,COUNTIFS('Ajouter une CV'!$F:$F,$B36,'Ajouter une CV'!$H:$H,"2",'Ajouter une CV'!$C:$C,BB$2)*2,COUNTIFS('Ajouter une CV'!$F:$F,$B36,'Ajouter une CV'!$H:$H,"2,5",'Ajouter une CV'!$C:$C,BB$2)*2.5,COUNTIFS('Ajouter une CV'!$F:$F,$B36,'Ajouter une CV'!$H:$H,"3",'Ajouter une CV'!$C:$C,BB$2)*3,COUNTIFS('Ajouter une CV'!$F:$F,$B36,'Ajouter une CV'!$H:$H,"3,5",'Ajouter une CV'!$C:$C,BB$2)*3.5,COUNTIFS('Ajouter une CV'!$F:$F,$B36,'Ajouter une CV'!$H:$H,"4",'Ajouter une CV'!$C:$C,BB$2)*4,COUNTIFS('Ajouter une CV'!$F:$F,$B36,'Ajouter une CV'!$H:$H,"4,5",'Ajouter une CV'!$C:$C,BB$2)*4.5,COUNTIFS('Ajouter une CV'!$E:$E,$B36,'Ajouter une CV'!$H:$H,"5",'Ajouter une CV'!$C:$C,BB$2)*5,COUNTIFS('Ajouter une CV'!$E:$E,$B36,'Ajouter une CV'!$H:$H,"5,5",'Ajouter une CV'!$C:$C,BB$2)*5.5,COUNTIFS('Ajouter une CV'!$F:$F,$B36,'Ajouter une CV'!$H:$H,"6",'Ajouter une CV'!$C:$C,BB$2)*6,COUNTIFS('Ajouter une CV'!$F:$F,$B36,'Ajouter une CV'!$H:$H,"6,5",'Ajouter une CV'!$C:$C,BB$2)*6.5,COUNTIFS('Ajouter une CV'!$F:$F,$B36,'Ajouter une CV'!$H:$H,"7",'Ajouter une CV'!$C:$C,BB$2)*7,COUNTIFS('Ajouter une CV'!$F:$F,$B36,'Ajouter une CV'!$H:$H,"7,5",'Ajouter une CV'!$C:$C,BB$2)*7.5,COUNTIFS('Ajouter une CV'!$F:$F,$B36,'Ajouter une CV'!$H:$H,"8",'Ajouter une CV'!$C:$C,BB$2)*8)</f>
        <v>0</v>
      </c>
      <c r="BC36" s="121">
        <f t="shared" si="1"/>
        <v>0</v>
      </c>
    </row>
    <row r="37" spans="2:55" x14ac:dyDescent="0.2">
      <c r="B37" s="78" t="str">
        <f>'Bénévolat par activité'!B37</f>
        <v>Ouverture/installation</v>
      </c>
      <c r="C37" s="115">
        <f>SUM(COUNTIFS('Ajouter une CV'!$F:$F,$B37,'Ajouter une CV'!$H:$H,"0,5",'Ajouter une CV'!$C:$C,C$2)*0.5,COUNTIFS('Ajouter une CV'!$F:$F,$B37,'Ajouter une CV'!$H:$H,"1",'Ajouter une CV'!$C:$C,C$2),COUNTIFS('Ajouter une CV'!$F:$F,$B37,'Ajouter une CV'!$H:$H,"1,5",'Ajouter une CV'!$C:$C,C$2)*1.5,COUNTIFS('Ajouter une CV'!$F:$F,$B37,'Ajouter une CV'!$H:$H,"2",'Ajouter une CV'!$C:$C,C$2)*2,COUNTIFS('Ajouter une CV'!$F:$F,$B37,'Ajouter une CV'!$H:$H,"2,5",'Ajouter une CV'!$C:$C,C$2)*2.5,COUNTIFS('Ajouter une CV'!$F:$F,$B37,'Ajouter une CV'!$H:$H,"3",'Ajouter une CV'!$C:$C,C$2)*3,COUNTIFS('Ajouter une CV'!$F:$F,$B37,'Ajouter une CV'!$H:$H,"3,5",'Ajouter une CV'!$C:$C,C$2)*3.5,COUNTIFS('Ajouter une CV'!$F:$F,$B37,'Ajouter une CV'!$H:$H,"4",'Ajouter une CV'!$C:$C,C$2)*4,COUNTIFS('Ajouter une CV'!$F:$F,$B37,'Ajouter une CV'!$H:$H,"4,5",'Ajouter une CV'!$C:$C,C$2)*4.5,COUNTIFS('Ajouter une CV'!$E:$E,$B37,'Ajouter une CV'!$H:$H,"5",'Ajouter une CV'!$C:$C,C$2)*5,COUNTIFS('Ajouter une CV'!$E:$E,$B37,'Ajouter une CV'!$H:$H,"5,5",'Ajouter une CV'!$C:$C,C$2)*5.5,COUNTIFS('Ajouter une CV'!$F:$F,$B37,'Ajouter une CV'!$H:$H,"6",'Ajouter une CV'!$C:$C,C$2)*6,COUNTIFS('Ajouter une CV'!$F:$F,$B37,'Ajouter une CV'!$H:$H,"6,5",'Ajouter une CV'!$C:$C,C$2)*6.5,COUNTIFS('Ajouter une CV'!$F:$F,$B37,'Ajouter une CV'!$H:$H,"7",'Ajouter une CV'!$C:$C,C$2)*7,COUNTIFS('Ajouter une CV'!$F:$F,$B37,'Ajouter une CV'!$H:$H,"7,5",'Ajouter une CV'!$C:$C,C$2)*7.5,COUNTIFS('Ajouter une CV'!$F:$F,$B37,'Ajouter une CV'!$H:$H,"8",'Ajouter une CV'!$C:$C,C$2)*8)</f>
        <v>0</v>
      </c>
      <c r="D37" s="115">
        <f>SUM(COUNTIFS('Ajouter une CV'!$F:$F,$B37,'Ajouter une CV'!$H:$H,"0,5",'Ajouter une CV'!$C:$C,D$2)*0.5,COUNTIFS('Ajouter une CV'!$F:$F,$B37,'Ajouter une CV'!$H:$H,"1",'Ajouter une CV'!$C:$C,D$2),COUNTIFS('Ajouter une CV'!$F:$F,$B37,'Ajouter une CV'!$H:$H,"1,5",'Ajouter une CV'!$C:$C,D$2)*1.5,COUNTIFS('Ajouter une CV'!$F:$F,$B37,'Ajouter une CV'!$H:$H,"2",'Ajouter une CV'!$C:$C,D$2)*2,COUNTIFS('Ajouter une CV'!$F:$F,$B37,'Ajouter une CV'!$H:$H,"2,5",'Ajouter une CV'!$C:$C,D$2)*2.5,COUNTIFS('Ajouter une CV'!$F:$F,$B37,'Ajouter une CV'!$H:$H,"3",'Ajouter une CV'!$C:$C,D$2)*3,COUNTIFS('Ajouter une CV'!$F:$F,$B37,'Ajouter une CV'!$H:$H,"3,5",'Ajouter une CV'!$C:$C,D$2)*3.5,COUNTIFS('Ajouter une CV'!$F:$F,$B37,'Ajouter une CV'!$H:$H,"4",'Ajouter une CV'!$C:$C,D$2)*4,COUNTIFS('Ajouter une CV'!$F:$F,$B37,'Ajouter une CV'!$H:$H,"4,5",'Ajouter une CV'!$C:$C,D$2)*4.5,COUNTIFS('Ajouter une CV'!$E:$E,$B37,'Ajouter une CV'!$H:$H,"5",'Ajouter une CV'!$C:$C,D$2)*5,COUNTIFS('Ajouter une CV'!$E:$E,$B37,'Ajouter une CV'!$H:$H,"5,5",'Ajouter une CV'!$C:$C,D$2)*5.5,COUNTIFS('Ajouter une CV'!$F:$F,$B37,'Ajouter une CV'!$H:$H,"6",'Ajouter une CV'!$C:$C,D$2)*6,COUNTIFS('Ajouter une CV'!$F:$F,$B37,'Ajouter une CV'!$H:$H,"6,5",'Ajouter une CV'!$C:$C,D$2)*6.5,COUNTIFS('Ajouter une CV'!$F:$F,$B37,'Ajouter une CV'!$H:$H,"7",'Ajouter une CV'!$C:$C,D$2)*7,COUNTIFS('Ajouter une CV'!$F:$F,$B37,'Ajouter une CV'!$H:$H,"7,5",'Ajouter une CV'!$C:$C,D$2)*7.5,COUNTIFS('Ajouter une CV'!$F:$F,$B37,'Ajouter une CV'!$H:$H,"8",'Ajouter une CV'!$C:$C,D$2)*8)</f>
        <v>0</v>
      </c>
      <c r="E37" s="115">
        <f>SUM(COUNTIFS('Ajouter une CV'!$F:$F,$B37,'Ajouter une CV'!$H:$H,"0,5",'Ajouter une CV'!$C:$C,E$2)*0.5,COUNTIFS('Ajouter une CV'!$F:$F,$B37,'Ajouter une CV'!$H:$H,"1",'Ajouter une CV'!$C:$C,E$2),COUNTIFS('Ajouter une CV'!$F:$F,$B37,'Ajouter une CV'!$H:$H,"1,5",'Ajouter une CV'!$C:$C,E$2)*1.5,COUNTIFS('Ajouter une CV'!$F:$F,$B37,'Ajouter une CV'!$H:$H,"2",'Ajouter une CV'!$C:$C,E$2)*2,COUNTIFS('Ajouter une CV'!$F:$F,$B37,'Ajouter une CV'!$H:$H,"2,5",'Ajouter une CV'!$C:$C,E$2)*2.5,COUNTIFS('Ajouter une CV'!$F:$F,$B37,'Ajouter une CV'!$H:$H,"3",'Ajouter une CV'!$C:$C,E$2)*3,COUNTIFS('Ajouter une CV'!$F:$F,$B37,'Ajouter une CV'!$H:$H,"3,5",'Ajouter une CV'!$C:$C,E$2)*3.5,COUNTIFS('Ajouter une CV'!$F:$F,$B37,'Ajouter une CV'!$H:$H,"4",'Ajouter une CV'!$C:$C,E$2)*4,COUNTIFS('Ajouter une CV'!$F:$F,$B37,'Ajouter une CV'!$H:$H,"4,5",'Ajouter une CV'!$C:$C,E$2)*4.5,COUNTIFS('Ajouter une CV'!$E:$E,$B37,'Ajouter une CV'!$H:$H,"5",'Ajouter une CV'!$C:$C,E$2)*5,COUNTIFS('Ajouter une CV'!$E:$E,$B37,'Ajouter une CV'!$H:$H,"5,5",'Ajouter une CV'!$C:$C,E$2)*5.5,COUNTIFS('Ajouter une CV'!$F:$F,$B37,'Ajouter une CV'!$H:$H,"6",'Ajouter une CV'!$C:$C,E$2)*6,COUNTIFS('Ajouter une CV'!$F:$F,$B37,'Ajouter une CV'!$H:$H,"6,5",'Ajouter une CV'!$C:$C,E$2)*6.5,COUNTIFS('Ajouter une CV'!$F:$F,$B37,'Ajouter une CV'!$H:$H,"7",'Ajouter une CV'!$C:$C,E$2)*7,COUNTIFS('Ajouter une CV'!$F:$F,$B37,'Ajouter une CV'!$H:$H,"7,5",'Ajouter une CV'!$C:$C,E$2)*7.5,COUNTIFS('Ajouter une CV'!$F:$F,$B37,'Ajouter une CV'!$H:$H,"8",'Ajouter une CV'!$C:$C,E$2)*8)</f>
        <v>0</v>
      </c>
      <c r="F37" s="115">
        <f>SUM(COUNTIFS('Ajouter une CV'!$F:$F,$B37,'Ajouter une CV'!$H:$H,"0,5",'Ajouter une CV'!$C:$C,F$2)*0.5,COUNTIFS('Ajouter une CV'!$F:$F,$B37,'Ajouter une CV'!$H:$H,"1",'Ajouter une CV'!$C:$C,F$2),COUNTIFS('Ajouter une CV'!$F:$F,$B37,'Ajouter une CV'!$H:$H,"1,5",'Ajouter une CV'!$C:$C,F$2)*1.5,COUNTIFS('Ajouter une CV'!$F:$F,$B37,'Ajouter une CV'!$H:$H,"2",'Ajouter une CV'!$C:$C,F$2)*2,COUNTIFS('Ajouter une CV'!$F:$F,$B37,'Ajouter une CV'!$H:$H,"2,5",'Ajouter une CV'!$C:$C,F$2)*2.5,COUNTIFS('Ajouter une CV'!$F:$F,$B37,'Ajouter une CV'!$H:$H,"3",'Ajouter une CV'!$C:$C,F$2)*3,COUNTIFS('Ajouter une CV'!$F:$F,$B37,'Ajouter une CV'!$H:$H,"3,5",'Ajouter une CV'!$C:$C,F$2)*3.5,COUNTIFS('Ajouter une CV'!$F:$F,$B37,'Ajouter une CV'!$H:$H,"4",'Ajouter une CV'!$C:$C,F$2)*4,COUNTIFS('Ajouter une CV'!$F:$F,$B37,'Ajouter une CV'!$H:$H,"4,5",'Ajouter une CV'!$C:$C,F$2)*4.5,COUNTIFS('Ajouter une CV'!$E:$E,$B37,'Ajouter une CV'!$H:$H,"5",'Ajouter une CV'!$C:$C,F$2)*5,COUNTIFS('Ajouter une CV'!$E:$E,$B37,'Ajouter une CV'!$H:$H,"5,5",'Ajouter une CV'!$C:$C,F$2)*5.5,COUNTIFS('Ajouter une CV'!$F:$F,$B37,'Ajouter une CV'!$H:$H,"6",'Ajouter une CV'!$C:$C,F$2)*6,COUNTIFS('Ajouter une CV'!$F:$F,$B37,'Ajouter une CV'!$H:$H,"6,5",'Ajouter une CV'!$C:$C,F$2)*6.5,COUNTIFS('Ajouter une CV'!$F:$F,$B37,'Ajouter une CV'!$H:$H,"7",'Ajouter une CV'!$C:$C,F$2)*7,COUNTIFS('Ajouter une CV'!$F:$F,$B37,'Ajouter une CV'!$H:$H,"7,5",'Ajouter une CV'!$C:$C,F$2)*7.5,COUNTIFS('Ajouter une CV'!$F:$F,$B37,'Ajouter une CV'!$H:$H,"8",'Ajouter une CV'!$C:$C,F$2)*8)</f>
        <v>0</v>
      </c>
      <c r="G37" s="115">
        <f>SUM(COUNTIFS('Ajouter une CV'!$F:$F,$B37,'Ajouter une CV'!$H:$H,"0,5",'Ajouter une CV'!$C:$C,G$2)*0.5,COUNTIFS('Ajouter une CV'!$F:$F,$B37,'Ajouter une CV'!$H:$H,"1",'Ajouter une CV'!$C:$C,G$2),COUNTIFS('Ajouter une CV'!$F:$F,$B37,'Ajouter une CV'!$H:$H,"1,5",'Ajouter une CV'!$C:$C,G$2)*1.5,COUNTIFS('Ajouter une CV'!$F:$F,$B37,'Ajouter une CV'!$H:$H,"2",'Ajouter une CV'!$C:$C,G$2)*2,COUNTIFS('Ajouter une CV'!$F:$F,$B37,'Ajouter une CV'!$H:$H,"2,5",'Ajouter une CV'!$C:$C,G$2)*2.5,COUNTIFS('Ajouter une CV'!$F:$F,$B37,'Ajouter une CV'!$H:$H,"3",'Ajouter une CV'!$C:$C,G$2)*3,COUNTIFS('Ajouter une CV'!$F:$F,$B37,'Ajouter une CV'!$H:$H,"3,5",'Ajouter une CV'!$C:$C,G$2)*3.5,COUNTIFS('Ajouter une CV'!$F:$F,$B37,'Ajouter une CV'!$H:$H,"4",'Ajouter une CV'!$C:$C,G$2)*4,COUNTIFS('Ajouter une CV'!$F:$F,$B37,'Ajouter une CV'!$H:$H,"4,5",'Ajouter une CV'!$C:$C,G$2)*4.5,COUNTIFS('Ajouter une CV'!$E:$E,$B37,'Ajouter une CV'!$H:$H,"5",'Ajouter une CV'!$C:$C,G$2)*5,COUNTIFS('Ajouter une CV'!$E:$E,$B37,'Ajouter une CV'!$H:$H,"5,5",'Ajouter une CV'!$C:$C,G$2)*5.5,COUNTIFS('Ajouter une CV'!$F:$F,$B37,'Ajouter une CV'!$H:$H,"6",'Ajouter une CV'!$C:$C,G$2)*6,COUNTIFS('Ajouter une CV'!$F:$F,$B37,'Ajouter une CV'!$H:$H,"6,5",'Ajouter une CV'!$C:$C,G$2)*6.5,COUNTIFS('Ajouter une CV'!$F:$F,$B37,'Ajouter une CV'!$H:$H,"7",'Ajouter une CV'!$C:$C,G$2)*7,COUNTIFS('Ajouter une CV'!$F:$F,$B37,'Ajouter une CV'!$H:$H,"7,5",'Ajouter une CV'!$C:$C,G$2)*7.5,COUNTIFS('Ajouter une CV'!$F:$F,$B37,'Ajouter une CV'!$H:$H,"8",'Ajouter une CV'!$C:$C,G$2)*8)</f>
        <v>0</v>
      </c>
      <c r="H37" s="115">
        <f>SUM(COUNTIFS('Ajouter une CV'!$F:$F,$B37,'Ajouter une CV'!$H:$H,"0,5",'Ajouter une CV'!$C:$C,H$2)*0.5,COUNTIFS('Ajouter une CV'!$F:$F,$B37,'Ajouter une CV'!$H:$H,"1",'Ajouter une CV'!$C:$C,H$2),COUNTIFS('Ajouter une CV'!$F:$F,$B37,'Ajouter une CV'!$H:$H,"1,5",'Ajouter une CV'!$C:$C,H$2)*1.5,COUNTIFS('Ajouter une CV'!$F:$F,$B37,'Ajouter une CV'!$H:$H,"2",'Ajouter une CV'!$C:$C,H$2)*2,COUNTIFS('Ajouter une CV'!$F:$F,$B37,'Ajouter une CV'!$H:$H,"2,5",'Ajouter une CV'!$C:$C,H$2)*2.5,COUNTIFS('Ajouter une CV'!$F:$F,$B37,'Ajouter une CV'!$H:$H,"3",'Ajouter une CV'!$C:$C,H$2)*3,COUNTIFS('Ajouter une CV'!$F:$F,$B37,'Ajouter une CV'!$H:$H,"3,5",'Ajouter une CV'!$C:$C,H$2)*3.5,COUNTIFS('Ajouter une CV'!$F:$F,$B37,'Ajouter une CV'!$H:$H,"4",'Ajouter une CV'!$C:$C,H$2)*4,COUNTIFS('Ajouter une CV'!$F:$F,$B37,'Ajouter une CV'!$H:$H,"4,5",'Ajouter une CV'!$C:$C,H$2)*4.5,COUNTIFS('Ajouter une CV'!$E:$E,$B37,'Ajouter une CV'!$H:$H,"5",'Ajouter une CV'!$C:$C,H$2)*5,COUNTIFS('Ajouter une CV'!$E:$E,$B37,'Ajouter une CV'!$H:$H,"5,5",'Ajouter une CV'!$C:$C,H$2)*5.5,COUNTIFS('Ajouter une CV'!$F:$F,$B37,'Ajouter une CV'!$H:$H,"6",'Ajouter une CV'!$C:$C,H$2)*6,COUNTIFS('Ajouter une CV'!$F:$F,$B37,'Ajouter une CV'!$H:$H,"6,5",'Ajouter une CV'!$C:$C,H$2)*6.5,COUNTIFS('Ajouter une CV'!$F:$F,$B37,'Ajouter une CV'!$H:$H,"7",'Ajouter une CV'!$C:$C,H$2)*7,COUNTIFS('Ajouter une CV'!$F:$F,$B37,'Ajouter une CV'!$H:$H,"7,5",'Ajouter une CV'!$C:$C,H$2)*7.5,COUNTIFS('Ajouter une CV'!$F:$F,$B37,'Ajouter une CV'!$H:$H,"8",'Ajouter une CV'!$C:$C,H$2)*8)</f>
        <v>0</v>
      </c>
      <c r="I37" s="115">
        <f>SUM(COUNTIFS('Ajouter une CV'!$F:$F,$B37,'Ajouter une CV'!$H:$H,"0,5",'Ajouter une CV'!$C:$C,I$2)*0.5,COUNTIFS('Ajouter une CV'!$F:$F,$B37,'Ajouter une CV'!$H:$H,"1",'Ajouter une CV'!$C:$C,I$2),COUNTIFS('Ajouter une CV'!$F:$F,$B37,'Ajouter une CV'!$H:$H,"1,5",'Ajouter une CV'!$C:$C,I$2)*1.5,COUNTIFS('Ajouter une CV'!$F:$F,$B37,'Ajouter une CV'!$H:$H,"2",'Ajouter une CV'!$C:$C,I$2)*2,COUNTIFS('Ajouter une CV'!$F:$F,$B37,'Ajouter une CV'!$H:$H,"2,5",'Ajouter une CV'!$C:$C,I$2)*2.5,COUNTIFS('Ajouter une CV'!$F:$F,$B37,'Ajouter une CV'!$H:$H,"3",'Ajouter une CV'!$C:$C,I$2)*3,COUNTIFS('Ajouter une CV'!$F:$F,$B37,'Ajouter une CV'!$H:$H,"3,5",'Ajouter une CV'!$C:$C,I$2)*3.5,COUNTIFS('Ajouter une CV'!$F:$F,$B37,'Ajouter une CV'!$H:$H,"4",'Ajouter une CV'!$C:$C,I$2)*4,COUNTIFS('Ajouter une CV'!$F:$F,$B37,'Ajouter une CV'!$H:$H,"4,5",'Ajouter une CV'!$C:$C,I$2)*4.5,COUNTIFS('Ajouter une CV'!$E:$E,$B37,'Ajouter une CV'!$H:$H,"5",'Ajouter une CV'!$C:$C,I$2)*5,COUNTIFS('Ajouter une CV'!$E:$E,$B37,'Ajouter une CV'!$H:$H,"5,5",'Ajouter une CV'!$C:$C,I$2)*5.5,COUNTIFS('Ajouter une CV'!$F:$F,$B37,'Ajouter une CV'!$H:$H,"6",'Ajouter une CV'!$C:$C,I$2)*6,COUNTIFS('Ajouter une CV'!$F:$F,$B37,'Ajouter une CV'!$H:$H,"6,5",'Ajouter une CV'!$C:$C,I$2)*6.5,COUNTIFS('Ajouter une CV'!$F:$F,$B37,'Ajouter une CV'!$H:$H,"7",'Ajouter une CV'!$C:$C,I$2)*7,COUNTIFS('Ajouter une CV'!$F:$F,$B37,'Ajouter une CV'!$H:$H,"7,5",'Ajouter une CV'!$C:$C,I$2)*7.5,COUNTIFS('Ajouter une CV'!$F:$F,$B37,'Ajouter une CV'!$H:$H,"8",'Ajouter une CV'!$C:$C,I$2)*8)</f>
        <v>0</v>
      </c>
      <c r="J37" s="115">
        <f>SUM(COUNTIFS('Ajouter une CV'!$F:$F,$B37,'Ajouter une CV'!$H:$H,"0,5",'Ajouter une CV'!$C:$C,J$2)*0.5,COUNTIFS('Ajouter une CV'!$F:$F,$B37,'Ajouter une CV'!$H:$H,"1",'Ajouter une CV'!$C:$C,J$2),COUNTIFS('Ajouter une CV'!$F:$F,$B37,'Ajouter une CV'!$H:$H,"1,5",'Ajouter une CV'!$C:$C,J$2)*1.5,COUNTIFS('Ajouter une CV'!$F:$F,$B37,'Ajouter une CV'!$H:$H,"2",'Ajouter une CV'!$C:$C,J$2)*2,COUNTIFS('Ajouter une CV'!$F:$F,$B37,'Ajouter une CV'!$H:$H,"2,5",'Ajouter une CV'!$C:$C,J$2)*2.5,COUNTIFS('Ajouter une CV'!$F:$F,$B37,'Ajouter une CV'!$H:$H,"3",'Ajouter une CV'!$C:$C,J$2)*3,COUNTIFS('Ajouter une CV'!$F:$F,$B37,'Ajouter une CV'!$H:$H,"3,5",'Ajouter une CV'!$C:$C,J$2)*3.5,COUNTIFS('Ajouter une CV'!$F:$F,$B37,'Ajouter une CV'!$H:$H,"4",'Ajouter une CV'!$C:$C,J$2)*4,COUNTIFS('Ajouter une CV'!$F:$F,$B37,'Ajouter une CV'!$H:$H,"4,5",'Ajouter une CV'!$C:$C,J$2)*4.5,COUNTIFS('Ajouter une CV'!$E:$E,$B37,'Ajouter une CV'!$H:$H,"5",'Ajouter une CV'!$C:$C,J$2)*5,COUNTIFS('Ajouter une CV'!$E:$E,$B37,'Ajouter une CV'!$H:$H,"5,5",'Ajouter une CV'!$C:$C,J$2)*5.5,COUNTIFS('Ajouter une CV'!$F:$F,$B37,'Ajouter une CV'!$H:$H,"6",'Ajouter une CV'!$C:$C,J$2)*6,COUNTIFS('Ajouter une CV'!$F:$F,$B37,'Ajouter une CV'!$H:$H,"6,5",'Ajouter une CV'!$C:$C,J$2)*6.5,COUNTIFS('Ajouter une CV'!$F:$F,$B37,'Ajouter une CV'!$H:$H,"7",'Ajouter une CV'!$C:$C,J$2)*7,COUNTIFS('Ajouter une CV'!$F:$F,$B37,'Ajouter une CV'!$H:$H,"7,5",'Ajouter une CV'!$C:$C,J$2)*7.5,COUNTIFS('Ajouter une CV'!$F:$F,$B37,'Ajouter une CV'!$H:$H,"8",'Ajouter une CV'!$C:$C,J$2)*8)</f>
        <v>0</v>
      </c>
      <c r="K37" s="115">
        <f>SUM(COUNTIFS('Ajouter une CV'!$F:$F,$B37,'Ajouter une CV'!$H:$H,"0,5",'Ajouter une CV'!$C:$C,K$2)*0.5,COUNTIFS('Ajouter une CV'!$F:$F,$B37,'Ajouter une CV'!$H:$H,"1",'Ajouter une CV'!$C:$C,K$2),COUNTIFS('Ajouter une CV'!$F:$F,$B37,'Ajouter une CV'!$H:$H,"1,5",'Ajouter une CV'!$C:$C,K$2)*1.5,COUNTIFS('Ajouter une CV'!$F:$F,$B37,'Ajouter une CV'!$H:$H,"2",'Ajouter une CV'!$C:$C,K$2)*2,COUNTIFS('Ajouter une CV'!$F:$F,$B37,'Ajouter une CV'!$H:$H,"2,5",'Ajouter une CV'!$C:$C,K$2)*2.5,COUNTIFS('Ajouter une CV'!$F:$F,$B37,'Ajouter une CV'!$H:$H,"3",'Ajouter une CV'!$C:$C,K$2)*3,COUNTIFS('Ajouter une CV'!$F:$F,$B37,'Ajouter une CV'!$H:$H,"3,5",'Ajouter une CV'!$C:$C,K$2)*3.5,COUNTIFS('Ajouter une CV'!$F:$F,$B37,'Ajouter une CV'!$H:$H,"4",'Ajouter une CV'!$C:$C,K$2)*4,COUNTIFS('Ajouter une CV'!$F:$F,$B37,'Ajouter une CV'!$H:$H,"4,5",'Ajouter une CV'!$C:$C,K$2)*4.5,COUNTIFS('Ajouter une CV'!$E:$E,$B37,'Ajouter une CV'!$H:$H,"5",'Ajouter une CV'!$C:$C,K$2)*5,COUNTIFS('Ajouter une CV'!$E:$E,$B37,'Ajouter une CV'!$H:$H,"5,5",'Ajouter une CV'!$C:$C,K$2)*5.5,COUNTIFS('Ajouter une CV'!$F:$F,$B37,'Ajouter une CV'!$H:$H,"6",'Ajouter une CV'!$C:$C,K$2)*6,COUNTIFS('Ajouter une CV'!$F:$F,$B37,'Ajouter une CV'!$H:$H,"6,5",'Ajouter une CV'!$C:$C,K$2)*6.5,COUNTIFS('Ajouter une CV'!$F:$F,$B37,'Ajouter une CV'!$H:$H,"7",'Ajouter une CV'!$C:$C,K$2)*7,COUNTIFS('Ajouter une CV'!$F:$F,$B37,'Ajouter une CV'!$H:$H,"7,5",'Ajouter une CV'!$C:$C,K$2)*7.5,COUNTIFS('Ajouter une CV'!$F:$F,$B37,'Ajouter une CV'!$H:$H,"8",'Ajouter une CV'!$C:$C,K$2)*8)</f>
        <v>0</v>
      </c>
      <c r="L37" s="115">
        <f>SUM(COUNTIFS('Ajouter une CV'!$F:$F,$B37,'Ajouter une CV'!$H:$H,"0,5",'Ajouter une CV'!$C:$C,L$2)*0.5,COUNTIFS('Ajouter une CV'!$F:$F,$B37,'Ajouter une CV'!$H:$H,"1",'Ajouter une CV'!$C:$C,L$2),COUNTIFS('Ajouter une CV'!$F:$F,$B37,'Ajouter une CV'!$H:$H,"1,5",'Ajouter une CV'!$C:$C,L$2)*1.5,COUNTIFS('Ajouter une CV'!$F:$F,$B37,'Ajouter une CV'!$H:$H,"2",'Ajouter une CV'!$C:$C,L$2)*2,COUNTIFS('Ajouter une CV'!$F:$F,$B37,'Ajouter une CV'!$H:$H,"2,5",'Ajouter une CV'!$C:$C,L$2)*2.5,COUNTIFS('Ajouter une CV'!$F:$F,$B37,'Ajouter une CV'!$H:$H,"3",'Ajouter une CV'!$C:$C,L$2)*3,COUNTIFS('Ajouter une CV'!$F:$F,$B37,'Ajouter une CV'!$H:$H,"3,5",'Ajouter une CV'!$C:$C,L$2)*3.5,COUNTIFS('Ajouter une CV'!$F:$F,$B37,'Ajouter une CV'!$H:$H,"4",'Ajouter une CV'!$C:$C,L$2)*4,COUNTIFS('Ajouter une CV'!$F:$F,$B37,'Ajouter une CV'!$H:$H,"4,5",'Ajouter une CV'!$C:$C,L$2)*4.5,COUNTIFS('Ajouter une CV'!$E:$E,$B37,'Ajouter une CV'!$H:$H,"5",'Ajouter une CV'!$C:$C,L$2)*5,COUNTIFS('Ajouter une CV'!$E:$E,$B37,'Ajouter une CV'!$H:$H,"5,5",'Ajouter une CV'!$C:$C,L$2)*5.5,COUNTIFS('Ajouter une CV'!$F:$F,$B37,'Ajouter une CV'!$H:$H,"6",'Ajouter une CV'!$C:$C,L$2)*6,COUNTIFS('Ajouter une CV'!$F:$F,$B37,'Ajouter une CV'!$H:$H,"6,5",'Ajouter une CV'!$C:$C,L$2)*6.5,COUNTIFS('Ajouter une CV'!$F:$F,$B37,'Ajouter une CV'!$H:$H,"7",'Ajouter une CV'!$C:$C,L$2)*7,COUNTIFS('Ajouter une CV'!$F:$F,$B37,'Ajouter une CV'!$H:$H,"7,5",'Ajouter une CV'!$C:$C,L$2)*7.5,COUNTIFS('Ajouter une CV'!$F:$F,$B37,'Ajouter une CV'!$H:$H,"8",'Ajouter une CV'!$C:$C,L$2)*8)</f>
        <v>0</v>
      </c>
      <c r="M37" s="115">
        <f>SUM(COUNTIFS('Ajouter une CV'!$F:$F,$B37,'Ajouter une CV'!$H:$H,"0,5",'Ajouter une CV'!$C:$C,M$2)*0.5,COUNTIFS('Ajouter une CV'!$F:$F,$B37,'Ajouter une CV'!$H:$H,"1",'Ajouter une CV'!$C:$C,M$2),COUNTIFS('Ajouter une CV'!$F:$F,$B37,'Ajouter une CV'!$H:$H,"1,5",'Ajouter une CV'!$C:$C,M$2)*1.5,COUNTIFS('Ajouter une CV'!$F:$F,$B37,'Ajouter une CV'!$H:$H,"2",'Ajouter une CV'!$C:$C,M$2)*2,COUNTIFS('Ajouter une CV'!$F:$F,$B37,'Ajouter une CV'!$H:$H,"2,5",'Ajouter une CV'!$C:$C,M$2)*2.5,COUNTIFS('Ajouter une CV'!$F:$F,$B37,'Ajouter une CV'!$H:$H,"3",'Ajouter une CV'!$C:$C,M$2)*3,COUNTIFS('Ajouter une CV'!$F:$F,$B37,'Ajouter une CV'!$H:$H,"3,5",'Ajouter une CV'!$C:$C,M$2)*3.5,COUNTIFS('Ajouter une CV'!$F:$F,$B37,'Ajouter une CV'!$H:$H,"4",'Ajouter une CV'!$C:$C,M$2)*4,COUNTIFS('Ajouter une CV'!$F:$F,$B37,'Ajouter une CV'!$H:$H,"4,5",'Ajouter une CV'!$C:$C,M$2)*4.5,COUNTIFS('Ajouter une CV'!$E:$E,$B37,'Ajouter une CV'!$H:$H,"5",'Ajouter une CV'!$C:$C,M$2)*5,COUNTIFS('Ajouter une CV'!$E:$E,$B37,'Ajouter une CV'!$H:$H,"5,5",'Ajouter une CV'!$C:$C,M$2)*5.5,COUNTIFS('Ajouter une CV'!$F:$F,$B37,'Ajouter une CV'!$H:$H,"6",'Ajouter une CV'!$C:$C,M$2)*6,COUNTIFS('Ajouter une CV'!$F:$F,$B37,'Ajouter une CV'!$H:$H,"6,5",'Ajouter une CV'!$C:$C,M$2)*6.5,COUNTIFS('Ajouter une CV'!$F:$F,$B37,'Ajouter une CV'!$H:$H,"7",'Ajouter une CV'!$C:$C,M$2)*7,COUNTIFS('Ajouter une CV'!$F:$F,$B37,'Ajouter une CV'!$H:$H,"7,5",'Ajouter une CV'!$C:$C,M$2)*7.5,COUNTIFS('Ajouter une CV'!$F:$F,$B37,'Ajouter une CV'!$H:$H,"8",'Ajouter une CV'!$C:$C,M$2)*8)</f>
        <v>0</v>
      </c>
      <c r="N37" s="115">
        <f>SUM(COUNTIFS('Ajouter une CV'!$F:$F,$B37,'Ajouter une CV'!$H:$H,"0,5",'Ajouter une CV'!$C:$C,N$2)*0.5,COUNTIFS('Ajouter une CV'!$F:$F,$B37,'Ajouter une CV'!$H:$H,"1",'Ajouter une CV'!$C:$C,N$2),COUNTIFS('Ajouter une CV'!$F:$F,$B37,'Ajouter une CV'!$H:$H,"1,5",'Ajouter une CV'!$C:$C,N$2)*1.5,COUNTIFS('Ajouter une CV'!$F:$F,$B37,'Ajouter une CV'!$H:$H,"2",'Ajouter une CV'!$C:$C,N$2)*2,COUNTIFS('Ajouter une CV'!$F:$F,$B37,'Ajouter une CV'!$H:$H,"2,5",'Ajouter une CV'!$C:$C,N$2)*2.5,COUNTIFS('Ajouter une CV'!$F:$F,$B37,'Ajouter une CV'!$H:$H,"3",'Ajouter une CV'!$C:$C,N$2)*3,COUNTIFS('Ajouter une CV'!$F:$F,$B37,'Ajouter une CV'!$H:$H,"3,5",'Ajouter une CV'!$C:$C,N$2)*3.5,COUNTIFS('Ajouter une CV'!$F:$F,$B37,'Ajouter une CV'!$H:$H,"4",'Ajouter une CV'!$C:$C,N$2)*4,COUNTIFS('Ajouter une CV'!$F:$F,$B37,'Ajouter une CV'!$H:$H,"4,5",'Ajouter une CV'!$C:$C,N$2)*4.5,COUNTIFS('Ajouter une CV'!$E:$E,$B37,'Ajouter une CV'!$H:$H,"5",'Ajouter une CV'!$C:$C,N$2)*5,COUNTIFS('Ajouter une CV'!$E:$E,$B37,'Ajouter une CV'!$H:$H,"5,5",'Ajouter une CV'!$C:$C,N$2)*5.5,COUNTIFS('Ajouter une CV'!$F:$F,$B37,'Ajouter une CV'!$H:$H,"6",'Ajouter une CV'!$C:$C,N$2)*6,COUNTIFS('Ajouter une CV'!$F:$F,$B37,'Ajouter une CV'!$H:$H,"6,5",'Ajouter une CV'!$C:$C,N$2)*6.5,COUNTIFS('Ajouter une CV'!$F:$F,$B37,'Ajouter une CV'!$H:$H,"7",'Ajouter une CV'!$C:$C,N$2)*7,COUNTIFS('Ajouter une CV'!$F:$F,$B37,'Ajouter une CV'!$H:$H,"7,5",'Ajouter une CV'!$C:$C,N$2)*7.5,COUNTIFS('Ajouter une CV'!$F:$F,$B37,'Ajouter une CV'!$H:$H,"8",'Ajouter une CV'!$C:$C,N$2)*8)</f>
        <v>0</v>
      </c>
      <c r="O37" s="115">
        <f>SUM(COUNTIFS('Ajouter une CV'!$F:$F,$B37,'Ajouter une CV'!$H:$H,"0,5",'Ajouter une CV'!$C:$C,O$2)*0.5,COUNTIFS('Ajouter une CV'!$F:$F,$B37,'Ajouter une CV'!$H:$H,"1",'Ajouter une CV'!$C:$C,O$2),COUNTIFS('Ajouter une CV'!$F:$F,$B37,'Ajouter une CV'!$H:$H,"1,5",'Ajouter une CV'!$C:$C,O$2)*1.5,COUNTIFS('Ajouter une CV'!$F:$F,$B37,'Ajouter une CV'!$H:$H,"2",'Ajouter une CV'!$C:$C,O$2)*2,COUNTIFS('Ajouter une CV'!$F:$F,$B37,'Ajouter une CV'!$H:$H,"2,5",'Ajouter une CV'!$C:$C,O$2)*2.5,COUNTIFS('Ajouter une CV'!$F:$F,$B37,'Ajouter une CV'!$H:$H,"3",'Ajouter une CV'!$C:$C,O$2)*3,COUNTIFS('Ajouter une CV'!$F:$F,$B37,'Ajouter une CV'!$H:$H,"3,5",'Ajouter une CV'!$C:$C,O$2)*3.5,COUNTIFS('Ajouter une CV'!$F:$F,$B37,'Ajouter une CV'!$H:$H,"4",'Ajouter une CV'!$C:$C,O$2)*4,COUNTIFS('Ajouter une CV'!$F:$F,$B37,'Ajouter une CV'!$H:$H,"4,5",'Ajouter une CV'!$C:$C,O$2)*4.5,COUNTIFS('Ajouter une CV'!$E:$E,$B37,'Ajouter une CV'!$H:$H,"5",'Ajouter une CV'!$C:$C,O$2)*5,COUNTIFS('Ajouter une CV'!$E:$E,$B37,'Ajouter une CV'!$H:$H,"5,5",'Ajouter une CV'!$C:$C,O$2)*5.5,COUNTIFS('Ajouter une CV'!$F:$F,$B37,'Ajouter une CV'!$H:$H,"6",'Ajouter une CV'!$C:$C,O$2)*6,COUNTIFS('Ajouter une CV'!$F:$F,$B37,'Ajouter une CV'!$H:$H,"6,5",'Ajouter une CV'!$C:$C,O$2)*6.5,COUNTIFS('Ajouter une CV'!$F:$F,$B37,'Ajouter une CV'!$H:$H,"7",'Ajouter une CV'!$C:$C,O$2)*7,COUNTIFS('Ajouter une CV'!$F:$F,$B37,'Ajouter une CV'!$H:$H,"7,5",'Ajouter une CV'!$C:$C,O$2)*7.5,COUNTIFS('Ajouter une CV'!$F:$F,$B37,'Ajouter une CV'!$H:$H,"8",'Ajouter une CV'!$C:$C,O$2)*8)</f>
        <v>0</v>
      </c>
      <c r="P37" s="115">
        <f>SUM(COUNTIFS('Ajouter une CV'!$F:$F,$B37,'Ajouter une CV'!$H:$H,"0,5",'Ajouter une CV'!$C:$C,P$2)*0.5,COUNTIFS('Ajouter une CV'!$F:$F,$B37,'Ajouter une CV'!$H:$H,"1",'Ajouter une CV'!$C:$C,P$2),COUNTIFS('Ajouter une CV'!$F:$F,$B37,'Ajouter une CV'!$H:$H,"1,5",'Ajouter une CV'!$C:$C,P$2)*1.5,COUNTIFS('Ajouter une CV'!$F:$F,$B37,'Ajouter une CV'!$H:$H,"2",'Ajouter une CV'!$C:$C,P$2)*2,COUNTIFS('Ajouter une CV'!$F:$F,$B37,'Ajouter une CV'!$H:$H,"2,5",'Ajouter une CV'!$C:$C,P$2)*2.5,COUNTIFS('Ajouter une CV'!$F:$F,$B37,'Ajouter une CV'!$H:$H,"3",'Ajouter une CV'!$C:$C,P$2)*3,COUNTIFS('Ajouter une CV'!$F:$F,$B37,'Ajouter une CV'!$H:$H,"3,5",'Ajouter une CV'!$C:$C,P$2)*3.5,COUNTIFS('Ajouter une CV'!$F:$F,$B37,'Ajouter une CV'!$H:$H,"4",'Ajouter une CV'!$C:$C,P$2)*4,COUNTIFS('Ajouter une CV'!$F:$F,$B37,'Ajouter une CV'!$H:$H,"4,5",'Ajouter une CV'!$C:$C,P$2)*4.5,COUNTIFS('Ajouter une CV'!$E:$E,$B37,'Ajouter une CV'!$H:$H,"5",'Ajouter une CV'!$C:$C,P$2)*5,COUNTIFS('Ajouter une CV'!$E:$E,$B37,'Ajouter une CV'!$H:$H,"5,5",'Ajouter une CV'!$C:$C,P$2)*5.5,COUNTIFS('Ajouter une CV'!$F:$F,$B37,'Ajouter une CV'!$H:$H,"6",'Ajouter une CV'!$C:$C,P$2)*6,COUNTIFS('Ajouter une CV'!$F:$F,$B37,'Ajouter une CV'!$H:$H,"6,5",'Ajouter une CV'!$C:$C,P$2)*6.5,COUNTIFS('Ajouter une CV'!$F:$F,$B37,'Ajouter une CV'!$H:$H,"7",'Ajouter une CV'!$C:$C,P$2)*7,COUNTIFS('Ajouter une CV'!$F:$F,$B37,'Ajouter une CV'!$H:$H,"7,5",'Ajouter une CV'!$C:$C,P$2)*7.5,COUNTIFS('Ajouter une CV'!$F:$F,$B37,'Ajouter une CV'!$H:$H,"8",'Ajouter une CV'!$C:$C,P$2)*8)</f>
        <v>0</v>
      </c>
      <c r="Q37" s="115">
        <f>SUM(COUNTIFS('Ajouter une CV'!$F:$F,$B37,'Ajouter une CV'!$H:$H,"0,5",'Ajouter une CV'!$C:$C,Q$2)*0.5,COUNTIFS('Ajouter une CV'!$F:$F,$B37,'Ajouter une CV'!$H:$H,"1",'Ajouter une CV'!$C:$C,Q$2),COUNTIFS('Ajouter une CV'!$F:$F,$B37,'Ajouter une CV'!$H:$H,"1,5",'Ajouter une CV'!$C:$C,Q$2)*1.5,COUNTIFS('Ajouter une CV'!$F:$F,$B37,'Ajouter une CV'!$H:$H,"2",'Ajouter une CV'!$C:$C,Q$2)*2,COUNTIFS('Ajouter une CV'!$F:$F,$B37,'Ajouter une CV'!$H:$H,"2,5",'Ajouter une CV'!$C:$C,Q$2)*2.5,COUNTIFS('Ajouter une CV'!$F:$F,$B37,'Ajouter une CV'!$H:$H,"3",'Ajouter une CV'!$C:$C,Q$2)*3,COUNTIFS('Ajouter une CV'!$F:$F,$B37,'Ajouter une CV'!$H:$H,"3,5",'Ajouter une CV'!$C:$C,Q$2)*3.5,COUNTIFS('Ajouter une CV'!$F:$F,$B37,'Ajouter une CV'!$H:$H,"4",'Ajouter une CV'!$C:$C,Q$2)*4,COUNTIFS('Ajouter une CV'!$F:$F,$B37,'Ajouter une CV'!$H:$H,"4,5",'Ajouter une CV'!$C:$C,Q$2)*4.5,COUNTIFS('Ajouter une CV'!$E:$E,$B37,'Ajouter une CV'!$H:$H,"5",'Ajouter une CV'!$C:$C,Q$2)*5,COUNTIFS('Ajouter une CV'!$E:$E,$B37,'Ajouter une CV'!$H:$H,"5,5",'Ajouter une CV'!$C:$C,Q$2)*5.5,COUNTIFS('Ajouter une CV'!$F:$F,$B37,'Ajouter une CV'!$H:$H,"6",'Ajouter une CV'!$C:$C,Q$2)*6,COUNTIFS('Ajouter une CV'!$F:$F,$B37,'Ajouter une CV'!$H:$H,"6,5",'Ajouter une CV'!$C:$C,Q$2)*6.5,COUNTIFS('Ajouter une CV'!$F:$F,$B37,'Ajouter une CV'!$H:$H,"7",'Ajouter une CV'!$C:$C,Q$2)*7,COUNTIFS('Ajouter une CV'!$F:$F,$B37,'Ajouter une CV'!$H:$H,"7,5",'Ajouter une CV'!$C:$C,Q$2)*7.5,COUNTIFS('Ajouter une CV'!$F:$F,$B37,'Ajouter une CV'!$H:$H,"8",'Ajouter une CV'!$C:$C,Q$2)*8)</f>
        <v>0</v>
      </c>
      <c r="R37" s="115">
        <f>SUM(COUNTIFS('Ajouter une CV'!$F:$F,$B37,'Ajouter une CV'!$H:$H,"0,5",'Ajouter une CV'!$C:$C,R$2)*0.5,COUNTIFS('Ajouter une CV'!$F:$F,$B37,'Ajouter une CV'!$H:$H,"1",'Ajouter une CV'!$C:$C,R$2),COUNTIFS('Ajouter une CV'!$F:$F,$B37,'Ajouter une CV'!$H:$H,"1,5",'Ajouter une CV'!$C:$C,R$2)*1.5,COUNTIFS('Ajouter une CV'!$F:$F,$B37,'Ajouter une CV'!$H:$H,"2",'Ajouter une CV'!$C:$C,R$2)*2,COUNTIFS('Ajouter une CV'!$F:$F,$B37,'Ajouter une CV'!$H:$H,"2,5",'Ajouter une CV'!$C:$C,R$2)*2.5,COUNTIFS('Ajouter une CV'!$F:$F,$B37,'Ajouter une CV'!$H:$H,"3",'Ajouter une CV'!$C:$C,R$2)*3,COUNTIFS('Ajouter une CV'!$F:$F,$B37,'Ajouter une CV'!$H:$H,"3,5",'Ajouter une CV'!$C:$C,R$2)*3.5,COUNTIFS('Ajouter une CV'!$F:$F,$B37,'Ajouter une CV'!$H:$H,"4",'Ajouter une CV'!$C:$C,R$2)*4,COUNTIFS('Ajouter une CV'!$F:$F,$B37,'Ajouter une CV'!$H:$H,"4,5",'Ajouter une CV'!$C:$C,R$2)*4.5,COUNTIFS('Ajouter une CV'!$E:$E,$B37,'Ajouter une CV'!$H:$H,"5",'Ajouter une CV'!$C:$C,R$2)*5,COUNTIFS('Ajouter une CV'!$E:$E,$B37,'Ajouter une CV'!$H:$H,"5,5",'Ajouter une CV'!$C:$C,R$2)*5.5,COUNTIFS('Ajouter une CV'!$F:$F,$B37,'Ajouter une CV'!$H:$H,"6",'Ajouter une CV'!$C:$C,R$2)*6,COUNTIFS('Ajouter une CV'!$F:$F,$B37,'Ajouter une CV'!$H:$H,"6,5",'Ajouter une CV'!$C:$C,R$2)*6.5,COUNTIFS('Ajouter une CV'!$F:$F,$B37,'Ajouter une CV'!$H:$H,"7",'Ajouter une CV'!$C:$C,R$2)*7,COUNTIFS('Ajouter une CV'!$F:$F,$B37,'Ajouter une CV'!$H:$H,"7,5",'Ajouter une CV'!$C:$C,R$2)*7.5,COUNTIFS('Ajouter une CV'!$F:$F,$B37,'Ajouter une CV'!$H:$H,"8",'Ajouter une CV'!$C:$C,R$2)*8)</f>
        <v>0</v>
      </c>
      <c r="S37" s="115">
        <f>SUM(COUNTIFS('Ajouter une CV'!$F:$F,$B37,'Ajouter une CV'!$H:$H,"0,5",'Ajouter une CV'!$C:$C,S$2)*0.5,COUNTIFS('Ajouter une CV'!$F:$F,$B37,'Ajouter une CV'!$H:$H,"1",'Ajouter une CV'!$C:$C,S$2),COUNTIFS('Ajouter une CV'!$F:$F,$B37,'Ajouter une CV'!$H:$H,"1,5",'Ajouter une CV'!$C:$C,S$2)*1.5,COUNTIFS('Ajouter une CV'!$F:$F,$B37,'Ajouter une CV'!$H:$H,"2",'Ajouter une CV'!$C:$C,S$2)*2,COUNTIFS('Ajouter une CV'!$F:$F,$B37,'Ajouter une CV'!$H:$H,"2,5",'Ajouter une CV'!$C:$C,S$2)*2.5,COUNTIFS('Ajouter une CV'!$F:$F,$B37,'Ajouter une CV'!$H:$H,"3",'Ajouter une CV'!$C:$C,S$2)*3,COUNTIFS('Ajouter une CV'!$F:$F,$B37,'Ajouter une CV'!$H:$H,"3,5",'Ajouter une CV'!$C:$C,S$2)*3.5,COUNTIFS('Ajouter une CV'!$F:$F,$B37,'Ajouter une CV'!$H:$H,"4",'Ajouter une CV'!$C:$C,S$2)*4,COUNTIFS('Ajouter une CV'!$F:$F,$B37,'Ajouter une CV'!$H:$H,"4,5",'Ajouter une CV'!$C:$C,S$2)*4.5,COUNTIFS('Ajouter une CV'!$E:$E,$B37,'Ajouter une CV'!$H:$H,"5",'Ajouter une CV'!$C:$C,S$2)*5,COUNTIFS('Ajouter une CV'!$E:$E,$B37,'Ajouter une CV'!$H:$H,"5,5",'Ajouter une CV'!$C:$C,S$2)*5.5,COUNTIFS('Ajouter une CV'!$F:$F,$B37,'Ajouter une CV'!$H:$H,"6",'Ajouter une CV'!$C:$C,S$2)*6,COUNTIFS('Ajouter une CV'!$F:$F,$B37,'Ajouter une CV'!$H:$H,"6,5",'Ajouter une CV'!$C:$C,S$2)*6.5,COUNTIFS('Ajouter une CV'!$F:$F,$B37,'Ajouter une CV'!$H:$H,"7",'Ajouter une CV'!$C:$C,S$2)*7,COUNTIFS('Ajouter une CV'!$F:$F,$B37,'Ajouter une CV'!$H:$H,"7,5",'Ajouter une CV'!$C:$C,S$2)*7.5,COUNTIFS('Ajouter une CV'!$F:$F,$B37,'Ajouter une CV'!$H:$H,"8",'Ajouter une CV'!$C:$C,S$2)*8)</f>
        <v>0</v>
      </c>
      <c r="T37" s="115">
        <f>SUM(COUNTIFS('Ajouter une CV'!$F:$F,$B37,'Ajouter une CV'!$H:$H,"0,5",'Ajouter une CV'!$C:$C,T$2)*0.5,COUNTIFS('Ajouter une CV'!$F:$F,$B37,'Ajouter une CV'!$H:$H,"1",'Ajouter une CV'!$C:$C,T$2),COUNTIFS('Ajouter une CV'!$F:$F,$B37,'Ajouter une CV'!$H:$H,"1,5",'Ajouter une CV'!$C:$C,T$2)*1.5,COUNTIFS('Ajouter une CV'!$F:$F,$B37,'Ajouter une CV'!$H:$H,"2",'Ajouter une CV'!$C:$C,T$2)*2,COUNTIFS('Ajouter une CV'!$F:$F,$B37,'Ajouter une CV'!$H:$H,"2,5",'Ajouter une CV'!$C:$C,T$2)*2.5,COUNTIFS('Ajouter une CV'!$F:$F,$B37,'Ajouter une CV'!$H:$H,"3",'Ajouter une CV'!$C:$C,T$2)*3,COUNTIFS('Ajouter une CV'!$F:$F,$B37,'Ajouter une CV'!$H:$H,"3,5",'Ajouter une CV'!$C:$C,T$2)*3.5,COUNTIFS('Ajouter une CV'!$F:$F,$B37,'Ajouter une CV'!$H:$H,"4",'Ajouter une CV'!$C:$C,T$2)*4,COUNTIFS('Ajouter une CV'!$F:$F,$B37,'Ajouter une CV'!$H:$H,"4,5",'Ajouter une CV'!$C:$C,T$2)*4.5,COUNTIFS('Ajouter une CV'!$E:$E,$B37,'Ajouter une CV'!$H:$H,"5",'Ajouter une CV'!$C:$C,T$2)*5,COUNTIFS('Ajouter une CV'!$E:$E,$B37,'Ajouter une CV'!$H:$H,"5,5",'Ajouter une CV'!$C:$C,T$2)*5.5,COUNTIFS('Ajouter une CV'!$F:$F,$B37,'Ajouter une CV'!$H:$H,"6",'Ajouter une CV'!$C:$C,T$2)*6,COUNTIFS('Ajouter une CV'!$F:$F,$B37,'Ajouter une CV'!$H:$H,"6,5",'Ajouter une CV'!$C:$C,T$2)*6.5,COUNTIFS('Ajouter une CV'!$F:$F,$B37,'Ajouter une CV'!$H:$H,"7",'Ajouter une CV'!$C:$C,T$2)*7,COUNTIFS('Ajouter une CV'!$F:$F,$B37,'Ajouter une CV'!$H:$H,"7,5",'Ajouter une CV'!$C:$C,T$2)*7.5,COUNTIFS('Ajouter une CV'!$F:$F,$B37,'Ajouter une CV'!$H:$H,"8",'Ajouter une CV'!$C:$C,T$2)*8)</f>
        <v>0</v>
      </c>
      <c r="U37" s="115">
        <f>SUM(COUNTIFS('Ajouter une CV'!$F:$F,$B37,'Ajouter une CV'!$H:$H,"0,5",'Ajouter une CV'!$C:$C,U$2)*0.5,COUNTIFS('Ajouter une CV'!$F:$F,$B37,'Ajouter une CV'!$H:$H,"1",'Ajouter une CV'!$C:$C,U$2),COUNTIFS('Ajouter une CV'!$F:$F,$B37,'Ajouter une CV'!$H:$H,"1,5",'Ajouter une CV'!$C:$C,U$2)*1.5,COUNTIFS('Ajouter une CV'!$F:$F,$B37,'Ajouter une CV'!$H:$H,"2",'Ajouter une CV'!$C:$C,U$2)*2,COUNTIFS('Ajouter une CV'!$F:$F,$B37,'Ajouter une CV'!$H:$H,"2,5",'Ajouter une CV'!$C:$C,U$2)*2.5,COUNTIFS('Ajouter une CV'!$F:$F,$B37,'Ajouter une CV'!$H:$H,"3",'Ajouter une CV'!$C:$C,U$2)*3,COUNTIFS('Ajouter une CV'!$F:$F,$B37,'Ajouter une CV'!$H:$H,"3,5",'Ajouter une CV'!$C:$C,U$2)*3.5,COUNTIFS('Ajouter une CV'!$F:$F,$B37,'Ajouter une CV'!$H:$H,"4",'Ajouter une CV'!$C:$C,U$2)*4,COUNTIFS('Ajouter une CV'!$F:$F,$B37,'Ajouter une CV'!$H:$H,"4,5",'Ajouter une CV'!$C:$C,U$2)*4.5,COUNTIFS('Ajouter une CV'!$E:$E,$B37,'Ajouter une CV'!$H:$H,"5",'Ajouter une CV'!$C:$C,U$2)*5,COUNTIFS('Ajouter une CV'!$E:$E,$B37,'Ajouter une CV'!$H:$H,"5,5",'Ajouter une CV'!$C:$C,U$2)*5.5,COUNTIFS('Ajouter une CV'!$F:$F,$B37,'Ajouter une CV'!$H:$H,"6",'Ajouter une CV'!$C:$C,U$2)*6,COUNTIFS('Ajouter une CV'!$F:$F,$B37,'Ajouter une CV'!$H:$H,"6,5",'Ajouter une CV'!$C:$C,U$2)*6.5,COUNTIFS('Ajouter une CV'!$F:$F,$B37,'Ajouter une CV'!$H:$H,"7",'Ajouter une CV'!$C:$C,U$2)*7,COUNTIFS('Ajouter une CV'!$F:$F,$B37,'Ajouter une CV'!$H:$H,"7,5",'Ajouter une CV'!$C:$C,U$2)*7.5,COUNTIFS('Ajouter une CV'!$F:$F,$B37,'Ajouter une CV'!$H:$H,"8",'Ajouter une CV'!$C:$C,U$2)*8)</f>
        <v>0</v>
      </c>
      <c r="V37" s="115">
        <f>SUM(COUNTIFS('Ajouter une CV'!$F:$F,$B37,'Ajouter une CV'!$H:$H,"0,5",'Ajouter une CV'!$C:$C,V$2)*0.5,COUNTIFS('Ajouter une CV'!$F:$F,$B37,'Ajouter une CV'!$H:$H,"1",'Ajouter une CV'!$C:$C,V$2),COUNTIFS('Ajouter une CV'!$F:$F,$B37,'Ajouter une CV'!$H:$H,"1,5",'Ajouter une CV'!$C:$C,V$2)*1.5,COUNTIFS('Ajouter une CV'!$F:$F,$B37,'Ajouter une CV'!$H:$H,"2",'Ajouter une CV'!$C:$C,V$2)*2,COUNTIFS('Ajouter une CV'!$F:$F,$B37,'Ajouter une CV'!$H:$H,"2,5",'Ajouter une CV'!$C:$C,V$2)*2.5,COUNTIFS('Ajouter une CV'!$F:$F,$B37,'Ajouter une CV'!$H:$H,"3",'Ajouter une CV'!$C:$C,V$2)*3,COUNTIFS('Ajouter une CV'!$F:$F,$B37,'Ajouter une CV'!$H:$H,"3,5",'Ajouter une CV'!$C:$C,V$2)*3.5,COUNTIFS('Ajouter une CV'!$F:$F,$B37,'Ajouter une CV'!$H:$H,"4",'Ajouter une CV'!$C:$C,V$2)*4,COUNTIFS('Ajouter une CV'!$F:$F,$B37,'Ajouter une CV'!$H:$H,"4,5",'Ajouter une CV'!$C:$C,V$2)*4.5,COUNTIFS('Ajouter une CV'!$E:$E,$B37,'Ajouter une CV'!$H:$H,"5",'Ajouter une CV'!$C:$C,V$2)*5,COUNTIFS('Ajouter une CV'!$E:$E,$B37,'Ajouter une CV'!$H:$H,"5,5",'Ajouter une CV'!$C:$C,V$2)*5.5,COUNTIFS('Ajouter une CV'!$F:$F,$B37,'Ajouter une CV'!$H:$H,"6",'Ajouter une CV'!$C:$C,V$2)*6,COUNTIFS('Ajouter une CV'!$F:$F,$B37,'Ajouter une CV'!$H:$H,"6,5",'Ajouter une CV'!$C:$C,V$2)*6.5,COUNTIFS('Ajouter une CV'!$F:$F,$B37,'Ajouter une CV'!$H:$H,"7",'Ajouter une CV'!$C:$C,V$2)*7,COUNTIFS('Ajouter une CV'!$F:$F,$B37,'Ajouter une CV'!$H:$H,"7,5",'Ajouter une CV'!$C:$C,V$2)*7.5,COUNTIFS('Ajouter une CV'!$F:$F,$B37,'Ajouter une CV'!$H:$H,"8",'Ajouter une CV'!$C:$C,V$2)*8)</f>
        <v>0</v>
      </c>
      <c r="W37" s="115">
        <f>SUM(COUNTIFS('Ajouter une CV'!$F:$F,$B37,'Ajouter une CV'!$H:$H,"0,5",'Ajouter une CV'!$C:$C,W$2)*0.5,COUNTIFS('Ajouter une CV'!$F:$F,$B37,'Ajouter une CV'!$H:$H,"1",'Ajouter une CV'!$C:$C,W$2),COUNTIFS('Ajouter une CV'!$F:$F,$B37,'Ajouter une CV'!$H:$H,"1,5",'Ajouter une CV'!$C:$C,W$2)*1.5,COUNTIFS('Ajouter une CV'!$F:$F,$B37,'Ajouter une CV'!$H:$H,"2",'Ajouter une CV'!$C:$C,W$2)*2,COUNTIFS('Ajouter une CV'!$F:$F,$B37,'Ajouter une CV'!$H:$H,"2,5",'Ajouter une CV'!$C:$C,W$2)*2.5,COUNTIFS('Ajouter une CV'!$F:$F,$B37,'Ajouter une CV'!$H:$H,"3",'Ajouter une CV'!$C:$C,W$2)*3,COUNTIFS('Ajouter une CV'!$F:$F,$B37,'Ajouter une CV'!$H:$H,"3,5",'Ajouter une CV'!$C:$C,W$2)*3.5,COUNTIFS('Ajouter une CV'!$F:$F,$B37,'Ajouter une CV'!$H:$H,"4",'Ajouter une CV'!$C:$C,W$2)*4,COUNTIFS('Ajouter une CV'!$F:$F,$B37,'Ajouter une CV'!$H:$H,"4,5",'Ajouter une CV'!$C:$C,W$2)*4.5,COUNTIFS('Ajouter une CV'!$E:$E,$B37,'Ajouter une CV'!$H:$H,"5",'Ajouter une CV'!$C:$C,W$2)*5,COUNTIFS('Ajouter une CV'!$E:$E,$B37,'Ajouter une CV'!$H:$H,"5,5",'Ajouter une CV'!$C:$C,W$2)*5.5,COUNTIFS('Ajouter une CV'!$F:$F,$B37,'Ajouter une CV'!$H:$H,"6",'Ajouter une CV'!$C:$C,W$2)*6,COUNTIFS('Ajouter une CV'!$F:$F,$B37,'Ajouter une CV'!$H:$H,"6,5",'Ajouter une CV'!$C:$C,W$2)*6.5,COUNTIFS('Ajouter une CV'!$F:$F,$B37,'Ajouter une CV'!$H:$H,"7",'Ajouter une CV'!$C:$C,W$2)*7,COUNTIFS('Ajouter une CV'!$F:$F,$B37,'Ajouter une CV'!$H:$H,"7,5",'Ajouter une CV'!$C:$C,W$2)*7.5,COUNTIFS('Ajouter une CV'!$F:$F,$B37,'Ajouter une CV'!$H:$H,"8",'Ajouter une CV'!$C:$C,W$2)*8)</f>
        <v>0</v>
      </c>
      <c r="X37" s="115">
        <f>SUM(COUNTIFS('Ajouter une CV'!$F:$F,$B37,'Ajouter une CV'!$H:$H,"0,5",'Ajouter une CV'!$C:$C,X$2)*0.5,COUNTIFS('Ajouter une CV'!$F:$F,$B37,'Ajouter une CV'!$H:$H,"1",'Ajouter une CV'!$C:$C,X$2),COUNTIFS('Ajouter une CV'!$F:$F,$B37,'Ajouter une CV'!$H:$H,"1,5",'Ajouter une CV'!$C:$C,X$2)*1.5,COUNTIFS('Ajouter une CV'!$F:$F,$B37,'Ajouter une CV'!$H:$H,"2",'Ajouter une CV'!$C:$C,X$2)*2,COUNTIFS('Ajouter une CV'!$F:$F,$B37,'Ajouter une CV'!$H:$H,"2,5",'Ajouter une CV'!$C:$C,X$2)*2.5,COUNTIFS('Ajouter une CV'!$F:$F,$B37,'Ajouter une CV'!$H:$H,"3",'Ajouter une CV'!$C:$C,X$2)*3,COUNTIFS('Ajouter une CV'!$F:$F,$B37,'Ajouter une CV'!$H:$H,"3,5",'Ajouter une CV'!$C:$C,X$2)*3.5,COUNTIFS('Ajouter une CV'!$F:$F,$B37,'Ajouter une CV'!$H:$H,"4",'Ajouter une CV'!$C:$C,X$2)*4,COUNTIFS('Ajouter une CV'!$F:$F,$B37,'Ajouter une CV'!$H:$H,"4,5",'Ajouter une CV'!$C:$C,X$2)*4.5,COUNTIFS('Ajouter une CV'!$E:$E,$B37,'Ajouter une CV'!$H:$H,"5",'Ajouter une CV'!$C:$C,X$2)*5,COUNTIFS('Ajouter une CV'!$E:$E,$B37,'Ajouter une CV'!$H:$H,"5,5",'Ajouter une CV'!$C:$C,X$2)*5.5,COUNTIFS('Ajouter une CV'!$F:$F,$B37,'Ajouter une CV'!$H:$H,"6",'Ajouter une CV'!$C:$C,X$2)*6,COUNTIFS('Ajouter une CV'!$F:$F,$B37,'Ajouter une CV'!$H:$H,"6,5",'Ajouter une CV'!$C:$C,X$2)*6.5,COUNTIFS('Ajouter une CV'!$F:$F,$B37,'Ajouter une CV'!$H:$H,"7",'Ajouter une CV'!$C:$C,X$2)*7,COUNTIFS('Ajouter une CV'!$F:$F,$B37,'Ajouter une CV'!$H:$H,"7,5",'Ajouter une CV'!$C:$C,X$2)*7.5,COUNTIFS('Ajouter une CV'!$F:$F,$B37,'Ajouter une CV'!$H:$H,"8",'Ajouter une CV'!$C:$C,X$2)*8)</f>
        <v>0</v>
      </c>
      <c r="Y37" s="115">
        <f>SUM(COUNTIFS('Ajouter une CV'!$F:$F,$B37,'Ajouter une CV'!$H:$H,"0,5",'Ajouter une CV'!$C:$C,Y$2)*0.5,COUNTIFS('Ajouter une CV'!$F:$F,$B37,'Ajouter une CV'!$H:$H,"1",'Ajouter une CV'!$C:$C,Y$2),COUNTIFS('Ajouter une CV'!$F:$F,$B37,'Ajouter une CV'!$H:$H,"1,5",'Ajouter une CV'!$C:$C,Y$2)*1.5,COUNTIFS('Ajouter une CV'!$F:$F,$B37,'Ajouter une CV'!$H:$H,"2",'Ajouter une CV'!$C:$C,Y$2)*2,COUNTIFS('Ajouter une CV'!$F:$F,$B37,'Ajouter une CV'!$H:$H,"2,5",'Ajouter une CV'!$C:$C,Y$2)*2.5,COUNTIFS('Ajouter une CV'!$F:$F,$B37,'Ajouter une CV'!$H:$H,"3",'Ajouter une CV'!$C:$C,Y$2)*3,COUNTIFS('Ajouter une CV'!$F:$F,$B37,'Ajouter une CV'!$H:$H,"3,5",'Ajouter une CV'!$C:$C,Y$2)*3.5,COUNTIFS('Ajouter une CV'!$F:$F,$B37,'Ajouter une CV'!$H:$H,"4",'Ajouter une CV'!$C:$C,Y$2)*4,COUNTIFS('Ajouter une CV'!$F:$F,$B37,'Ajouter une CV'!$H:$H,"4,5",'Ajouter une CV'!$C:$C,Y$2)*4.5,COUNTIFS('Ajouter une CV'!$E:$E,$B37,'Ajouter une CV'!$H:$H,"5",'Ajouter une CV'!$C:$C,Y$2)*5,COUNTIFS('Ajouter une CV'!$E:$E,$B37,'Ajouter une CV'!$H:$H,"5,5",'Ajouter une CV'!$C:$C,Y$2)*5.5,COUNTIFS('Ajouter une CV'!$F:$F,$B37,'Ajouter une CV'!$H:$H,"6",'Ajouter une CV'!$C:$C,Y$2)*6,COUNTIFS('Ajouter une CV'!$F:$F,$B37,'Ajouter une CV'!$H:$H,"6,5",'Ajouter une CV'!$C:$C,Y$2)*6.5,COUNTIFS('Ajouter une CV'!$F:$F,$B37,'Ajouter une CV'!$H:$H,"7",'Ajouter une CV'!$C:$C,Y$2)*7,COUNTIFS('Ajouter une CV'!$F:$F,$B37,'Ajouter une CV'!$H:$H,"7,5",'Ajouter une CV'!$C:$C,Y$2)*7.5,COUNTIFS('Ajouter une CV'!$F:$F,$B37,'Ajouter une CV'!$H:$H,"8",'Ajouter une CV'!$C:$C,Y$2)*8)</f>
        <v>0</v>
      </c>
      <c r="Z37" s="115">
        <f>SUM(COUNTIFS('Ajouter une CV'!$F:$F,$B37,'Ajouter une CV'!$H:$H,"0,5",'Ajouter une CV'!$C:$C,Z$2)*0.5,COUNTIFS('Ajouter une CV'!$F:$F,$B37,'Ajouter une CV'!$H:$H,"1",'Ajouter une CV'!$C:$C,Z$2),COUNTIFS('Ajouter une CV'!$F:$F,$B37,'Ajouter une CV'!$H:$H,"1,5",'Ajouter une CV'!$C:$C,Z$2)*1.5,COUNTIFS('Ajouter une CV'!$F:$F,$B37,'Ajouter une CV'!$H:$H,"2",'Ajouter une CV'!$C:$C,Z$2)*2,COUNTIFS('Ajouter une CV'!$F:$F,$B37,'Ajouter une CV'!$H:$H,"2,5",'Ajouter une CV'!$C:$C,Z$2)*2.5,COUNTIFS('Ajouter une CV'!$F:$F,$B37,'Ajouter une CV'!$H:$H,"3",'Ajouter une CV'!$C:$C,Z$2)*3,COUNTIFS('Ajouter une CV'!$F:$F,$B37,'Ajouter une CV'!$H:$H,"3,5",'Ajouter une CV'!$C:$C,Z$2)*3.5,COUNTIFS('Ajouter une CV'!$F:$F,$B37,'Ajouter une CV'!$H:$H,"4",'Ajouter une CV'!$C:$C,Z$2)*4,COUNTIFS('Ajouter une CV'!$F:$F,$B37,'Ajouter une CV'!$H:$H,"4,5",'Ajouter une CV'!$C:$C,Z$2)*4.5,COUNTIFS('Ajouter une CV'!$E:$E,$B37,'Ajouter une CV'!$H:$H,"5",'Ajouter une CV'!$C:$C,Z$2)*5,COUNTIFS('Ajouter une CV'!$E:$E,$B37,'Ajouter une CV'!$H:$H,"5,5",'Ajouter une CV'!$C:$C,Z$2)*5.5,COUNTIFS('Ajouter une CV'!$F:$F,$B37,'Ajouter une CV'!$H:$H,"6",'Ajouter une CV'!$C:$C,Z$2)*6,COUNTIFS('Ajouter une CV'!$F:$F,$B37,'Ajouter une CV'!$H:$H,"6,5",'Ajouter une CV'!$C:$C,Z$2)*6.5,COUNTIFS('Ajouter une CV'!$F:$F,$B37,'Ajouter une CV'!$H:$H,"7",'Ajouter une CV'!$C:$C,Z$2)*7,COUNTIFS('Ajouter une CV'!$F:$F,$B37,'Ajouter une CV'!$H:$H,"7,5",'Ajouter une CV'!$C:$C,Z$2)*7.5,COUNTIFS('Ajouter une CV'!$F:$F,$B37,'Ajouter une CV'!$H:$H,"8",'Ajouter une CV'!$C:$C,Z$2)*8)</f>
        <v>0</v>
      </c>
      <c r="AA37" s="115">
        <f>SUM(COUNTIFS('Ajouter une CV'!$F:$F,$B37,'Ajouter une CV'!$H:$H,"0,5",'Ajouter une CV'!$C:$C,AA$2)*0.5,COUNTIFS('Ajouter une CV'!$F:$F,$B37,'Ajouter une CV'!$H:$H,"1",'Ajouter une CV'!$C:$C,AA$2),COUNTIFS('Ajouter une CV'!$F:$F,$B37,'Ajouter une CV'!$H:$H,"1,5",'Ajouter une CV'!$C:$C,AA$2)*1.5,COUNTIFS('Ajouter une CV'!$F:$F,$B37,'Ajouter une CV'!$H:$H,"2",'Ajouter une CV'!$C:$C,AA$2)*2,COUNTIFS('Ajouter une CV'!$F:$F,$B37,'Ajouter une CV'!$H:$H,"2,5",'Ajouter une CV'!$C:$C,AA$2)*2.5,COUNTIFS('Ajouter une CV'!$F:$F,$B37,'Ajouter une CV'!$H:$H,"3",'Ajouter une CV'!$C:$C,AA$2)*3,COUNTIFS('Ajouter une CV'!$F:$F,$B37,'Ajouter une CV'!$H:$H,"3,5",'Ajouter une CV'!$C:$C,AA$2)*3.5,COUNTIFS('Ajouter une CV'!$F:$F,$B37,'Ajouter une CV'!$H:$H,"4",'Ajouter une CV'!$C:$C,AA$2)*4,COUNTIFS('Ajouter une CV'!$F:$F,$B37,'Ajouter une CV'!$H:$H,"4,5",'Ajouter une CV'!$C:$C,AA$2)*4.5,COUNTIFS('Ajouter une CV'!$E:$E,$B37,'Ajouter une CV'!$H:$H,"5",'Ajouter une CV'!$C:$C,AA$2)*5,COUNTIFS('Ajouter une CV'!$E:$E,$B37,'Ajouter une CV'!$H:$H,"5,5",'Ajouter une CV'!$C:$C,AA$2)*5.5,COUNTIFS('Ajouter une CV'!$F:$F,$B37,'Ajouter une CV'!$H:$H,"6",'Ajouter une CV'!$C:$C,AA$2)*6,COUNTIFS('Ajouter une CV'!$F:$F,$B37,'Ajouter une CV'!$H:$H,"6,5",'Ajouter une CV'!$C:$C,AA$2)*6.5,COUNTIFS('Ajouter une CV'!$F:$F,$B37,'Ajouter une CV'!$H:$H,"7",'Ajouter une CV'!$C:$C,AA$2)*7,COUNTIFS('Ajouter une CV'!$F:$F,$B37,'Ajouter une CV'!$H:$H,"7,5",'Ajouter une CV'!$C:$C,AA$2)*7.5,COUNTIFS('Ajouter une CV'!$F:$F,$B37,'Ajouter une CV'!$H:$H,"8",'Ajouter une CV'!$C:$C,AA$2)*8)</f>
        <v>0</v>
      </c>
      <c r="AB37" s="115">
        <f>SUM(COUNTIFS('Ajouter une CV'!$F:$F,$B37,'Ajouter une CV'!$H:$H,"0,5",'Ajouter une CV'!$C:$C,AB$2)*0.5,COUNTIFS('Ajouter une CV'!$F:$F,$B37,'Ajouter une CV'!$H:$H,"1",'Ajouter une CV'!$C:$C,AB$2),COUNTIFS('Ajouter une CV'!$F:$F,$B37,'Ajouter une CV'!$H:$H,"1,5",'Ajouter une CV'!$C:$C,AB$2)*1.5,COUNTIFS('Ajouter une CV'!$F:$F,$B37,'Ajouter une CV'!$H:$H,"2",'Ajouter une CV'!$C:$C,AB$2)*2,COUNTIFS('Ajouter une CV'!$F:$F,$B37,'Ajouter une CV'!$H:$H,"2,5",'Ajouter une CV'!$C:$C,AB$2)*2.5,COUNTIFS('Ajouter une CV'!$F:$F,$B37,'Ajouter une CV'!$H:$H,"3",'Ajouter une CV'!$C:$C,AB$2)*3,COUNTIFS('Ajouter une CV'!$F:$F,$B37,'Ajouter une CV'!$H:$H,"3,5",'Ajouter une CV'!$C:$C,AB$2)*3.5,COUNTIFS('Ajouter une CV'!$F:$F,$B37,'Ajouter une CV'!$H:$H,"4",'Ajouter une CV'!$C:$C,AB$2)*4,COUNTIFS('Ajouter une CV'!$F:$F,$B37,'Ajouter une CV'!$H:$H,"4,5",'Ajouter une CV'!$C:$C,AB$2)*4.5,COUNTIFS('Ajouter une CV'!$E:$E,$B37,'Ajouter une CV'!$H:$H,"5",'Ajouter une CV'!$C:$C,AB$2)*5,COUNTIFS('Ajouter une CV'!$E:$E,$B37,'Ajouter une CV'!$H:$H,"5,5",'Ajouter une CV'!$C:$C,AB$2)*5.5,COUNTIFS('Ajouter une CV'!$F:$F,$B37,'Ajouter une CV'!$H:$H,"6",'Ajouter une CV'!$C:$C,AB$2)*6,COUNTIFS('Ajouter une CV'!$F:$F,$B37,'Ajouter une CV'!$H:$H,"6,5",'Ajouter une CV'!$C:$C,AB$2)*6.5,COUNTIFS('Ajouter une CV'!$F:$F,$B37,'Ajouter une CV'!$H:$H,"7",'Ajouter une CV'!$C:$C,AB$2)*7,COUNTIFS('Ajouter une CV'!$F:$F,$B37,'Ajouter une CV'!$H:$H,"7,5",'Ajouter une CV'!$C:$C,AB$2)*7.5,COUNTIFS('Ajouter une CV'!$F:$F,$B37,'Ajouter une CV'!$H:$H,"8",'Ajouter une CV'!$C:$C,AB$2)*8)</f>
        <v>0</v>
      </c>
      <c r="AC37" s="115">
        <f>SUM(COUNTIFS('Ajouter une CV'!$F:$F,$B37,'Ajouter une CV'!$H:$H,"0,5",'Ajouter une CV'!$C:$C,AC$2)*0.5,COUNTIFS('Ajouter une CV'!$F:$F,$B37,'Ajouter une CV'!$H:$H,"1",'Ajouter une CV'!$C:$C,AC$2),COUNTIFS('Ajouter une CV'!$F:$F,$B37,'Ajouter une CV'!$H:$H,"1,5",'Ajouter une CV'!$C:$C,AC$2)*1.5,COUNTIFS('Ajouter une CV'!$F:$F,$B37,'Ajouter une CV'!$H:$H,"2",'Ajouter une CV'!$C:$C,AC$2)*2,COUNTIFS('Ajouter une CV'!$F:$F,$B37,'Ajouter une CV'!$H:$H,"2,5",'Ajouter une CV'!$C:$C,AC$2)*2.5,COUNTIFS('Ajouter une CV'!$F:$F,$B37,'Ajouter une CV'!$H:$H,"3",'Ajouter une CV'!$C:$C,AC$2)*3,COUNTIFS('Ajouter une CV'!$F:$F,$B37,'Ajouter une CV'!$H:$H,"3,5",'Ajouter une CV'!$C:$C,AC$2)*3.5,COUNTIFS('Ajouter une CV'!$F:$F,$B37,'Ajouter une CV'!$H:$H,"4",'Ajouter une CV'!$C:$C,AC$2)*4,COUNTIFS('Ajouter une CV'!$F:$F,$B37,'Ajouter une CV'!$H:$H,"4,5",'Ajouter une CV'!$C:$C,AC$2)*4.5,COUNTIFS('Ajouter une CV'!$E:$E,$B37,'Ajouter une CV'!$H:$H,"5",'Ajouter une CV'!$C:$C,AC$2)*5,COUNTIFS('Ajouter une CV'!$E:$E,$B37,'Ajouter une CV'!$H:$H,"5,5",'Ajouter une CV'!$C:$C,AC$2)*5.5,COUNTIFS('Ajouter une CV'!$F:$F,$B37,'Ajouter une CV'!$H:$H,"6",'Ajouter une CV'!$C:$C,AC$2)*6,COUNTIFS('Ajouter une CV'!$F:$F,$B37,'Ajouter une CV'!$H:$H,"6,5",'Ajouter une CV'!$C:$C,AC$2)*6.5,COUNTIFS('Ajouter une CV'!$F:$F,$B37,'Ajouter une CV'!$H:$H,"7",'Ajouter une CV'!$C:$C,AC$2)*7,COUNTIFS('Ajouter une CV'!$F:$F,$B37,'Ajouter une CV'!$H:$H,"7,5",'Ajouter une CV'!$C:$C,AC$2)*7.5,COUNTIFS('Ajouter une CV'!$F:$F,$B37,'Ajouter une CV'!$H:$H,"8",'Ajouter une CV'!$C:$C,AC$2)*8)</f>
        <v>0</v>
      </c>
      <c r="AD37" s="115">
        <f>SUM(COUNTIFS('Ajouter une CV'!$F:$F,$B37,'Ajouter une CV'!$H:$H,"0,5",'Ajouter une CV'!$C:$C,AD$2)*0.5,COUNTIFS('Ajouter une CV'!$F:$F,$B37,'Ajouter une CV'!$H:$H,"1",'Ajouter une CV'!$C:$C,AD$2),COUNTIFS('Ajouter une CV'!$F:$F,$B37,'Ajouter une CV'!$H:$H,"1,5",'Ajouter une CV'!$C:$C,AD$2)*1.5,COUNTIFS('Ajouter une CV'!$F:$F,$B37,'Ajouter une CV'!$H:$H,"2",'Ajouter une CV'!$C:$C,AD$2)*2,COUNTIFS('Ajouter une CV'!$F:$F,$B37,'Ajouter une CV'!$H:$H,"2,5",'Ajouter une CV'!$C:$C,AD$2)*2.5,COUNTIFS('Ajouter une CV'!$F:$F,$B37,'Ajouter une CV'!$H:$H,"3",'Ajouter une CV'!$C:$C,AD$2)*3,COUNTIFS('Ajouter une CV'!$F:$F,$B37,'Ajouter une CV'!$H:$H,"3,5",'Ajouter une CV'!$C:$C,AD$2)*3.5,COUNTIFS('Ajouter une CV'!$F:$F,$B37,'Ajouter une CV'!$H:$H,"4",'Ajouter une CV'!$C:$C,AD$2)*4,COUNTIFS('Ajouter une CV'!$F:$F,$B37,'Ajouter une CV'!$H:$H,"4,5",'Ajouter une CV'!$C:$C,AD$2)*4.5,COUNTIFS('Ajouter une CV'!$E:$E,$B37,'Ajouter une CV'!$H:$H,"5",'Ajouter une CV'!$C:$C,AD$2)*5,COUNTIFS('Ajouter une CV'!$E:$E,$B37,'Ajouter une CV'!$H:$H,"5,5",'Ajouter une CV'!$C:$C,AD$2)*5.5,COUNTIFS('Ajouter une CV'!$F:$F,$B37,'Ajouter une CV'!$H:$H,"6",'Ajouter une CV'!$C:$C,AD$2)*6,COUNTIFS('Ajouter une CV'!$F:$F,$B37,'Ajouter une CV'!$H:$H,"6,5",'Ajouter une CV'!$C:$C,AD$2)*6.5,COUNTIFS('Ajouter une CV'!$F:$F,$B37,'Ajouter une CV'!$H:$H,"7",'Ajouter une CV'!$C:$C,AD$2)*7,COUNTIFS('Ajouter une CV'!$F:$F,$B37,'Ajouter une CV'!$H:$H,"7,5",'Ajouter une CV'!$C:$C,AD$2)*7.5,COUNTIFS('Ajouter une CV'!$F:$F,$B37,'Ajouter une CV'!$H:$H,"8",'Ajouter une CV'!$C:$C,AD$2)*8)</f>
        <v>0</v>
      </c>
      <c r="AE37" s="115">
        <f>SUM(COUNTIFS('Ajouter une CV'!$F:$F,$B37,'Ajouter une CV'!$H:$H,"0,5",'Ajouter une CV'!$C:$C,AE$2)*0.5,COUNTIFS('Ajouter une CV'!$F:$F,$B37,'Ajouter une CV'!$H:$H,"1",'Ajouter une CV'!$C:$C,AE$2),COUNTIFS('Ajouter une CV'!$F:$F,$B37,'Ajouter une CV'!$H:$H,"1,5",'Ajouter une CV'!$C:$C,AE$2)*1.5,COUNTIFS('Ajouter une CV'!$F:$F,$B37,'Ajouter une CV'!$H:$H,"2",'Ajouter une CV'!$C:$C,AE$2)*2,COUNTIFS('Ajouter une CV'!$F:$F,$B37,'Ajouter une CV'!$H:$H,"2,5",'Ajouter une CV'!$C:$C,AE$2)*2.5,COUNTIFS('Ajouter une CV'!$F:$F,$B37,'Ajouter une CV'!$H:$H,"3",'Ajouter une CV'!$C:$C,AE$2)*3,COUNTIFS('Ajouter une CV'!$F:$F,$B37,'Ajouter une CV'!$H:$H,"3,5",'Ajouter une CV'!$C:$C,AE$2)*3.5,COUNTIFS('Ajouter une CV'!$F:$F,$B37,'Ajouter une CV'!$H:$H,"4",'Ajouter une CV'!$C:$C,AE$2)*4,COUNTIFS('Ajouter une CV'!$F:$F,$B37,'Ajouter une CV'!$H:$H,"4,5",'Ajouter une CV'!$C:$C,AE$2)*4.5,COUNTIFS('Ajouter une CV'!$E:$E,$B37,'Ajouter une CV'!$H:$H,"5",'Ajouter une CV'!$C:$C,AE$2)*5,COUNTIFS('Ajouter une CV'!$E:$E,$B37,'Ajouter une CV'!$H:$H,"5,5",'Ajouter une CV'!$C:$C,AE$2)*5.5,COUNTIFS('Ajouter une CV'!$F:$F,$B37,'Ajouter une CV'!$H:$H,"6",'Ajouter une CV'!$C:$C,AE$2)*6,COUNTIFS('Ajouter une CV'!$F:$F,$B37,'Ajouter une CV'!$H:$H,"6,5",'Ajouter une CV'!$C:$C,AE$2)*6.5,COUNTIFS('Ajouter une CV'!$F:$F,$B37,'Ajouter une CV'!$H:$H,"7",'Ajouter une CV'!$C:$C,AE$2)*7,COUNTIFS('Ajouter une CV'!$F:$F,$B37,'Ajouter une CV'!$H:$H,"7,5",'Ajouter une CV'!$C:$C,AE$2)*7.5,COUNTIFS('Ajouter une CV'!$F:$F,$B37,'Ajouter une CV'!$H:$H,"8",'Ajouter une CV'!$C:$C,AE$2)*8)</f>
        <v>0</v>
      </c>
      <c r="AF37" s="115">
        <f>SUM(COUNTIFS('Ajouter une CV'!$F:$F,$B37,'Ajouter une CV'!$H:$H,"0,5",'Ajouter une CV'!$C:$C,AF$2)*0.5,COUNTIFS('Ajouter une CV'!$F:$F,$B37,'Ajouter une CV'!$H:$H,"1",'Ajouter une CV'!$C:$C,AF$2),COUNTIFS('Ajouter une CV'!$F:$F,$B37,'Ajouter une CV'!$H:$H,"1,5",'Ajouter une CV'!$C:$C,AF$2)*1.5,COUNTIFS('Ajouter une CV'!$F:$F,$B37,'Ajouter une CV'!$H:$H,"2",'Ajouter une CV'!$C:$C,AF$2)*2,COUNTIFS('Ajouter une CV'!$F:$F,$B37,'Ajouter une CV'!$H:$H,"2,5",'Ajouter une CV'!$C:$C,AF$2)*2.5,COUNTIFS('Ajouter une CV'!$F:$F,$B37,'Ajouter une CV'!$H:$H,"3",'Ajouter une CV'!$C:$C,AF$2)*3,COUNTIFS('Ajouter une CV'!$F:$F,$B37,'Ajouter une CV'!$H:$H,"3,5",'Ajouter une CV'!$C:$C,AF$2)*3.5,COUNTIFS('Ajouter une CV'!$F:$F,$B37,'Ajouter une CV'!$H:$H,"4",'Ajouter une CV'!$C:$C,AF$2)*4,COUNTIFS('Ajouter une CV'!$F:$F,$B37,'Ajouter une CV'!$H:$H,"4,5",'Ajouter une CV'!$C:$C,AF$2)*4.5,COUNTIFS('Ajouter une CV'!$E:$E,$B37,'Ajouter une CV'!$H:$H,"5",'Ajouter une CV'!$C:$C,AF$2)*5,COUNTIFS('Ajouter une CV'!$E:$E,$B37,'Ajouter une CV'!$H:$H,"5,5",'Ajouter une CV'!$C:$C,AF$2)*5.5,COUNTIFS('Ajouter une CV'!$F:$F,$B37,'Ajouter une CV'!$H:$H,"6",'Ajouter une CV'!$C:$C,AF$2)*6,COUNTIFS('Ajouter une CV'!$F:$F,$B37,'Ajouter une CV'!$H:$H,"6,5",'Ajouter une CV'!$C:$C,AF$2)*6.5,COUNTIFS('Ajouter une CV'!$F:$F,$B37,'Ajouter une CV'!$H:$H,"7",'Ajouter une CV'!$C:$C,AF$2)*7,COUNTIFS('Ajouter une CV'!$F:$F,$B37,'Ajouter une CV'!$H:$H,"7,5",'Ajouter une CV'!$C:$C,AF$2)*7.5,COUNTIFS('Ajouter une CV'!$F:$F,$B37,'Ajouter une CV'!$H:$H,"8",'Ajouter une CV'!$C:$C,AF$2)*8)</f>
        <v>0</v>
      </c>
      <c r="AG37" s="115">
        <f>SUM(COUNTIFS('Ajouter une CV'!$F:$F,$B37,'Ajouter une CV'!$H:$H,"0,5",'Ajouter une CV'!$C:$C,AG$2)*0.5,COUNTIFS('Ajouter une CV'!$F:$F,$B37,'Ajouter une CV'!$H:$H,"1",'Ajouter une CV'!$C:$C,AG$2),COUNTIFS('Ajouter une CV'!$F:$F,$B37,'Ajouter une CV'!$H:$H,"1,5",'Ajouter une CV'!$C:$C,AG$2)*1.5,COUNTIFS('Ajouter une CV'!$F:$F,$B37,'Ajouter une CV'!$H:$H,"2",'Ajouter une CV'!$C:$C,AG$2)*2,COUNTIFS('Ajouter une CV'!$F:$F,$B37,'Ajouter une CV'!$H:$H,"2,5",'Ajouter une CV'!$C:$C,AG$2)*2.5,COUNTIFS('Ajouter une CV'!$F:$F,$B37,'Ajouter une CV'!$H:$H,"3",'Ajouter une CV'!$C:$C,AG$2)*3,COUNTIFS('Ajouter une CV'!$F:$F,$B37,'Ajouter une CV'!$H:$H,"3,5",'Ajouter une CV'!$C:$C,AG$2)*3.5,COUNTIFS('Ajouter une CV'!$F:$F,$B37,'Ajouter une CV'!$H:$H,"4",'Ajouter une CV'!$C:$C,AG$2)*4,COUNTIFS('Ajouter une CV'!$F:$F,$B37,'Ajouter une CV'!$H:$H,"4,5",'Ajouter une CV'!$C:$C,AG$2)*4.5,COUNTIFS('Ajouter une CV'!$E:$E,$B37,'Ajouter une CV'!$H:$H,"5",'Ajouter une CV'!$C:$C,AG$2)*5,COUNTIFS('Ajouter une CV'!$E:$E,$B37,'Ajouter une CV'!$H:$H,"5,5",'Ajouter une CV'!$C:$C,AG$2)*5.5,COUNTIFS('Ajouter une CV'!$F:$F,$B37,'Ajouter une CV'!$H:$H,"6",'Ajouter une CV'!$C:$C,AG$2)*6,COUNTIFS('Ajouter une CV'!$F:$F,$B37,'Ajouter une CV'!$H:$H,"6,5",'Ajouter une CV'!$C:$C,AG$2)*6.5,COUNTIFS('Ajouter une CV'!$F:$F,$B37,'Ajouter une CV'!$H:$H,"7",'Ajouter une CV'!$C:$C,AG$2)*7,COUNTIFS('Ajouter une CV'!$F:$F,$B37,'Ajouter une CV'!$H:$H,"7,5",'Ajouter une CV'!$C:$C,AG$2)*7.5,COUNTIFS('Ajouter une CV'!$F:$F,$B37,'Ajouter une CV'!$H:$H,"8",'Ajouter une CV'!$C:$C,AG$2)*8)</f>
        <v>0</v>
      </c>
      <c r="AH37" s="115">
        <f>SUM(COUNTIFS('Ajouter une CV'!$F:$F,$B37,'Ajouter une CV'!$H:$H,"0,5",'Ajouter une CV'!$C:$C,AH$2)*0.5,COUNTIFS('Ajouter une CV'!$F:$F,$B37,'Ajouter une CV'!$H:$H,"1",'Ajouter une CV'!$C:$C,AH$2),COUNTIFS('Ajouter une CV'!$F:$F,$B37,'Ajouter une CV'!$H:$H,"1,5",'Ajouter une CV'!$C:$C,AH$2)*1.5,COUNTIFS('Ajouter une CV'!$F:$F,$B37,'Ajouter une CV'!$H:$H,"2",'Ajouter une CV'!$C:$C,AH$2)*2,COUNTIFS('Ajouter une CV'!$F:$F,$B37,'Ajouter une CV'!$H:$H,"2,5",'Ajouter une CV'!$C:$C,AH$2)*2.5,COUNTIFS('Ajouter une CV'!$F:$F,$B37,'Ajouter une CV'!$H:$H,"3",'Ajouter une CV'!$C:$C,AH$2)*3,COUNTIFS('Ajouter une CV'!$F:$F,$B37,'Ajouter une CV'!$H:$H,"3,5",'Ajouter une CV'!$C:$C,AH$2)*3.5,COUNTIFS('Ajouter une CV'!$F:$F,$B37,'Ajouter une CV'!$H:$H,"4",'Ajouter une CV'!$C:$C,AH$2)*4,COUNTIFS('Ajouter une CV'!$F:$F,$B37,'Ajouter une CV'!$H:$H,"4,5",'Ajouter une CV'!$C:$C,AH$2)*4.5,COUNTIFS('Ajouter une CV'!$E:$E,$B37,'Ajouter une CV'!$H:$H,"5",'Ajouter une CV'!$C:$C,AH$2)*5,COUNTIFS('Ajouter une CV'!$E:$E,$B37,'Ajouter une CV'!$H:$H,"5,5",'Ajouter une CV'!$C:$C,AH$2)*5.5,COUNTIFS('Ajouter une CV'!$F:$F,$B37,'Ajouter une CV'!$H:$H,"6",'Ajouter une CV'!$C:$C,AH$2)*6,COUNTIFS('Ajouter une CV'!$F:$F,$B37,'Ajouter une CV'!$H:$H,"6,5",'Ajouter une CV'!$C:$C,AH$2)*6.5,COUNTIFS('Ajouter une CV'!$F:$F,$B37,'Ajouter une CV'!$H:$H,"7",'Ajouter une CV'!$C:$C,AH$2)*7,COUNTIFS('Ajouter une CV'!$F:$F,$B37,'Ajouter une CV'!$H:$H,"7,5",'Ajouter une CV'!$C:$C,AH$2)*7.5,COUNTIFS('Ajouter une CV'!$F:$F,$B37,'Ajouter une CV'!$H:$H,"8",'Ajouter une CV'!$C:$C,AH$2)*8)</f>
        <v>0</v>
      </c>
      <c r="AI37" s="115">
        <f>SUM(COUNTIFS('Ajouter une CV'!$F:$F,$B37,'Ajouter une CV'!$H:$H,"0,5",'Ajouter une CV'!$C:$C,AI$2)*0.5,COUNTIFS('Ajouter une CV'!$F:$F,$B37,'Ajouter une CV'!$H:$H,"1",'Ajouter une CV'!$C:$C,AI$2),COUNTIFS('Ajouter une CV'!$F:$F,$B37,'Ajouter une CV'!$H:$H,"1,5",'Ajouter une CV'!$C:$C,AI$2)*1.5,COUNTIFS('Ajouter une CV'!$F:$F,$B37,'Ajouter une CV'!$H:$H,"2",'Ajouter une CV'!$C:$C,AI$2)*2,COUNTIFS('Ajouter une CV'!$F:$F,$B37,'Ajouter une CV'!$H:$H,"2,5",'Ajouter une CV'!$C:$C,AI$2)*2.5,COUNTIFS('Ajouter une CV'!$F:$F,$B37,'Ajouter une CV'!$H:$H,"3",'Ajouter une CV'!$C:$C,AI$2)*3,COUNTIFS('Ajouter une CV'!$F:$F,$B37,'Ajouter une CV'!$H:$H,"3,5",'Ajouter une CV'!$C:$C,AI$2)*3.5,COUNTIFS('Ajouter une CV'!$F:$F,$B37,'Ajouter une CV'!$H:$H,"4",'Ajouter une CV'!$C:$C,AI$2)*4,COUNTIFS('Ajouter une CV'!$F:$F,$B37,'Ajouter une CV'!$H:$H,"4,5",'Ajouter une CV'!$C:$C,AI$2)*4.5,COUNTIFS('Ajouter une CV'!$E:$E,$B37,'Ajouter une CV'!$H:$H,"5",'Ajouter une CV'!$C:$C,AI$2)*5,COUNTIFS('Ajouter une CV'!$E:$E,$B37,'Ajouter une CV'!$H:$H,"5,5",'Ajouter une CV'!$C:$C,AI$2)*5.5,COUNTIFS('Ajouter une CV'!$F:$F,$B37,'Ajouter une CV'!$H:$H,"6",'Ajouter une CV'!$C:$C,AI$2)*6,COUNTIFS('Ajouter une CV'!$F:$F,$B37,'Ajouter une CV'!$H:$H,"6,5",'Ajouter une CV'!$C:$C,AI$2)*6.5,COUNTIFS('Ajouter une CV'!$F:$F,$B37,'Ajouter une CV'!$H:$H,"7",'Ajouter une CV'!$C:$C,AI$2)*7,COUNTIFS('Ajouter une CV'!$F:$F,$B37,'Ajouter une CV'!$H:$H,"7,5",'Ajouter une CV'!$C:$C,AI$2)*7.5,COUNTIFS('Ajouter une CV'!$F:$F,$B37,'Ajouter une CV'!$H:$H,"8",'Ajouter une CV'!$C:$C,AI$2)*8)</f>
        <v>0</v>
      </c>
      <c r="AJ37" s="115">
        <f>SUM(COUNTIFS('Ajouter une CV'!$F:$F,$B37,'Ajouter une CV'!$H:$H,"0,5",'Ajouter une CV'!$C:$C,AJ$2)*0.5,COUNTIFS('Ajouter une CV'!$F:$F,$B37,'Ajouter une CV'!$H:$H,"1",'Ajouter une CV'!$C:$C,AJ$2),COUNTIFS('Ajouter une CV'!$F:$F,$B37,'Ajouter une CV'!$H:$H,"1,5",'Ajouter une CV'!$C:$C,AJ$2)*1.5,COUNTIFS('Ajouter une CV'!$F:$F,$B37,'Ajouter une CV'!$H:$H,"2",'Ajouter une CV'!$C:$C,AJ$2)*2,COUNTIFS('Ajouter une CV'!$F:$F,$B37,'Ajouter une CV'!$H:$H,"2,5",'Ajouter une CV'!$C:$C,AJ$2)*2.5,COUNTIFS('Ajouter une CV'!$F:$F,$B37,'Ajouter une CV'!$H:$H,"3",'Ajouter une CV'!$C:$C,AJ$2)*3,COUNTIFS('Ajouter une CV'!$F:$F,$B37,'Ajouter une CV'!$H:$H,"3,5",'Ajouter une CV'!$C:$C,AJ$2)*3.5,COUNTIFS('Ajouter une CV'!$F:$F,$B37,'Ajouter une CV'!$H:$H,"4",'Ajouter une CV'!$C:$C,AJ$2)*4,COUNTIFS('Ajouter une CV'!$F:$F,$B37,'Ajouter une CV'!$H:$H,"4,5",'Ajouter une CV'!$C:$C,AJ$2)*4.5,COUNTIFS('Ajouter une CV'!$E:$E,$B37,'Ajouter une CV'!$H:$H,"5",'Ajouter une CV'!$C:$C,AJ$2)*5,COUNTIFS('Ajouter une CV'!$E:$E,$B37,'Ajouter une CV'!$H:$H,"5,5",'Ajouter une CV'!$C:$C,AJ$2)*5.5,COUNTIFS('Ajouter une CV'!$F:$F,$B37,'Ajouter une CV'!$H:$H,"6",'Ajouter une CV'!$C:$C,AJ$2)*6,COUNTIFS('Ajouter une CV'!$F:$F,$B37,'Ajouter une CV'!$H:$H,"6,5",'Ajouter une CV'!$C:$C,AJ$2)*6.5,COUNTIFS('Ajouter une CV'!$F:$F,$B37,'Ajouter une CV'!$H:$H,"7",'Ajouter une CV'!$C:$C,AJ$2)*7,COUNTIFS('Ajouter une CV'!$F:$F,$B37,'Ajouter une CV'!$H:$H,"7,5",'Ajouter une CV'!$C:$C,AJ$2)*7.5,COUNTIFS('Ajouter une CV'!$F:$F,$B37,'Ajouter une CV'!$H:$H,"8",'Ajouter une CV'!$C:$C,AJ$2)*8)</f>
        <v>0</v>
      </c>
      <c r="AK37" s="115">
        <f>SUM(COUNTIFS('Ajouter une CV'!$F:$F,$B37,'Ajouter une CV'!$H:$H,"0,5",'Ajouter une CV'!$C:$C,AK$2)*0.5,COUNTIFS('Ajouter une CV'!$F:$F,$B37,'Ajouter une CV'!$H:$H,"1",'Ajouter une CV'!$C:$C,AK$2),COUNTIFS('Ajouter une CV'!$F:$F,$B37,'Ajouter une CV'!$H:$H,"1,5",'Ajouter une CV'!$C:$C,AK$2)*1.5,COUNTIFS('Ajouter une CV'!$F:$F,$B37,'Ajouter une CV'!$H:$H,"2",'Ajouter une CV'!$C:$C,AK$2)*2,COUNTIFS('Ajouter une CV'!$F:$F,$B37,'Ajouter une CV'!$H:$H,"2,5",'Ajouter une CV'!$C:$C,AK$2)*2.5,COUNTIFS('Ajouter une CV'!$F:$F,$B37,'Ajouter une CV'!$H:$H,"3",'Ajouter une CV'!$C:$C,AK$2)*3,COUNTIFS('Ajouter une CV'!$F:$F,$B37,'Ajouter une CV'!$H:$H,"3,5",'Ajouter une CV'!$C:$C,AK$2)*3.5,COUNTIFS('Ajouter une CV'!$F:$F,$B37,'Ajouter une CV'!$H:$H,"4",'Ajouter une CV'!$C:$C,AK$2)*4,COUNTIFS('Ajouter une CV'!$F:$F,$B37,'Ajouter une CV'!$H:$H,"4,5",'Ajouter une CV'!$C:$C,AK$2)*4.5,COUNTIFS('Ajouter une CV'!$E:$E,$B37,'Ajouter une CV'!$H:$H,"5",'Ajouter une CV'!$C:$C,AK$2)*5,COUNTIFS('Ajouter une CV'!$E:$E,$B37,'Ajouter une CV'!$H:$H,"5,5",'Ajouter une CV'!$C:$C,AK$2)*5.5,COUNTIFS('Ajouter une CV'!$F:$F,$B37,'Ajouter une CV'!$H:$H,"6",'Ajouter une CV'!$C:$C,AK$2)*6,COUNTIFS('Ajouter une CV'!$F:$F,$B37,'Ajouter une CV'!$H:$H,"6,5",'Ajouter une CV'!$C:$C,AK$2)*6.5,COUNTIFS('Ajouter une CV'!$F:$F,$B37,'Ajouter une CV'!$H:$H,"7",'Ajouter une CV'!$C:$C,AK$2)*7,COUNTIFS('Ajouter une CV'!$F:$F,$B37,'Ajouter une CV'!$H:$H,"7,5",'Ajouter une CV'!$C:$C,AK$2)*7.5,COUNTIFS('Ajouter une CV'!$F:$F,$B37,'Ajouter une CV'!$H:$H,"8",'Ajouter une CV'!$C:$C,AK$2)*8)</f>
        <v>0</v>
      </c>
      <c r="AL37" s="115">
        <f>SUM(COUNTIFS('Ajouter une CV'!$F:$F,$B37,'Ajouter une CV'!$H:$H,"0,5",'Ajouter une CV'!$C:$C,AL$2)*0.5,COUNTIFS('Ajouter une CV'!$F:$F,$B37,'Ajouter une CV'!$H:$H,"1",'Ajouter une CV'!$C:$C,AL$2),COUNTIFS('Ajouter une CV'!$F:$F,$B37,'Ajouter une CV'!$H:$H,"1,5",'Ajouter une CV'!$C:$C,AL$2)*1.5,COUNTIFS('Ajouter une CV'!$F:$F,$B37,'Ajouter une CV'!$H:$H,"2",'Ajouter une CV'!$C:$C,AL$2)*2,COUNTIFS('Ajouter une CV'!$F:$F,$B37,'Ajouter une CV'!$H:$H,"2,5",'Ajouter une CV'!$C:$C,AL$2)*2.5,COUNTIFS('Ajouter une CV'!$F:$F,$B37,'Ajouter une CV'!$H:$H,"3",'Ajouter une CV'!$C:$C,AL$2)*3,COUNTIFS('Ajouter une CV'!$F:$F,$B37,'Ajouter une CV'!$H:$H,"3,5",'Ajouter une CV'!$C:$C,AL$2)*3.5,COUNTIFS('Ajouter une CV'!$F:$F,$B37,'Ajouter une CV'!$H:$H,"4",'Ajouter une CV'!$C:$C,AL$2)*4,COUNTIFS('Ajouter une CV'!$F:$F,$B37,'Ajouter une CV'!$H:$H,"4,5",'Ajouter une CV'!$C:$C,AL$2)*4.5,COUNTIFS('Ajouter une CV'!$E:$E,$B37,'Ajouter une CV'!$H:$H,"5",'Ajouter une CV'!$C:$C,AL$2)*5,COUNTIFS('Ajouter une CV'!$E:$E,$B37,'Ajouter une CV'!$H:$H,"5,5",'Ajouter une CV'!$C:$C,AL$2)*5.5,COUNTIFS('Ajouter une CV'!$F:$F,$B37,'Ajouter une CV'!$H:$H,"6",'Ajouter une CV'!$C:$C,AL$2)*6,COUNTIFS('Ajouter une CV'!$F:$F,$B37,'Ajouter une CV'!$H:$H,"6,5",'Ajouter une CV'!$C:$C,AL$2)*6.5,COUNTIFS('Ajouter une CV'!$F:$F,$B37,'Ajouter une CV'!$H:$H,"7",'Ajouter une CV'!$C:$C,AL$2)*7,COUNTIFS('Ajouter une CV'!$F:$F,$B37,'Ajouter une CV'!$H:$H,"7,5",'Ajouter une CV'!$C:$C,AL$2)*7.5,COUNTIFS('Ajouter une CV'!$F:$F,$B37,'Ajouter une CV'!$H:$H,"8",'Ajouter une CV'!$C:$C,AL$2)*8)</f>
        <v>0</v>
      </c>
      <c r="AM37" s="115">
        <f>SUM(COUNTIFS('Ajouter une CV'!$F:$F,$B37,'Ajouter une CV'!$H:$H,"0,5",'Ajouter une CV'!$C:$C,AM$2)*0.5,COUNTIFS('Ajouter une CV'!$F:$F,$B37,'Ajouter une CV'!$H:$H,"1",'Ajouter une CV'!$C:$C,AM$2),COUNTIFS('Ajouter une CV'!$F:$F,$B37,'Ajouter une CV'!$H:$H,"1,5",'Ajouter une CV'!$C:$C,AM$2)*1.5,COUNTIFS('Ajouter une CV'!$F:$F,$B37,'Ajouter une CV'!$H:$H,"2",'Ajouter une CV'!$C:$C,AM$2)*2,COUNTIFS('Ajouter une CV'!$F:$F,$B37,'Ajouter une CV'!$H:$H,"2,5",'Ajouter une CV'!$C:$C,AM$2)*2.5,COUNTIFS('Ajouter une CV'!$F:$F,$B37,'Ajouter une CV'!$H:$H,"3",'Ajouter une CV'!$C:$C,AM$2)*3,COUNTIFS('Ajouter une CV'!$F:$F,$B37,'Ajouter une CV'!$H:$H,"3,5",'Ajouter une CV'!$C:$C,AM$2)*3.5,COUNTIFS('Ajouter une CV'!$F:$F,$B37,'Ajouter une CV'!$H:$H,"4",'Ajouter une CV'!$C:$C,AM$2)*4,COUNTIFS('Ajouter une CV'!$F:$F,$B37,'Ajouter une CV'!$H:$H,"4,5",'Ajouter une CV'!$C:$C,AM$2)*4.5,COUNTIFS('Ajouter une CV'!$E:$E,$B37,'Ajouter une CV'!$H:$H,"5",'Ajouter une CV'!$C:$C,AM$2)*5,COUNTIFS('Ajouter une CV'!$E:$E,$B37,'Ajouter une CV'!$H:$H,"5,5",'Ajouter une CV'!$C:$C,AM$2)*5.5,COUNTIFS('Ajouter une CV'!$F:$F,$B37,'Ajouter une CV'!$H:$H,"6",'Ajouter une CV'!$C:$C,AM$2)*6,COUNTIFS('Ajouter une CV'!$F:$F,$B37,'Ajouter une CV'!$H:$H,"6,5",'Ajouter une CV'!$C:$C,AM$2)*6.5,COUNTIFS('Ajouter une CV'!$F:$F,$B37,'Ajouter une CV'!$H:$H,"7",'Ajouter une CV'!$C:$C,AM$2)*7,COUNTIFS('Ajouter une CV'!$F:$F,$B37,'Ajouter une CV'!$H:$H,"7,5",'Ajouter une CV'!$C:$C,AM$2)*7.5,COUNTIFS('Ajouter une CV'!$F:$F,$B37,'Ajouter une CV'!$H:$H,"8",'Ajouter une CV'!$C:$C,AM$2)*8)</f>
        <v>0</v>
      </c>
      <c r="AN37" s="115">
        <f>SUM(COUNTIFS('Ajouter une CV'!$F:$F,$B37,'Ajouter une CV'!$H:$H,"0,5",'Ajouter une CV'!$C:$C,AN$2)*0.5,COUNTIFS('Ajouter une CV'!$F:$F,$B37,'Ajouter une CV'!$H:$H,"1",'Ajouter une CV'!$C:$C,AN$2),COUNTIFS('Ajouter une CV'!$F:$F,$B37,'Ajouter une CV'!$H:$H,"1,5",'Ajouter une CV'!$C:$C,AN$2)*1.5,COUNTIFS('Ajouter une CV'!$F:$F,$B37,'Ajouter une CV'!$H:$H,"2",'Ajouter une CV'!$C:$C,AN$2)*2,COUNTIFS('Ajouter une CV'!$F:$F,$B37,'Ajouter une CV'!$H:$H,"2,5",'Ajouter une CV'!$C:$C,AN$2)*2.5,COUNTIFS('Ajouter une CV'!$F:$F,$B37,'Ajouter une CV'!$H:$H,"3",'Ajouter une CV'!$C:$C,AN$2)*3,COUNTIFS('Ajouter une CV'!$F:$F,$B37,'Ajouter une CV'!$H:$H,"3,5",'Ajouter une CV'!$C:$C,AN$2)*3.5,COUNTIFS('Ajouter une CV'!$F:$F,$B37,'Ajouter une CV'!$H:$H,"4",'Ajouter une CV'!$C:$C,AN$2)*4,COUNTIFS('Ajouter une CV'!$F:$F,$B37,'Ajouter une CV'!$H:$H,"4,5",'Ajouter une CV'!$C:$C,AN$2)*4.5,COUNTIFS('Ajouter une CV'!$E:$E,$B37,'Ajouter une CV'!$H:$H,"5",'Ajouter une CV'!$C:$C,AN$2)*5,COUNTIFS('Ajouter une CV'!$E:$E,$B37,'Ajouter une CV'!$H:$H,"5,5",'Ajouter une CV'!$C:$C,AN$2)*5.5,COUNTIFS('Ajouter une CV'!$F:$F,$B37,'Ajouter une CV'!$H:$H,"6",'Ajouter une CV'!$C:$C,AN$2)*6,COUNTIFS('Ajouter une CV'!$F:$F,$B37,'Ajouter une CV'!$H:$H,"6,5",'Ajouter une CV'!$C:$C,AN$2)*6.5,COUNTIFS('Ajouter une CV'!$F:$F,$B37,'Ajouter une CV'!$H:$H,"7",'Ajouter une CV'!$C:$C,AN$2)*7,COUNTIFS('Ajouter une CV'!$F:$F,$B37,'Ajouter une CV'!$H:$H,"7,5",'Ajouter une CV'!$C:$C,AN$2)*7.5,COUNTIFS('Ajouter une CV'!$F:$F,$B37,'Ajouter une CV'!$H:$H,"8",'Ajouter une CV'!$C:$C,AN$2)*8)</f>
        <v>0</v>
      </c>
      <c r="AO37" s="115">
        <f>SUM(COUNTIFS('Ajouter une CV'!$F:$F,$B37,'Ajouter une CV'!$H:$H,"0,5",'Ajouter une CV'!$C:$C,AO$2)*0.5,COUNTIFS('Ajouter une CV'!$F:$F,$B37,'Ajouter une CV'!$H:$H,"1",'Ajouter une CV'!$C:$C,AO$2),COUNTIFS('Ajouter une CV'!$F:$F,$B37,'Ajouter une CV'!$H:$H,"1,5",'Ajouter une CV'!$C:$C,AO$2)*1.5,COUNTIFS('Ajouter une CV'!$F:$F,$B37,'Ajouter une CV'!$H:$H,"2",'Ajouter une CV'!$C:$C,AO$2)*2,COUNTIFS('Ajouter une CV'!$F:$F,$B37,'Ajouter une CV'!$H:$H,"2,5",'Ajouter une CV'!$C:$C,AO$2)*2.5,COUNTIFS('Ajouter une CV'!$F:$F,$B37,'Ajouter une CV'!$H:$H,"3",'Ajouter une CV'!$C:$C,AO$2)*3,COUNTIFS('Ajouter une CV'!$F:$F,$B37,'Ajouter une CV'!$H:$H,"3,5",'Ajouter une CV'!$C:$C,AO$2)*3.5,COUNTIFS('Ajouter une CV'!$F:$F,$B37,'Ajouter une CV'!$H:$H,"4",'Ajouter une CV'!$C:$C,AO$2)*4,COUNTIFS('Ajouter une CV'!$F:$F,$B37,'Ajouter une CV'!$H:$H,"4,5",'Ajouter une CV'!$C:$C,AO$2)*4.5,COUNTIFS('Ajouter une CV'!$E:$E,$B37,'Ajouter une CV'!$H:$H,"5",'Ajouter une CV'!$C:$C,AO$2)*5,COUNTIFS('Ajouter une CV'!$E:$E,$B37,'Ajouter une CV'!$H:$H,"5,5",'Ajouter une CV'!$C:$C,AO$2)*5.5,COUNTIFS('Ajouter une CV'!$F:$F,$B37,'Ajouter une CV'!$H:$H,"6",'Ajouter une CV'!$C:$C,AO$2)*6,COUNTIFS('Ajouter une CV'!$F:$F,$B37,'Ajouter une CV'!$H:$H,"6,5",'Ajouter une CV'!$C:$C,AO$2)*6.5,COUNTIFS('Ajouter une CV'!$F:$F,$B37,'Ajouter une CV'!$H:$H,"7",'Ajouter une CV'!$C:$C,AO$2)*7,COUNTIFS('Ajouter une CV'!$F:$F,$B37,'Ajouter une CV'!$H:$H,"7,5",'Ajouter une CV'!$C:$C,AO$2)*7.5,COUNTIFS('Ajouter une CV'!$F:$F,$B37,'Ajouter une CV'!$H:$H,"8",'Ajouter une CV'!$C:$C,AO$2)*8)</f>
        <v>0</v>
      </c>
      <c r="AP37" s="115">
        <f>SUM(COUNTIFS('Ajouter une CV'!$F:$F,$B37,'Ajouter une CV'!$H:$H,"0,5",'Ajouter une CV'!$C:$C,AP$2)*0.5,COUNTIFS('Ajouter une CV'!$F:$F,$B37,'Ajouter une CV'!$H:$H,"1",'Ajouter une CV'!$C:$C,AP$2),COUNTIFS('Ajouter une CV'!$F:$F,$B37,'Ajouter une CV'!$H:$H,"1,5",'Ajouter une CV'!$C:$C,AP$2)*1.5,COUNTIFS('Ajouter une CV'!$F:$F,$B37,'Ajouter une CV'!$H:$H,"2",'Ajouter une CV'!$C:$C,AP$2)*2,COUNTIFS('Ajouter une CV'!$F:$F,$B37,'Ajouter une CV'!$H:$H,"2,5",'Ajouter une CV'!$C:$C,AP$2)*2.5,COUNTIFS('Ajouter une CV'!$F:$F,$B37,'Ajouter une CV'!$H:$H,"3",'Ajouter une CV'!$C:$C,AP$2)*3,COUNTIFS('Ajouter une CV'!$F:$F,$B37,'Ajouter une CV'!$H:$H,"3,5",'Ajouter une CV'!$C:$C,AP$2)*3.5,COUNTIFS('Ajouter une CV'!$F:$F,$B37,'Ajouter une CV'!$H:$H,"4",'Ajouter une CV'!$C:$C,AP$2)*4,COUNTIFS('Ajouter une CV'!$F:$F,$B37,'Ajouter une CV'!$H:$H,"4,5",'Ajouter une CV'!$C:$C,AP$2)*4.5,COUNTIFS('Ajouter une CV'!$E:$E,$B37,'Ajouter une CV'!$H:$H,"5",'Ajouter une CV'!$C:$C,AP$2)*5,COUNTIFS('Ajouter une CV'!$E:$E,$B37,'Ajouter une CV'!$H:$H,"5,5",'Ajouter une CV'!$C:$C,AP$2)*5.5,COUNTIFS('Ajouter une CV'!$F:$F,$B37,'Ajouter une CV'!$H:$H,"6",'Ajouter une CV'!$C:$C,AP$2)*6,COUNTIFS('Ajouter une CV'!$F:$F,$B37,'Ajouter une CV'!$H:$H,"6,5",'Ajouter une CV'!$C:$C,AP$2)*6.5,COUNTIFS('Ajouter une CV'!$F:$F,$B37,'Ajouter une CV'!$H:$H,"7",'Ajouter une CV'!$C:$C,AP$2)*7,COUNTIFS('Ajouter une CV'!$F:$F,$B37,'Ajouter une CV'!$H:$H,"7,5",'Ajouter une CV'!$C:$C,AP$2)*7.5,COUNTIFS('Ajouter une CV'!$F:$F,$B37,'Ajouter une CV'!$H:$H,"8",'Ajouter une CV'!$C:$C,AP$2)*8)</f>
        <v>0</v>
      </c>
      <c r="AQ37" s="115">
        <f>SUM(COUNTIFS('Ajouter une CV'!$F:$F,$B37,'Ajouter une CV'!$H:$H,"0,5",'Ajouter une CV'!$C:$C,AQ$2)*0.5,COUNTIFS('Ajouter une CV'!$F:$F,$B37,'Ajouter une CV'!$H:$H,"1",'Ajouter une CV'!$C:$C,AQ$2),COUNTIFS('Ajouter une CV'!$F:$F,$B37,'Ajouter une CV'!$H:$H,"1,5",'Ajouter une CV'!$C:$C,AQ$2)*1.5,COUNTIFS('Ajouter une CV'!$F:$F,$B37,'Ajouter une CV'!$H:$H,"2",'Ajouter une CV'!$C:$C,AQ$2)*2,COUNTIFS('Ajouter une CV'!$F:$F,$B37,'Ajouter une CV'!$H:$H,"2,5",'Ajouter une CV'!$C:$C,AQ$2)*2.5,COUNTIFS('Ajouter une CV'!$F:$F,$B37,'Ajouter une CV'!$H:$H,"3",'Ajouter une CV'!$C:$C,AQ$2)*3,COUNTIFS('Ajouter une CV'!$F:$F,$B37,'Ajouter une CV'!$H:$H,"3,5",'Ajouter une CV'!$C:$C,AQ$2)*3.5,COUNTIFS('Ajouter une CV'!$F:$F,$B37,'Ajouter une CV'!$H:$H,"4",'Ajouter une CV'!$C:$C,AQ$2)*4,COUNTIFS('Ajouter une CV'!$F:$F,$B37,'Ajouter une CV'!$H:$H,"4,5",'Ajouter une CV'!$C:$C,AQ$2)*4.5,COUNTIFS('Ajouter une CV'!$E:$E,$B37,'Ajouter une CV'!$H:$H,"5",'Ajouter une CV'!$C:$C,AQ$2)*5,COUNTIFS('Ajouter une CV'!$E:$E,$B37,'Ajouter une CV'!$H:$H,"5,5",'Ajouter une CV'!$C:$C,AQ$2)*5.5,COUNTIFS('Ajouter une CV'!$F:$F,$B37,'Ajouter une CV'!$H:$H,"6",'Ajouter une CV'!$C:$C,AQ$2)*6,COUNTIFS('Ajouter une CV'!$F:$F,$B37,'Ajouter une CV'!$H:$H,"6,5",'Ajouter une CV'!$C:$C,AQ$2)*6.5,COUNTIFS('Ajouter une CV'!$F:$F,$B37,'Ajouter une CV'!$H:$H,"7",'Ajouter une CV'!$C:$C,AQ$2)*7,COUNTIFS('Ajouter une CV'!$F:$F,$B37,'Ajouter une CV'!$H:$H,"7,5",'Ajouter une CV'!$C:$C,AQ$2)*7.5,COUNTIFS('Ajouter une CV'!$F:$F,$B37,'Ajouter une CV'!$H:$H,"8",'Ajouter une CV'!$C:$C,AQ$2)*8)</f>
        <v>0</v>
      </c>
      <c r="AR37" s="115">
        <f>SUM(COUNTIFS('Ajouter une CV'!$F:$F,$B37,'Ajouter une CV'!$H:$H,"0,5",'Ajouter une CV'!$C:$C,AR$2)*0.5,COUNTIFS('Ajouter une CV'!$F:$F,$B37,'Ajouter une CV'!$H:$H,"1",'Ajouter une CV'!$C:$C,AR$2),COUNTIFS('Ajouter une CV'!$F:$F,$B37,'Ajouter une CV'!$H:$H,"1,5",'Ajouter une CV'!$C:$C,AR$2)*1.5,COUNTIFS('Ajouter une CV'!$F:$F,$B37,'Ajouter une CV'!$H:$H,"2",'Ajouter une CV'!$C:$C,AR$2)*2,COUNTIFS('Ajouter une CV'!$F:$F,$B37,'Ajouter une CV'!$H:$H,"2,5",'Ajouter une CV'!$C:$C,AR$2)*2.5,COUNTIFS('Ajouter une CV'!$F:$F,$B37,'Ajouter une CV'!$H:$H,"3",'Ajouter une CV'!$C:$C,AR$2)*3,COUNTIFS('Ajouter une CV'!$F:$F,$B37,'Ajouter une CV'!$H:$H,"3,5",'Ajouter une CV'!$C:$C,AR$2)*3.5,COUNTIFS('Ajouter une CV'!$F:$F,$B37,'Ajouter une CV'!$H:$H,"4",'Ajouter une CV'!$C:$C,AR$2)*4,COUNTIFS('Ajouter une CV'!$F:$F,$B37,'Ajouter une CV'!$H:$H,"4,5",'Ajouter une CV'!$C:$C,AR$2)*4.5,COUNTIFS('Ajouter une CV'!$E:$E,$B37,'Ajouter une CV'!$H:$H,"5",'Ajouter une CV'!$C:$C,AR$2)*5,COUNTIFS('Ajouter une CV'!$E:$E,$B37,'Ajouter une CV'!$H:$H,"5,5",'Ajouter une CV'!$C:$C,AR$2)*5.5,COUNTIFS('Ajouter une CV'!$F:$F,$B37,'Ajouter une CV'!$H:$H,"6",'Ajouter une CV'!$C:$C,AR$2)*6,COUNTIFS('Ajouter une CV'!$F:$F,$B37,'Ajouter une CV'!$H:$H,"6,5",'Ajouter une CV'!$C:$C,AR$2)*6.5,COUNTIFS('Ajouter une CV'!$F:$F,$B37,'Ajouter une CV'!$H:$H,"7",'Ajouter une CV'!$C:$C,AR$2)*7,COUNTIFS('Ajouter une CV'!$F:$F,$B37,'Ajouter une CV'!$H:$H,"7,5",'Ajouter une CV'!$C:$C,AR$2)*7.5,COUNTIFS('Ajouter une CV'!$F:$F,$B37,'Ajouter une CV'!$H:$H,"8",'Ajouter une CV'!$C:$C,AR$2)*8)</f>
        <v>0</v>
      </c>
      <c r="AS37" s="115">
        <f>SUM(COUNTIFS('Ajouter une CV'!$F:$F,$B37,'Ajouter une CV'!$H:$H,"0,5",'Ajouter une CV'!$C:$C,AS$2)*0.5,COUNTIFS('Ajouter une CV'!$F:$F,$B37,'Ajouter une CV'!$H:$H,"1",'Ajouter une CV'!$C:$C,AS$2),COUNTIFS('Ajouter une CV'!$F:$F,$B37,'Ajouter une CV'!$H:$H,"1,5",'Ajouter une CV'!$C:$C,AS$2)*1.5,COUNTIFS('Ajouter une CV'!$F:$F,$B37,'Ajouter une CV'!$H:$H,"2",'Ajouter une CV'!$C:$C,AS$2)*2,COUNTIFS('Ajouter une CV'!$F:$F,$B37,'Ajouter une CV'!$H:$H,"2,5",'Ajouter une CV'!$C:$C,AS$2)*2.5,COUNTIFS('Ajouter une CV'!$F:$F,$B37,'Ajouter une CV'!$H:$H,"3",'Ajouter une CV'!$C:$C,AS$2)*3,COUNTIFS('Ajouter une CV'!$F:$F,$B37,'Ajouter une CV'!$H:$H,"3,5",'Ajouter une CV'!$C:$C,AS$2)*3.5,COUNTIFS('Ajouter une CV'!$F:$F,$B37,'Ajouter une CV'!$H:$H,"4",'Ajouter une CV'!$C:$C,AS$2)*4,COUNTIFS('Ajouter une CV'!$F:$F,$B37,'Ajouter une CV'!$H:$H,"4,5",'Ajouter une CV'!$C:$C,AS$2)*4.5,COUNTIFS('Ajouter une CV'!$E:$E,$B37,'Ajouter une CV'!$H:$H,"5",'Ajouter une CV'!$C:$C,AS$2)*5,COUNTIFS('Ajouter une CV'!$E:$E,$B37,'Ajouter une CV'!$H:$H,"5,5",'Ajouter une CV'!$C:$C,AS$2)*5.5,COUNTIFS('Ajouter une CV'!$F:$F,$B37,'Ajouter une CV'!$H:$H,"6",'Ajouter une CV'!$C:$C,AS$2)*6,COUNTIFS('Ajouter une CV'!$F:$F,$B37,'Ajouter une CV'!$H:$H,"6,5",'Ajouter une CV'!$C:$C,AS$2)*6.5,COUNTIFS('Ajouter une CV'!$F:$F,$B37,'Ajouter une CV'!$H:$H,"7",'Ajouter une CV'!$C:$C,AS$2)*7,COUNTIFS('Ajouter une CV'!$F:$F,$B37,'Ajouter une CV'!$H:$H,"7,5",'Ajouter une CV'!$C:$C,AS$2)*7.5,COUNTIFS('Ajouter une CV'!$F:$F,$B37,'Ajouter une CV'!$H:$H,"8",'Ajouter une CV'!$C:$C,AS$2)*8)</f>
        <v>0</v>
      </c>
      <c r="AT37" s="115">
        <f>SUM(COUNTIFS('Ajouter une CV'!$F:$F,$B37,'Ajouter une CV'!$H:$H,"0,5",'Ajouter une CV'!$C:$C,AT$2)*0.5,COUNTIFS('Ajouter une CV'!$F:$F,$B37,'Ajouter une CV'!$H:$H,"1",'Ajouter une CV'!$C:$C,AT$2),COUNTIFS('Ajouter une CV'!$F:$F,$B37,'Ajouter une CV'!$H:$H,"1,5",'Ajouter une CV'!$C:$C,AT$2)*1.5,COUNTIFS('Ajouter une CV'!$F:$F,$B37,'Ajouter une CV'!$H:$H,"2",'Ajouter une CV'!$C:$C,AT$2)*2,COUNTIFS('Ajouter une CV'!$F:$F,$B37,'Ajouter une CV'!$H:$H,"2,5",'Ajouter une CV'!$C:$C,AT$2)*2.5,COUNTIFS('Ajouter une CV'!$F:$F,$B37,'Ajouter une CV'!$H:$H,"3",'Ajouter une CV'!$C:$C,AT$2)*3,COUNTIFS('Ajouter une CV'!$F:$F,$B37,'Ajouter une CV'!$H:$H,"3,5",'Ajouter une CV'!$C:$C,AT$2)*3.5,COUNTIFS('Ajouter une CV'!$F:$F,$B37,'Ajouter une CV'!$H:$H,"4",'Ajouter une CV'!$C:$C,AT$2)*4,COUNTIFS('Ajouter une CV'!$F:$F,$B37,'Ajouter une CV'!$H:$H,"4,5",'Ajouter une CV'!$C:$C,AT$2)*4.5,COUNTIFS('Ajouter une CV'!$E:$E,$B37,'Ajouter une CV'!$H:$H,"5",'Ajouter une CV'!$C:$C,AT$2)*5,COUNTIFS('Ajouter une CV'!$E:$E,$B37,'Ajouter une CV'!$H:$H,"5,5",'Ajouter une CV'!$C:$C,AT$2)*5.5,COUNTIFS('Ajouter une CV'!$F:$F,$B37,'Ajouter une CV'!$H:$H,"6",'Ajouter une CV'!$C:$C,AT$2)*6,COUNTIFS('Ajouter une CV'!$F:$F,$B37,'Ajouter une CV'!$H:$H,"6,5",'Ajouter une CV'!$C:$C,AT$2)*6.5,COUNTIFS('Ajouter une CV'!$F:$F,$B37,'Ajouter une CV'!$H:$H,"7",'Ajouter une CV'!$C:$C,AT$2)*7,COUNTIFS('Ajouter une CV'!$F:$F,$B37,'Ajouter une CV'!$H:$H,"7,5",'Ajouter une CV'!$C:$C,AT$2)*7.5,COUNTIFS('Ajouter une CV'!$F:$F,$B37,'Ajouter une CV'!$H:$H,"8",'Ajouter une CV'!$C:$C,AT$2)*8)</f>
        <v>0</v>
      </c>
      <c r="AU37" s="115">
        <f>SUM(COUNTIFS('Ajouter une CV'!$F:$F,$B37,'Ajouter une CV'!$H:$H,"0,5",'Ajouter une CV'!$C:$C,AU$2)*0.5,COUNTIFS('Ajouter une CV'!$F:$F,$B37,'Ajouter une CV'!$H:$H,"1",'Ajouter une CV'!$C:$C,AU$2),COUNTIFS('Ajouter une CV'!$F:$F,$B37,'Ajouter une CV'!$H:$H,"1,5",'Ajouter une CV'!$C:$C,AU$2)*1.5,COUNTIFS('Ajouter une CV'!$F:$F,$B37,'Ajouter une CV'!$H:$H,"2",'Ajouter une CV'!$C:$C,AU$2)*2,COUNTIFS('Ajouter une CV'!$F:$F,$B37,'Ajouter une CV'!$H:$H,"2,5",'Ajouter une CV'!$C:$C,AU$2)*2.5,COUNTIFS('Ajouter une CV'!$F:$F,$B37,'Ajouter une CV'!$H:$H,"3",'Ajouter une CV'!$C:$C,AU$2)*3,COUNTIFS('Ajouter une CV'!$F:$F,$B37,'Ajouter une CV'!$H:$H,"3,5",'Ajouter une CV'!$C:$C,AU$2)*3.5,COUNTIFS('Ajouter une CV'!$F:$F,$B37,'Ajouter une CV'!$H:$H,"4",'Ajouter une CV'!$C:$C,AU$2)*4,COUNTIFS('Ajouter une CV'!$F:$F,$B37,'Ajouter une CV'!$H:$H,"4,5",'Ajouter une CV'!$C:$C,AU$2)*4.5,COUNTIFS('Ajouter une CV'!$E:$E,$B37,'Ajouter une CV'!$H:$H,"5",'Ajouter une CV'!$C:$C,AU$2)*5,COUNTIFS('Ajouter une CV'!$E:$E,$B37,'Ajouter une CV'!$H:$H,"5,5",'Ajouter une CV'!$C:$C,AU$2)*5.5,COUNTIFS('Ajouter une CV'!$F:$F,$B37,'Ajouter une CV'!$H:$H,"6",'Ajouter une CV'!$C:$C,AU$2)*6,COUNTIFS('Ajouter une CV'!$F:$F,$B37,'Ajouter une CV'!$H:$H,"6,5",'Ajouter une CV'!$C:$C,AU$2)*6.5,COUNTIFS('Ajouter une CV'!$F:$F,$B37,'Ajouter une CV'!$H:$H,"7",'Ajouter une CV'!$C:$C,AU$2)*7,COUNTIFS('Ajouter une CV'!$F:$F,$B37,'Ajouter une CV'!$H:$H,"7,5",'Ajouter une CV'!$C:$C,AU$2)*7.5,COUNTIFS('Ajouter une CV'!$F:$F,$B37,'Ajouter une CV'!$H:$H,"8",'Ajouter une CV'!$C:$C,AU$2)*8)</f>
        <v>0</v>
      </c>
      <c r="AV37" s="115">
        <f>SUM(COUNTIFS('Ajouter une CV'!$F:$F,$B37,'Ajouter une CV'!$H:$H,"0,5",'Ajouter une CV'!$C:$C,AV$2)*0.5,COUNTIFS('Ajouter une CV'!$F:$F,$B37,'Ajouter une CV'!$H:$H,"1",'Ajouter une CV'!$C:$C,AV$2),COUNTIFS('Ajouter une CV'!$F:$F,$B37,'Ajouter une CV'!$H:$H,"1,5",'Ajouter une CV'!$C:$C,AV$2)*1.5,COUNTIFS('Ajouter une CV'!$F:$F,$B37,'Ajouter une CV'!$H:$H,"2",'Ajouter une CV'!$C:$C,AV$2)*2,COUNTIFS('Ajouter une CV'!$F:$F,$B37,'Ajouter une CV'!$H:$H,"2,5",'Ajouter une CV'!$C:$C,AV$2)*2.5,COUNTIFS('Ajouter une CV'!$F:$F,$B37,'Ajouter une CV'!$H:$H,"3",'Ajouter une CV'!$C:$C,AV$2)*3,COUNTIFS('Ajouter une CV'!$F:$F,$B37,'Ajouter une CV'!$H:$H,"3,5",'Ajouter une CV'!$C:$C,AV$2)*3.5,COUNTIFS('Ajouter une CV'!$F:$F,$B37,'Ajouter une CV'!$H:$H,"4",'Ajouter une CV'!$C:$C,AV$2)*4,COUNTIFS('Ajouter une CV'!$F:$F,$B37,'Ajouter une CV'!$H:$H,"4,5",'Ajouter une CV'!$C:$C,AV$2)*4.5,COUNTIFS('Ajouter une CV'!$E:$E,$B37,'Ajouter une CV'!$H:$H,"5",'Ajouter une CV'!$C:$C,AV$2)*5,COUNTIFS('Ajouter une CV'!$E:$E,$B37,'Ajouter une CV'!$H:$H,"5,5",'Ajouter une CV'!$C:$C,AV$2)*5.5,COUNTIFS('Ajouter une CV'!$F:$F,$B37,'Ajouter une CV'!$H:$H,"6",'Ajouter une CV'!$C:$C,AV$2)*6,COUNTIFS('Ajouter une CV'!$F:$F,$B37,'Ajouter une CV'!$H:$H,"6,5",'Ajouter une CV'!$C:$C,AV$2)*6.5,COUNTIFS('Ajouter une CV'!$F:$F,$B37,'Ajouter une CV'!$H:$H,"7",'Ajouter une CV'!$C:$C,AV$2)*7,COUNTIFS('Ajouter une CV'!$F:$F,$B37,'Ajouter une CV'!$H:$H,"7,5",'Ajouter une CV'!$C:$C,AV$2)*7.5,COUNTIFS('Ajouter une CV'!$F:$F,$B37,'Ajouter une CV'!$H:$H,"8",'Ajouter une CV'!$C:$C,AV$2)*8)</f>
        <v>0</v>
      </c>
      <c r="AW37" s="115">
        <f>SUM(COUNTIFS('Ajouter une CV'!$F:$F,$B37,'Ajouter une CV'!$H:$H,"0,5",'Ajouter une CV'!$C:$C,AW$2)*0.5,COUNTIFS('Ajouter une CV'!$F:$F,$B37,'Ajouter une CV'!$H:$H,"1",'Ajouter une CV'!$C:$C,AW$2),COUNTIFS('Ajouter une CV'!$F:$F,$B37,'Ajouter une CV'!$H:$H,"1,5",'Ajouter une CV'!$C:$C,AW$2)*1.5,COUNTIFS('Ajouter une CV'!$F:$F,$B37,'Ajouter une CV'!$H:$H,"2",'Ajouter une CV'!$C:$C,AW$2)*2,COUNTIFS('Ajouter une CV'!$F:$F,$B37,'Ajouter une CV'!$H:$H,"2,5",'Ajouter une CV'!$C:$C,AW$2)*2.5,COUNTIFS('Ajouter une CV'!$F:$F,$B37,'Ajouter une CV'!$H:$H,"3",'Ajouter une CV'!$C:$C,AW$2)*3,COUNTIFS('Ajouter une CV'!$F:$F,$B37,'Ajouter une CV'!$H:$H,"3,5",'Ajouter une CV'!$C:$C,AW$2)*3.5,COUNTIFS('Ajouter une CV'!$F:$F,$B37,'Ajouter une CV'!$H:$H,"4",'Ajouter une CV'!$C:$C,AW$2)*4,COUNTIFS('Ajouter une CV'!$F:$F,$B37,'Ajouter une CV'!$H:$H,"4,5",'Ajouter une CV'!$C:$C,AW$2)*4.5,COUNTIFS('Ajouter une CV'!$E:$E,$B37,'Ajouter une CV'!$H:$H,"5",'Ajouter une CV'!$C:$C,AW$2)*5,COUNTIFS('Ajouter une CV'!$E:$E,$B37,'Ajouter une CV'!$H:$H,"5,5",'Ajouter une CV'!$C:$C,AW$2)*5.5,COUNTIFS('Ajouter une CV'!$F:$F,$B37,'Ajouter une CV'!$H:$H,"6",'Ajouter une CV'!$C:$C,AW$2)*6,COUNTIFS('Ajouter une CV'!$F:$F,$B37,'Ajouter une CV'!$H:$H,"6,5",'Ajouter une CV'!$C:$C,AW$2)*6.5,COUNTIFS('Ajouter une CV'!$F:$F,$B37,'Ajouter une CV'!$H:$H,"7",'Ajouter une CV'!$C:$C,AW$2)*7,COUNTIFS('Ajouter une CV'!$F:$F,$B37,'Ajouter une CV'!$H:$H,"7,5",'Ajouter une CV'!$C:$C,AW$2)*7.5,COUNTIFS('Ajouter une CV'!$F:$F,$B37,'Ajouter une CV'!$H:$H,"8",'Ajouter une CV'!$C:$C,AW$2)*8)</f>
        <v>0</v>
      </c>
      <c r="AX37" s="115">
        <f>SUM(COUNTIFS('Ajouter une CV'!$F:$F,$B37,'Ajouter une CV'!$H:$H,"0,5",'Ajouter une CV'!$C:$C,AX$2)*0.5,COUNTIFS('Ajouter une CV'!$F:$F,$B37,'Ajouter une CV'!$H:$H,"1",'Ajouter une CV'!$C:$C,AX$2),COUNTIFS('Ajouter une CV'!$F:$F,$B37,'Ajouter une CV'!$H:$H,"1,5",'Ajouter une CV'!$C:$C,AX$2)*1.5,COUNTIFS('Ajouter une CV'!$F:$F,$B37,'Ajouter une CV'!$H:$H,"2",'Ajouter une CV'!$C:$C,AX$2)*2,COUNTIFS('Ajouter une CV'!$F:$F,$B37,'Ajouter une CV'!$H:$H,"2,5",'Ajouter une CV'!$C:$C,AX$2)*2.5,COUNTIFS('Ajouter une CV'!$F:$F,$B37,'Ajouter une CV'!$H:$H,"3",'Ajouter une CV'!$C:$C,AX$2)*3,COUNTIFS('Ajouter une CV'!$F:$F,$B37,'Ajouter une CV'!$H:$H,"3,5",'Ajouter une CV'!$C:$C,AX$2)*3.5,COUNTIFS('Ajouter une CV'!$F:$F,$B37,'Ajouter une CV'!$H:$H,"4",'Ajouter une CV'!$C:$C,AX$2)*4,COUNTIFS('Ajouter une CV'!$F:$F,$B37,'Ajouter une CV'!$H:$H,"4,5",'Ajouter une CV'!$C:$C,AX$2)*4.5,COUNTIFS('Ajouter une CV'!$E:$E,$B37,'Ajouter une CV'!$H:$H,"5",'Ajouter une CV'!$C:$C,AX$2)*5,COUNTIFS('Ajouter une CV'!$E:$E,$B37,'Ajouter une CV'!$H:$H,"5,5",'Ajouter une CV'!$C:$C,AX$2)*5.5,COUNTIFS('Ajouter une CV'!$F:$F,$B37,'Ajouter une CV'!$H:$H,"6",'Ajouter une CV'!$C:$C,AX$2)*6,COUNTIFS('Ajouter une CV'!$F:$F,$B37,'Ajouter une CV'!$H:$H,"6,5",'Ajouter une CV'!$C:$C,AX$2)*6.5,COUNTIFS('Ajouter une CV'!$F:$F,$B37,'Ajouter une CV'!$H:$H,"7",'Ajouter une CV'!$C:$C,AX$2)*7,COUNTIFS('Ajouter une CV'!$F:$F,$B37,'Ajouter une CV'!$H:$H,"7,5",'Ajouter une CV'!$C:$C,AX$2)*7.5,COUNTIFS('Ajouter une CV'!$F:$F,$B37,'Ajouter une CV'!$H:$H,"8",'Ajouter une CV'!$C:$C,AX$2)*8)</f>
        <v>0</v>
      </c>
      <c r="AY37" s="115">
        <f>SUM(COUNTIFS('Ajouter une CV'!$F:$F,$B37,'Ajouter une CV'!$H:$H,"0,5",'Ajouter une CV'!$C:$C,AY$2)*0.5,COUNTIFS('Ajouter une CV'!$F:$F,$B37,'Ajouter une CV'!$H:$H,"1",'Ajouter une CV'!$C:$C,AY$2),COUNTIFS('Ajouter une CV'!$F:$F,$B37,'Ajouter une CV'!$H:$H,"1,5",'Ajouter une CV'!$C:$C,AY$2)*1.5,COUNTIFS('Ajouter une CV'!$F:$F,$B37,'Ajouter une CV'!$H:$H,"2",'Ajouter une CV'!$C:$C,AY$2)*2,COUNTIFS('Ajouter une CV'!$F:$F,$B37,'Ajouter une CV'!$H:$H,"2,5",'Ajouter une CV'!$C:$C,AY$2)*2.5,COUNTIFS('Ajouter une CV'!$F:$F,$B37,'Ajouter une CV'!$H:$H,"3",'Ajouter une CV'!$C:$C,AY$2)*3,COUNTIFS('Ajouter une CV'!$F:$F,$B37,'Ajouter une CV'!$H:$H,"3,5",'Ajouter une CV'!$C:$C,AY$2)*3.5,COUNTIFS('Ajouter une CV'!$F:$F,$B37,'Ajouter une CV'!$H:$H,"4",'Ajouter une CV'!$C:$C,AY$2)*4,COUNTIFS('Ajouter une CV'!$F:$F,$B37,'Ajouter une CV'!$H:$H,"4,5",'Ajouter une CV'!$C:$C,AY$2)*4.5,COUNTIFS('Ajouter une CV'!$E:$E,$B37,'Ajouter une CV'!$H:$H,"5",'Ajouter une CV'!$C:$C,AY$2)*5,COUNTIFS('Ajouter une CV'!$E:$E,$B37,'Ajouter une CV'!$H:$H,"5,5",'Ajouter une CV'!$C:$C,AY$2)*5.5,COUNTIFS('Ajouter une CV'!$F:$F,$B37,'Ajouter une CV'!$H:$H,"6",'Ajouter une CV'!$C:$C,AY$2)*6,COUNTIFS('Ajouter une CV'!$F:$F,$B37,'Ajouter une CV'!$H:$H,"6,5",'Ajouter une CV'!$C:$C,AY$2)*6.5,COUNTIFS('Ajouter une CV'!$F:$F,$B37,'Ajouter une CV'!$H:$H,"7",'Ajouter une CV'!$C:$C,AY$2)*7,COUNTIFS('Ajouter une CV'!$F:$F,$B37,'Ajouter une CV'!$H:$H,"7,5",'Ajouter une CV'!$C:$C,AY$2)*7.5,COUNTIFS('Ajouter une CV'!$F:$F,$B37,'Ajouter une CV'!$H:$H,"8",'Ajouter une CV'!$C:$C,AY$2)*8)</f>
        <v>0</v>
      </c>
      <c r="AZ37" s="115">
        <f>SUM(COUNTIFS('Ajouter une CV'!$F:$F,$B37,'Ajouter une CV'!$H:$H,"0,5",'Ajouter une CV'!$C:$C,AZ$2)*0.5,COUNTIFS('Ajouter une CV'!$F:$F,$B37,'Ajouter une CV'!$H:$H,"1",'Ajouter une CV'!$C:$C,AZ$2),COUNTIFS('Ajouter une CV'!$F:$F,$B37,'Ajouter une CV'!$H:$H,"1,5",'Ajouter une CV'!$C:$C,AZ$2)*1.5,COUNTIFS('Ajouter une CV'!$F:$F,$B37,'Ajouter une CV'!$H:$H,"2",'Ajouter une CV'!$C:$C,AZ$2)*2,COUNTIFS('Ajouter une CV'!$F:$F,$B37,'Ajouter une CV'!$H:$H,"2,5",'Ajouter une CV'!$C:$C,AZ$2)*2.5,COUNTIFS('Ajouter une CV'!$F:$F,$B37,'Ajouter une CV'!$H:$H,"3",'Ajouter une CV'!$C:$C,AZ$2)*3,COUNTIFS('Ajouter une CV'!$F:$F,$B37,'Ajouter une CV'!$H:$H,"3,5",'Ajouter une CV'!$C:$C,AZ$2)*3.5,COUNTIFS('Ajouter une CV'!$F:$F,$B37,'Ajouter une CV'!$H:$H,"4",'Ajouter une CV'!$C:$C,AZ$2)*4,COUNTIFS('Ajouter une CV'!$F:$F,$B37,'Ajouter une CV'!$H:$H,"4,5",'Ajouter une CV'!$C:$C,AZ$2)*4.5,COUNTIFS('Ajouter une CV'!$E:$E,$B37,'Ajouter une CV'!$H:$H,"5",'Ajouter une CV'!$C:$C,AZ$2)*5,COUNTIFS('Ajouter une CV'!$E:$E,$B37,'Ajouter une CV'!$H:$H,"5,5",'Ajouter une CV'!$C:$C,AZ$2)*5.5,COUNTIFS('Ajouter une CV'!$F:$F,$B37,'Ajouter une CV'!$H:$H,"6",'Ajouter une CV'!$C:$C,AZ$2)*6,COUNTIFS('Ajouter une CV'!$F:$F,$B37,'Ajouter une CV'!$H:$H,"6,5",'Ajouter une CV'!$C:$C,AZ$2)*6.5,COUNTIFS('Ajouter une CV'!$F:$F,$B37,'Ajouter une CV'!$H:$H,"7",'Ajouter une CV'!$C:$C,AZ$2)*7,COUNTIFS('Ajouter une CV'!$F:$F,$B37,'Ajouter une CV'!$H:$H,"7,5",'Ajouter une CV'!$C:$C,AZ$2)*7.5,COUNTIFS('Ajouter une CV'!$F:$F,$B37,'Ajouter une CV'!$H:$H,"8",'Ajouter une CV'!$C:$C,AZ$2)*8)</f>
        <v>0</v>
      </c>
      <c r="BA37" s="115">
        <f>SUM(COUNTIFS('Ajouter une CV'!$F:$F,$B37,'Ajouter une CV'!$H:$H,"0,5",'Ajouter une CV'!$C:$C,BA$2)*0.5,COUNTIFS('Ajouter une CV'!$F:$F,$B37,'Ajouter une CV'!$H:$H,"1",'Ajouter une CV'!$C:$C,BA$2),COUNTIFS('Ajouter une CV'!$F:$F,$B37,'Ajouter une CV'!$H:$H,"1,5",'Ajouter une CV'!$C:$C,BA$2)*1.5,COUNTIFS('Ajouter une CV'!$F:$F,$B37,'Ajouter une CV'!$H:$H,"2",'Ajouter une CV'!$C:$C,BA$2)*2,COUNTIFS('Ajouter une CV'!$F:$F,$B37,'Ajouter une CV'!$H:$H,"2,5",'Ajouter une CV'!$C:$C,BA$2)*2.5,COUNTIFS('Ajouter une CV'!$F:$F,$B37,'Ajouter une CV'!$H:$H,"3",'Ajouter une CV'!$C:$C,BA$2)*3,COUNTIFS('Ajouter une CV'!$F:$F,$B37,'Ajouter une CV'!$H:$H,"3,5",'Ajouter une CV'!$C:$C,BA$2)*3.5,COUNTIFS('Ajouter une CV'!$F:$F,$B37,'Ajouter une CV'!$H:$H,"4",'Ajouter une CV'!$C:$C,BA$2)*4,COUNTIFS('Ajouter une CV'!$F:$F,$B37,'Ajouter une CV'!$H:$H,"4,5",'Ajouter une CV'!$C:$C,BA$2)*4.5,COUNTIFS('Ajouter une CV'!$E:$E,$B37,'Ajouter une CV'!$H:$H,"5",'Ajouter une CV'!$C:$C,BA$2)*5,COUNTIFS('Ajouter une CV'!$E:$E,$B37,'Ajouter une CV'!$H:$H,"5,5",'Ajouter une CV'!$C:$C,BA$2)*5.5,COUNTIFS('Ajouter une CV'!$F:$F,$B37,'Ajouter une CV'!$H:$H,"6",'Ajouter une CV'!$C:$C,BA$2)*6,COUNTIFS('Ajouter une CV'!$F:$F,$B37,'Ajouter une CV'!$H:$H,"6,5",'Ajouter une CV'!$C:$C,BA$2)*6.5,COUNTIFS('Ajouter une CV'!$F:$F,$B37,'Ajouter une CV'!$H:$H,"7",'Ajouter une CV'!$C:$C,BA$2)*7,COUNTIFS('Ajouter une CV'!$F:$F,$B37,'Ajouter une CV'!$H:$H,"7,5",'Ajouter une CV'!$C:$C,BA$2)*7.5,COUNTIFS('Ajouter une CV'!$F:$F,$B37,'Ajouter une CV'!$H:$H,"8",'Ajouter une CV'!$C:$C,BA$2)*8)</f>
        <v>0</v>
      </c>
      <c r="BB37" s="115">
        <f>SUM(COUNTIFS('Ajouter une CV'!$F:$F,$B37,'Ajouter une CV'!$H:$H,"0,5",'Ajouter une CV'!$C:$C,BB$2)*0.5,COUNTIFS('Ajouter une CV'!$F:$F,$B37,'Ajouter une CV'!$H:$H,"1",'Ajouter une CV'!$C:$C,BB$2),COUNTIFS('Ajouter une CV'!$F:$F,$B37,'Ajouter une CV'!$H:$H,"1,5",'Ajouter une CV'!$C:$C,BB$2)*1.5,COUNTIFS('Ajouter une CV'!$F:$F,$B37,'Ajouter une CV'!$H:$H,"2",'Ajouter une CV'!$C:$C,BB$2)*2,COUNTIFS('Ajouter une CV'!$F:$F,$B37,'Ajouter une CV'!$H:$H,"2,5",'Ajouter une CV'!$C:$C,BB$2)*2.5,COUNTIFS('Ajouter une CV'!$F:$F,$B37,'Ajouter une CV'!$H:$H,"3",'Ajouter une CV'!$C:$C,BB$2)*3,COUNTIFS('Ajouter une CV'!$F:$F,$B37,'Ajouter une CV'!$H:$H,"3,5",'Ajouter une CV'!$C:$C,BB$2)*3.5,COUNTIFS('Ajouter une CV'!$F:$F,$B37,'Ajouter une CV'!$H:$H,"4",'Ajouter une CV'!$C:$C,BB$2)*4,COUNTIFS('Ajouter une CV'!$F:$F,$B37,'Ajouter une CV'!$H:$H,"4,5",'Ajouter une CV'!$C:$C,BB$2)*4.5,COUNTIFS('Ajouter une CV'!$E:$E,$B37,'Ajouter une CV'!$H:$H,"5",'Ajouter une CV'!$C:$C,BB$2)*5,COUNTIFS('Ajouter une CV'!$E:$E,$B37,'Ajouter une CV'!$H:$H,"5,5",'Ajouter une CV'!$C:$C,BB$2)*5.5,COUNTIFS('Ajouter une CV'!$F:$F,$B37,'Ajouter une CV'!$H:$H,"6",'Ajouter une CV'!$C:$C,BB$2)*6,COUNTIFS('Ajouter une CV'!$F:$F,$B37,'Ajouter une CV'!$H:$H,"6,5",'Ajouter une CV'!$C:$C,BB$2)*6.5,COUNTIFS('Ajouter une CV'!$F:$F,$B37,'Ajouter une CV'!$H:$H,"7",'Ajouter une CV'!$C:$C,BB$2)*7,COUNTIFS('Ajouter une CV'!$F:$F,$B37,'Ajouter une CV'!$H:$H,"7,5",'Ajouter une CV'!$C:$C,BB$2)*7.5,COUNTIFS('Ajouter une CV'!$F:$F,$B37,'Ajouter une CV'!$H:$H,"8",'Ajouter une CV'!$C:$C,BB$2)*8)</f>
        <v>0</v>
      </c>
      <c r="BC37" s="121">
        <f t="shared" si="1"/>
        <v>0</v>
      </c>
    </row>
    <row r="38" spans="2:55" x14ac:dyDescent="0.2">
      <c r="B38" s="78" t="str">
        <f>'Bénévolat par activité'!B38</f>
        <v>Fermeture/rangement</v>
      </c>
      <c r="C38" s="115">
        <f>SUM(COUNTIFS('Ajouter une CV'!$F:$F,$B38,'Ajouter une CV'!$H:$H,"0,5",'Ajouter une CV'!$C:$C,C$2)*0.5,COUNTIFS('Ajouter une CV'!$F:$F,$B38,'Ajouter une CV'!$H:$H,"1",'Ajouter une CV'!$C:$C,C$2),COUNTIFS('Ajouter une CV'!$F:$F,$B38,'Ajouter une CV'!$H:$H,"1,5",'Ajouter une CV'!$C:$C,C$2)*1.5,COUNTIFS('Ajouter une CV'!$F:$F,$B38,'Ajouter une CV'!$H:$H,"2",'Ajouter une CV'!$C:$C,C$2)*2,COUNTIFS('Ajouter une CV'!$F:$F,$B38,'Ajouter une CV'!$H:$H,"2,5",'Ajouter une CV'!$C:$C,C$2)*2.5,COUNTIFS('Ajouter une CV'!$F:$F,$B38,'Ajouter une CV'!$H:$H,"3",'Ajouter une CV'!$C:$C,C$2)*3,COUNTIFS('Ajouter une CV'!$F:$F,$B38,'Ajouter une CV'!$H:$H,"3,5",'Ajouter une CV'!$C:$C,C$2)*3.5,COUNTIFS('Ajouter une CV'!$F:$F,$B38,'Ajouter une CV'!$H:$H,"4",'Ajouter une CV'!$C:$C,C$2)*4,COUNTIFS('Ajouter une CV'!$F:$F,$B38,'Ajouter une CV'!$H:$H,"4,5",'Ajouter une CV'!$C:$C,C$2)*4.5,COUNTIFS('Ajouter une CV'!$E:$E,$B38,'Ajouter une CV'!$H:$H,"5",'Ajouter une CV'!$C:$C,C$2)*5,COUNTIFS('Ajouter une CV'!$E:$E,$B38,'Ajouter une CV'!$H:$H,"5,5",'Ajouter une CV'!$C:$C,C$2)*5.5,COUNTIFS('Ajouter une CV'!$F:$F,$B38,'Ajouter une CV'!$H:$H,"6",'Ajouter une CV'!$C:$C,C$2)*6,COUNTIFS('Ajouter une CV'!$F:$F,$B38,'Ajouter une CV'!$H:$H,"6,5",'Ajouter une CV'!$C:$C,C$2)*6.5,COUNTIFS('Ajouter une CV'!$F:$F,$B38,'Ajouter une CV'!$H:$H,"7",'Ajouter une CV'!$C:$C,C$2)*7,COUNTIFS('Ajouter une CV'!$F:$F,$B38,'Ajouter une CV'!$H:$H,"7,5",'Ajouter une CV'!$C:$C,C$2)*7.5,COUNTIFS('Ajouter une CV'!$F:$F,$B38,'Ajouter une CV'!$H:$H,"8",'Ajouter une CV'!$C:$C,C$2)*8)</f>
        <v>0</v>
      </c>
      <c r="D38" s="115">
        <f>SUM(COUNTIFS('Ajouter une CV'!$F:$F,$B38,'Ajouter une CV'!$H:$H,"0,5",'Ajouter une CV'!$C:$C,D$2)*0.5,COUNTIFS('Ajouter une CV'!$F:$F,$B38,'Ajouter une CV'!$H:$H,"1",'Ajouter une CV'!$C:$C,D$2),COUNTIFS('Ajouter une CV'!$F:$F,$B38,'Ajouter une CV'!$H:$H,"1,5",'Ajouter une CV'!$C:$C,D$2)*1.5,COUNTIFS('Ajouter une CV'!$F:$F,$B38,'Ajouter une CV'!$H:$H,"2",'Ajouter une CV'!$C:$C,D$2)*2,COUNTIFS('Ajouter une CV'!$F:$F,$B38,'Ajouter une CV'!$H:$H,"2,5",'Ajouter une CV'!$C:$C,D$2)*2.5,COUNTIFS('Ajouter une CV'!$F:$F,$B38,'Ajouter une CV'!$H:$H,"3",'Ajouter une CV'!$C:$C,D$2)*3,COUNTIFS('Ajouter une CV'!$F:$F,$B38,'Ajouter une CV'!$H:$H,"3,5",'Ajouter une CV'!$C:$C,D$2)*3.5,COUNTIFS('Ajouter une CV'!$F:$F,$B38,'Ajouter une CV'!$H:$H,"4",'Ajouter une CV'!$C:$C,D$2)*4,COUNTIFS('Ajouter une CV'!$F:$F,$B38,'Ajouter une CV'!$H:$H,"4,5",'Ajouter une CV'!$C:$C,D$2)*4.5,COUNTIFS('Ajouter une CV'!$E:$E,$B38,'Ajouter une CV'!$H:$H,"5",'Ajouter une CV'!$C:$C,D$2)*5,COUNTIFS('Ajouter une CV'!$E:$E,$B38,'Ajouter une CV'!$H:$H,"5,5",'Ajouter une CV'!$C:$C,D$2)*5.5,COUNTIFS('Ajouter une CV'!$F:$F,$B38,'Ajouter une CV'!$H:$H,"6",'Ajouter une CV'!$C:$C,D$2)*6,COUNTIFS('Ajouter une CV'!$F:$F,$B38,'Ajouter une CV'!$H:$H,"6,5",'Ajouter une CV'!$C:$C,D$2)*6.5,COUNTIFS('Ajouter une CV'!$F:$F,$B38,'Ajouter une CV'!$H:$H,"7",'Ajouter une CV'!$C:$C,D$2)*7,COUNTIFS('Ajouter une CV'!$F:$F,$B38,'Ajouter une CV'!$H:$H,"7,5",'Ajouter une CV'!$C:$C,D$2)*7.5,COUNTIFS('Ajouter une CV'!$F:$F,$B38,'Ajouter une CV'!$H:$H,"8",'Ajouter une CV'!$C:$C,D$2)*8)</f>
        <v>0</v>
      </c>
      <c r="E38" s="115">
        <f>SUM(COUNTIFS('Ajouter une CV'!$F:$F,$B38,'Ajouter une CV'!$H:$H,"0,5",'Ajouter une CV'!$C:$C,E$2)*0.5,COUNTIFS('Ajouter une CV'!$F:$F,$B38,'Ajouter une CV'!$H:$H,"1",'Ajouter une CV'!$C:$C,E$2),COUNTIFS('Ajouter une CV'!$F:$F,$B38,'Ajouter une CV'!$H:$H,"1,5",'Ajouter une CV'!$C:$C,E$2)*1.5,COUNTIFS('Ajouter une CV'!$F:$F,$B38,'Ajouter une CV'!$H:$H,"2",'Ajouter une CV'!$C:$C,E$2)*2,COUNTIFS('Ajouter une CV'!$F:$F,$B38,'Ajouter une CV'!$H:$H,"2,5",'Ajouter une CV'!$C:$C,E$2)*2.5,COUNTIFS('Ajouter une CV'!$F:$F,$B38,'Ajouter une CV'!$H:$H,"3",'Ajouter une CV'!$C:$C,E$2)*3,COUNTIFS('Ajouter une CV'!$F:$F,$B38,'Ajouter une CV'!$H:$H,"3,5",'Ajouter une CV'!$C:$C,E$2)*3.5,COUNTIFS('Ajouter une CV'!$F:$F,$B38,'Ajouter une CV'!$H:$H,"4",'Ajouter une CV'!$C:$C,E$2)*4,COUNTIFS('Ajouter une CV'!$F:$F,$B38,'Ajouter une CV'!$H:$H,"4,5",'Ajouter une CV'!$C:$C,E$2)*4.5,COUNTIFS('Ajouter une CV'!$E:$E,$B38,'Ajouter une CV'!$H:$H,"5",'Ajouter une CV'!$C:$C,E$2)*5,COUNTIFS('Ajouter une CV'!$E:$E,$B38,'Ajouter une CV'!$H:$H,"5,5",'Ajouter une CV'!$C:$C,E$2)*5.5,COUNTIFS('Ajouter une CV'!$F:$F,$B38,'Ajouter une CV'!$H:$H,"6",'Ajouter une CV'!$C:$C,E$2)*6,COUNTIFS('Ajouter une CV'!$F:$F,$B38,'Ajouter une CV'!$H:$H,"6,5",'Ajouter une CV'!$C:$C,E$2)*6.5,COUNTIFS('Ajouter une CV'!$F:$F,$B38,'Ajouter une CV'!$H:$H,"7",'Ajouter une CV'!$C:$C,E$2)*7,COUNTIFS('Ajouter une CV'!$F:$F,$B38,'Ajouter une CV'!$H:$H,"7,5",'Ajouter une CV'!$C:$C,E$2)*7.5,COUNTIFS('Ajouter une CV'!$F:$F,$B38,'Ajouter une CV'!$H:$H,"8",'Ajouter une CV'!$C:$C,E$2)*8)</f>
        <v>0</v>
      </c>
      <c r="F38" s="115">
        <f>SUM(COUNTIFS('Ajouter une CV'!$F:$F,$B38,'Ajouter une CV'!$H:$H,"0,5",'Ajouter une CV'!$C:$C,F$2)*0.5,COUNTIFS('Ajouter une CV'!$F:$F,$B38,'Ajouter une CV'!$H:$H,"1",'Ajouter une CV'!$C:$C,F$2),COUNTIFS('Ajouter une CV'!$F:$F,$B38,'Ajouter une CV'!$H:$H,"1,5",'Ajouter une CV'!$C:$C,F$2)*1.5,COUNTIFS('Ajouter une CV'!$F:$F,$B38,'Ajouter une CV'!$H:$H,"2",'Ajouter une CV'!$C:$C,F$2)*2,COUNTIFS('Ajouter une CV'!$F:$F,$B38,'Ajouter une CV'!$H:$H,"2,5",'Ajouter une CV'!$C:$C,F$2)*2.5,COUNTIFS('Ajouter une CV'!$F:$F,$B38,'Ajouter une CV'!$H:$H,"3",'Ajouter une CV'!$C:$C,F$2)*3,COUNTIFS('Ajouter une CV'!$F:$F,$B38,'Ajouter une CV'!$H:$H,"3,5",'Ajouter une CV'!$C:$C,F$2)*3.5,COUNTIFS('Ajouter une CV'!$F:$F,$B38,'Ajouter une CV'!$H:$H,"4",'Ajouter une CV'!$C:$C,F$2)*4,COUNTIFS('Ajouter une CV'!$F:$F,$B38,'Ajouter une CV'!$H:$H,"4,5",'Ajouter une CV'!$C:$C,F$2)*4.5,COUNTIFS('Ajouter une CV'!$E:$E,$B38,'Ajouter une CV'!$H:$H,"5",'Ajouter une CV'!$C:$C,F$2)*5,COUNTIFS('Ajouter une CV'!$E:$E,$B38,'Ajouter une CV'!$H:$H,"5,5",'Ajouter une CV'!$C:$C,F$2)*5.5,COUNTIFS('Ajouter une CV'!$F:$F,$B38,'Ajouter une CV'!$H:$H,"6",'Ajouter une CV'!$C:$C,F$2)*6,COUNTIFS('Ajouter une CV'!$F:$F,$B38,'Ajouter une CV'!$H:$H,"6,5",'Ajouter une CV'!$C:$C,F$2)*6.5,COUNTIFS('Ajouter une CV'!$F:$F,$B38,'Ajouter une CV'!$H:$H,"7",'Ajouter une CV'!$C:$C,F$2)*7,COUNTIFS('Ajouter une CV'!$F:$F,$B38,'Ajouter une CV'!$H:$H,"7,5",'Ajouter une CV'!$C:$C,F$2)*7.5,COUNTIFS('Ajouter une CV'!$F:$F,$B38,'Ajouter une CV'!$H:$H,"8",'Ajouter une CV'!$C:$C,F$2)*8)</f>
        <v>0</v>
      </c>
      <c r="G38" s="115">
        <f>SUM(COUNTIFS('Ajouter une CV'!$F:$F,$B38,'Ajouter une CV'!$H:$H,"0,5",'Ajouter une CV'!$C:$C,G$2)*0.5,COUNTIFS('Ajouter une CV'!$F:$F,$B38,'Ajouter une CV'!$H:$H,"1",'Ajouter une CV'!$C:$C,G$2),COUNTIFS('Ajouter une CV'!$F:$F,$B38,'Ajouter une CV'!$H:$H,"1,5",'Ajouter une CV'!$C:$C,G$2)*1.5,COUNTIFS('Ajouter une CV'!$F:$F,$B38,'Ajouter une CV'!$H:$H,"2",'Ajouter une CV'!$C:$C,G$2)*2,COUNTIFS('Ajouter une CV'!$F:$F,$B38,'Ajouter une CV'!$H:$H,"2,5",'Ajouter une CV'!$C:$C,G$2)*2.5,COUNTIFS('Ajouter une CV'!$F:$F,$B38,'Ajouter une CV'!$H:$H,"3",'Ajouter une CV'!$C:$C,G$2)*3,COUNTIFS('Ajouter une CV'!$F:$F,$B38,'Ajouter une CV'!$H:$H,"3,5",'Ajouter une CV'!$C:$C,G$2)*3.5,COUNTIFS('Ajouter une CV'!$F:$F,$B38,'Ajouter une CV'!$H:$H,"4",'Ajouter une CV'!$C:$C,G$2)*4,COUNTIFS('Ajouter une CV'!$F:$F,$B38,'Ajouter une CV'!$H:$H,"4,5",'Ajouter une CV'!$C:$C,G$2)*4.5,COUNTIFS('Ajouter une CV'!$E:$E,$B38,'Ajouter une CV'!$H:$H,"5",'Ajouter une CV'!$C:$C,G$2)*5,COUNTIFS('Ajouter une CV'!$E:$E,$B38,'Ajouter une CV'!$H:$H,"5,5",'Ajouter une CV'!$C:$C,G$2)*5.5,COUNTIFS('Ajouter une CV'!$F:$F,$B38,'Ajouter une CV'!$H:$H,"6",'Ajouter une CV'!$C:$C,G$2)*6,COUNTIFS('Ajouter une CV'!$F:$F,$B38,'Ajouter une CV'!$H:$H,"6,5",'Ajouter une CV'!$C:$C,G$2)*6.5,COUNTIFS('Ajouter une CV'!$F:$F,$B38,'Ajouter une CV'!$H:$H,"7",'Ajouter une CV'!$C:$C,G$2)*7,COUNTIFS('Ajouter une CV'!$F:$F,$B38,'Ajouter une CV'!$H:$H,"7,5",'Ajouter une CV'!$C:$C,G$2)*7.5,COUNTIFS('Ajouter une CV'!$F:$F,$B38,'Ajouter une CV'!$H:$H,"8",'Ajouter une CV'!$C:$C,G$2)*8)</f>
        <v>0</v>
      </c>
      <c r="H38" s="115">
        <f>SUM(COUNTIFS('Ajouter une CV'!$F:$F,$B38,'Ajouter une CV'!$H:$H,"0,5",'Ajouter une CV'!$C:$C,H$2)*0.5,COUNTIFS('Ajouter une CV'!$F:$F,$B38,'Ajouter une CV'!$H:$H,"1",'Ajouter une CV'!$C:$C,H$2),COUNTIFS('Ajouter une CV'!$F:$F,$B38,'Ajouter une CV'!$H:$H,"1,5",'Ajouter une CV'!$C:$C,H$2)*1.5,COUNTIFS('Ajouter une CV'!$F:$F,$B38,'Ajouter une CV'!$H:$H,"2",'Ajouter une CV'!$C:$C,H$2)*2,COUNTIFS('Ajouter une CV'!$F:$F,$B38,'Ajouter une CV'!$H:$H,"2,5",'Ajouter une CV'!$C:$C,H$2)*2.5,COUNTIFS('Ajouter une CV'!$F:$F,$B38,'Ajouter une CV'!$H:$H,"3",'Ajouter une CV'!$C:$C,H$2)*3,COUNTIFS('Ajouter une CV'!$F:$F,$B38,'Ajouter une CV'!$H:$H,"3,5",'Ajouter une CV'!$C:$C,H$2)*3.5,COUNTIFS('Ajouter une CV'!$F:$F,$B38,'Ajouter une CV'!$H:$H,"4",'Ajouter une CV'!$C:$C,H$2)*4,COUNTIFS('Ajouter une CV'!$F:$F,$B38,'Ajouter une CV'!$H:$H,"4,5",'Ajouter une CV'!$C:$C,H$2)*4.5,COUNTIFS('Ajouter une CV'!$E:$E,$B38,'Ajouter une CV'!$H:$H,"5",'Ajouter une CV'!$C:$C,H$2)*5,COUNTIFS('Ajouter une CV'!$E:$E,$B38,'Ajouter une CV'!$H:$H,"5,5",'Ajouter une CV'!$C:$C,H$2)*5.5,COUNTIFS('Ajouter une CV'!$F:$F,$B38,'Ajouter une CV'!$H:$H,"6",'Ajouter une CV'!$C:$C,H$2)*6,COUNTIFS('Ajouter une CV'!$F:$F,$B38,'Ajouter une CV'!$H:$H,"6,5",'Ajouter une CV'!$C:$C,H$2)*6.5,COUNTIFS('Ajouter une CV'!$F:$F,$B38,'Ajouter une CV'!$H:$H,"7",'Ajouter une CV'!$C:$C,H$2)*7,COUNTIFS('Ajouter une CV'!$F:$F,$B38,'Ajouter une CV'!$H:$H,"7,5",'Ajouter une CV'!$C:$C,H$2)*7.5,COUNTIFS('Ajouter une CV'!$F:$F,$B38,'Ajouter une CV'!$H:$H,"8",'Ajouter une CV'!$C:$C,H$2)*8)</f>
        <v>0</v>
      </c>
      <c r="I38" s="115">
        <f>SUM(COUNTIFS('Ajouter une CV'!$F:$F,$B38,'Ajouter une CV'!$H:$H,"0,5",'Ajouter une CV'!$C:$C,I$2)*0.5,COUNTIFS('Ajouter une CV'!$F:$F,$B38,'Ajouter une CV'!$H:$H,"1",'Ajouter une CV'!$C:$C,I$2),COUNTIFS('Ajouter une CV'!$F:$F,$B38,'Ajouter une CV'!$H:$H,"1,5",'Ajouter une CV'!$C:$C,I$2)*1.5,COUNTIFS('Ajouter une CV'!$F:$F,$B38,'Ajouter une CV'!$H:$H,"2",'Ajouter une CV'!$C:$C,I$2)*2,COUNTIFS('Ajouter une CV'!$F:$F,$B38,'Ajouter une CV'!$H:$H,"2,5",'Ajouter une CV'!$C:$C,I$2)*2.5,COUNTIFS('Ajouter une CV'!$F:$F,$B38,'Ajouter une CV'!$H:$H,"3",'Ajouter une CV'!$C:$C,I$2)*3,COUNTIFS('Ajouter une CV'!$F:$F,$B38,'Ajouter une CV'!$H:$H,"3,5",'Ajouter une CV'!$C:$C,I$2)*3.5,COUNTIFS('Ajouter une CV'!$F:$F,$B38,'Ajouter une CV'!$H:$H,"4",'Ajouter une CV'!$C:$C,I$2)*4,COUNTIFS('Ajouter une CV'!$F:$F,$B38,'Ajouter une CV'!$H:$H,"4,5",'Ajouter une CV'!$C:$C,I$2)*4.5,COUNTIFS('Ajouter une CV'!$E:$E,$B38,'Ajouter une CV'!$H:$H,"5",'Ajouter une CV'!$C:$C,I$2)*5,COUNTIFS('Ajouter une CV'!$E:$E,$B38,'Ajouter une CV'!$H:$H,"5,5",'Ajouter une CV'!$C:$C,I$2)*5.5,COUNTIFS('Ajouter une CV'!$F:$F,$B38,'Ajouter une CV'!$H:$H,"6",'Ajouter une CV'!$C:$C,I$2)*6,COUNTIFS('Ajouter une CV'!$F:$F,$B38,'Ajouter une CV'!$H:$H,"6,5",'Ajouter une CV'!$C:$C,I$2)*6.5,COUNTIFS('Ajouter une CV'!$F:$F,$B38,'Ajouter une CV'!$H:$H,"7",'Ajouter une CV'!$C:$C,I$2)*7,COUNTIFS('Ajouter une CV'!$F:$F,$B38,'Ajouter une CV'!$H:$H,"7,5",'Ajouter une CV'!$C:$C,I$2)*7.5,COUNTIFS('Ajouter une CV'!$F:$F,$B38,'Ajouter une CV'!$H:$H,"8",'Ajouter une CV'!$C:$C,I$2)*8)</f>
        <v>0</v>
      </c>
      <c r="J38" s="115">
        <f>SUM(COUNTIFS('Ajouter une CV'!$F:$F,$B38,'Ajouter une CV'!$H:$H,"0,5",'Ajouter une CV'!$C:$C,J$2)*0.5,COUNTIFS('Ajouter une CV'!$F:$F,$B38,'Ajouter une CV'!$H:$H,"1",'Ajouter une CV'!$C:$C,J$2),COUNTIFS('Ajouter une CV'!$F:$F,$B38,'Ajouter une CV'!$H:$H,"1,5",'Ajouter une CV'!$C:$C,J$2)*1.5,COUNTIFS('Ajouter une CV'!$F:$F,$B38,'Ajouter une CV'!$H:$H,"2",'Ajouter une CV'!$C:$C,J$2)*2,COUNTIFS('Ajouter une CV'!$F:$F,$B38,'Ajouter une CV'!$H:$H,"2,5",'Ajouter une CV'!$C:$C,J$2)*2.5,COUNTIFS('Ajouter une CV'!$F:$F,$B38,'Ajouter une CV'!$H:$H,"3",'Ajouter une CV'!$C:$C,J$2)*3,COUNTIFS('Ajouter une CV'!$F:$F,$B38,'Ajouter une CV'!$H:$H,"3,5",'Ajouter une CV'!$C:$C,J$2)*3.5,COUNTIFS('Ajouter une CV'!$F:$F,$B38,'Ajouter une CV'!$H:$H,"4",'Ajouter une CV'!$C:$C,J$2)*4,COUNTIFS('Ajouter une CV'!$F:$F,$B38,'Ajouter une CV'!$H:$H,"4,5",'Ajouter une CV'!$C:$C,J$2)*4.5,COUNTIFS('Ajouter une CV'!$E:$E,$B38,'Ajouter une CV'!$H:$H,"5",'Ajouter une CV'!$C:$C,J$2)*5,COUNTIFS('Ajouter une CV'!$E:$E,$B38,'Ajouter une CV'!$H:$H,"5,5",'Ajouter une CV'!$C:$C,J$2)*5.5,COUNTIFS('Ajouter une CV'!$F:$F,$B38,'Ajouter une CV'!$H:$H,"6",'Ajouter une CV'!$C:$C,J$2)*6,COUNTIFS('Ajouter une CV'!$F:$F,$B38,'Ajouter une CV'!$H:$H,"6,5",'Ajouter une CV'!$C:$C,J$2)*6.5,COUNTIFS('Ajouter une CV'!$F:$F,$B38,'Ajouter une CV'!$H:$H,"7",'Ajouter une CV'!$C:$C,J$2)*7,COUNTIFS('Ajouter une CV'!$F:$F,$B38,'Ajouter une CV'!$H:$H,"7,5",'Ajouter une CV'!$C:$C,J$2)*7.5,COUNTIFS('Ajouter une CV'!$F:$F,$B38,'Ajouter une CV'!$H:$H,"8",'Ajouter une CV'!$C:$C,J$2)*8)</f>
        <v>0</v>
      </c>
      <c r="K38" s="115">
        <f>SUM(COUNTIFS('Ajouter une CV'!$F:$F,$B38,'Ajouter une CV'!$H:$H,"0,5",'Ajouter une CV'!$C:$C,K$2)*0.5,COUNTIFS('Ajouter une CV'!$F:$F,$B38,'Ajouter une CV'!$H:$H,"1",'Ajouter une CV'!$C:$C,K$2),COUNTIFS('Ajouter une CV'!$F:$F,$B38,'Ajouter une CV'!$H:$H,"1,5",'Ajouter une CV'!$C:$C,K$2)*1.5,COUNTIFS('Ajouter une CV'!$F:$F,$B38,'Ajouter une CV'!$H:$H,"2",'Ajouter une CV'!$C:$C,K$2)*2,COUNTIFS('Ajouter une CV'!$F:$F,$B38,'Ajouter une CV'!$H:$H,"2,5",'Ajouter une CV'!$C:$C,K$2)*2.5,COUNTIFS('Ajouter une CV'!$F:$F,$B38,'Ajouter une CV'!$H:$H,"3",'Ajouter une CV'!$C:$C,K$2)*3,COUNTIFS('Ajouter une CV'!$F:$F,$B38,'Ajouter une CV'!$H:$H,"3,5",'Ajouter une CV'!$C:$C,K$2)*3.5,COUNTIFS('Ajouter une CV'!$F:$F,$B38,'Ajouter une CV'!$H:$H,"4",'Ajouter une CV'!$C:$C,K$2)*4,COUNTIFS('Ajouter une CV'!$F:$F,$B38,'Ajouter une CV'!$H:$H,"4,5",'Ajouter une CV'!$C:$C,K$2)*4.5,COUNTIFS('Ajouter une CV'!$E:$E,$B38,'Ajouter une CV'!$H:$H,"5",'Ajouter une CV'!$C:$C,K$2)*5,COUNTIFS('Ajouter une CV'!$E:$E,$B38,'Ajouter une CV'!$H:$H,"5,5",'Ajouter une CV'!$C:$C,K$2)*5.5,COUNTIFS('Ajouter une CV'!$F:$F,$B38,'Ajouter une CV'!$H:$H,"6",'Ajouter une CV'!$C:$C,K$2)*6,COUNTIFS('Ajouter une CV'!$F:$F,$B38,'Ajouter une CV'!$H:$H,"6,5",'Ajouter une CV'!$C:$C,K$2)*6.5,COUNTIFS('Ajouter une CV'!$F:$F,$B38,'Ajouter une CV'!$H:$H,"7",'Ajouter une CV'!$C:$C,K$2)*7,COUNTIFS('Ajouter une CV'!$F:$F,$B38,'Ajouter une CV'!$H:$H,"7,5",'Ajouter une CV'!$C:$C,K$2)*7.5,COUNTIFS('Ajouter une CV'!$F:$F,$B38,'Ajouter une CV'!$H:$H,"8",'Ajouter une CV'!$C:$C,K$2)*8)</f>
        <v>0</v>
      </c>
      <c r="L38" s="115">
        <f>SUM(COUNTIFS('Ajouter une CV'!$F:$F,$B38,'Ajouter une CV'!$H:$H,"0,5",'Ajouter une CV'!$C:$C,L$2)*0.5,COUNTIFS('Ajouter une CV'!$F:$F,$B38,'Ajouter une CV'!$H:$H,"1",'Ajouter une CV'!$C:$C,L$2),COUNTIFS('Ajouter une CV'!$F:$F,$B38,'Ajouter une CV'!$H:$H,"1,5",'Ajouter une CV'!$C:$C,L$2)*1.5,COUNTIFS('Ajouter une CV'!$F:$F,$B38,'Ajouter une CV'!$H:$H,"2",'Ajouter une CV'!$C:$C,L$2)*2,COUNTIFS('Ajouter une CV'!$F:$F,$B38,'Ajouter une CV'!$H:$H,"2,5",'Ajouter une CV'!$C:$C,L$2)*2.5,COUNTIFS('Ajouter une CV'!$F:$F,$B38,'Ajouter une CV'!$H:$H,"3",'Ajouter une CV'!$C:$C,L$2)*3,COUNTIFS('Ajouter une CV'!$F:$F,$B38,'Ajouter une CV'!$H:$H,"3,5",'Ajouter une CV'!$C:$C,L$2)*3.5,COUNTIFS('Ajouter une CV'!$F:$F,$B38,'Ajouter une CV'!$H:$H,"4",'Ajouter une CV'!$C:$C,L$2)*4,COUNTIFS('Ajouter une CV'!$F:$F,$B38,'Ajouter une CV'!$H:$H,"4,5",'Ajouter une CV'!$C:$C,L$2)*4.5,COUNTIFS('Ajouter une CV'!$E:$E,$B38,'Ajouter une CV'!$H:$H,"5",'Ajouter une CV'!$C:$C,L$2)*5,COUNTIFS('Ajouter une CV'!$E:$E,$B38,'Ajouter une CV'!$H:$H,"5,5",'Ajouter une CV'!$C:$C,L$2)*5.5,COUNTIFS('Ajouter une CV'!$F:$F,$B38,'Ajouter une CV'!$H:$H,"6",'Ajouter une CV'!$C:$C,L$2)*6,COUNTIFS('Ajouter une CV'!$F:$F,$B38,'Ajouter une CV'!$H:$H,"6,5",'Ajouter une CV'!$C:$C,L$2)*6.5,COUNTIFS('Ajouter une CV'!$F:$F,$B38,'Ajouter une CV'!$H:$H,"7",'Ajouter une CV'!$C:$C,L$2)*7,COUNTIFS('Ajouter une CV'!$F:$F,$B38,'Ajouter une CV'!$H:$H,"7,5",'Ajouter une CV'!$C:$C,L$2)*7.5,COUNTIFS('Ajouter une CV'!$F:$F,$B38,'Ajouter une CV'!$H:$H,"8",'Ajouter une CV'!$C:$C,L$2)*8)</f>
        <v>0</v>
      </c>
      <c r="M38" s="115">
        <f>SUM(COUNTIFS('Ajouter une CV'!$F:$F,$B38,'Ajouter une CV'!$H:$H,"0,5",'Ajouter une CV'!$C:$C,M$2)*0.5,COUNTIFS('Ajouter une CV'!$F:$F,$B38,'Ajouter une CV'!$H:$H,"1",'Ajouter une CV'!$C:$C,M$2),COUNTIFS('Ajouter une CV'!$F:$F,$B38,'Ajouter une CV'!$H:$H,"1,5",'Ajouter une CV'!$C:$C,M$2)*1.5,COUNTIFS('Ajouter une CV'!$F:$F,$B38,'Ajouter une CV'!$H:$H,"2",'Ajouter une CV'!$C:$C,M$2)*2,COUNTIFS('Ajouter une CV'!$F:$F,$B38,'Ajouter une CV'!$H:$H,"2,5",'Ajouter une CV'!$C:$C,M$2)*2.5,COUNTIFS('Ajouter une CV'!$F:$F,$B38,'Ajouter une CV'!$H:$H,"3",'Ajouter une CV'!$C:$C,M$2)*3,COUNTIFS('Ajouter une CV'!$F:$F,$B38,'Ajouter une CV'!$H:$H,"3,5",'Ajouter une CV'!$C:$C,M$2)*3.5,COUNTIFS('Ajouter une CV'!$F:$F,$B38,'Ajouter une CV'!$H:$H,"4",'Ajouter une CV'!$C:$C,M$2)*4,COUNTIFS('Ajouter une CV'!$F:$F,$B38,'Ajouter une CV'!$H:$H,"4,5",'Ajouter une CV'!$C:$C,M$2)*4.5,COUNTIFS('Ajouter une CV'!$E:$E,$B38,'Ajouter une CV'!$H:$H,"5",'Ajouter une CV'!$C:$C,M$2)*5,COUNTIFS('Ajouter une CV'!$E:$E,$B38,'Ajouter une CV'!$H:$H,"5,5",'Ajouter une CV'!$C:$C,M$2)*5.5,COUNTIFS('Ajouter une CV'!$F:$F,$B38,'Ajouter une CV'!$H:$H,"6",'Ajouter une CV'!$C:$C,M$2)*6,COUNTIFS('Ajouter une CV'!$F:$F,$B38,'Ajouter une CV'!$H:$H,"6,5",'Ajouter une CV'!$C:$C,M$2)*6.5,COUNTIFS('Ajouter une CV'!$F:$F,$B38,'Ajouter une CV'!$H:$H,"7",'Ajouter une CV'!$C:$C,M$2)*7,COUNTIFS('Ajouter une CV'!$F:$F,$B38,'Ajouter une CV'!$H:$H,"7,5",'Ajouter une CV'!$C:$C,M$2)*7.5,COUNTIFS('Ajouter une CV'!$F:$F,$B38,'Ajouter une CV'!$H:$H,"8",'Ajouter une CV'!$C:$C,M$2)*8)</f>
        <v>0</v>
      </c>
      <c r="N38" s="115">
        <f>SUM(COUNTIFS('Ajouter une CV'!$F:$F,$B38,'Ajouter une CV'!$H:$H,"0,5",'Ajouter une CV'!$C:$C,N$2)*0.5,COUNTIFS('Ajouter une CV'!$F:$F,$B38,'Ajouter une CV'!$H:$H,"1",'Ajouter une CV'!$C:$C,N$2),COUNTIFS('Ajouter une CV'!$F:$F,$B38,'Ajouter une CV'!$H:$H,"1,5",'Ajouter une CV'!$C:$C,N$2)*1.5,COUNTIFS('Ajouter une CV'!$F:$F,$B38,'Ajouter une CV'!$H:$H,"2",'Ajouter une CV'!$C:$C,N$2)*2,COUNTIFS('Ajouter une CV'!$F:$F,$B38,'Ajouter une CV'!$H:$H,"2,5",'Ajouter une CV'!$C:$C,N$2)*2.5,COUNTIFS('Ajouter une CV'!$F:$F,$B38,'Ajouter une CV'!$H:$H,"3",'Ajouter une CV'!$C:$C,N$2)*3,COUNTIFS('Ajouter une CV'!$F:$F,$B38,'Ajouter une CV'!$H:$H,"3,5",'Ajouter une CV'!$C:$C,N$2)*3.5,COUNTIFS('Ajouter une CV'!$F:$F,$B38,'Ajouter une CV'!$H:$H,"4",'Ajouter une CV'!$C:$C,N$2)*4,COUNTIFS('Ajouter une CV'!$F:$F,$B38,'Ajouter une CV'!$H:$H,"4,5",'Ajouter une CV'!$C:$C,N$2)*4.5,COUNTIFS('Ajouter une CV'!$E:$E,$B38,'Ajouter une CV'!$H:$H,"5",'Ajouter une CV'!$C:$C,N$2)*5,COUNTIFS('Ajouter une CV'!$E:$E,$B38,'Ajouter une CV'!$H:$H,"5,5",'Ajouter une CV'!$C:$C,N$2)*5.5,COUNTIFS('Ajouter une CV'!$F:$F,$B38,'Ajouter une CV'!$H:$H,"6",'Ajouter une CV'!$C:$C,N$2)*6,COUNTIFS('Ajouter une CV'!$F:$F,$B38,'Ajouter une CV'!$H:$H,"6,5",'Ajouter une CV'!$C:$C,N$2)*6.5,COUNTIFS('Ajouter une CV'!$F:$F,$B38,'Ajouter une CV'!$H:$H,"7",'Ajouter une CV'!$C:$C,N$2)*7,COUNTIFS('Ajouter une CV'!$F:$F,$B38,'Ajouter une CV'!$H:$H,"7,5",'Ajouter une CV'!$C:$C,N$2)*7.5,COUNTIFS('Ajouter une CV'!$F:$F,$B38,'Ajouter une CV'!$H:$H,"8",'Ajouter une CV'!$C:$C,N$2)*8)</f>
        <v>0</v>
      </c>
      <c r="O38" s="115">
        <f>SUM(COUNTIFS('Ajouter une CV'!$F:$F,$B38,'Ajouter une CV'!$H:$H,"0,5",'Ajouter une CV'!$C:$C,O$2)*0.5,COUNTIFS('Ajouter une CV'!$F:$F,$B38,'Ajouter une CV'!$H:$H,"1",'Ajouter une CV'!$C:$C,O$2),COUNTIFS('Ajouter une CV'!$F:$F,$B38,'Ajouter une CV'!$H:$H,"1,5",'Ajouter une CV'!$C:$C,O$2)*1.5,COUNTIFS('Ajouter une CV'!$F:$F,$B38,'Ajouter une CV'!$H:$H,"2",'Ajouter une CV'!$C:$C,O$2)*2,COUNTIFS('Ajouter une CV'!$F:$F,$B38,'Ajouter une CV'!$H:$H,"2,5",'Ajouter une CV'!$C:$C,O$2)*2.5,COUNTIFS('Ajouter une CV'!$F:$F,$B38,'Ajouter une CV'!$H:$H,"3",'Ajouter une CV'!$C:$C,O$2)*3,COUNTIFS('Ajouter une CV'!$F:$F,$B38,'Ajouter une CV'!$H:$H,"3,5",'Ajouter une CV'!$C:$C,O$2)*3.5,COUNTIFS('Ajouter une CV'!$F:$F,$B38,'Ajouter une CV'!$H:$H,"4",'Ajouter une CV'!$C:$C,O$2)*4,COUNTIFS('Ajouter une CV'!$F:$F,$B38,'Ajouter une CV'!$H:$H,"4,5",'Ajouter une CV'!$C:$C,O$2)*4.5,COUNTIFS('Ajouter une CV'!$E:$E,$B38,'Ajouter une CV'!$H:$H,"5",'Ajouter une CV'!$C:$C,O$2)*5,COUNTIFS('Ajouter une CV'!$E:$E,$B38,'Ajouter une CV'!$H:$H,"5,5",'Ajouter une CV'!$C:$C,O$2)*5.5,COUNTIFS('Ajouter une CV'!$F:$F,$B38,'Ajouter une CV'!$H:$H,"6",'Ajouter une CV'!$C:$C,O$2)*6,COUNTIFS('Ajouter une CV'!$F:$F,$B38,'Ajouter une CV'!$H:$H,"6,5",'Ajouter une CV'!$C:$C,O$2)*6.5,COUNTIFS('Ajouter une CV'!$F:$F,$B38,'Ajouter une CV'!$H:$H,"7",'Ajouter une CV'!$C:$C,O$2)*7,COUNTIFS('Ajouter une CV'!$F:$F,$B38,'Ajouter une CV'!$H:$H,"7,5",'Ajouter une CV'!$C:$C,O$2)*7.5,COUNTIFS('Ajouter une CV'!$F:$F,$B38,'Ajouter une CV'!$H:$H,"8",'Ajouter une CV'!$C:$C,O$2)*8)</f>
        <v>0</v>
      </c>
      <c r="P38" s="115">
        <f>SUM(COUNTIFS('Ajouter une CV'!$F:$F,$B38,'Ajouter une CV'!$H:$H,"0,5",'Ajouter une CV'!$C:$C,P$2)*0.5,COUNTIFS('Ajouter une CV'!$F:$F,$B38,'Ajouter une CV'!$H:$H,"1",'Ajouter une CV'!$C:$C,P$2),COUNTIFS('Ajouter une CV'!$F:$F,$B38,'Ajouter une CV'!$H:$H,"1,5",'Ajouter une CV'!$C:$C,P$2)*1.5,COUNTIFS('Ajouter une CV'!$F:$F,$B38,'Ajouter une CV'!$H:$H,"2",'Ajouter une CV'!$C:$C,P$2)*2,COUNTIFS('Ajouter une CV'!$F:$F,$B38,'Ajouter une CV'!$H:$H,"2,5",'Ajouter une CV'!$C:$C,P$2)*2.5,COUNTIFS('Ajouter une CV'!$F:$F,$B38,'Ajouter une CV'!$H:$H,"3",'Ajouter une CV'!$C:$C,P$2)*3,COUNTIFS('Ajouter une CV'!$F:$F,$B38,'Ajouter une CV'!$H:$H,"3,5",'Ajouter une CV'!$C:$C,P$2)*3.5,COUNTIFS('Ajouter une CV'!$F:$F,$B38,'Ajouter une CV'!$H:$H,"4",'Ajouter une CV'!$C:$C,P$2)*4,COUNTIFS('Ajouter une CV'!$F:$F,$B38,'Ajouter une CV'!$H:$H,"4,5",'Ajouter une CV'!$C:$C,P$2)*4.5,COUNTIFS('Ajouter une CV'!$E:$E,$B38,'Ajouter une CV'!$H:$H,"5",'Ajouter une CV'!$C:$C,P$2)*5,COUNTIFS('Ajouter une CV'!$E:$E,$B38,'Ajouter une CV'!$H:$H,"5,5",'Ajouter une CV'!$C:$C,P$2)*5.5,COUNTIFS('Ajouter une CV'!$F:$F,$B38,'Ajouter une CV'!$H:$H,"6",'Ajouter une CV'!$C:$C,P$2)*6,COUNTIFS('Ajouter une CV'!$F:$F,$B38,'Ajouter une CV'!$H:$H,"6,5",'Ajouter une CV'!$C:$C,P$2)*6.5,COUNTIFS('Ajouter une CV'!$F:$F,$B38,'Ajouter une CV'!$H:$H,"7",'Ajouter une CV'!$C:$C,P$2)*7,COUNTIFS('Ajouter une CV'!$F:$F,$B38,'Ajouter une CV'!$H:$H,"7,5",'Ajouter une CV'!$C:$C,P$2)*7.5,COUNTIFS('Ajouter une CV'!$F:$F,$B38,'Ajouter une CV'!$H:$H,"8",'Ajouter une CV'!$C:$C,P$2)*8)</f>
        <v>0</v>
      </c>
      <c r="Q38" s="115">
        <f>SUM(COUNTIFS('Ajouter une CV'!$F:$F,$B38,'Ajouter une CV'!$H:$H,"0,5",'Ajouter une CV'!$C:$C,Q$2)*0.5,COUNTIFS('Ajouter une CV'!$F:$F,$B38,'Ajouter une CV'!$H:$H,"1",'Ajouter une CV'!$C:$C,Q$2),COUNTIFS('Ajouter une CV'!$F:$F,$B38,'Ajouter une CV'!$H:$H,"1,5",'Ajouter une CV'!$C:$C,Q$2)*1.5,COUNTIFS('Ajouter une CV'!$F:$F,$B38,'Ajouter une CV'!$H:$H,"2",'Ajouter une CV'!$C:$C,Q$2)*2,COUNTIFS('Ajouter une CV'!$F:$F,$B38,'Ajouter une CV'!$H:$H,"2,5",'Ajouter une CV'!$C:$C,Q$2)*2.5,COUNTIFS('Ajouter une CV'!$F:$F,$B38,'Ajouter une CV'!$H:$H,"3",'Ajouter une CV'!$C:$C,Q$2)*3,COUNTIFS('Ajouter une CV'!$F:$F,$B38,'Ajouter une CV'!$H:$H,"3,5",'Ajouter une CV'!$C:$C,Q$2)*3.5,COUNTIFS('Ajouter une CV'!$F:$F,$B38,'Ajouter une CV'!$H:$H,"4",'Ajouter une CV'!$C:$C,Q$2)*4,COUNTIFS('Ajouter une CV'!$F:$F,$B38,'Ajouter une CV'!$H:$H,"4,5",'Ajouter une CV'!$C:$C,Q$2)*4.5,COUNTIFS('Ajouter une CV'!$E:$E,$B38,'Ajouter une CV'!$H:$H,"5",'Ajouter une CV'!$C:$C,Q$2)*5,COUNTIFS('Ajouter une CV'!$E:$E,$B38,'Ajouter une CV'!$H:$H,"5,5",'Ajouter une CV'!$C:$C,Q$2)*5.5,COUNTIFS('Ajouter une CV'!$F:$F,$B38,'Ajouter une CV'!$H:$H,"6",'Ajouter une CV'!$C:$C,Q$2)*6,COUNTIFS('Ajouter une CV'!$F:$F,$B38,'Ajouter une CV'!$H:$H,"6,5",'Ajouter une CV'!$C:$C,Q$2)*6.5,COUNTIFS('Ajouter une CV'!$F:$F,$B38,'Ajouter une CV'!$H:$H,"7",'Ajouter une CV'!$C:$C,Q$2)*7,COUNTIFS('Ajouter une CV'!$F:$F,$B38,'Ajouter une CV'!$H:$H,"7,5",'Ajouter une CV'!$C:$C,Q$2)*7.5,COUNTIFS('Ajouter une CV'!$F:$F,$B38,'Ajouter une CV'!$H:$H,"8",'Ajouter une CV'!$C:$C,Q$2)*8)</f>
        <v>0</v>
      </c>
      <c r="R38" s="115">
        <f>SUM(COUNTIFS('Ajouter une CV'!$F:$F,$B38,'Ajouter une CV'!$H:$H,"0,5",'Ajouter une CV'!$C:$C,R$2)*0.5,COUNTIFS('Ajouter une CV'!$F:$F,$B38,'Ajouter une CV'!$H:$H,"1",'Ajouter une CV'!$C:$C,R$2),COUNTIFS('Ajouter une CV'!$F:$F,$B38,'Ajouter une CV'!$H:$H,"1,5",'Ajouter une CV'!$C:$C,R$2)*1.5,COUNTIFS('Ajouter une CV'!$F:$F,$B38,'Ajouter une CV'!$H:$H,"2",'Ajouter une CV'!$C:$C,R$2)*2,COUNTIFS('Ajouter une CV'!$F:$F,$B38,'Ajouter une CV'!$H:$H,"2,5",'Ajouter une CV'!$C:$C,R$2)*2.5,COUNTIFS('Ajouter une CV'!$F:$F,$B38,'Ajouter une CV'!$H:$H,"3",'Ajouter une CV'!$C:$C,R$2)*3,COUNTIFS('Ajouter une CV'!$F:$F,$B38,'Ajouter une CV'!$H:$H,"3,5",'Ajouter une CV'!$C:$C,R$2)*3.5,COUNTIFS('Ajouter une CV'!$F:$F,$B38,'Ajouter une CV'!$H:$H,"4",'Ajouter une CV'!$C:$C,R$2)*4,COUNTIFS('Ajouter une CV'!$F:$F,$B38,'Ajouter une CV'!$H:$H,"4,5",'Ajouter une CV'!$C:$C,R$2)*4.5,COUNTIFS('Ajouter une CV'!$E:$E,$B38,'Ajouter une CV'!$H:$H,"5",'Ajouter une CV'!$C:$C,R$2)*5,COUNTIFS('Ajouter une CV'!$E:$E,$B38,'Ajouter une CV'!$H:$H,"5,5",'Ajouter une CV'!$C:$C,R$2)*5.5,COUNTIFS('Ajouter une CV'!$F:$F,$B38,'Ajouter une CV'!$H:$H,"6",'Ajouter une CV'!$C:$C,R$2)*6,COUNTIFS('Ajouter une CV'!$F:$F,$B38,'Ajouter une CV'!$H:$H,"6,5",'Ajouter une CV'!$C:$C,R$2)*6.5,COUNTIFS('Ajouter une CV'!$F:$F,$B38,'Ajouter une CV'!$H:$H,"7",'Ajouter une CV'!$C:$C,R$2)*7,COUNTIFS('Ajouter une CV'!$F:$F,$B38,'Ajouter une CV'!$H:$H,"7,5",'Ajouter une CV'!$C:$C,R$2)*7.5,COUNTIFS('Ajouter une CV'!$F:$F,$B38,'Ajouter une CV'!$H:$H,"8",'Ajouter une CV'!$C:$C,R$2)*8)</f>
        <v>0</v>
      </c>
      <c r="S38" s="115">
        <f>SUM(COUNTIFS('Ajouter une CV'!$F:$F,$B38,'Ajouter une CV'!$H:$H,"0,5",'Ajouter une CV'!$C:$C,S$2)*0.5,COUNTIFS('Ajouter une CV'!$F:$F,$B38,'Ajouter une CV'!$H:$H,"1",'Ajouter une CV'!$C:$C,S$2),COUNTIFS('Ajouter une CV'!$F:$F,$B38,'Ajouter une CV'!$H:$H,"1,5",'Ajouter une CV'!$C:$C,S$2)*1.5,COUNTIFS('Ajouter une CV'!$F:$F,$B38,'Ajouter une CV'!$H:$H,"2",'Ajouter une CV'!$C:$C,S$2)*2,COUNTIFS('Ajouter une CV'!$F:$F,$B38,'Ajouter une CV'!$H:$H,"2,5",'Ajouter une CV'!$C:$C,S$2)*2.5,COUNTIFS('Ajouter une CV'!$F:$F,$B38,'Ajouter une CV'!$H:$H,"3",'Ajouter une CV'!$C:$C,S$2)*3,COUNTIFS('Ajouter une CV'!$F:$F,$B38,'Ajouter une CV'!$H:$H,"3,5",'Ajouter une CV'!$C:$C,S$2)*3.5,COUNTIFS('Ajouter une CV'!$F:$F,$B38,'Ajouter une CV'!$H:$H,"4",'Ajouter une CV'!$C:$C,S$2)*4,COUNTIFS('Ajouter une CV'!$F:$F,$B38,'Ajouter une CV'!$H:$H,"4,5",'Ajouter une CV'!$C:$C,S$2)*4.5,COUNTIFS('Ajouter une CV'!$E:$E,$B38,'Ajouter une CV'!$H:$H,"5",'Ajouter une CV'!$C:$C,S$2)*5,COUNTIFS('Ajouter une CV'!$E:$E,$B38,'Ajouter une CV'!$H:$H,"5,5",'Ajouter une CV'!$C:$C,S$2)*5.5,COUNTIFS('Ajouter une CV'!$F:$F,$B38,'Ajouter une CV'!$H:$H,"6",'Ajouter une CV'!$C:$C,S$2)*6,COUNTIFS('Ajouter une CV'!$F:$F,$B38,'Ajouter une CV'!$H:$H,"6,5",'Ajouter une CV'!$C:$C,S$2)*6.5,COUNTIFS('Ajouter une CV'!$F:$F,$B38,'Ajouter une CV'!$H:$H,"7",'Ajouter une CV'!$C:$C,S$2)*7,COUNTIFS('Ajouter une CV'!$F:$F,$B38,'Ajouter une CV'!$H:$H,"7,5",'Ajouter une CV'!$C:$C,S$2)*7.5,COUNTIFS('Ajouter une CV'!$F:$F,$B38,'Ajouter une CV'!$H:$H,"8",'Ajouter une CV'!$C:$C,S$2)*8)</f>
        <v>0</v>
      </c>
      <c r="T38" s="115">
        <f>SUM(COUNTIFS('Ajouter une CV'!$F:$F,$B38,'Ajouter une CV'!$H:$H,"0,5",'Ajouter une CV'!$C:$C,T$2)*0.5,COUNTIFS('Ajouter une CV'!$F:$F,$B38,'Ajouter une CV'!$H:$H,"1",'Ajouter une CV'!$C:$C,T$2),COUNTIFS('Ajouter une CV'!$F:$F,$B38,'Ajouter une CV'!$H:$H,"1,5",'Ajouter une CV'!$C:$C,T$2)*1.5,COUNTIFS('Ajouter une CV'!$F:$F,$B38,'Ajouter une CV'!$H:$H,"2",'Ajouter une CV'!$C:$C,T$2)*2,COUNTIFS('Ajouter une CV'!$F:$F,$B38,'Ajouter une CV'!$H:$H,"2,5",'Ajouter une CV'!$C:$C,T$2)*2.5,COUNTIFS('Ajouter une CV'!$F:$F,$B38,'Ajouter une CV'!$H:$H,"3",'Ajouter une CV'!$C:$C,T$2)*3,COUNTIFS('Ajouter une CV'!$F:$F,$B38,'Ajouter une CV'!$H:$H,"3,5",'Ajouter une CV'!$C:$C,T$2)*3.5,COUNTIFS('Ajouter une CV'!$F:$F,$B38,'Ajouter une CV'!$H:$H,"4",'Ajouter une CV'!$C:$C,T$2)*4,COUNTIFS('Ajouter une CV'!$F:$F,$B38,'Ajouter une CV'!$H:$H,"4,5",'Ajouter une CV'!$C:$C,T$2)*4.5,COUNTIFS('Ajouter une CV'!$E:$E,$B38,'Ajouter une CV'!$H:$H,"5",'Ajouter une CV'!$C:$C,T$2)*5,COUNTIFS('Ajouter une CV'!$E:$E,$B38,'Ajouter une CV'!$H:$H,"5,5",'Ajouter une CV'!$C:$C,T$2)*5.5,COUNTIFS('Ajouter une CV'!$F:$F,$B38,'Ajouter une CV'!$H:$H,"6",'Ajouter une CV'!$C:$C,T$2)*6,COUNTIFS('Ajouter une CV'!$F:$F,$B38,'Ajouter une CV'!$H:$H,"6,5",'Ajouter une CV'!$C:$C,T$2)*6.5,COUNTIFS('Ajouter une CV'!$F:$F,$B38,'Ajouter une CV'!$H:$H,"7",'Ajouter une CV'!$C:$C,T$2)*7,COUNTIFS('Ajouter une CV'!$F:$F,$B38,'Ajouter une CV'!$H:$H,"7,5",'Ajouter une CV'!$C:$C,T$2)*7.5,COUNTIFS('Ajouter une CV'!$F:$F,$B38,'Ajouter une CV'!$H:$H,"8",'Ajouter une CV'!$C:$C,T$2)*8)</f>
        <v>0</v>
      </c>
      <c r="U38" s="115">
        <f>SUM(COUNTIFS('Ajouter une CV'!$F:$F,$B38,'Ajouter une CV'!$H:$H,"0,5",'Ajouter une CV'!$C:$C,U$2)*0.5,COUNTIFS('Ajouter une CV'!$F:$F,$B38,'Ajouter une CV'!$H:$H,"1",'Ajouter une CV'!$C:$C,U$2),COUNTIFS('Ajouter une CV'!$F:$F,$B38,'Ajouter une CV'!$H:$H,"1,5",'Ajouter une CV'!$C:$C,U$2)*1.5,COUNTIFS('Ajouter une CV'!$F:$F,$B38,'Ajouter une CV'!$H:$H,"2",'Ajouter une CV'!$C:$C,U$2)*2,COUNTIFS('Ajouter une CV'!$F:$F,$B38,'Ajouter une CV'!$H:$H,"2,5",'Ajouter une CV'!$C:$C,U$2)*2.5,COUNTIFS('Ajouter une CV'!$F:$F,$B38,'Ajouter une CV'!$H:$H,"3",'Ajouter une CV'!$C:$C,U$2)*3,COUNTIFS('Ajouter une CV'!$F:$F,$B38,'Ajouter une CV'!$H:$H,"3,5",'Ajouter une CV'!$C:$C,U$2)*3.5,COUNTIFS('Ajouter une CV'!$F:$F,$B38,'Ajouter une CV'!$H:$H,"4",'Ajouter une CV'!$C:$C,U$2)*4,COUNTIFS('Ajouter une CV'!$F:$F,$B38,'Ajouter une CV'!$H:$H,"4,5",'Ajouter une CV'!$C:$C,U$2)*4.5,COUNTIFS('Ajouter une CV'!$E:$E,$B38,'Ajouter une CV'!$H:$H,"5",'Ajouter une CV'!$C:$C,U$2)*5,COUNTIFS('Ajouter une CV'!$E:$E,$B38,'Ajouter une CV'!$H:$H,"5,5",'Ajouter une CV'!$C:$C,U$2)*5.5,COUNTIFS('Ajouter une CV'!$F:$F,$B38,'Ajouter une CV'!$H:$H,"6",'Ajouter une CV'!$C:$C,U$2)*6,COUNTIFS('Ajouter une CV'!$F:$F,$B38,'Ajouter une CV'!$H:$H,"6,5",'Ajouter une CV'!$C:$C,U$2)*6.5,COUNTIFS('Ajouter une CV'!$F:$F,$B38,'Ajouter une CV'!$H:$H,"7",'Ajouter une CV'!$C:$C,U$2)*7,COUNTIFS('Ajouter une CV'!$F:$F,$B38,'Ajouter une CV'!$H:$H,"7,5",'Ajouter une CV'!$C:$C,U$2)*7.5,COUNTIFS('Ajouter une CV'!$F:$F,$B38,'Ajouter une CV'!$H:$H,"8",'Ajouter une CV'!$C:$C,U$2)*8)</f>
        <v>0</v>
      </c>
      <c r="V38" s="115">
        <f>SUM(COUNTIFS('Ajouter une CV'!$F:$F,$B38,'Ajouter une CV'!$H:$H,"0,5",'Ajouter une CV'!$C:$C,V$2)*0.5,COUNTIFS('Ajouter une CV'!$F:$F,$B38,'Ajouter une CV'!$H:$H,"1",'Ajouter une CV'!$C:$C,V$2),COUNTIFS('Ajouter une CV'!$F:$F,$B38,'Ajouter une CV'!$H:$H,"1,5",'Ajouter une CV'!$C:$C,V$2)*1.5,COUNTIFS('Ajouter une CV'!$F:$F,$B38,'Ajouter une CV'!$H:$H,"2",'Ajouter une CV'!$C:$C,V$2)*2,COUNTIFS('Ajouter une CV'!$F:$F,$B38,'Ajouter une CV'!$H:$H,"2,5",'Ajouter une CV'!$C:$C,V$2)*2.5,COUNTIFS('Ajouter une CV'!$F:$F,$B38,'Ajouter une CV'!$H:$H,"3",'Ajouter une CV'!$C:$C,V$2)*3,COUNTIFS('Ajouter une CV'!$F:$F,$B38,'Ajouter une CV'!$H:$H,"3,5",'Ajouter une CV'!$C:$C,V$2)*3.5,COUNTIFS('Ajouter une CV'!$F:$F,$B38,'Ajouter une CV'!$H:$H,"4",'Ajouter une CV'!$C:$C,V$2)*4,COUNTIFS('Ajouter une CV'!$F:$F,$B38,'Ajouter une CV'!$H:$H,"4,5",'Ajouter une CV'!$C:$C,V$2)*4.5,COUNTIFS('Ajouter une CV'!$E:$E,$B38,'Ajouter une CV'!$H:$H,"5",'Ajouter une CV'!$C:$C,V$2)*5,COUNTIFS('Ajouter une CV'!$E:$E,$B38,'Ajouter une CV'!$H:$H,"5,5",'Ajouter une CV'!$C:$C,V$2)*5.5,COUNTIFS('Ajouter une CV'!$F:$F,$B38,'Ajouter une CV'!$H:$H,"6",'Ajouter une CV'!$C:$C,V$2)*6,COUNTIFS('Ajouter une CV'!$F:$F,$B38,'Ajouter une CV'!$H:$H,"6,5",'Ajouter une CV'!$C:$C,V$2)*6.5,COUNTIFS('Ajouter une CV'!$F:$F,$B38,'Ajouter une CV'!$H:$H,"7",'Ajouter une CV'!$C:$C,V$2)*7,COUNTIFS('Ajouter une CV'!$F:$F,$B38,'Ajouter une CV'!$H:$H,"7,5",'Ajouter une CV'!$C:$C,V$2)*7.5,COUNTIFS('Ajouter une CV'!$F:$F,$B38,'Ajouter une CV'!$H:$H,"8",'Ajouter une CV'!$C:$C,V$2)*8)</f>
        <v>0</v>
      </c>
      <c r="W38" s="115">
        <f>SUM(COUNTIFS('Ajouter une CV'!$F:$F,$B38,'Ajouter une CV'!$H:$H,"0,5",'Ajouter une CV'!$C:$C,W$2)*0.5,COUNTIFS('Ajouter une CV'!$F:$F,$B38,'Ajouter une CV'!$H:$H,"1",'Ajouter une CV'!$C:$C,W$2),COUNTIFS('Ajouter une CV'!$F:$F,$B38,'Ajouter une CV'!$H:$H,"1,5",'Ajouter une CV'!$C:$C,W$2)*1.5,COUNTIFS('Ajouter une CV'!$F:$F,$B38,'Ajouter une CV'!$H:$H,"2",'Ajouter une CV'!$C:$C,W$2)*2,COUNTIFS('Ajouter une CV'!$F:$F,$B38,'Ajouter une CV'!$H:$H,"2,5",'Ajouter une CV'!$C:$C,W$2)*2.5,COUNTIFS('Ajouter une CV'!$F:$F,$B38,'Ajouter une CV'!$H:$H,"3",'Ajouter une CV'!$C:$C,W$2)*3,COUNTIFS('Ajouter une CV'!$F:$F,$B38,'Ajouter une CV'!$H:$H,"3,5",'Ajouter une CV'!$C:$C,W$2)*3.5,COUNTIFS('Ajouter une CV'!$F:$F,$B38,'Ajouter une CV'!$H:$H,"4",'Ajouter une CV'!$C:$C,W$2)*4,COUNTIFS('Ajouter une CV'!$F:$F,$B38,'Ajouter une CV'!$H:$H,"4,5",'Ajouter une CV'!$C:$C,W$2)*4.5,COUNTIFS('Ajouter une CV'!$E:$E,$B38,'Ajouter une CV'!$H:$H,"5",'Ajouter une CV'!$C:$C,W$2)*5,COUNTIFS('Ajouter une CV'!$E:$E,$B38,'Ajouter une CV'!$H:$H,"5,5",'Ajouter une CV'!$C:$C,W$2)*5.5,COUNTIFS('Ajouter une CV'!$F:$F,$B38,'Ajouter une CV'!$H:$H,"6",'Ajouter une CV'!$C:$C,W$2)*6,COUNTIFS('Ajouter une CV'!$F:$F,$B38,'Ajouter une CV'!$H:$H,"6,5",'Ajouter une CV'!$C:$C,W$2)*6.5,COUNTIFS('Ajouter une CV'!$F:$F,$B38,'Ajouter une CV'!$H:$H,"7",'Ajouter une CV'!$C:$C,W$2)*7,COUNTIFS('Ajouter une CV'!$F:$F,$B38,'Ajouter une CV'!$H:$H,"7,5",'Ajouter une CV'!$C:$C,W$2)*7.5,COUNTIFS('Ajouter une CV'!$F:$F,$B38,'Ajouter une CV'!$H:$H,"8",'Ajouter une CV'!$C:$C,W$2)*8)</f>
        <v>0</v>
      </c>
      <c r="X38" s="115">
        <f>SUM(COUNTIFS('Ajouter une CV'!$F:$F,$B38,'Ajouter une CV'!$H:$H,"0,5",'Ajouter une CV'!$C:$C,X$2)*0.5,COUNTIFS('Ajouter une CV'!$F:$F,$B38,'Ajouter une CV'!$H:$H,"1",'Ajouter une CV'!$C:$C,X$2),COUNTIFS('Ajouter une CV'!$F:$F,$B38,'Ajouter une CV'!$H:$H,"1,5",'Ajouter une CV'!$C:$C,X$2)*1.5,COUNTIFS('Ajouter une CV'!$F:$F,$B38,'Ajouter une CV'!$H:$H,"2",'Ajouter une CV'!$C:$C,X$2)*2,COUNTIFS('Ajouter une CV'!$F:$F,$B38,'Ajouter une CV'!$H:$H,"2,5",'Ajouter une CV'!$C:$C,X$2)*2.5,COUNTIFS('Ajouter une CV'!$F:$F,$B38,'Ajouter une CV'!$H:$H,"3",'Ajouter une CV'!$C:$C,X$2)*3,COUNTIFS('Ajouter une CV'!$F:$F,$B38,'Ajouter une CV'!$H:$H,"3,5",'Ajouter une CV'!$C:$C,X$2)*3.5,COUNTIFS('Ajouter une CV'!$F:$F,$B38,'Ajouter une CV'!$H:$H,"4",'Ajouter une CV'!$C:$C,X$2)*4,COUNTIFS('Ajouter une CV'!$F:$F,$B38,'Ajouter une CV'!$H:$H,"4,5",'Ajouter une CV'!$C:$C,X$2)*4.5,COUNTIFS('Ajouter une CV'!$E:$E,$B38,'Ajouter une CV'!$H:$H,"5",'Ajouter une CV'!$C:$C,X$2)*5,COUNTIFS('Ajouter une CV'!$E:$E,$B38,'Ajouter une CV'!$H:$H,"5,5",'Ajouter une CV'!$C:$C,X$2)*5.5,COUNTIFS('Ajouter une CV'!$F:$F,$B38,'Ajouter une CV'!$H:$H,"6",'Ajouter une CV'!$C:$C,X$2)*6,COUNTIFS('Ajouter une CV'!$F:$F,$B38,'Ajouter une CV'!$H:$H,"6,5",'Ajouter une CV'!$C:$C,X$2)*6.5,COUNTIFS('Ajouter une CV'!$F:$F,$B38,'Ajouter une CV'!$H:$H,"7",'Ajouter une CV'!$C:$C,X$2)*7,COUNTIFS('Ajouter une CV'!$F:$F,$B38,'Ajouter une CV'!$H:$H,"7,5",'Ajouter une CV'!$C:$C,X$2)*7.5,COUNTIFS('Ajouter une CV'!$F:$F,$B38,'Ajouter une CV'!$H:$H,"8",'Ajouter une CV'!$C:$C,X$2)*8)</f>
        <v>0</v>
      </c>
      <c r="Y38" s="115">
        <f>SUM(COUNTIFS('Ajouter une CV'!$F:$F,$B38,'Ajouter une CV'!$H:$H,"0,5",'Ajouter une CV'!$C:$C,Y$2)*0.5,COUNTIFS('Ajouter une CV'!$F:$F,$B38,'Ajouter une CV'!$H:$H,"1",'Ajouter une CV'!$C:$C,Y$2),COUNTIFS('Ajouter une CV'!$F:$F,$B38,'Ajouter une CV'!$H:$H,"1,5",'Ajouter une CV'!$C:$C,Y$2)*1.5,COUNTIFS('Ajouter une CV'!$F:$F,$B38,'Ajouter une CV'!$H:$H,"2",'Ajouter une CV'!$C:$C,Y$2)*2,COUNTIFS('Ajouter une CV'!$F:$F,$B38,'Ajouter une CV'!$H:$H,"2,5",'Ajouter une CV'!$C:$C,Y$2)*2.5,COUNTIFS('Ajouter une CV'!$F:$F,$B38,'Ajouter une CV'!$H:$H,"3",'Ajouter une CV'!$C:$C,Y$2)*3,COUNTIFS('Ajouter une CV'!$F:$F,$B38,'Ajouter une CV'!$H:$H,"3,5",'Ajouter une CV'!$C:$C,Y$2)*3.5,COUNTIFS('Ajouter une CV'!$F:$F,$B38,'Ajouter une CV'!$H:$H,"4",'Ajouter une CV'!$C:$C,Y$2)*4,COUNTIFS('Ajouter une CV'!$F:$F,$B38,'Ajouter une CV'!$H:$H,"4,5",'Ajouter une CV'!$C:$C,Y$2)*4.5,COUNTIFS('Ajouter une CV'!$E:$E,$B38,'Ajouter une CV'!$H:$H,"5",'Ajouter une CV'!$C:$C,Y$2)*5,COUNTIFS('Ajouter une CV'!$E:$E,$B38,'Ajouter une CV'!$H:$H,"5,5",'Ajouter une CV'!$C:$C,Y$2)*5.5,COUNTIFS('Ajouter une CV'!$F:$F,$B38,'Ajouter une CV'!$H:$H,"6",'Ajouter une CV'!$C:$C,Y$2)*6,COUNTIFS('Ajouter une CV'!$F:$F,$B38,'Ajouter une CV'!$H:$H,"6,5",'Ajouter une CV'!$C:$C,Y$2)*6.5,COUNTIFS('Ajouter une CV'!$F:$F,$B38,'Ajouter une CV'!$H:$H,"7",'Ajouter une CV'!$C:$C,Y$2)*7,COUNTIFS('Ajouter une CV'!$F:$F,$B38,'Ajouter une CV'!$H:$H,"7,5",'Ajouter une CV'!$C:$C,Y$2)*7.5,COUNTIFS('Ajouter une CV'!$F:$F,$B38,'Ajouter une CV'!$H:$H,"8",'Ajouter une CV'!$C:$C,Y$2)*8)</f>
        <v>0</v>
      </c>
      <c r="Z38" s="115">
        <f>SUM(COUNTIFS('Ajouter une CV'!$F:$F,$B38,'Ajouter une CV'!$H:$H,"0,5",'Ajouter une CV'!$C:$C,Z$2)*0.5,COUNTIFS('Ajouter une CV'!$F:$F,$B38,'Ajouter une CV'!$H:$H,"1",'Ajouter une CV'!$C:$C,Z$2),COUNTIFS('Ajouter une CV'!$F:$F,$B38,'Ajouter une CV'!$H:$H,"1,5",'Ajouter une CV'!$C:$C,Z$2)*1.5,COUNTIFS('Ajouter une CV'!$F:$F,$B38,'Ajouter une CV'!$H:$H,"2",'Ajouter une CV'!$C:$C,Z$2)*2,COUNTIFS('Ajouter une CV'!$F:$F,$B38,'Ajouter une CV'!$H:$H,"2,5",'Ajouter une CV'!$C:$C,Z$2)*2.5,COUNTIFS('Ajouter une CV'!$F:$F,$B38,'Ajouter une CV'!$H:$H,"3",'Ajouter une CV'!$C:$C,Z$2)*3,COUNTIFS('Ajouter une CV'!$F:$F,$B38,'Ajouter une CV'!$H:$H,"3,5",'Ajouter une CV'!$C:$C,Z$2)*3.5,COUNTIFS('Ajouter une CV'!$F:$F,$B38,'Ajouter une CV'!$H:$H,"4",'Ajouter une CV'!$C:$C,Z$2)*4,COUNTIFS('Ajouter une CV'!$F:$F,$B38,'Ajouter une CV'!$H:$H,"4,5",'Ajouter une CV'!$C:$C,Z$2)*4.5,COUNTIFS('Ajouter une CV'!$E:$E,$B38,'Ajouter une CV'!$H:$H,"5",'Ajouter une CV'!$C:$C,Z$2)*5,COUNTIFS('Ajouter une CV'!$E:$E,$B38,'Ajouter une CV'!$H:$H,"5,5",'Ajouter une CV'!$C:$C,Z$2)*5.5,COUNTIFS('Ajouter une CV'!$F:$F,$B38,'Ajouter une CV'!$H:$H,"6",'Ajouter une CV'!$C:$C,Z$2)*6,COUNTIFS('Ajouter une CV'!$F:$F,$B38,'Ajouter une CV'!$H:$H,"6,5",'Ajouter une CV'!$C:$C,Z$2)*6.5,COUNTIFS('Ajouter une CV'!$F:$F,$B38,'Ajouter une CV'!$H:$H,"7",'Ajouter une CV'!$C:$C,Z$2)*7,COUNTIFS('Ajouter une CV'!$F:$F,$B38,'Ajouter une CV'!$H:$H,"7,5",'Ajouter une CV'!$C:$C,Z$2)*7.5,COUNTIFS('Ajouter une CV'!$F:$F,$B38,'Ajouter une CV'!$H:$H,"8",'Ajouter une CV'!$C:$C,Z$2)*8)</f>
        <v>0</v>
      </c>
      <c r="AA38" s="115">
        <f>SUM(COUNTIFS('Ajouter une CV'!$F:$F,$B38,'Ajouter une CV'!$H:$H,"0,5",'Ajouter une CV'!$C:$C,AA$2)*0.5,COUNTIFS('Ajouter une CV'!$F:$F,$B38,'Ajouter une CV'!$H:$H,"1",'Ajouter une CV'!$C:$C,AA$2),COUNTIFS('Ajouter une CV'!$F:$F,$B38,'Ajouter une CV'!$H:$H,"1,5",'Ajouter une CV'!$C:$C,AA$2)*1.5,COUNTIFS('Ajouter une CV'!$F:$F,$B38,'Ajouter une CV'!$H:$H,"2",'Ajouter une CV'!$C:$C,AA$2)*2,COUNTIFS('Ajouter une CV'!$F:$F,$B38,'Ajouter une CV'!$H:$H,"2,5",'Ajouter une CV'!$C:$C,AA$2)*2.5,COUNTIFS('Ajouter une CV'!$F:$F,$B38,'Ajouter une CV'!$H:$H,"3",'Ajouter une CV'!$C:$C,AA$2)*3,COUNTIFS('Ajouter une CV'!$F:$F,$B38,'Ajouter une CV'!$H:$H,"3,5",'Ajouter une CV'!$C:$C,AA$2)*3.5,COUNTIFS('Ajouter une CV'!$F:$F,$B38,'Ajouter une CV'!$H:$H,"4",'Ajouter une CV'!$C:$C,AA$2)*4,COUNTIFS('Ajouter une CV'!$F:$F,$B38,'Ajouter une CV'!$H:$H,"4,5",'Ajouter une CV'!$C:$C,AA$2)*4.5,COUNTIFS('Ajouter une CV'!$E:$E,$B38,'Ajouter une CV'!$H:$H,"5",'Ajouter une CV'!$C:$C,AA$2)*5,COUNTIFS('Ajouter une CV'!$E:$E,$B38,'Ajouter une CV'!$H:$H,"5,5",'Ajouter une CV'!$C:$C,AA$2)*5.5,COUNTIFS('Ajouter une CV'!$F:$F,$B38,'Ajouter une CV'!$H:$H,"6",'Ajouter une CV'!$C:$C,AA$2)*6,COUNTIFS('Ajouter une CV'!$F:$F,$B38,'Ajouter une CV'!$H:$H,"6,5",'Ajouter une CV'!$C:$C,AA$2)*6.5,COUNTIFS('Ajouter une CV'!$F:$F,$B38,'Ajouter une CV'!$H:$H,"7",'Ajouter une CV'!$C:$C,AA$2)*7,COUNTIFS('Ajouter une CV'!$F:$F,$B38,'Ajouter une CV'!$H:$H,"7,5",'Ajouter une CV'!$C:$C,AA$2)*7.5,COUNTIFS('Ajouter une CV'!$F:$F,$B38,'Ajouter une CV'!$H:$H,"8",'Ajouter une CV'!$C:$C,AA$2)*8)</f>
        <v>0</v>
      </c>
      <c r="AB38" s="115">
        <f>SUM(COUNTIFS('Ajouter une CV'!$F:$F,$B38,'Ajouter une CV'!$H:$H,"0,5",'Ajouter une CV'!$C:$C,AB$2)*0.5,COUNTIFS('Ajouter une CV'!$F:$F,$B38,'Ajouter une CV'!$H:$H,"1",'Ajouter une CV'!$C:$C,AB$2),COUNTIFS('Ajouter une CV'!$F:$F,$B38,'Ajouter une CV'!$H:$H,"1,5",'Ajouter une CV'!$C:$C,AB$2)*1.5,COUNTIFS('Ajouter une CV'!$F:$F,$B38,'Ajouter une CV'!$H:$H,"2",'Ajouter une CV'!$C:$C,AB$2)*2,COUNTIFS('Ajouter une CV'!$F:$F,$B38,'Ajouter une CV'!$H:$H,"2,5",'Ajouter une CV'!$C:$C,AB$2)*2.5,COUNTIFS('Ajouter une CV'!$F:$F,$B38,'Ajouter une CV'!$H:$H,"3",'Ajouter une CV'!$C:$C,AB$2)*3,COUNTIFS('Ajouter une CV'!$F:$F,$B38,'Ajouter une CV'!$H:$H,"3,5",'Ajouter une CV'!$C:$C,AB$2)*3.5,COUNTIFS('Ajouter une CV'!$F:$F,$B38,'Ajouter une CV'!$H:$H,"4",'Ajouter une CV'!$C:$C,AB$2)*4,COUNTIFS('Ajouter une CV'!$F:$F,$B38,'Ajouter une CV'!$H:$H,"4,5",'Ajouter une CV'!$C:$C,AB$2)*4.5,COUNTIFS('Ajouter une CV'!$E:$E,$B38,'Ajouter une CV'!$H:$H,"5",'Ajouter une CV'!$C:$C,AB$2)*5,COUNTIFS('Ajouter une CV'!$E:$E,$B38,'Ajouter une CV'!$H:$H,"5,5",'Ajouter une CV'!$C:$C,AB$2)*5.5,COUNTIFS('Ajouter une CV'!$F:$F,$B38,'Ajouter une CV'!$H:$H,"6",'Ajouter une CV'!$C:$C,AB$2)*6,COUNTIFS('Ajouter une CV'!$F:$F,$B38,'Ajouter une CV'!$H:$H,"6,5",'Ajouter une CV'!$C:$C,AB$2)*6.5,COUNTIFS('Ajouter une CV'!$F:$F,$B38,'Ajouter une CV'!$H:$H,"7",'Ajouter une CV'!$C:$C,AB$2)*7,COUNTIFS('Ajouter une CV'!$F:$F,$B38,'Ajouter une CV'!$H:$H,"7,5",'Ajouter une CV'!$C:$C,AB$2)*7.5,COUNTIFS('Ajouter une CV'!$F:$F,$B38,'Ajouter une CV'!$H:$H,"8",'Ajouter une CV'!$C:$C,AB$2)*8)</f>
        <v>0</v>
      </c>
      <c r="AC38" s="115">
        <f>SUM(COUNTIFS('Ajouter une CV'!$F:$F,$B38,'Ajouter une CV'!$H:$H,"0,5",'Ajouter une CV'!$C:$C,AC$2)*0.5,COUNTIFS('Ajouter une CV'!$F:$F,$B38,'Ajouter une CV'!$H:$H,"1",'Ajouter une CV'!$C:$C,AC$2),COUNTIFS('Ajouter une CV'!$F:$F,$B38,'Ajouter une CV'!$H:$H,"1,5",'Ajouter une CV'!$C:$C,AC$2)*1.5,COUNTIFS('Ajouter une CV'!$F:$F,$B38,'Ajouter une CV'!$H:$H,"2",'Ajouter une CV'!$C:$C,AC$2)*2,COUNTIFS('Ajouter une CV'!$F:$F,$B38,'Ajouter une CV'!$H:$H,"2,5",'Ajouter une CV'!$C:$C,AC$2)*2.5,COUNTIFS('Ajouter une CV'!$F:$F,$B38,'Ajouter une CV'!$H:$H,"3",'Ajouter une CV'!$C:$C,AC$2)*3,COUNTIFS('Ajouter une CV'!$F:$F,$B38,'Ajouter une CV'!$H:$H,"3,5",'Ajouter une CV'!$C:$C,AC$2)*3.5,COUNTIFS('Ajouter une CV'!$F:$F,$B38,'Ajouter une CV'!$H:$H,"4",'Ajouter une CV'!$C:$C,AC$2)*4,COUNTIFS('Ajouter une CV'!$F:$F,$B38,'Ajouter une CV'!$H:$H,"4,5",'Ajouter une CV'!$C:$C,AC$2)*4.5,COUNTIFS('Ajouter une CV'!$E:$E,$B38,'Ajouter une CV'!$H:$H,"5",'Ajouter une CV'!$C:$C,AC$2)*5,COUNTIFS('Ajouter une CV'!$E:$E,$B38,'Ajouter une CV'!$H:$H,"5,5",'Ajouter une CV'!$C:$C,AC$2)*5.5,COUNTIFS('Ajouter une CV'!$F:$F,$B38,'Ajouter une CV'!$H:$H,"6",'Ajouter une CV'!$C:$C,AC$2)*6,COUNTIFS('Ajouter une CV'!$F:$F,$B38,'Ajouter une CV'!$H:$H,"6,5",'Ajouter une CV'!$C:$C,AC$2)*6.5,COUNTIFS('Ajouter une CV'!$F:$F,$B38,'Ajouter une CV'!$H:$H,"7",'Ajouter une CV'!$C:$C,AC$2)*7,COUNTIFS('Ajouter une CV'!$F:$F,$B38,'Ajouter une CV'!$H:$H,"7,5",'Ajouter une CV'!$C:$C,AC$2)*7.5,COUNTIFS('Ajouter une CV'!$F:$F,$B38,'Ajouter une CV'!$H:$H,"8",'Ajouter une CV'!$C:$C,AC$2)*8)</f>
        <v>0</v>
      </c>
      <c r="AD38" s="115">
        <f>SUM(COUNTIFS('Ajouter une CV'!$F:$F,$B38,'Ajouter une CV'!$H:$H,"0,5",'Ajouter une CV'!$C:$C,AD$2)*0.5,COUNTIFS('Ajouter une CV'!$F:$F,$B38,'Ajouter une CV'!$H:$H,"1",'Ajouter une CV'!$C:$C,AD$2),COUNTIFS('Ajouter une CV'!$F:$F,$B38,'Ajouter une CV'!$H:$H,"1,5",'Ajouter une CV'!$C:$C,AD$2)*1.5,COUNTIFS('Ajouter une CV'!$F:$F,$B38,'Ajouter une CV'!$H:$H,"2",'Ajouter une CV'!$C:$C,AD$2)*2,COUNTIFS('Ajouter une CV'!$F:$F,$B38,'Ajouter une CV'!$H:$H,"2,5",'Ajouter une CV'!$C:$C,AD$2)*2.5,COUNTIFS('Ajouter une CV'!$F:$F,$B38,'Ajouter une CV'!$H:$H,"3",'Ajouter une CV'!$C:$C,AD$2)*3,COUNTIFS('Ajouter une CV'!$F:$F,$B38,'Ajouter une CV'!$H:$H,"3,5",'Ajouter une CV'!$C:$C,AD$2)*3.5,COUNTIFS('Ajouter une CV'!$F:$F,$B38,'Ajouter une CV'!$H:$H,"4",'Ajouter une CV'!$C:$C,AD$2)*4,COUNTIFS('Ajouter une CV'!$F:$F,$B38,'Ajouter une CV'!$H:$H,"4,5",'Ajouter une CV'!$C:$C,AD$2)*4.5,COUNTIFS('Ajouter une CV'!$E:$E,$B38,'Ajouter une CV'!$H:$H,"5",'Ajouter une CV'!$C:$C,AD$2)*5,COUNTIFS('Ajouter une CV'!$E:$E,$B38,'Ajouter une CV'!$H:$H,"5,5",'Ajouter une CV'!$C:$C,AD$2)*5.5,COUNTIFS('Ajouter une CV'!$F:$F,$B38,'Ajouter une CV'!$H:$H,"6",'Ajouter une CV'!$C:$C,AD$2)*6,COUNTIFS('Ajouter une CV'!$F:$F,$B38,'Ajouter une CV'!$H:$H,"6,5",'Ajouter une CV'!$C:$C,AD$2)*6.5,COUNTIFS('Ajouter une CV'!$F:$F,$B38,'Ajouter une CV'!$H:$H,"7",'Ajouter une CV'!$C:$C,AD$2)*7,COUNTIFS('Ajouter une CV'!$F:$F,$B38,'Ajouter une CV'!$H:$H,"7,5",'Ajouter une CV'!$C:$C,AD$2)*7.5,COUNTIFS('Ajouter une CV'!$F:$F,$B38,'Ajouter une CV'!$H:$H,"8",'Ajouter une CV'!$C:$C,AD$2)*8)</f>
        <v>0</v>
      </c>
      <c r="AE38" s="115">
        <f>SUM(COUNTIFS('Ajouter une CV'!$F:$F,$B38,'Ajouter une CV'!$H:$H,"0,5",'Ajouter une CV'!$C:$C,AE$2)*0.5,COUNTIFS('Ajouter une CV'!$F:$F,$B38,'Ajouter une CV'!$H:$H,"1",'Ajouter une CV'!$C:$C,AE$2),COUNTIFS('Ajouter une CV'!$F:$F,$B38,'Ajouter une CV'!$H:$H,"1,5",'Ajouter une CV'!$C:$C,AE$2)*1.5,COUNTIFS('Ajouter une CV'!$F:$F,$B38,'Ajouter une CV'!$H:$H,"2",'Ajouter une CV'!$C:$C,AE$2)*2,COUNTIFS('Ajouter une CV'!$F:$F,$B38,'Ajouter une CV'!$H:$H,"2,5",'Ajouter une CV'!$C:$C,AE$2)*2.5,COUNTIFS('Ajouter une CV'!$F:$F,$B38,'Ajouter une CV'!$H:$H,"3",'Ajouter une CV'!$C:$C,AE$2)*3,COUNTIFS('Ajouter une CV'!$F:$F,$B38,'Ajouter une CV'!$H:$H,"3,5",'Ajouter une CV'!$C:$C,AE$2)*3.5,COUNTIFS('Ajouter une CV'!$F:$F,$B38,'Ajouter une CV'!$H:$H,"4",'Ajouter une CV'!$C:$C,AE$2)*4,COUNTIFS('Ajouter une CV'!$F:$F,$B38,'Ajouter une CV'!$H:$H,"4,5",'Ajouter une CV'!$C:$C,AE$2)*4.5,COUNTIFS('Ajouter une CV'!$E:$E,$B38,'Ajouter une CV'!$H:$H,"5",'Ajouter une CV'!$C:$C,AE$2)*5,COUNTIFS('Ajouter une CV'!$E:$E,$B38,'Ajouter une CV'!$H:$H,"5,5",'Ajouter une CV'!$C:$C,AE$2)*5.5,COUNTIFS('Ajouter une CV'!$F:$F,$B38,'Ajouter une CV'!$H:$H,"6",'Ajouter une CV'!$C:$C,AE$2)*6,COUNTIFS('Ajouter une CV'!$F:$F,$B38,'Ajouter une CV'!$H:$H,"6,5",'Ajouter une CV'!$C:$C,AE$2)*6.5,COUNTIFS('Ajouter une CV'!$F:$F,$B38,'Ajouter une CV'!$H:$H,"7",'Ajouter une CV'!$C:$C,AE$2)*7,COUNTIFS('Ajouter une CV'!$F:$F,$B38,'Ajouter une CV'!$H:$H,"7,5",'Ajouter une CV'!$C:$C,AE$2)*7.5,COUNTIFS('Ajouter une CV'!$F:$F,$B38,'Ajouter une CV'!$H:$H,"8",'Ajouter une CV'!$C:$C,AE$2)*8)</f>
        <v>0</v>
      </c>
      <c r="AF38" s="115">
        <f>SUM(COUNTIFS('Ajouter une CV'!$F:$F,$B38,'Ajouter une CV'!$H:$H,"0,5",'Ajouter une CV'!$C:$C,AF$2)*0.5,COUNTIFS('Ajouter une CV'!$F:$F,$B38,'Ajouter une CV'!$H:$H,"1",'Ajouter une CV'!$C:$C,AF$2),COUNTIFS('Ajouter une CV'!$F:$F,$B38,'Ajouter une CV'!$H:$H,"1,5",'Ajouter une CV'!$C:$C,AF$2)*1.5,COUNTIFS('Ajouter une CV'!$F:$F,$B38,'Ajouter une CV'!$H:$H,"2",'Ajouter une CV'!$C:$C,AF$2)*2,COUNTIFS('Ajouter une CV'!$F:$F,$B38,'Ajouter une CV'!$H:$H,"2,5",'Ajouter une CV'!$C:$C,AF$2)*2.5,COUNTIFS('Ajouter une CV'!$F:$F,$B38,'Ajouter une CV'!$H:$H,"3",'Ajouter une CV'!$C:$C,AF$2)*3,COUNTIFS('Ajouter une CV'!$F:$F,$B38,'Ajouter une CV'!$H:$H,"3,5",'Ajouter une CV'!$C:$C,AF$2)*3.5,COUNTIFS('Ajouter une CV'!$F:$F,$B38,'Ajouter une CV'!$H:$H,"4",'Ajouter une CV'!$C:$C,AF$2)*4,COUNTIFS('Ajouter une CV'!$F:$F,$B38,'Ajouter une CV'!$H:$H,"4,5",'Ajouter une CV'!$C:$C,AF$2)*4.5,COUNTIFS('Ajouter une CV'!$E:$E,$B38,'Ajouter une CV'!$H:$H,"5",'Ajouter une CV'!$C:$C,AF$2)*5,COUNTIFS('Ajouter une CV'!$E:$E,$B38,'Ajouter une CV'!$H:$H,"5,5",'Ajouter une CV'!$C:$C,AF$2)*5.5,COUNTIFS('Ajouter une CV'!$F:$F,$B38,'Ajouter une CV'!$H:$H,"6",'Ajouter une CV'!$C:$C,AF$2)*6,COUNTIFS('Ajouter une CV'!$F:$F,$B38,'Ajouter une CV'!$H:$H,"6,5",'Ajouter une CV'!$C:$C,AF$2)*6.5,COUNTIFS('Ajouter une CV'!$F:$F,$B38,'Ajouter une CV'!$H:$H,"7",'Ajouter une CV'!$C:$C,AF$2)*7,COUNTIFS('Ajouter une CV'!$F:$F,$B38,'Ajouter une CV'!$H:$H,"7,5",'Ajouter une CV'!$C:$C,AF$2)*7.5,COUNTIFS('Ajouter une CV'!$F:$F,$B38,'Ajouter une CV'!$H:$H,"8",'Ajouter une CV'!$C:$C,AF$2)*8)</f>
        <v>0</v>
      </c>
      <c r="AG38" s="115">
        <f>SUM(COUNTIFS('Ajouter une CV'!$F:$F,$B38,'Ajouter une CV'!$H:$H,"0,5",'Ajouter une CV'!$C:$C,AG$2)*0.5,COUNTIFS('Ajouter une CV'!$F:$F,$B38,'Ajouter une CV'!$H:$H,"1",'Ajouter une CV'!$C:$C,AG$2),COUNTIFS('Ajouter une CV'!$F:$F,$B38,'Ajouter une CV'!$H:$H,"1,5",'Ajouter une CV'!$C:$C,AG$2)*1.5,COUNTIFS('Ajouter une CV'!$F:$F,$B38,'Ajouter une CV'!$H:$H,"2",'Ajouter une CV'!$C:$C,AG$2)*2,COUNTIFS('Ajouter une CV'!$F:$F,$B38,'Ajouter une CV'!$H:$H,"2,5",'Ajouter une CV'!$C:$C,AG$2)*2.5,COUNTIFS('Ajouter une CV'!$F:$F,$B38,'Ajouter une CV'!$H:$H,"3",'Ajouter une CV'!$C:$C,AG$2)*3,COUNTIFS('Ajouter une CV'!$F:$F,$B38,'Ajouter une CV'!$H:$H,"3,5",'Ajouter une CV'!$C:$C,AG$2)*3.5,COUNTIFS('Ajouter une CV'!$F:$F,$B38,'Ajouter une CV'!$H:$H,"4",'Ajouter une CV'!$C:$C,AG$2)*4,COUNTIFS('Ajouter une CV'!$F:$F,$B38,'Ajouter une CV'!$H:$H,"4,5",'Ajouter une CV'!$C:$C,AG$2)*4.5,COUNTIFS('Ajouter une CV'!$E:$E,$B38,'Ajouter une CV'!$H:$H,"5",'Ajouter une CV'!$C:$C,AG$2)*5,COUNTIFS('Ajouter une CV'!$E:$E,$B38,'Ajouter une CV'!$H:$H,"5,5",'Ajouter une CV'!$C:$C,AG$2)*5.5,COUNTIFS('Ajouter une CV'!$F:$F,$B38,'Ajouter une CV'!$H:$H,"6",'Ajouter une CV'!$C:$C,AG$2)*6,COUNTIFS('Ajouter une CV'!$F:$F,$B38,'Ajouter une CV'!$H:$H,"6,5",'Ajouter une CV'!$C:$C,AG$2)*6.5,COUNTIFS('Ajouter une CV'!$F:$F,$B38,'Ajouter une CV'!$H:$H,"7",'Ajouter une CV'!$C:$C,AG$2)*7,COUNTIFS('Ajouter une CV'!$F:$F,$B38,'Ajouter une CV'!$H:$H,"7,5",'Ajouter une CV'!$C:$C,AG$2)*7.5,COUNTIFS('Ajouter une CV'!$F:$F,$B38,'Ajouter une CV'!$H:$H,"8",'Ajouter une CV'!$C:$C,AG$2)*8)</f>
        <v>0</v>
      </c>
      <c r="AH38" s="115">
        <f>SUM(COUNTIFS('Ajouter une CV'!$F:$F,$B38,'Ajouter une CV'!$H:$H,"0,5",'Ajouter une CV'!$C:$C,AH$2)*0.5,COUNTIFS('Ajouter une CV'!$F:$F,$B38,'Ajouter une CV'!$H:$H,"1",'Ajouter une CV'!$C:$C,AH$2),COUNTIFS('Ajouter une CV'!$F:$F,$B38,'Ajouter une CV'!$H:$H,"1,5",'Ajouter une CV'!$C:$C,AH$2)*1.5,COUNTIFS('Ajouter une CV'!$F:$F,$B38,'Ajouter une CV'!$H:$H,"2",'Ajouter une CV'!$C:$C,AH$2)*2,COUNTIFS('Ajouter une CV'!$F:$F,$B38,'Ajouter une CV'!$H:$H,"2,5",'Ajouter une CV'!$C:$C,AH$2)*2.5,COUNTIFS('Ajouter une CV'!$F:$F,$B38,'Ajouter une CV'!$H:$H,"3",'Ajouter une CV'!$C:$C,AH$2)*3,COUNTIFS('Ajouter une CV'!$F:$F,$B38,'Ajouter une CV'!$H:$H,"3,5",'Ajouter une CV'!$C:$C,AH$2)*3.5,COUNTIFS('Ajouter une CV'!$F:$F,$B38,'Ajouter une CV'!$H:$H,"4",'Ajouter une CV'!$C:$C,AH$2)*4,COUNTIFS('Ajouter une CV'!$F:$F,$B38,'Ajouter une CV'!$H:$H,"4,5",'Ajouter une CV'!$C:$C,AH$2)*4.5,COUNTIFS('Ajouter une CV'!$E:$E,$B38,'Ajouter une CV'!$H:$H,"5",'Ajouter une CV'!$C:$C,AH$2)*5,COUNTIFS('Ajouter une CV'!$E:$E,$B38,'Ajouter une CV'!$H:$H,"5,5",'Ajouter une CV'!$C:$C,AH$2)*5.5,COUNTIFS('Ajouter une CV'!$F:$F,$B38,'Ajouter une CV'!$H:$H,"6",'Ajouter une CV'!$C:$C,AH$2)*6,COUNTIFS('Ajouter une CV'!$F:$F,$B38,'Ajouter une CV'!$H:$H,"6,5",'Ajouter une CV'!$C:$C,AH$2)*6.5,COUNTIFS('Ajouter une CV'!$F:$F,$B38,'Ajouter une CV'!$H:$H,"7",'Ajouter une CV'!$C:$C,AH$2)*7,COUNTIFS('Ajouter une CV'!$F:$F,$B38,'Ajouter une CV'!$H:$H,"7,5",'Ajouter une CV'!$C:$C,AH$2)*7.5,COUNTIFS('Ajouter une CV'!$F:$F,$B38,'Ajouter une CV'!$H:$H,"8",'Ajouter une CV'!$C:$C,AH$2)*8)</f>
        <v>0</v>
      </c>
      <c r="AI38" s="115">
        <f>SUM(COUNTIFS('Ajouter une CV'!$F:$F,$B38,'Ajouter une CV'!$H:$H,"0,5",'Ajouter une CV'!$C:$C,AI$2)*0.5,COUNTIFS('Ajouter une CV'!$F:$F,$B38,'Ajouter une CV'!$H:$H,"1",'Ajouter une CV'!$C:$C,AI$2),COUNTIFS('Ajouter une CV'!$F:$F,$B38,'Ajouter une CV'!$H:$H,"1,5",'Ajouter une CV'!$C:$C,AI$2)*1.5,COUNTIFS('Ajouter une CV'!$F:$F,$B38,'Ajouter une CV'!$H:$H,"2",'Ajouter une CV'!$C:$C,AI$2)*2,COUNTIFS('Ajouter une CV'!$F:$F,$B38,'Ajouter une CV'!$H:$H,"2,5",'Ajouter une CV'!$C:$C,AI$2)*2.5,COUNTIFS('Ajouter une CV'!$F:$F,$B38,'Ajouter une CV'!$H:$H,"3",'Ajouter une CV'!$C:$C,AI$2)*3,COUNTIFS('Ajouter une CV'!$F:$F,$B38,'Ajouter une CV'!$H:$H,"3,5",'Ajouter une CV'!$C:$C,AI$2)*3.5,COUNTIFS('Ajouter une CV'!$F:$F,$B38,'Ajouter une CV'!$H:$H,"4",'Ajouter une CV'!$C:$C,AI$2)*4,COUNTIFS('Ajouter une CV'!$F:$F,$B38,'Ajouter une CV'!$H:$H,"4,5",'Ajouter une CV'!$C:$C,AI$2)*4.5,COUNTIFS('Ajouter une CV'!$E:$E,$B38,'Ajouter une CV'!$H:$H,"5",'Ajouter une CV'!$C:$C,AI$2)*5,COUNTIFS('Ajouter une CV'!$E:$E,$B38,'Ajouter une CV'!$H:$H,"5,5",'Ajouter une CV'!$C:$C,AI$2)*5.5,COUNTIFS('Ajouter une CV'!$F:$F,$B38,'Ajouter une CV'!$H:$H,"6",'Ajouter une CV'!$C:$C,AI$2)*6,COUNTIFS('Ajouter une CV'!$F:$F,$B38,'Ajouter une CV'!$H:$H,"6,5",'Ajouter une CV'!$C:$C,AI$2)*6.5,COUNTIFS('Ajouter une CV'!$F:$F,$B38,'Ajouter une CV'!$H:$H,"7",'Ajouter une CV'!$C:$C,AI$2)*7,COUNTIFS('Ajouter une CV'!$F:$F,$B38,'Ajouter une CV'!$H:$H,"7,5",'Ajouter une CV'!$C:$C,AI$2)*7.5,COUNTIFS('Ajouter une CV'!$F:$F,$B38,'Ajouter une CV'!$H:$H,"8",'Ajouter une CV'!$C:$C,AI$2)*8)</f>
        <v>0</v>
      </c>
      <c r="AJ38" s="115">
        <f>SUM(COUNTIFS('Ajouter une CV'!$F:$F,$B38,'Ajouter une CV'!$H:$H,"0,5",'Ajouter une CV'!$C:$C,AJ$2)*0.5,COUNTIFS('Ajouter une CV'!$F:$F,$B38,'Ajouter une CV'!$H:$H,"1",'Ajouter une CV'!$C:$C,AJ$2),COUNTIFS('Ajouter une CV'!$F:$F,$B38,'Ajouter une CV'!$H:$H,"1,5",'Ajouter une CV'!$C:$C,AJ$2)*1.5,COUNTIFS('Ajouter une CV'!$F:$F,$B38,'Ajouter une CV'!$H:$H,"2",'Ajouter une CV'!$C:$C,AJ$2)*2,COUNTIFS('Ajouter une CV'!$F:$F,$B38,'Ajouter une CV'!$H:$H,"2,5",'Ajouter une CV'!$C:$C,AJ$2)*2.5,COUNTIFS('Ajouter une CV'!$F:$F,$B38,'Ajouter une CV'!$H:$H,"3",'Ajouter une CV'!$C:$C,AJ$2)*3,COUNTIFS('Ajouter une CV'!$F:$F,$B38,'Ajouter une CV'!$H:$H,"3,5",'Ajouter une CV'!$C:$C,AJ$2)*3.5,COUNTIFS('Ajouter une CV'!$F:$F,$B38,'Ajouter une CV'!$H:$H,"4",'Ajouter une CV'!$C:$C,AJ$2)*4,COUNTIFS('Ajouter une CV'!$F:$F,$B38,'Ajouter une CV'!$H:$H,"4,5",'Ajouter une CV'!$C:$C,AJ$2)*4.5,COUNTIFS('Ajouter une CV'!$E:$E,$B38,'Ajouter une CV'!$H:$H,"5",'Ajouter une CV'!$C:$C,AJ$2)*5,COUNTIFS('Ajouter une CV'!$E:$E,$B38,'Ajouter une CV'!$H:$H,"5,5",'Ajouter une CV'!$C:$C,AJ$2)*5.5,COUNTIFS('Ajouter une CV'!$F:$F,$B38,'Ajouter une CV'!$H:$H,"6",'Ajouter une CV'!$C:$C,AJ$2)*6,COUNTIFS('Ajouter une CV'!$F:$F,$B38,'Ajouter une CV'!$H:$H,"6,5",'Ajouter une CV'!$C:$C,AJ$2)*6.5,COUNTIFS('Ajouter une CV'!$F:$F,$B38,'Ajouter une CV'!$H:$H,"7",'Ajouter une CV'!$C:$C,AJ$2)*7,COUNTIFS('Ajouter une CV'!$F:$F,$B38,'Ajouter une CV'!$H:$H,"7,5",'Ajouter une CV'!$C:$C,AJ$2)*7.5,COUNTIFS('Ajouter une CV'!$F:$F,$B38,'Ajouter une CV'!$H:$H,"8",'Ajouter une CV'!$C:$C,AJ$2)*8)</f>
        <v>0</v>
      </c>
      <c r="AK38" s="115">
        <f>SUM(COUNTIFS('Ajouter une CV'!$F:$F,$B38,'Ajouter une CV'!$H:$H,"0,5",'Ajouter une CV'!$C:$C,AK$2)*0.5,COUNTIFS('Ajouter une CV'!$F:$F,$B38,'Ajouter une CV'!$H:$H,"1",'Ajouter une CV'!$C:$C,AK$2),COUNTIFS('Ajouter une CV'!$F:$F,$B38,'Ajouter une CV'!$H:$H,"1,5",'Ajouter une CV'!$C:$C,AK$2)*1.5,COUNTIFS('Ajouter une CV'!$F:$F,$B38,'Ajouter une CV'!$H:$H,"2",'Ajouter une CV'!$C:$C,AK$2)*2,COUNTIFS('Ajouter une CV'!$F:$F,$B38,'Ajouter une CV'!$H:$H,"2,5",'Ajouter une CV'!$C:$C,AK$2)*2.5,COUNTIFS('Ajouter une CV'!$F:$F,$B38,'Ajouter une CV'!$H:$H,"3",'Ajouter une CV'!$C:$C,AK$2)*3,COUNTIFS('Ajouter une CV'!$F:$F,$B38,'Ajouter une CV'!$H:$H,"3,5",'Ajouter une CV'!$C:$C,AK$2)*3.5,COUNTIFS('Ajouter une CV'!$F:$F,$B38,'Ajouter une CV'!$H:$H,"4",'Ajouter une CV'!$C:$C,AK$2)*4,COUNTIFS('Ajouter une CV'!$F:$F,$B38,'Ajouter une CV'!$H:$H,"4,5",'Ajouter une CV'!$C:$C,AK$2)*4.5,COUNTIFS('Ajouter une CV'!$E:$E,$B38,'Ajouter une CV'!$H:$H,"5",'Ajouter une CV'!$C:$C,AK$2)*5,COUNTIFS('Ajouter une CV'!$E:$E,$B38,'Ajouter une CV'!$H:$H,"5,5",'Ajouter une CV'!$C:$C,AK$2)*5.5,COUNTIFS('Ajouter une CV'!$F:$F,$B38,'Ajouter une CV'!$H:$H,"6",'Ajouter une CV'!$C:$C,AK$2)*6,COUNTIFS('Ajouter une CV'!$F:$F,$B38,'Ajouter une CV'!$H:$H,"6,5",'Ajouter une CV'!$C:$C,AK$2)*6.5,COUNTIFS('Ajouter une CV'!$F:$F,$B38,'Ajouter une CV'!$H:$H,"7",'Ajouter une CV'!$C:$C,AK$2)*7,COUNTIFS('Ajouter une CV'!$F:$F,$B38,'Ajouter une CV'!$H:$H,"7,5",'Ajouter une CV'!$C:$C,AK$2)*7.5,COUNTIFS('Ajouter une CV'!$F:$F,$B38,'Ajouter une CV'!$H:$H,"8",'Ajouter une CV'!$C:$C,AK$2)*8)</f>
        <v>0</v>
      </c>
      <c r="AL38" s="115">
        <f>SUM(COUNTIFS('Ajouter une CV'!$F:$F,$B38,'Ajouter une CV'!$H:$H,"0,5",'Ajouter une CV'!$C:$C,AL$2)*0.5,COUNTIFS('Ajouter une CV'!$F:$F,$B38,'Ajouter une CV'!$H:$H,"1",'Ajouter une CV'!$C:$C,AL$2),COUNTIFS('Ajouter une CV'!$F:$F,$B38,'Ajouter une CV'!$H:$H,"1,5",'Ajouter une CV'!$C:$C,AL$2)*1.5,COUNTIFS('Ajouter une CV'!$F:$F,$B38,'Ajouter une CV'!$H:$H,"2",'Ajouter une CV'!$C:$C,AL$2)*2,COUNTIFS('Ajouter une CV'!$F:$F,$B38,'Ajouter une CV'!$H:$H,"2,5",'Ajouter une CV'!$C:$C,AL$2)*2.5,COUNTIFS('Ajouter une CV'!$F:$F,$B38,'Ajouter une CV'!$H:$H,"3",'Ajouter une CV'!$C:$C,AL$2)*3,COUNTIFS('Ajouter une CV'!$F:$F,$B38,'Ajouter une CV'!$H:$H,"3,5",'Ajouter une CV'!$C:$C,AL$2)*3.5,COUNTIFS('Ajouter une CV'!$F:$F,$B38,'Ajouter une CV'!$H:$H,"4",'Ajouter une CV'!$C:$C,AL$2)*4,COUNTIFS('Ajouter une CV'!$F:$F,$B38,'Ajouter une CV'!$H:$H,"4,5",'Ajouter une CV'!$C:$C,AL$2)*4.5,COUNTIFS('Ajouter une CV'!$E:$E,$B38,'Ajouter une CV'!$H:$H,"5",'Ajouter une CV'!$C:$C,AL$2)*5,COUNTIFS('Ajouter une CV'!$E:$E,$B38,'Ajouter une CV'!$H:$H,"5,5",'Ajouter une CV'!$C:$C,AL$2)*5.5,COUNTIFS('Ajouter une CV'!$F:$F,$B38,'Ajouter une CV'!$H:$H,"6",'Ajouter une CV'!$C:$C,AL$2)*6,COUNTIFS('Ajouter une CV'!$F:$F,$B38,'Ajouter une CV'!$H:$H,"6,5",'Ajouter une CV'!$C:$C,AL$2)*6.5,COUNTIFS('Ajouter une CV'!$F:$F,$B38,'Ajouter une CV'!$H:$H,"7",'Ajouter une CV'!$C:$C,AL$2)*7,COUNTIFS('Ajouter une CV'!$F:$F,$B38,'Ajouter une CV'!$H:$H,"7,5",'Ajouter une CV'!$C:$C,AL$2)*7.5,COUNTIFS('Ajouter une CV'!$F:$F,$B38,'Ajouter une CV'!$H:$H,"8",'Ajouter une CV'!$C:$C,AL$2)*8)</f>
        <v>0</v>
      </c>
      <c r="AM38" s="115">
        <f>SUM(COUNTIFS('Ajouter une CV'!$F:$F,$B38,'Ajouter une CV'!$H:$H,"0,5",'Ajouter une CV'!$C:$C,AM$2)*0.5,COUNTIFS('Ajouter une CV'!$F:$F,$B38,'Ajouter une CV'!$H:$H,"1",'Ajouter une CV'!$C:$C,AM$2),COUNTIFS('Ajouter une CV'!$F:$F,$B38,'Ajouter une CV'!$H:$H,"1,5",'Ajouter une CV'!$C:$C,AM$2)*1.5,COUNTIFS('Ajouter une CV'!$F:$F,$B38,'Ajouter une CV'!$H:$H,"2",'Ajouter une CV'!$C:$C,AM$2)*2,COUNTIFS('Ajouter une CV'!$F:$F,$B38,'Ajouter une CV'!$H:$H,"2,5",'Ajouter une CV'!$C:$C,AM$2)*2.5,COUNTIFS('Ajouter une CV'!$F:$F,$B38,'Ajouter une CV'!$H:$H,"3",'Ajouter une CV'!$C:$C,AM$2)*3,COUNTIFS('Ajouter une CV'!$F:$F,$B38,'Ajouter une CV'!$H:$H,"3,5",'Ajouter une CV'!$C:$C,AM$2)*3.5,COUNTIFS('Ajouter une CV'!$F:$F,$B38,'Ajouter une CV'!$H:$H,"4",'Ajouter une CV'!$C:$C,AM$2)*4,COUNTIFS('Ajouter une CV'!$F:$F,$B38,'Ajouter une CV'!$H:$H,"4,5",'Ajouter une CV'!$C:$C,AM$2)*4.5,COUNTIFS('Ajouter une CV'!$E:$E,$B38,'Ajouter une CV'!$H:$H,"5",'Ajouter une CV'!$C:$C,AM$2)*5,COUNTIFS('Ajouter une CV'!$E:$E,$B38,'Ajouter une CV'!$H:$H,"5,5",'Ajouter une CV'!$C:$C,AM$2)*5.5,COUNTIFS('Ajouter une CV'!$F:$F,$B38,'Ajouter une CV'!$H:$H,"6",'Ajouter une CV'!$C:$C,AM$2)*6,COUNTIFS('Ajouter une CV'!$F:$F,$B38,'Ajouter une CV'!$H:$H,"6,5",'Ajouter une CV'!$C:$C,AM$2)*6.5,COUNTIFS('Ajouter une CV'!$F:$F,$B38,'Ajouter une CV'!$H:$H,"7",'Ajouter une CV'!$C:$C,AM$2)*7,COUNTIFS('Ajouter une CV'!$F:$F,$B38,'Ajouter une CV'!$H:$H,"7,5",'Ajouter une CV'!$C:$C,AM$2)*7.5,COUNTIFS('Ajouter une CV'!$F:$F,$B38,'Ajouter une CV'!$H:$H,"8",'Ajouter une CV'!$C:$C,AM$2)*8)</f>
        <v>0</v>
      </c>
      <c r="AN38" s="115">
        <f>SUM(COUNTIFS('Ajouter une CV'!$F:$F,$B38,'Ajouter une CV'!$H:$H,"0,5",'Ajouter une CV'!$C:$C,AN$2)*0.5,COUNTIFS('Ajouter une CV'!$F:$F,$B38,'Ajouter une CV'!$H:$H,"1",'Ajouter une CV'!$C:$C,AN$2),COUNTIFS('Ajouter une CV'!$F:$F,$B38,'Ajouter une CV'!$H:$H,"1,5",'Ajouter une CV'!$C:$C,AN$2)*1.5,COUNTIFS('Ajouter une CV'!$F:$F,$B38,'Ajouter une CV'!$H:$H,"2",'Ajouter une CV'!$C:$C,AN$2)*2,COUNTIFS('Ajouter une CV'!$F:$F,$B38,'Ajouter une CV'!$H:$H,"2,5",'Ajouter une CV'!$C:$C,AN$2)*2.5,COUNTIFS('Ajouter une CV'!$F:$F,$B38,'Ajouter une CV'!$H:$H,"3",'Ajouter une CV'!$C:$C,AN$2)*3,COUNTIFS('Ajouter une CV'!$F:$F,$B38,'Ajouter une CV'!$H:$H,"3,5",'Ajouter une CV'!$C:$C,AN$2)*3.5,COUNTIFS('Ajouter une CV'!$F:$F,$B38,'Ajouter une CV'!$H:$H,"4",'Ajouter une CV'!$C:$C,AN$2)*4,COUNTIFS('Ajouter une CV'!$F:$F,$B38,'Ajouter une CV'!$H:$H,"4,5",'Ajouter une CV'!$C:$C,AN$2)*4.5,COUNTIFS('Ajouter une CV'!$E:$E,$B38,'Ajouter une CV'!$H:$H,"5",'Ajouter une CV'!$C:$C,AN$2)*5,COUNTIFS('Ajouter une CV'!$E:$E,$B38,'Ajouter une CV'!$H:$H,"5,5",'Ajouter une CV'!$C:$C,AN$2)*5.5,COUNTIFS('Ajouter une CV'!$F:$F,$B38,'Ajouter une CV'!$H:$H,"6",'Ajouter une CV'!$C:$C,AN$2)*6,COUNTIFS('Ajouter une CV'!$F:$F,$B38,'Ajouter une CV'!$H:$H,"6,5",'Ajouter une CV'!$C:$C,AN$2)*6.5,COUNTIFS('Ajouter une CV'!$F:$F,$B38,'Ajouter une CV'!$H:$H,"7",'Ajouter une CV'!$C:$C,AN$2)*7,COUNTIFS('Ajouter une CV'!$F:$F,$B38,'Ajouter une CV'!$H:$H,"7,5",'Ajouter une CV'!$C:$C,AN$2)*7.5,COUNTIFS('Ajouter une CV'!$F:$F,$B38,'Ajouter une CV'!$H:$H,"8",'Ajouter une CV'!$C:$C,AN$2)*8)</f>
        <v>0</v>
      </c>
      <c r="AO38" s="115">
        <f>SUM(COUNTIFS('Ajouter une CV'!$F:$F,$B38,'Ajouter une CV'!$H:$H,"0,5",'Ajouter une CV'!$C:$C,AO$2)*0.5,COUNTIFS('Ajouter une CV'!$F:$F,$B38,'Ajouter une CV'!$H:$H,"1",'Ajouter une CV'!$C:$C,AO$2),COUNTIFS('Ajouter une CV'!$F:$F,$B38,'Ajouter une CV'!$H:$H,"1,5",'Ajouter une CV'!$C:$C,AO$2)*1.5,COUNTIFS('Ajouter une CV'!$F:$F,$B38,'Ajouter une CV'!$H:$H,"2",'Ajouter une CV'!$C:$C,AO$2)*2,COUNTIFS('Ajouter une CV'!$F:$F,$B38,'Ajouter une CV'!$H:$H,"2,5",'Ajouter une CV'!$C:$C,AO$2)*2.5,COUNTIFS('Ajouter une CV'!$F:$F,$B38,'Ajouter une CV'!$H:$H,"3",'Ajouter une CV'!$C:$C,AO$2)*3,COUNTIFS('Ajouter une CV'!$F:$F,$B38,'Ajouter une CV'!$H:$H,"3,5",'Ajouter une CV'!$C:$C,AO$2)*3.5,COUNTIFS('Ajouter une CV'!$F:$F,$B38,'Ajouter une CV'!$H:$H,"4",'Ajouter une CV'!$C:$C,AO$2)*4,COUNTIFS('Ajouter une CV'!$F:$F,$B38,'Ajouter une CV'!$H:$H,"4,5",'Ajouter une CV'!$C:$C,AO$2)*4.5,COUNTIFS('Ajouter une CV'!$E:$E,$B38,'Ajouter une CV'!$H:$H,"5",'Ajouter une CV'!$C:$C,AO$2)*5,COUNTIFS('Ajouter une CV'!$E:$E,$B38,'Ajouter une CV'!$H:$H,"5,5",'Ajouter une CV'!$C:$C,AO$2)*5.5,COUNTIFS('Ajouter une CV'!$F:$F,$B38,'Ajouter une CV'!$H:$H,"6",'Ajouter une CV'!$C:$C,AO$2)*6,COUNTIFS('Ajouter une CV'!$F:$F,$B38,'Ajouter une CV'!$H:$H,"6,5",'Ajouter une CV'!$C:$C,AO$2)*6.5,COUNTIFS('Ajouter une CV'!$F:$F,$B38,'Ajouter une CV'!$H:$H,"7",'Ajouter une CV'!$C:$C,AO$2)*7,COUNTIFS('Ajouter une CV'!$F:$F,$B38,'Ajouter une CV'!$H:$H,"7,5",'Ajouter une CV'!$C:$C,AO$2)*7.5,COUNTIFS('Ajouter une CV'!$F:$F,$B38,'Ajouter une CV'!$H:$H,"8",'Ajouter une CV'!$C:$C,AO$2)*8)</f>
        <v>0</v>
      </c>
      <c r="AP38" s="115">
        <f>SUM(COUNTIFS('Ajouter une CV'!$F:$F,$B38,'Ajouter une CV'!$H:$H,"0,5",'Ajouter une CV'!$C:$C,AP$2)*0.5,COUNTIFS('Ajouter une CV'!$F:$F,$B38,'Ajouter une CV'!$H:$H,"1",'Ajouter une CV'!$C:$C,AP$2),COUNTIFS('Ajouter une CV'!$F:$F,$B38,'Ajouter une CV'!$H:$H,"1,5",'Ajouter une CV'!$C:$C,AP$2)*1.5,COUNTIFS('Ajouter une CV'!$F:$F,$B38,'Ajouter une CV'!$H:$H,"2",'Ajouter une CV'!$C:$C,AP$2)*2,COUNTIFS('Ajouter une CV'!$F:$F,$B38,'Ajouter une CV'!$H:$H,"2,5",'Ajouter une CV'!$C:$C,AP$2)*2.5,COUNTIFS('Ajouter une CV'!$F:$F,$B38,'Ajouter une CV'!$H:$H,"3",'Ajouter une CV'!$C:$C,AP$2)*3,COUNTIFS('Ajouter une CV'!$F:$F,$B38,'Ajouter une CV'!$H:$H,"3,5",'Ajouter une CV'!$C:$C,AP$2)*3.5,COUNTIFS('Ajouter une CV'!$F:$F,$B38,'Ajouter une CV'!$H:$H,"4",'Ajouter une CV'!$C:$C,AP$2)*4,COUNTIFS('Ajouter une CV'!$F:$F,$B38,'Ajouter une CV'!$H:$H,"4,5",'Ajouter une CV'!$C:$C,AP$2)*4.5,COUNTIFS('Ajouter une CV'!$E:$E,$B38,'Ajouter une CV'!$H:$H,"5",'Ajouter une CV'!$C:$C,AP$2)*5,COUNTIFS('Ajouter une CV'!$E:$E,$B38,'Ajouter une CV'!$H:$H,"5,5",'Ajouter une CV'!$C:$C,AP$2)*5.5,COUNTIFS('Ajouter une CV'!$F:$F,$B38,'Ajouter une CV'!$H:$H,"6",'Ajouter une CV'!$C:$C,AP$2)*6,COUNTIFS('Ajouter une CV'!$F:$F,$B38,'Ajouter une CV'!$H:$H,"6,5",'Ajouter une CV'!$C:$C,AP$2)*6.5,COUNTIFS('Ajouter une CV'!$F:$F,$B38,'Ajouter une CV'!$H:$H,"7",'Ajouter une CV'!$C:$C,AP$2)*7,COUNTIFS('Ajouter une CV'!$F:$F,$B38,'Ajouter une CV'!$H:$H,"7,5",'Ajouter une CV'!$C:$C,AP$2)*7.5,COUNTIFS('Ajouter une CV'!$F:$F,$B38,'Ajouter une CV'!$H:$H,"8",'Ajouter une CV'!$C:$C,AP$2)*8)</f>
        <v>0</v>
      </c>
      <c r="AQ38" s="115">
        <f>SUM(COUNTIFS('Ajouter une CV'!$F:$F,$B38,'Ajouter une CV'!$H:$H,"0,5",'Ajouter une CV'!$C:$C,AQ$2)*0.5,COUNTIFS('Ajouter une CV'!$F:$F,$B38,'Ajouter une CV'!$H:$H,"1",'Ajouter une CV'!$C:$C,AQ$2),COUNTIFS('Ajouter une CV'!$F:$F,$B38,'Ajouter une CV'!$H:$H,"1,5",'Ajouter une CV'!$C:$C,AQ$2)*1.5,COUNTIFS('Ajouter une CV'!$F:$F,$B38,'Ajouter une CV'!$H:$H,"2",'Ajouter une CV'!$C:$C,AQ$2)*2,COUNTIFS('Ajouter une CV'!$F:$F,$B38,'Ajouter une CV'!$H:$H,"2,5",'Ajouter une CV'!$C:$C,AQ$2)*2.5,COUNTIFS('Ajouter une CV'!$F:$F,$B38,'Ajouter une CV'!$H:$H,"3",'Ajouter une CV'!$C:$C,AQ$2)*3,COUNTIFS('Ajouter une CV'!$F:$F,$B38,'Ajouter une CV'!$H:$H,"3,5",'Ajouter une CV'!$C:$C,AQ$2)*3.5,COUNTIFS('Ajouter une CV'!$F:$F,$B38,'Ajouter une CV'!$H:$H,"4",'Ajouter une CV'!$C:$C,AQ$2)*4,COUNTIFS('Ajouter une CV'!$F:$F,$B38,'Ajouter une CV'!$H:$H,"4,5",'Ajouter une CV'!$C:$C,AQ$2)*4.5,COUNTIFS('Ajouter une CV'!$E:$E,$B38,'Ajouter une CV'!$H:$H,"5",'Ajouter une CV'!$C:$C,AQ$2)*5,COUNTIFS('Ajouter une CV'!$E:$E,$B38,'Ajouter une CV'!$H:$H,"5,5",'Ajouter une CV'!$C:$C,AQ$2)*5.5,COUNTIFS('Ajouter une CV'!$F:$F,$B38,'Ajouter une CV'!$H:$H,"6",'Ajouter une CV'!$C:$C,AQ$2)*6,COUNTIFS('Ajouter une CV'!$F:$F,$B38,'Ajouter une CV'!$H:$H,"6,5",'Ajouter une CV'!$C:$C,AQ$2)*6.5,COUNTIFS('Ajouter une CV'!$F:$F,$B38,'Ajouter une CV'!$H:$H,"7",'Ajouter une CV'!$C:$C,AQ$2)*7,COUNTIFS('Ajouter une CV'!$F:$F,$B38,'Ajouter une CV'!$H:$H,"7,5",'Ajouter une CV'!$C:$C,AQ$2)*7.5,COUNTIFS('Ajouter une CV'!$F:$F,$B38,'Ajouter une CV'!$H:$H,"8",'Ajouter une CV'!$C:$C,AQ$2)*8)</f>
        <v>0</v>
      </c>
      <c r="AR38" s="115">
        <f>SUM(COUNTIFS('Ajouter une CV'!$F:$F,$B38,'Ajouter une CV'!$H:$H,"0,5",'Ajouter une CV'!$C:$C,AR$2)*0.5,COUNTIFS('Ajouter une CV'!$F:$F,$B38,'Ajouter une CV'!$H:$H,"1",'Ajouter une CV'!$C:$C,AR$2),COUNTIFS('Ajouter une CV'!$F:$F,$B38,'Ajouter une CV'!$H:$H,"1,5",'Ajouter une CV'!$C:$C,AR$2)*1.5,COUNTIFS('Ajouter une CV'!$F:$F,$B38,'Ajouter une CV'!$H:$H,"2",'Ajouter une CV'!$C:$C,AR$2)*2,COUNTIFS('Ajouter une CV'!$F:$F,$B38,'Ajouter une CV'!$H:$H,"2,5",'Ajouter une CV'!$C:$C,AR$2)*2.5,COUNTIFS('Ajouter une CV'!$F:$F,$B38,'Ajouter une CV'!$H:$H,"3",'Ajouter une CV'!$C:$C,AR$2)*3,COUNTIFS('Ajouter une CV'!$F:$F,$B38,'Ajouter une CV'!$H:$H,"3,5",'Ajouter une CV'!$C:$C,AR$2)*3.5,COUNTIFS('Ajouter une CV'!$F:$F,$B38,'Ajouter une CV'!$H:$H,"4",'Ajouter une CV'!$C:$C,AR$2)*4,COUNTIFS('Ajouter une CV'!$F:$F,$B38,'Ajouter une CV'!$H:$H,"4,5",'Ajouter une CV'!$C:$C,AR$2)*4.5,COUNTIFS('Ajouter une CV'!$E:$E,$B38,'Ajouter une CV'!$H:$H,"5",'Ajouter une CV'!$C:$C,AR$2)*5,COUNTIFS('Ajouter une CV'!$E:$E,$B38,'Ajouter une CV'!$H:$H,"5,5",'Ajouter une CV'!$C:$C,AR$2)*5.5,COUNTIFS('Ajouter une CV'!$F:$F,$B38,'Ajouter une CV'!$H:$H,"6",'Ajouter une CV'!$C:$C,AR$2)*6,COUNTIFS('Ajouter une CV'!$F:$F,$B38,'Ajouter une CV'!$H:$H,"6,5",'Ajouter une CV'!$C:$C,AR$2)*6.5,COUNTIFS('Ajouter une CV'!$F:$F,$B38,'Ajouter une CV'!$H:$H,"7",'Ajouter une CV'!$C:$C,AR$2)*7,COUNTIFS('Ajouter une CV'!$F:$F,$B38,'Ajouter une CV'!$H:$H,"7,5",'Ajouter une CV'!$C:$C,AR$2)*7.5,COUNTIFS('Ajouter une CV'!$F:$F,$B38,'Ajouter une CV'!$H:$H,"8",'Ajouter une CV'!$C:$C,AR$2)*8)</f>
        <v>0</v>
      </c>
      <c r="AS38" s="115">
        <f>SUM(COUNTIFS('Ajouter une CV'!$F:$F,$B38,'Ajouter une CV'!$H:$H,"0,5",'Ajouter une CV'!$C:$C,AS$2)*0.5,COUNTIFS('Ajouter une CV'!$F:$F,$B38,'Ajouter une CV'!$H:$H,"1",'Ajouter une CV'!$C:$C,AS$2),COUNTIFS('Ajouter une CV'!$F:$F,$B38,'Ajouter une CV'!$H:$H,"1,5",'Ajouter une CV'!$C:$C,AS$2)*1.5,COUNTIFS('Ajouter une CV'!$F:$F,$B38,'Ajouter une CV'!$H:$H,"2",'Ajouter une CV'!$C:$C,AS$2)*2,COUNTIFS('Ajouter une CV'!$F:$F,$B38,'Ajouter une CV'!$H:$H,"2,5",'Ajouter une CV'!$C:$C,AS$2)*2.5,COUNTIFS('Ajouter une CV'!$F:$F,$B38,'Ajouter une CV'!$H:$H,"3",'Ajouter une CV'!$C:$C,AS$2)*3,COUNTIFS('Ajouter une CV'!$F:$F,$B38,'Ajouter une CV'!$H:$H,"3,5",'Ajouter une CV'!$C:$C,AS$2)*3.5,COUNTIFS('Ajouter une CV'!$F:$F,$B38,'Ajouter une CV'!$H:$H,"4",'Ajouter une CV'!$C:$C,AS$2)*4,COUNTIFS('Ajouter une CV'!$F:$F,$B38,'Ajouter une CV'!$H:$H,"4,5",'Ajouter une CV'!$C:$C,AS$2)*4.5,COUNTIFS('Ajouter une CV'!$E:$E,$B38,'Ajouter une CV'!$H:$H,"5",'Ajouter une CV'!$C:$C,AS$2)*5,COUNTIFS('Ajouter une CV'!$E:$E,$B38,'Ajouter une CV'!$H:$H,"5,5",'Ajouter une CV'!$C:$C,AS$2)*5.5,COUNTIFS('Ajouter une CV'!$F:$F,$B38,'Ajouter une CV'!$H:$H,"6",'Ajouter une CV'!$C:$C,AS$2)*6,COUNTIFS('Ajouter une CV'!$F:$F,$B38,'Ajouter une CV'!$H:$H,"6,5",'Ajouter une CV'!$C:$C,AS$2)*6.5,COUNTIFS('Ajouter une CV'!$F:$F,$B38,'Ajouter une CV'!$H:$H,"7",'Ajouter une CV'!$C:$C,AS$2)*7,COUNTIFS('Ajouter une CV'!$F:$F,$B38,'Ajouter une CV'!$H:$H,"7,5",'Ajouter une CV'!$C:$C,AS$2)*7.5,COUNTIFS('Ajouter une CV'!$F:$F,$B38,'Ajouter une CV'!$H:$H,"8",'Ajouter une CV'!$C:$C,AS$2)*8)</f>
        <v>0</v>
      </c>
      <c r="AT38" s="115">
        <f>SUM(COUNTIFS('Ajouter une CV'!$F:$F,$B38,'Ajouter une CV'!$H:$H,"0,5",'Ajouter une CV'!$C:$C,AT$2)*0.5,COUNTIFS('Ajouter une CV'!$F:$F,$B38,'Ajouter une CV'!$H:$H,"1",'Ajouter une CV'!$C:$C,AT$2),COUNTIFS('Ajouter une CV'!$F:$F,$B38,'Ajouter une CV'!$H:$H,"1,5",'Ajouter une CV'!$C:$C,AT$2)*1.5,COUNTIFS('Ajouter une CV'!$F:$F,$B38,'Ajouter une CV'!$H:$H,"2",'Ajouter une CV'!$C:$C,AT$2)*2,COUNTIFS('Ajouter une CV'!$F:$F,$B38,'Ajouter une CV'!$H:$H,"2,5",'Ajouter une CV'!$C:$C,AT$2)*2.5,COUNTIFS('Ajouter une CV'!$F:$F,$B38,'Ajouter une CV'!$H:$H,"3",'Ajouter une CV'!$C:$C,AT$2)*3,COUNTIFS('Ajouter une CV'!$F:$F,$B38,'Ajouter une CV'!$H:$H,"3,5",'Ajouter une CV'!$C:$C,AT$2)*3.5,COUNTIFS('Ajouter une CV'!$F:$F,$B38,'Ajouter une CV'!$H:$H,"4",'Ajouter une CV'!$C:$C,AT$2)*4,COUNTIFS('Ajouter une CV'!$F:$F,$B38,'Ajouter une CV'!$H:$H,"4,5",'Ajouter une CV'!$C:$C,AT$2)*4.5,COUNTIFS('Ajouter une CV'!$E:$E,$B38,'Ajouter une CV'!$H:$H,"5",'Ajouter une CV'!$C:$C,AT$2)*5,COUNTIFS('Ajouter une CV'!$E:$E,$B38,'Ajouter une CV'!$H:$H,"5,5",'Ajouter une CV'!$C:$C,AT$2)*5.5,COUNTIFS('Ajouter une CV'!$F:$F,$B38,'Ajouter une CV'!$H:$H,"6",'Ajouter une CV'!$C:$C,AT$2)*6,COUNTIFS('Ajouter une CV'!$F:$F,$B38,'Ajouter une CV'!$H:$H,"6,5",'Ajouter une CV'!$C:$C,AT$2)*6.5,COUNTIFS('Ajouter une CV'!$F:$F,$B38,'Ajouter une CV'!$H:$H,"7",'Ajouter une CV'!$C:$C,AT$2)*7,COUNTIFS('Ajouter une CV'!$F:$F,$B38,'Ajouter une CV'!$H:$H,"7,5",'Ajouter une CV'!$C:$C,AT$2)*7.5,COUNTIFS('Ajouter une CV'!$F:$F,$B38,'Ajouter une CV'!$H:$H,"8",'Ajouter une CV'!$C:$C,AT$2)*8)</f>
        <v>0</v>
      </c>
      <c r="AU38" s="115">
        <f>SUM(COUNTIFS('Ajouter une CV'!$F:$F,$B38,'Ajouter une CV'!$H:$H,"0,5",'Ajouter une CV'!$C:$C,AU$2)*0.5,COUNTIFS('Ajouter une CV'!$F:$F,$B38,'Ajouter une CV'!$H:$H,"1",'Ajouter une CV'!$C:$C,AU$2),COUNTIFS('Ajouter une CV'!$F:$F,$B38,'Ajouter une CV'!$H:$H,"1,5",'Ajouter une CV'!$C:$C,AU$2)*1.5,COUNTIFS('Ajouter une CV'!$F:$F,$B38,'Ajouter une CV'!$H:$H,"2",'Ajouter une CV'!$C:$C,AU$2)*2,COUNTIFS('Ajouter une CV'!$F:$F,$B38,'Ajouter une CV'!$H:$H,"2,5",'Ajouter une CV'!$C:$C,AU$2)*2.5,COUNTIFS('Ajouter une CV'!$F:$F,$B38,'Ajouter une CV'!$H:$H,"3",'Ajouter une CV'!$C:$C,AU$2)*3,COUNTIFS('Ajouter une CV'!$F:$F,$B38,'Ajouter une CV'!$H:$H,"3,5",'Ajouter une CV'!$C:$C,AU$2)*3.5,COUNTIFS('Ajouter une CV'!$F:$F,$B38,'Ajouter une CV'!$H:$H,"4",'Ajouter une CV'!$C:$C,AU$2)*4,COUNTIFS('Ajouter une CV'!$F:$F,$B38,'Ajouter une CV'!$H:$H,"4,5",'Ajouter une CV'!$C:$C,AU$2)*4.5,COUNTIFS('Ajouter une CV'!$E:$E,$B38,'Ajouter une CV'!$H:$H,"5",'Ajouter une CV'!$C:$C,AU$2)*5,COUNTIFS('Ajouter une CV'!$E:$E,$B38,'Ajouter une CV'!$H:$H,"5,5",'Ajouter une CV'!$C:$C,AU$2)*5.5,COUNTIFS('Ajouter une CV'!$F:$F,$B38,'Ajouter une CV'!$H:$H,"6",'Ajouter une CV'!$C:$C,AU$2)*6,COUNTIFS('Ajouter une CV'!$F:$F,$B38,'Ajouter une CV'!$H:$H,"6,5",'Ajouter une CV'!$C:$C,AU$2)*6.5,COUNTIFS('Ajouter une CV'!$F:$F,$B38,'Ajouter une CV'!$H:$H,"7",'Ajouter une CV'!$C:$C,AU$2)*7,COUNTIFS('Ajouter une CV'!$F:$F,$B38,'Ajouter une CV'!$H:$H,"7,5",'Ajouter une CV'!$C:$C,AU$2)*7.5,COUNTIFS('Ajouter une CV'!$F:$F,$B38,'Ajouter une CV'!$H:$H,"8",'Ajouter une CV'!$C:$C,AU$2)*8)</f>
        <v>0</v>
      </c>
      <c r="AV38" s="115">
        <f>SUM(COUNTIFS('Ajouter une CV'!$F:$F,$B38,'Ajouter une CV'!$H:$H,"0,5",'Ajouter une CV'!$C:$C,AV$2)*0.5,COUNTIFS('Ajouter une CV'!$F:$F,$B38,'Ajouter une CV'!$H:$H,"1",'Ajouter une CV'!$C:$C,AV$2),COUNTIFS('Ajouter une CV'!$F:$F,$B38,'Ajouter une CV'!$H:$H,"1,5",'Ajouter une CV'!$C:$C,AV$2)*1.5,COUNTIFS('Ajouter une CV'!$F:$F,$B38,'Ajouter une CV'!$H:$H,"2",'Ajouter une CV'!$C:$C,AV$2)*2,COUNTIFS('Ajouter une CV'!$F:$F,$B38,'Ajouter une CV'!$H:$H,"2,5",'Ajouter une CV'!$C:$C,AV$2)*2.5,COUNTIFS('Ajouter une CV'!$F:$F,$B38,'Ajouter une CV'!$H:$H,"3",'Ajouter une CV'!$C:$C,AV$2)*3,COUNTIFS('Ajouter une CV'!$F:$F,$B38,'Ajouter une CV'!$H:$H,"3,5",'Ajouter une CV'!$C:$C,AV$2)*3.5,COUNTIFS('Ajouter une CV'!$F:$F,$B38,'Ajouter une CV'!$H:$H,"4",'Ajouter une CV'!$C:$C,AV$2)*4,COUNTIFS('Ajouter une CV'!$F:$F,$B38,'Ajouter une CV'!$H:$H,"4,5",'Ajouter une CV'!$C:$C,AV$2)*4.5,COUNTIFS('Ajouter une CV'!$E:$E,$B38,'Ajouter une CV'!$H:$H,"5",'Ajouter une CV'!$C:$C,AV$2)*5,COUNTIFS('Ajouter une CV'!$E:$E,$B38,'Ajouter une CV'!$H:$H,"5,5",'Ajouter une CV'!$C:$C,AV$2)*5.5,COUNTIFS('Ajouter une CV'!$F:$F,$B38,'Ajouter une CV'!$H:$H,"6",'Ajouter une CV'!$C:$C,AV$2)*6,COUNTIFS('Ajouter une CV'!$F:$F,$B38,'Ajouter une CV'!$H:$H,"6,5",'Ajouter une CV'!$C:$C,AV$2)*6.5,COUNTIFS('Ajouter une CV'!$F:$F,$B38,'Ajouter une CV'!$H:$H,"7",'Ajouter une CV'!$C:$C,AV$2)*7,COUNTIFS('Ajouter une CV'!$F:$F,$B38,'Ajouter une CV'!$H:$H,"7,5",'Ajouter une CV'!$C:$C,AV$2)*7.5,COUNTIFS('Ajouter une CV'!$F:$F,$B38,'Ajouter une CV'!$H:$H,"8",'Ajouter une CV'!$C:$C,AV$2)*8)</f>
        <v>0</v>
      </c>
      <c r="AW38" s="115">
        <f>SUM(COUNTIFS('Ajouter une CV'!$F:$F,$B38,'Ajouter une CV'!$H:$H,"0,5",'Ajouter une CV'!$C:$C,AW$2)*0.5,COUNTIFS('Ajouter une CV'!$F:$F,$B38,'Ajouter une CV'!$H:$H,"1",'Ajouter une CV'!$C:$C,AW$2),COUNTIFS('Ajouter une CV'!$F:$F,$B38,'Ajouter une CV'!$H:$H,"1,5",'Ajouter une CV'!$C:$C,AW$2)*1.5,COUNTIFS('Ajouter une CV'!$F:$F,$B38,'Ajouter une CV'!$H:$H,"2",'Ajouter une CV'!$C:$C,AW$2)*2,COUNTIFS('Ajouter une CV'!$F:$F,$B38,'Ajouter une CV'!$H:$H,"2,5",'Ajouter une CV'!$C:$C,AW$2)*2.5,COUNTIFS('Ajouter une CV'!$F:$F,$B38,'Ajouter une CV'!$H:$H,"3",'Ajouter une CV'!$C:$C,AW$2)*3,COUNTIFS('Ajouter une CV'!$F:$F,$B38,'Ajouter une CV'!$H:$H,"3,5",'Ajouter une CV'!$C:$C,AW$2)*3.5,COUNTIFS('Ajouter une CV'!$F:$F,$B38,'Ajouter une CV'!$H:$H,"4",'Ajouter une CV'!$C:$C,AW$2)*4,COUNTIFS('Ajouter une CV'!$F:$F,$B38,'Ajouter une CV'!$H:$H,"4,5",'Ajouter une CV'!$C:$C,AW$2)*4.5,COUNTIFS('Ajouter une CV'!$E:$E,$B38,'Ajouter une CV'!$H:$H,"5",'Ajouter une CV'!$C:$C,AW$2)*5,COUNTIFS('Ajouter une CV'!$E:$E,$B38,'Ajouter une CV'!$H:$H,"5,5",'Ajouter une CV'!$C:$C,AW$2)*5.5,COUNTIFS('Ajouter une CV'!$F:$F,$B38,'Ajouter une CV'!$H:$H,"6",'Ajouter une CV'!$C:$C,AW$2)*6,COUNTIFS('Ajouter une CV'!$F:$F,$B38,'Ajouter une CV'!$H:$H,"6,5",'Ajouter une CV'!$C:$C,AW$2)*6.5,COUNTIFS('Ajouter une CV'!$F:$F,$B38,'Ajouter une CV'!$H:$H,"7",'Ajouter une CV'!$C:$C,AW$2)*7,COUNTIFS('Ajouter une CV'!$F:$F,$B38,'Ajouter une CV'!$H:$H,"7,5",'Ajouter une CV'!$C:$C,AW$2)*7.5,COUNTIFS('Ajouter une CV'!$F:$F,$B38,'Ajouter une CV'!$H:$H,"8",'Ajouter une CV'!$C:$C,AW$2)*8)</f>
        <v>0</v>
      </c>
      <c r="AX38" s="115">
        <f>SUM(COUNTIFS('Ajouter une CV'!$F:$F,$B38,'Ajouter une CV'!$H:$H,"0,5",'Ajouter une CV'!$C:$C,AX$2)*0.5,COUNTIFS('Ajouter une CV'!$F:$F,$B38,'Ajouter une CV'!$H:$H,"1",'Ajouter une CV'!$C:$C,AX$2),COUNTIFS('Ajouter une CV'!$F:$F,$B38,'Ajouter une CV'!$H:$H,"1,5",'Ajouter une CV'!$C:$C,AX$2)*1.5,COUNTIFS('Ajouter une CV'!$F:$F,$B38,'Ajouter une CV'!$H:$H,"2",'Ajouter une CV'!$C:$C,AX$2)*2,COUNTIFS('Ajouter une CV'!$F:$F,$B38,'Ajouter une CV'!$H:$H,"2,5",'Ajouter une CV'!$C:$C,AX$2)*2.5,COUNTIFS('Ajouter une CV'!$F:$F,$B38,'Ajouter une CV'!$H:$H,"3",'Ajouter une CV'!$C:$C,AX$2)*3,COUNTIFS('Ajouter une CV'!$F:$F,$B38,'Ajouter une CV'!$H:$H,"3,5",'Ajouter une CV'!$C:$C,AX$2)*3.5,COUNTIFS('Ajouter une CV'!$F:$F,$B38,'Ajouter une CV'!$H:$H,"4",'Ajouter une CV'!$C:$C,AX$2)*4,COUNTIFS('Ajouter une CV'!$F:$F,$B38,'Ajouter une CV'!$H:$H,"4,5",'Ajouter une CV'!$C:$C,AX$2)*4.5,COUNTIFS('Ajouter une CV'!$E:$E,$B38,'Ajouter une CV'!$H:$H,"5",'Ajouter une CV'!$C:$C,AX$2)*5,COUNTIFS('Ajouter une CV'!$E:$E,$B38,'Ajouter une CV'!$H:$H,"5,5",'Ajouter une CV'!$C:$C,AX$2)*5.5,COUNTIFS('Ajouter une CV'!$F:$F,$B38,'Ajouter une CV'!$H:$H,"6",'Ajouter une CV'!$C:$C,AX$2)*6,COUNTIFS('Ajouter une CV'!$F:$F,$B38,'Ajouter une CV'!$H:$H,"6,5",'Ajouter une CV'!$C:$C,AX$2)*6.5,COUNTIFS('Ajouter une CV'!$F:$F,$B38,'Ajouter une CV'!$H:$H,"7",'Ajouter une CV'!$C:$C,AX$2)*7,COUNTIFS('Ajouter une CV'!$F:$F,$B38,'Ajouter une CV'!$H:$H,"7,5",'Ajouter une CV'!$C:$C,AX$2)*7.5,COUNTIFS('Ajouter une CV'!$F:$F,$B38,'Ajouter une CV'!$H:$H,"8",'Ajouter une CV'!$C:$C,AX$2)*8)</f>
        <v>0</v>
      </c>
      <c r="AY38" s="115">
        <f>SUM(COUNTIFS('Ajouter une CV'!$F:$F,$B38,'Ajouter une CV'!$H:$H,"0,5",'Ajouter une CV'!$C:$C,AY$2)*0.5,COUNTIFS('Ajouter une CV'!$F:$F,$B38,'Ajouter une CV'!$H:$H,"1",'Ajouter une CV'!$C:$C,AY$2),COUNTIFS('Ajouter une CV'!$F:$F,$B38,'Ajouter une CV'!$H:$H,"1,5",'Ajouter une CV'!$C:$C,AY$2)*1.5,COUNTIFS('Ajouter une CV'!$F:$F,$B38,'Ajouter une CV'!$H:$H,"2",'Ajouter une CV'!$C:$C,AY$2)*2,COUNTIFS('Ajouter une CV'!$F:$F,$B38,'Ajouter une CV'!$H:$H,"2,5",'Ajouter une CV'!$C:$C,AY$2)*2.5,COUNTIFS('Ajouter une CV'!$F:$F,$B38,'Ajouter une CV'!$H:$H,"3",'Ajouter une CV'!$C:$C,AY$2)*3,COUNTIFS('Ajouter une CV'!$F:$F,$B38,'Ajouter une CV'!$H:$H,"3,5",'Ajouter une CV'!$C:$C,AY$2)*3.5,COUNTIFS('Ajouter une CV'!$F:$F,$B38,'Ajouter une CV'!$H:$H,"4",'Ajouter une CV'!$C:$C,AY$2)*4,COUNTIFS('Ajouter une CV'!$F:$F,$B38,'Ajouter une CV'!$H:$H,"4,5",'Ajouter une CV'!$C:$C,AY$2)*4.5,COUNTIFS('Ajouter une CV'!$E:$E,$B38,'Ajouter une CV'!$H:$H,"5",'Ajouter une CV'!$C:$C,AY$2)*5,COUNTIFS('Ajouter une CV'!$E:$E,$B38,'Ajouter une CV'!$H:$H,"5,5",'Ajouter une CV'!$C:$C,AY$2)*5.5,COUNTIFS('Ajouter une CV'!$F:$F,$B38,'Ajouter une CV'!$H:$H,"6",'Ajouter une CV'!$C:$C,AY$2)*6,COUNTIFS('Ajouter une CV'!$F:$F,$B38,'Ajouter une CV'!$H:$H,"6,5",'Ajouter une CV'!$C:$C,AY$2)*6.5,COUNTIFS('Ajouter une CV'!$F:$F,$B38,'Ajouter une CV'!$H:$H,"7",'Ajouter une CV'!$C:$C,AY$2)*7,COUNTIFS('Ajouter une CV'!$F:$F,$B38,'Ajouter une CV'!$H:$H,"7,5",'Ajouter une CV'!$C:$C,AY$2)*7.5,COUNTIFS('Ajouter une CV'!$F:$F,$B38,'Ajouter une CV'!$H:$H,"8",'Ajouter une CV'!$C:$C,AY$2)*8)</f>
        <v>0</v>
      </c>
      <c r="AZ38" s="115">
        <f>SUM(COUNTIFS('Ajouter une CV'!$F:$F,$B38,'Ajouter une CV'!$H:$H,"0,5",'Ajouter une CV'!$C:$C,AZ$2)*0.5,COUNTIFS('Ajouter une CV'!$F:$F,$B38,'Ajouter une CV'!$H:$H,"1",'Ajouter une CV'!$C:$C,AZ$2),COUNTIFS('Ajouter une CV'!$F:$F,$B38,'Ajouter une CV'!$H:$H,"1,5",'Ajouter une CV'!$C:$C,AZ$2)*1.5,COUNTIFS('Ajouter une CV'!$F:$F,$B38,'Ajouter une CV'!$H:$H,"2",'Ajouter une CV'!$C:$C,AZ$2)*2,COUNTIFS('Ajouter une CV'!$F:$F,$B38,'Ajouter une CV'!$H:$H,"2,5",'Ajouter une CV'!$C:$C,AZ$2)*2.5,COUNTIFS('Ajouter une CV'!$F:$F,$B38,'Ajouter une CV'!$H:$H,"3",'Ajouter une CV'!$C:$C,AZ$2)*3,COUNTIFS('Ajouter une CV'!$F:$F,$B38,'Ajouter une CV'!$H:$H,"3,5",'Ajouter une CV'!$C:$C,AZ$2)*3.5,COUNTIFS('Ajouter une CV'!$F:$F,$B38,'Ajouter une CV'!$H:$H,"4",'Ajouter une CV'!$C:$C,AZ$2)*4,COUNTIFS('Ajouter une CV'!$F:$F,$B38,'Ajouter une CV'!$H:$H,"4,5",'Ajouter une CV'!$C:$C,AZ$2)*4.5,COUNTIFS('Ajouter une CV'!$E:$E,$B38,'Ajouter une CV'!$H:$H,"5",'Ajouter une CV'!$C:$C,AZ$2)*5,COUNTIFS('Ajouter une CV'!$E:$E,$B38,'Ajouter une CV'!$H:$H,"5,5",'Ajouter une CV'!$C:$C,AZ$2)*5.5,COUNTIFS('Ajouter une CV'!$F:$F,$B38,'Ajouter une CV'!$H:$H,"6",'Ajouter une CV'!$C:$C,AZ$2)*6,COUNTIFS('Ajouter une CV'!$F:$F,$B38,'Ajouter une CV'!$H:$H,"6,5",'Ajouter une CV'!$C:$C,AZ$2)*6.5,COUNTIFS('Ajouter une CV'!$F:$F,$B38,'Ajouter une CV'!$H:$H,"7",'Ajouter une CV'!$C:$C,AZ$2)*7,COUNTIFS('Ajouter une CV'!$F:$F,$B38,'Ajouter une CV'!$H:$H,"7,5",'Ajouter une CV'!$C:$C,AZ$2)*7.5,COUNTIFS('Ajouter une CV'!$F:$F,$B38,'Ajouter une CV'!$H:$H,"8",'Ajouter une CV'!$C:$C,AZ$2)*8)</f>
        <v>0</v>
      </c>
      <c r="BA38" s="115">
        <f>SUM(COUNTIFS('Ajouter une CV'!$F:$F,$B38,'Ajouter une CV'!$H:$H,"0,5",'Ajouter une CV'!$C:$C,BA$2)*0.5,COUNTIFS('Ajouter une CV'!$F:$F,$B38,'Ajouter une CV'!$H:$H,"1",'Ajouter une CV'!$C:$C,BA$2),COUNTIFS('Ajouter une CV'!$F:$F,$B38,'Ajouter une CV'!$H:$H,"1,5",'Ajouter une CV'!$C:$C,BA$2)*1.5,COUNTIFS('Ajouter une CV'!$F:$F,$B38,'Ajouter une CV'!$H:$H,"2",'Ajouter une CV'!$C:$C,BA$2)*2,COUNTIFS('Ajouter une CV'!$F:$F,$B38,'Ajouter une CV'!$H:$H,"2,5",'Ajouter une CV'!$C:$C,BA$2)*2.5,COUNTIFS('Ajouter une CV'!$F:$F,$B38,'Ajouter une CV'!$H:$H,"3",'Ajouter une CV'!$C:$C,BA$2)*3,COUNTIFS('Ajouter une CV'!$F:$F,$B38,'Ajouter une CV'!$H:$H,"3,5",'Ajouter une CV'!$C:$C,BA$2)*3.5,COUNTIFS('Ajouter une CV'!$F:$F,$B38,'Ajouter une CV'!$H:$H,"4",'Ajouter une CV'!$C:$C,BA$2)*4,COUNTIFS('Ajouter une CV'!$F:$F,$B38,'Ajouter une CV'!$H:$H,"4,5",'Ajouter une CV'!$C:$C,BA$2)*4.5,COUNTIFS('Ajouter une CV'!$E:$E,$B38,'Ajouter une CV'!$H:$H,"5",'Ajouter une CV'!$C:$C,BA$2)*5,COUNTIFS('Ajouter une CV'!$E:$E,$B38,'Ajouter une CV'!$H:$H,"5,5",'Ajouter une CV'!$C:$C,BA$2)*5.5,COUNTIFS('Ajouter une CV'!$F:$F,$B38,'Ajouter une CV'!$H:$H,"6",'Ajouter une CV'!$C:$C,BA$2)*6,COUNTIFS('Ajouter une CV'!$F:$F,$B38,'Ajouter une CV'!$H:$H,"6,5",'Ajouter une CV'!$C:$C,BA$2)*6.5,COUNTIFS('Ajouter une CV'!$F:$F,$B38,'Ajouter une CV'!$H:$H,"7",'Ajouter une CV'!$C:$C,BA$2)*7,COUNTIFS('Ajouter une CV'!$F:$F,$B38,'Ajouter une CV'!$H:$H,"7,5",'Ajouter une CV'!$C:$C,BA$2)*7.5,COUNTIFS('Ajouter une CV'!$F:$F,$B38,'Ajouter une CV'!$H:$H,"8",'Ajouter une CV'!$C:$C,BA$2)*8)</f>
        <v>0</v>
      </c>
      <c r="BB38" s="115">
        <f>SUM(COUNTIFS('Ajouter une CV'!$F:$F,$B38,'Ajouter une CV'!$H:$H,"0,5",'Ajouter une CV'!$C:$C,BB$2)*0.5,COUNTIFS('Ajouter une CV'!$F:$F,$B38,'Ajouter une CV'!$H:$H,"1",'Ajouter une CV'!$C:$C,BB$2),COUNTIFS('Ajouter une CV'!$F:$F,$B38,'Ajouter une CV'!$H:$H,"1,5",'Ajouter une CV'!$C:$C,BB$2)*1.5,COUNTIFS('Ajouter une CV'!$F:$F,$B38,'Ajouter une CV'!$H:$H,"2",'Ajouter une CV'!$C:$C,BB$2)*2,COUNTIFS('Ajouter une CV'!$F:$F,$B38,'Ajouter une CV'!$H:$H,"2,5",'Ajouter une CV'!$C:$C,BB$2)*2.5,COUNTIFS('Ajouter une CV'!$F:$F,$B38,'Ajouter une CV'!$H:$H,"3",'Ajouter une CV'!$C:$C,BB$2)*3,COUNTIFS('Ajouter une CV'!$F:$F,$B38,'Ajouter une CV'!$H:$H,"3,5",'Ajouter une CV'!$C:$C,BB$2)*3.5,COUNTIFS('Ajouter une CV'!$F:$F,$B38,'Ajouter une CV'!$H:$H,"4",'Ajouter une CV'!$C:$C,BB$2)*4,COUNTIFS('Ajouter une CV'!$F:$F,$B38,'Ajouter une CV'!$H:$H,"4,5",'Ajouter une CV'!$C:$C,BB$2)*4.5,COUNTIFS('Ajouter une CV'!$E:$E,$B38,'Ajouter une CV'!$H:$H,"5",'Ajouter une CV'!$C:$C,BB$2)*5,COUNTIFS('Ajouter une CV'!$E:$E,$B38,'Ajouter une CV'!$H:$H,"5,5",'Ajouter une CV'!$C:$C,BB$2)*5.5,COUNTIFS('Ajouter une CV'!$F:$F,$B38,'Ajouter une CV'!$H:$H,"6",'Ajouter une CV'!$C:$C,BB$2)*6,COUNTIFS('Ajouter une CV'!$F:$F,$B38,'Ajouter une CV'!$H:$H,"6,5",'Ajouter une CV'!$C:$C,BB$2)*6.5,COUNTIFS('Ajouter une CV'!$F:$F,$B38,'Ajouter une CV'!$H:$H,"7",'Ajouter une CV'!$C:$C,BB$2)*7,COUNTIFS('Ajouter une CV'!$F:$F,$B38,'Ajouter une CV'!$H:$H,"7,5",'Ajouter une CV'!$C:$C,BB$2)*7.5,COUNTIFS('Ajouter une CV'!$F:$F,$B38,'Ajouter une CV'!$H:$H,"8",'Ajouter une CV'!$C:$C,BB$2)*8)</f>
        <v>0</v>
      </c>
      <c r="BC38" s="121">
        <f t="shared" si="1"/>
        <v>0</v>
      </c>
    </row>
    <row r="39" spans="2:55" ht="16" thickBot="1" x14ac:dyDescent="0.25">
      <c r="B39" s="78" t="str">
        <f>'Bénévolat par activité'!B39</f>
        <v>Animation aller-vers</v>
      </c>
      <c r="C39" s="115">
        <f>SUM(COUNTIFS('Ajouter une CV'!$F:$F,$B39,'Ajouter une CV'!$H:$H,"0,5",'Ajouter une CV'!$C:$C,C$2)*0.5,COUNTIFS('Ajouter une CV'!$F:$F,$B39,'Ajouter une CV'!$H:$H,"1",'Ajouter une CV'!$C:$C,C$2),COUNTIFS('Ajouter une CV'!$F:$F,$B39,'Ajouter une CV'!$H:$H,"1,5",'Ajouter une CV'!$C:$C,C$2)*1.5,COUNTIFS('Ajouter une CV'!$F:$F,$B39,'Ajouter une CV'!$H:$H,"2",'Ajouter une CV'!$C:$C,C$2)*2,COUNTIFS('Ajouter une CV'!$F:$F,$B39,'Ajouter une CV'!$H:$H,"2,5",'Ajouter une CV'!$C:$C,C$2)*2.5,COUNTIFS('Ajouter une CV'!$F:$F,$B39,'Ajouter une CV'!$H:$H,"3",'Ajouter une CV'!$C:$C,C$2)*3,COUNTIFS('Ajouter une CV'!$F:$F,$B39,'Ajouter une CV'!$H:$H,"3,5",'Ajouter une CV'!$C:$C,C$2)*3.5,COUNTIFS('Ajouter une CV'!$F:$F,$B39,'Ajouter une CV'!$H:$H,"4",'Ajouter une CV'!$C:$C,C$2)*4,COUNTIFS('Ajouter une CV'!$F:$F,$B39,'Ajouter une CV'!$H:$H,"4,5",'Ajouter une CV'!$C:$C,C$2)*4.5,COUNTIFS('Ajouter une CV'!$E:$E,$B39,'Ajouter une CV'!$H:$H,"5",'Ajouter une CV'!$C:$C,C$2)*5,COUNTIFS('Ajouter une CV'!$E:$E,$B39,'Ajouter une CV'!$H:$H,"5,5",'Ajouter une CV'!$C:$C,C$2)*5.5,COUNTIFS('Ajouter une CV'!$F:$F,$B39,'Ajouter une CV'!$H:$H,"6",'Ajouter une CV'!$C:$C,C$2)*6,COUNTIFS('Ajouter une CV'!$F:$F,$B39,'Ajouter une CV'!$H:$H,"6,5",'Ajouter une CV'!$C:$C,C$2)*6.5,COUNTIFS('Ajouter une CV'!$F:$F,$B39,'Ajouter une CV'!$H:$H,"7",'Ajouter une CV'!$C:$C,C$2)*7,COUNTIFS('Ajouter une CV'!$F:$F,$B39,'Ajouter une CV'!$H:$H,"7,5",'Ajouter une CV'!$C:$C,C$2)*7.5,COUNTIFS('Ajouter une CV'!$F:$F,$B39,'Ajouter une CV'!$H:$H,"8",'Ajouter une CV'!$C:$C,C$2)*8)</f>
        <v>0</v>
      </c>
      <c r="D39" s="115">
        <f>SUM(COUNTIFS('Ajouter une CV'!$F:$F,$B39,'Ajouter une CV'!$H:$H,"0,5",'Ajouter une CV'!$C:$C,D$2)*0.5,COUNTIFS('Ajouter une CV'!$F:$F,$B39,'Ajouter une CV'!$H:$H,"1",'Ajouter une CV'!$C:$C,D$2),COUNTIFS('Ajouter une CV'!$F:$F,$B39,'Ajouter une CV'!$H:$H,"1,5",'Ajouter une CV'!$C:$C,D$2)*1.5,COUNTIFS('Ajouter une CV'!$F:$F,$B39,'Ajouter une CV'!$H:$H,"2",'Ajouter une CV'!$C:$C,D$2)*2,COUNTIFS('Ajouter une CV'!$F:$F,$B39,'Ajouter une CV'!$H:$H,"2,5",'Ajouter une CV'!$C:$C,D$2)*2.5,COUNTIFS('Ajouter une CV'!$F:$F,$B39,'Ajouter une CV'!$H:$H,"3",'Ajouter une CV'!$C:$C,D$2)*3,COUNTIFS('Ajouter une CV'!$F:$F,$B39,'Ajouter une CV'!$H:$H,"3,5",'Ajouter une CV'!$C:$C,D$2)*3.5,COUNTIFS('Ajouter une CV'!$F:$F,$B39,'Ajouter une CV'!$H:$H,"4",'Ajouter une CV'!$C:$C,D$2)*4,COUNTIFS('Ajouter une CV'!$F:$F,$B39,'Ajouter une CV'!$H:$H,"4,5",'Ajouter une CV'!$C:$C,D$2)*4.5,COUNTIFS('Ajouter une CV'!$E:$E,$B39,'Ajouter une CV'!$H:$H,"5",'Ajouter une CV'!$C:$C,D$2)*5,COUNTIFS('Ajouter une CV'!$E:$E,$B39,'Ajouter une CV'!$H:$H,"5,5",'Ajouter une CV'!$C:$C,D$2)*5.5,COUNTIFS('Ajouter une CV'!$F:$F,$B39,'Ajouter une CV'!$H:$H,"6",'Ajouter une CV'!$C:$C,D$2)*6,COUNTIFS('Ajouter une CV'!$F:$F,$B39,'Ajouter une CV'!$H:$H,"6,5",'Ajouter une CV'!$C:$C,D$2)*6.5,COUNTIFS('Ajouter une CV'!$F:$F,$B39,'Ajouter une CV'!$H:$H,"7",'Ajouter une CV'!$C:$C,D$2)*7,COUNTIFS('Ajouter une CV'!$F:$F,$B39,'Ajouter une CV'!$H:$H,"7,5",'Ajouter une CV'!$C:$C,D$2)*7.5,COUNTIFS('Ajouter une CV'!$F:$F,$B39,'Ajouter une CV'!$H:$H,"8",'Ajouter une CV'!$C:$C,D$2)*8)</f>
        <v>0</v>
      </c>
      <c r="E39" s="115">
        <f>SUM(COUNTIFS('Ajouter une CV'!$F:$F,$B39,'Ajouter une CV'!$H:$H,"0,5",'Ajouter une CV'!$C:$C,E$2)*0.5,COUNTIFS('Ajouter une CV'!$F:$F,$B39,'Ajouter une CV'!$H:$H,"1",'Ajouter une CV'!$C:$C,E$2),COUNTIFS('Ajouter une CV'!$F:$F,$B39,'Ajouter une CV'!$H:$H,"1,5",'Ajouter une CV'!$C:$C,E$2)*1.5,COUNTIFS('Ajouter une CV'!$F:$F,$B39,'Ajouter une CV'!$H:$H,"2",'Ajouter une CV'!$C:$C,E$2)*2,COUNTIFS('Ajouter une CV'!$F:$F,$B39,'Ajouter une CV'!$H:$H,"2,5",'Ajouter une CV'!$C:$C,E$2)*2.5,COUNTIFS('Ajouter une CV'!$F:$F,$B39,'Ajouter une CV'!$H:$H,"3",'Ajouter une CV'!$C:$C,E$2)*3,COUNTIFS('Ajouter une CV'!$F:$F,$B39,'Ajouter une CV'!$H:$H,"3,5",'Ajouter une CV'!$C:$C,E$2)*3.5,COUNTIFS('Ajouter une CV'!$F:$F,$B39,'Ajouter une CV'!$H:$H,"4",'Ajouter une CV'!$C:$C,E$2)*4,COUNTIFS('Ajouter une CV'!$F:$F,$B39,'Ajouter une CV'!$H:$H,"4,5",'Ajouter une CV'!$C:$C,E$2)*4.5,COUNTIFS('Ajouter une CV'!$E:$E,$B39,'Ajouter une CV'!$H:$H,"5",'Ajouter une CV'!$C:$C,E$2)*5,COUNTIFS('Ajouter une CV'!$E:$E,$B39,'Ajouter une CV'!$H:$H,"5,5",'Ajouter une CV'!$C:$C,E$2)*5.5,COUNTIFS('Ajouter une CV'!$F:$F,$B39,'Ajouter une CV'!$H:$H,"6",'Ajouter une CV'!$C:$C,E$2)*6,COUNTIFS('Ajouter une CV'!$F:$F,$B39,'Ajouter une CV'!$H:$H,"6,5",'Ajouter une CV'!$C:$C,E$2)*6.5,COUNTIFS('Ajouter une CV'!$F:$F,$B39,'Ajouter une CV'!$H:$H,"7",'Ajouter une CV'!$C:$C,E$2)*7,COUNTIFS('Ajouter une CV'!$F:$F,$B39,'Ajouter une CV'!$H:$H,"7,5",'Ajouter une CV'!$C:$C,E$2)*7.5,COUNTIFS('Ajouter une CV'!$F:$F,$B39,'Ajouter une CV'!$H:$H,"8",'Ajouter une CV'!$C:$C,E$2)*8)</f>
        <v>0</v>
      </c>
      <c r="F39" s="115">
        <f>SUM(COUNTIFS('Ajouter une CV'!$F:$F,$B39,'Ajouter une CV'!$H:$H,"0,5",'Ajouter une CV'!$C:$C,F$2)*0.5,COUNTIFS('Ajouter une CV'!$F:$F,$B39,'Ajouter une CV'!$H:$H,"1",'Ajouter une CV'!$C:$C,F$2),COUNTIFS('Ajouter une CV'!$F:$F,$B39,'Ajouter une CV'!$H:$H,"1,5",'Ajouter une CV'!$C:$C,F$2)*1.5,COUNTIFS('Ajouter une CV'!$F:$F,$B39,'Ajouter une CV'!$H:$H,"2",'Ajouter une CV'!$C:$C,F$2)*2,COUNTIFS('Ajouter une CV'!$F:$F,$B39,'Ajouter une CV'!$H:$H,"2,5",'Ajouter une CV'!$C:$C,F$2)*2.5,COUNTIFS('Ajouter une CV'!$F:$F,$B39,'Ajouter une CV'!$H:$H,"3",'Ajouter une CV'!$C:$C,F$2)*3,COUNTIFS('Ajouter une CV'!$F:$F,$B39,'Ajouter une CV'!$H:$H,"3,5",'Ajouter une CV'!$C:$C,F$2)*3.5,COUNTIFS('Ajouter une CV'!$F:$F,$B39,'Ajouter une CV'!$H:$H,"4",'Ajouter une CV'!$C:$C,F$2)*4,COUNTIFS('Ajouter une CV'!$F:$F,$B39,'Ajouter une CV'!$H:$H,"4,5",'Ajouter une CV'!$C:$C,F$2)*4.5,COUNTIFS('Ajouter une CV'!$E:$E,$B39,'Ajouter une CV'!$H:$H,"5",'Ajouter une CV'!$C:$C,F$2)*5,COUNTIFS('Ajouter une CV'!$E:$E,$B39,'Ajouter une CV'!$H:$H,"5,5",'Ajouter une CV'!$C:$C,F$2)*5.5,COUNTIFS('Ajouter une CV'!$F:$F,$B39,'Ajouter une CV'!$H:$H,"6",'Ajouter une CV'!$C:$C,F$2)*6,COUNTIFS('Ajouter une CV'!$F:$F,$B39,'Ajouter une CV'!$H:$H,"6,5",'Ajouter une CV'!$C:$C,F$2)*6.5,COUNTIFS('Ajouter une CV'!$F:$F,$B39,'Ajouter une CV'!$H:$H,"7",'Ajouter une CV'!$C:$C,F$2)*7,COUNTIFS('Ajouter une CV'!$F:$F,$B39,'Ajouter une CV'!$H:$H,"7,5",'Ajouter une CV'!$C:$C,F$2)*7.5,COUNTIFS('Ajouter une CV'!$F:$F,$B39,'Ajouter une CV'!$H:$H,"8",'Ajouter une CV'!$C:$C,F$2)*8)</f>
        <v>0</v>
      </c>
      <c r="G39" s="115">
        <f>SUM(COUNTIFS('Ajouter une CV'!$F:$F,$B39,'Ajouter une CV'!$H:$H,"0,5",'Ajouter une CV'!$C:$C,G$2)*0.5,COUNTIFS('Ajouter une CV'!$F:$F,$B39,'Ajouter une CV'!$H:$H,"1",'Ajouter une CV'!$C:$C,G$2),COUNTIFS('Ajouter une CV'!$F:$F,$B39,'Ajouter une CV'!$H:$H,"1,5",'Ajouter une CV'!$C:$C,G$2)*1.5,COUNTIFS('Ajouter une CV'!$F:$F,$B39,'Ajouter une CV'!$H:$H,"2",'Ajouter une CV'!$C:$C,G$2)*2,COUNTIFS('Ajouter une CV'!$F:$F,$B39,'Ajouter une CV'!$H:$H,"2,5",'Ajouter une CV'!$C:$C,G$2)*2.5,COUNTIFS('Ajouter une CV'!$F:$F,$B39,'Ajouter une CV'!$H:$H,"3",'Ajouter une CV'!$C:$C,G$2)*3,COUNTIFS('Ajouter une CV'!$F:$F,$B39,'Ajouter une CV'!$H:$H,"3,5",'Ajouter une CV'!$C:$C,G$2)*3.5,COUNTIFS('Ajouter une CV'!$F:$F,$B39,'Ajouter une CV'!$H:$H,"4",'Ajouter une CV'!$C:$C,G$2)*4,COUNTIFS('Ajouter une CV'!$F:$F,$B39,'Ajouter une CV'!$H:$H,"4,5",'Ajouter une CV'!$C:$C,G$2)*4.5,COUNTIFS('Ajouter une CV'!$E:$E,$B39,'Ajouter une CV'!$H:$H,"5",'Ajouter une CV'!$C:$C,G$2)*5,COUNTIFS('Ajouter une CV'!$E:$E,$B39,'Ajouter une CV'!$H:$H,"5,5",'Ajouter une CV'!$C:$C,G$2)*5.5,COUNTIFS('Ajouter une CV'!$F:$F,$B39,'Ajouter une CV'!$H:$H,"6",'Ajouter une CV'!$C:$C,G$2)*6,COUNTIFS('Ajouter une CV'!$F:$F,$B39,'Ajouter une CV'!$H:$H,"6,5",'Ajouter une CV'!$C:$C,G$2)*6.5,COUNTIFS('Ajouter une CV'!$F:$F,$B39,'Ajouter une CV'!$H:$H,"7",'Ajouter une CV'!$C:$C,G$2)*7,COUNTIFS('Ajouter une CV'!$F:$F,$B39,'Ajouter une CV'!$H:$H,"7,5",'Ajouter une CV'!$C:$C,G$2)*7.5,COUNTIFS('Ajouter une CV'!$F:$F,$B39,'Ajouter une CV'!$H:$H,"8",'Ajouter une CV'!$C:$C,G$2)*8)</f>
        <v>0</v>
      </c>
      <c r="H39" s="115">
        <f>SUM(COUNTIFS('Ajouter une CV'!$F:$F,$B39,'Ajouter une CV'!$H:$H,"0,5",'Ajouter une CV'!$C:$C,H$2)*0.5,COUNTIFS('Ajouter une CV'!$F:$F,$B39,'Ajouter une CV'!$H:$H,"1",'Ajouter une CV'!$C:$C,H$2),COUNTIFS('Ajouter une CV'!$F:$F,$B39,'Ajouter une CV'!$H:$H,"1,5",'Ajouter une CV'!$C:$C,H$2)*1.5,COUNTIFS('Ajouter une CV'!$F:$F,$B39,'Ajouter une CV'!$H:$H,"2",'Ajouter une CV'!$C:$C,H$2)*2,COUNTIFS('Ajouter une CV'!$F:$F,$B39,'Ajouter une CV'!$H:$H,"2,5",'Ajouter une CV'!$C:$C,H$2)*2.5,COUNTIFS('Ajouter une CV'!$F:$F,$B39,'Ajouter une CV'!$H:$H,"3",'Ajouter une CV'!$C:$C,H$2)*3,COUNTIFS('Ajouter une CV'!$F:$F,$B39,'Ajouter une CV'!$H:$H,"3,5",'Ajouter une CV'!$C:$C,H$2)*3.5,COUNTIFS('Ajouter une CV'!$F:$F,$B39,'Ajouter une CV'!$H:$H,"4",'Ajouter une CV'!$C:$C,H$2)*4,COUNTIFS('Ajouter une CV'!$F:$F,$B39,'Ajouter une CV'!$H:$H,"4,5",'Ajouter une CV'!$C:$C,H$2)*4.5,COUNTIFS('Ajouter une CV'!$E:$E,$B39,'Ajouter une CV'!$H:$H,"5",'Ajouter une CV'!$C:$C,H$2)*5,COUNTIFS('Ajouter une CV'!$E:$E,$B39,'Ajouter une CV'!$H:$H,"5,5",'Ajouter une CV'!$C:$C,H$2)*5.5,COUNTIFS('Ajouter une CV'!$F:$F,$B39,'Ajouter une CV'!$H:$H,"6",'Ajouter une CV'!$C:$C,H$2)*6,COUNTIFS('Ajouter une CV'!$F:$F,$B39,'Ajouter une CV'!$H:$H,"6,5",'Ajouter une CV'!$C:$C,H$2)*6.5,COUNTIFS('Ajouter une CV'!$F:$F,$B39,'Ajouter une CV'!$H:$H,"7",'Ajouter une CV'!$C:$C,H$2)*7,COUNTIFS('Ajouter une CV'!$F:$F,$B39,'Ajouter une CV'!$H:$H,"7,5",'Ajouter une CV'!$C:$C,H$2)*7.5,COUNTIFS('Ajouter une CV'!$F:$F,$B39,'Ajouter une CV'!$H:$H,"8",'Ajouter une CV'!$C:$C,H$2)*8)</f>
        <v>0</v>
      </c>
      <c r="I39" s="115">
        <f>SUM(COUNTIFS('Ajouter une CV'!$F:$F,$B39,'Ajouter une CV'!$H:$H,"0,5",'Ajouter une CV'!$C:$C,I$2)*0.5,COUNTIFS('Ajouter une CV'!$F:$F,$B39,'Ajouter une CV'!$H:$H,"1",'Ajouter une CV'!$C:$C,I$2),COUNTIFS('Ajouter une CV'!$F:$F,$B39,'Ajouter une CV'!$H:$H,"1,5",'Ajouter une CV'!$C:$C,I$2)*1.5,COUNTIFS('Ajouter une CV'!$F:$F,$B39,'Ajouter une CV'!$H:$H,"2",'Ajouter une CV'!$C:$C,I$2)*2,COUNTIFS('Ajouter une CV'!$F:$F,$B39,'Ajouter une CV'!$H:$H,"2,5",'Ajouter une CV'!$C:$C,I$2)*2.5,COUNTIFS('Ajouter une CV'!$F:$F,$B39,'Ajouter une CV'!$H:$H,"3",'Ajouter une CV'!$C:$C,I$2)*3,COUNTIFS('Ajouter une CV'!$F:$F,$B39,'Ajouter une CV'!$H:$H,"3,5",'Ajouter une CV'!$C:$C,I$2)*3.5,COUNTIFS('Ajouter une CV'!$F:$F,$B39,'Ajouter une CV'!$H:$H,"4",'Ajouter une CV'!$C:$C,I$2)*4,COUNTIFS('Ajouter une CV'!$F:$F,$B39,'Ajouter une CV'!$H:$H,"4,5",'Ajouter une CV'!$C:$C,I$2)*4.5,COUNTIFS('Ajouter une CV'!$E:$E,$B39,'Ajouter une CV'!$H:$H,"5",'Ajouter une CV'!$C:$C,I$2)*5,COUNTIFS('Ajouter une CV'!$E:$E,$B39,'Ajouter une CV'!$H:$H,"5,5",'Ajouter une CV'!$C:$C,I$2)*5.5,COUNTIFS('Ajouter une CV'!$F:$F,$B39,'Ajouter une CV'!$H:$H,"6",'Ajouter une CV'!$C:$C,I$2)*6,COUNTIFS('Ajouter une CV'!$F:$F,$B39,'Ajouter une CV'!$H:$H,"6,5",'Ajouter une CV'!$C:$C,I$2)*6.5,COUNTIFS('Ajouter une CV'!$F:$F,$B39,'Ajouter une CV'!$H:$H,"7",'Ajouter une CV'!$C:$C,I$2)*7,COUNTIFS('Ajouter une CV'!$F:$F,$B39,'Ajouter une CV'!$H:$H,"7,5",'Ajouter une CV'!$C:$C,I$2)*7.5,COUNTIFS('Ajouter une CV'!$F:$F,$B39,'Ajouter une CV'!$H:$H,"8",'Ajouter une CV'!$C:$C,I$2)*8)</f>
        <v>0</v>
      </c>
      <c r="J39" s="115">
        <f>SUM(COUNTIFS('Ajouter une CV'!$F:$F,$B39,'Ajouter une CV'!$H:$H,"0,5",'Ajouter une CV'!$C:$C,J$2)*0.5,COUNTIFS('Ajouter une CV'!$F:$F,$B39,'Ajouter une CV'!$H:$H,"1",'Ajouter une CV'!$C:$C,J$2),COUNTIFS('Ajouter une CV'!$F:$F,$B39,'Ajouter une CV'!$H:$H,"1,5",'Ajouter une CV'!$C:$C,J$2)*1.5,COUNTIFS('Ajouter une CV'!$F:$F,$B39,'Ajouter une CV'!$H:$H,"2",'Ajouter une CV'!$C:$C,J$2)*2,COUNTIFS('Ajouter une CV'!$F:$F,$B39,'Ajouter une CV'!$H:$H,"2,5",'Ajouter une CV'!$C:$C,J$2)*2.5,COUNTIFS('Ajouter une CV'!$F:$F,$B39,'Ajouter une CV'!$H:$H,"3",'Ajouter une CV'!$C:$C,J$2)*3,COUNTIFS('Ajouter une CV'!$F:$F,$B39,'Ajouter une CV'!$H:$H,"3,5",'Ajouter une CV'!$C:$C,J$2)*3.5,COUNTIFS('Ajouter une CV'!$F:$F,$B39,'Ajouter une CV'!$H:$H,"4",'Ajouter une CV'!$C:$C,J$2)*4,COUNTIFS('Ajouter une CV'!$F:$F,$B39,'Ajouter une CV'!$H:$H,"4,5",'Ajouter une CV'!$C:$C,J$2)*4.5,COUNTIFS('Ajouter une CV'!$E:$E,$B39,'Ajouter une CV'!$H:$H,"5",'Ajouter une CV'!$C:$C,J$2)*5,COUNTIFS('Ajouter une CV'!$E:$E,$B39,'Ajouter une CV'!$H:$H,"5,5",'Ajouter une CV'!$C:$C,J$2)*5.5,COUNTIFS('Ajouter une CV'!$F:$F,$B39,'Ajouter une CV'!$H:$H,"6",'Ajouter une CV'!$C:$C,J$2)*6,COUNTIFS('Ajouter une CV'!$F:$F,$B39,'Ajouter une CV'!$H:$H,"6,5",'Ajouter une CV'!$C:$C,J$2)*6.5,COUNTIFS('Ajouter une CV'!$F:$F,$B39,'Ajouter une CV'!$H:$H,"7",'Ajouter une CV'!$C:$C,J$2)*7,COUNTIFS('Ajouter une CV'!$F:$F,$B39,'Ajouter une CV'!$H:$H,"7,5",'Ajouter une CV'!$C:$C,J$2)*7.5,COUNTIFS('Ajouter une CV'!$F:$F,$B39,'Ajouter une CV'!$H:$H,"8",'Ajouter une CV'!$C:$C,J$2)*8)</f>
        <v>0</v>
      </c>
      <c r="K39" s="115">
        <f>SUM(COUNTIFS('Ajouter une CV'!$F:$F,$B39,'Ajouter une CV'!$H:$H,"0,5",'Ajouter une CV'!$C:$C,K$2)*0.5,COUNTIFS('Ajouter une CV'!$F:$F,$B39,'Ajouter une CV'!$H:$H,"1",'Ajouter une CV'!$C:$C,K$2),COUNTIFS('Ajouter une CV'!$F:$F,$B39,'Ajouter une CV'!$H:$H,"1,5",'Ajouter une CV'!$C:$C,K$2)*1.5,COUNTIFS('Ajouter une CV'!$F:$F,$B39,'Ajouter une CV'!$H:$H,"2",'Ajouter une CV'!$C:$C,K$2)*2,COUNTIFS('Ajouter une CV'!$F:$F,$B39,'Ajouter une CV'!$H:$H,"2,5",'Ajouter une CV'!$C:$C,K$2)*2.5,COUNTIFS('Ajouter une CV'!$F:$F,$B39,'Ajouter une CV'!$H:$H,"3",'Ajouter une CV'!$C:$C,K$2)*3,COUNTIFS('Ajouter une CV'!$F:$F,$B39,'Ajouter une CV'!$H:$H,"3,5",'Ajouter une CV'!$C:$C,K$2)*3.5,COUNTIFS('Ajouter une CV'!$F:$F,$B39,'Ajouter une CV'!$H:$H,"4",'Ajouter une CV'!$C:$C,K$2)*4,COUNTIFS('Ajouter une CV'!$F:$F,$B39,'Ajouter une CV'!$H:$H,"4,5",'Ajouter une CV'!$C:$C,K$2)*4.5,COUNTIFS('Ajouter une CV'!$E:$E,$B39,'Ajouter une CV'!$H:$H,"5",'Ajouter une CV'!$C:$C,K$2)*5,COUNTIFS('Ajouter une CV'!$E:$E,$B39,'Ajouter une CV'!$H:$H,"5,5",'Ajouter une CV'!$C:$C,K$2)*5.5,COUNTIFS('Ajouter une CV'!$F:$F,$B39,'Ajouter une CV'!$H:$H,"6",'Ajouter une CV'!$C:$C,K$2)*6,COUNTIFS('Ajouter une CV'!$F:$F,$B39,'Ajouter une CV'!$H:$H,"6,5",'Ajouter une CV'!$C:$C,K$2)*6.5,COUNTIFS('Ajouter une CV'!$F:$F,$B39,'Ajouter une CV'!$H:$H,"7",'Ajouter une CV'!$C:$C,K$2)*7,COUNTIFS('Ajouter une CV'!$F:$F,$B39,'Ajouter une CV'!$H:$H,"7,5",'Ajouter une CV'!$C:$C,K$2)*7.5,COUNTIFS('Ajouter une CV'!$F:$F,$B39,'Ajouter une CV'!$H:$H,"8",'Ajouter une CV'!$C:$C,K$2)*8)</f>
        <v>0</v>
      </c>
      <c r="L39" s="115">
        <f>SUM(COUNTIFS('Ajouter une CV'!$F:$F,$B39,'Ajouter une CV'!$H:$H,"0,5",'Ajouter une CV'!$C:$C,L$2)*0.5,COUNTIFS('Ajouter une CV'!$F:$F,$B39,'Ajouter une CV'!$H:$H,"1",'Ajouter une CV'!$C:$C,L$2),COUNTIFS('Ajouter une CV'!$F:$F,$B39,'Ajouter une CV'!$H:$H,"1,5",'Ajouter une CV'!$C:$C,L$2)*1.5,COUNTIFS('Ajouter une CV'!$F:$F,$B39,'Ajouter une CV'!$H:$H,"2",'Ajouter une CV'!$C:$C,L$2)*2,COUNTIFS('Ajouter une CV'!$F:$F,$B39,'Ajouter une CV'!$H:$H,"2,5",'Ajouter une CV'!$C:$C,L$2)*2.5,COUNTIFS('Ajouter une CV'!$F:$F,$B39,'Ajouter une CV'!$H:$H,"3",'Ajouter une CV'!$C:$C,L$2)*3,COUNTIFS('Ajouter une CV'!$F:$F,$B39,'Ajouter une CV'!$H:$H,"3,5",'Ajouter une CV'!$C:$C,L$2)*3.5,COUNTIFS('Ajouter une CV'!$F:$F,$B39,'Ajouter une CV'!$H:$H,"4",'Ajouter une CV'!$C:$C,L$2)*4,COUNTIFS('Ajouter une CV'!$F:$F,$B39,'Ajouter une CV'!$H:$H,"4,5",'Ajouter une CV'!$C:$C,L$2)*4.5,COUNTIFS('Ajouter une CV'!$E:$E,$B39,'Ajouter une CV'!$H:$H,"5",'Ajouter une CV'!$C:$C,L$2)*5,COUNTIFS('Ajouter une CV'!$E:$E,$B39,'Ajouter une CV'!$H:$H,"5,5",'Ajouter une CV'!$C:$C,L$2)*5.5,COUNTIFS('Ajouter une CV'!$F:$F,$B39,'Ajouter une CV'!$H:$H,"6",'Ajouter une CV'!$C:$C,L$2)*6,COUNTIFS('Ajouter une CV'!$F:$F,$B39,'Ajouter une CV'!$H:$H,"6,5",'Ajouter une CV'!$C:$C,L$2)*6.5,COUNTIFS('Ajouter une CV'!$F:$F,$B39,'Ajouter une CV'!$H:$H,"7",'Ajouter une CV'!$C:$C,L$2)*7,COUNTIFS('Ajouter une CV'!$F:$F,$B39,'Ajouter une CV'!$H:$H,"7,5",'Ajouter une CV'!$C:$C,L$2)*7.5,COUNTIFS('Ajouter une CV'!$F:$F,$B39,'Ajouter une CV'!$H:$H,"8",'Ajouter une CV'!$C:$C,L$2)*8)</f>
        <v>0</v>
      </c>
      <c r="M39" s="115">
        <f>SUM(COUNTIFS('Ajouter une CV'!$F:$F,$B39,'Ajouter une CV'!$H:$H,"0,5",'Ajouter une CV'!$C:$C,M$2)*0.5,COUNTIFS('Ajouter une CV'!$F:$F,$B39,'Ajouter une CV'!$H:$H,"1",'Ajouter une CV'!$C:$C,M$2),COUNTIFS('Ajouter une CV'!$F:$F,$B39,'Ajouter une CV'!$H:$H,"1,5",'Ajouter une CV'!$C:$C,M$2)*1.5,COUNTIFS('Ajouter une CV'!$F:$F,$B39,'Ajouter une CV'!$H:$H,"2",'Ajouter une CV'!$C:$C,M$2)*2,COUNTIFS('Ajouter une CV'!$F:$F,$B39,'Ajouter une CV'!$H:$H,"2,5",'Ajouter une CV'!$C:$C,M$2)*2.5,COUNTIFS('Ajouter une CV'!$F:$F,$B39,'Ajouter une CV'!$H:$H,"3",'Ajouter une CV'!$C:$C,M$2)*3,COUNTIFS('Ajouter une CV'!$F:$F,$B39,'Ajouter une CV'!$H:$H,"3,5",'Ajouter une CV'!$C:$C,M$2)*3.5,COUNTIFS('Ajouter une CV'!$F:$F,$B39,'Ajouter une CV'!$H:$H,"4",'Ajouter une CV'!$C:$C,M$2)*4,COUNTIFS('Ajouter une CV'!$F:$F,$B39,'Ajouter une CV'!$H:$H,"4,5",'Ajouter une CV'!$C:$C,M$2)*4.5,COUNTIFS('Ajouter une CV'!$E:$E,$B39,'Ajouter une CV'!$H:$H,"5",'Ajouter une CV'!$C:$C,M$2)*5,COUNTIFS('Ajouter une CV'!$E:$E,$B39,'Ajouter une CV'!$H:$H,"5,5",'Ajouter une CV'!$C:$C,M$2)*5.5,COUNTIFS('Ajouter une CV'!$F:$F,$B39,'Ajouter une CV'!$H:$H,"6",'Ajouter une CV'!$C:$C,M$2)*6,COUNTIFS('Ajouter une CV'!$F:$F,$B39,'Ajouter une CV'!$H:$H,"6,5",'Ajouter une CV'!$C:$C,M$2)*6.5,COUNTIFS('Ajouter une CV'!$F:$F,$B39,'Ajouter une CV'!$H:$H,"7",'Ajouter une CV'!$C:$C,M$2)*7,COUNTIFS('Ajouter une CV'!$F:$F,$B39,'Ajouter une CV'!$H:$H,"7,5",'Ajouter une CV'!$C:$C,M$2)*7.5,COUNTIFS('Ajouter une CV'!$F:$F,$B39,'Ajouter une CV'!$H:$H,"8",'Ajouter une CV'!$C:$C,M$2)*8)</f>
        <v>0</v>
      </c>
      <c r="N39" s="115">
        <f>SUM(COUNTIFS('Ajouter une CV'!$F:$F,$B39,'Ajouter une CV'!$H:$H,"0,5",'Ajouter une CV'!$C:$C,N$2)*0.5,COUNTIFS('Ajouter une CV'!$F:$F,$B39,'Ajouter une CV'!$H:$H,"1",'Ajouter une CV'!$C:$C,N$2),COUNTIFS('Ajouter une CV'!$F:$F,$B39,'Ajouter une CV'!$H:$H,"1,5",'Ajouter une CV'!$C:$C,N$2)*1.5,COUNTIFS('Ajouter une CV'!$F:$F,$B39,'Ajouter une CV'!$H:$H,"2",'Ajouter une CV'!$C:$C,N$2)*2,COUNTIFS('Ajouter une CV'!$F:$F,$B39,'Ajouter une CV'!$H:$H,"2,5",'Ajouter une CV'!$C:$C,N$2)*2.5,COUNTIFS('Ajouter une CV'!$F:$F,$B39,'Ajouter une CV'!$H:$H,"3",'Ajouter une CV'!$C:$C,N$2)*3,COUNTIFS('Ajouter une CV'!$F:$F,$B39,'Ajouter une CV'!$H:$H,"3,5",'Ajouter une CV'!$C:$C,N$2)*3.5,COUNTIFS('Ajouter une CV'!$F:$F,$B39,'Ajouter une CV'!$H:$H,"4",'Ajouter une CV'!$C:$C,N$2)*4,COUNTIFS('Ajouter une CV'!$F:$F,$B39,'Ajouter une CV'!$H:$H,"4,5",'Ajouter une CV'!$C:$C,N$2)*4.5,COUNTIFS('Ajouter une CV'!$E:$E,$B39,'Ajouter une CV'!$H:$H,"5",'Ajouter une CV'!$C:$C,N$2)*5,COUNTIFS('Ajouter une CV'!$E:$E,$B39,'Ajouter une CV'!$H:$H,"5,5",'Ajouter une CV'!$C:$C,N$2)*5.5,COUNTIFS('Ajouter une CV'!$F:$F,$B39,'Ajouter une CV'!$H:$H,"6",'Ajouter une CV'!$C:$C,N$2)*6,COUNTIFS('Ajouter une CV'!$F:$F,$B39,'Ajouter une CV'!$H:$H,"6,5",'Ajouter une CV'!$C:$C,N$2)*6.5,COUNTIFS('Ajouter une CV'!$F:$F,$B39,'Ajouter une CV'!$H:$H,"7",'Ajouter une CV'!$C:$C,N$2)*7,COUNTIFS('Ajouter une CV'!$F:$F,$B39,'Ajouter une CV'!$H:$H,"7,5",'Ajouter une CV'!$C:$C,N$2)*7.5,COUNTIFS('Ajouter une CV'!$F:$F,$B39,'Ajouter une CV'!$H:$H,"8",'Ajouter une CV'!$C:$C,N$2)*8)</f>
        <v>0</v>
      </c>
      <c r="O39" s="115">
        <f>SUM(COUNTIFS('Ajouter une CV'!$F:$F,$B39,'Ajouter une CV'!$H:$H,"0,5",'Ajouter une CV'!$C:$C,O$2)*0.5,COUNTIFS('Ajouter une CV'!$F:$F,$B39,'Ajouter une CV'!$H:$H,"1",'Ajouter une CV'!$C:$C,O$2),COUNTIFS('Ajouter une CV'!$F:$F,$B39,'Ajouter une CV'!$H:$H,"1,5",'Ajouter une CV'!$C:$C,O$2)*1.5,COUNTIFS('Ajouter une CV'!$F:$F,$B39,'Ajouter une CV'!$H:$H,"2",'Ajouter une CV'!$C:$C,O$2)*2,COUNTIFS('Ajouter une CV'!$F:$F,$B39,'Ajouter une CV'!$H:$H,"2,5",'Ajouter une CV'!$C:$C,O$2)*2.5,COUNTIFS('Ajouter une CV'!$F:$F,$B39,'Ajouter une CV'!$H:$H,"3",'Ajouter une CV'!$C:$C,O$2)*3,COUNTIFS('Ajouter une CV'!$F:$F,$B39,'Ajouter une CV'!$H:$H,"3,5",'Ajouter une CV'!$C:$C,O$2)*3.5,COUNTIFS('Ajouter une CV'!$F:$F,$B39,'Ajouter une CV'!$H:$H,"4",'Ajouter une CV'!$C:$C,O$2)*4,COUNTIFS('Ajouter une CV'!$F:$F,$B39,'Ajouter une CV'!$H:$H,"4,5",'Ajouter une CV'!$C:$C,O$2)*4.5,COUNTIFS('Ajouter une CV'!$E:$E,$B39,'Ajouter une CV'!$H:$H,"5",'Ajouter une CV'!$C:$C,O$2)*5,COUNTIFS('Ajouter une CV'!$E:$E,$B39,'Ajouter une CV'!$H:$H,"5,5",'Ajouter une CV'!$C:$C,O$2)*5.5,COUNTIFS('Ajouter une CV'!$F:$F,$B39,'Ajouter une CV'!$H:$H,"6",'Ajouter une CV'!$C:$C,O$2)*6,COUNTIFS('Ajouter une CV'!$F:$F,$B39,'Ajouter une CV'!$H:$H,"6,5",'Ajouter une CV'!$C:$C,O$2)*6.5,COUNTIFS('Ajouter une CV'!$F:$F,$B39,'Ajouter une CV'!$H:$H,"7",'Ajouter une CV'!$C:$C,O$2)*7,COUNTIFS('Ajouter une CV'!$F:$F,$B39,'Ajouter une CV'!$H:$H,"7,5",'Ajouter une CV'!$C:$C,O$2)*7.5,COUNTIFS('Ajouter une CV'!$F:$F,$B39,'Ajouter une CV'!$H:$H,"8",'Ajouter une CV'!$C:$C,O$2)*8)</f>
        <v>0</v>
      </c>
      <c r="P39" s="115">
        <f>SUM(COUNTIFS('Ajouter une CV'!$F:$F,$B39,'Ajouter une CV'!$H:$H,"0,5",'Ajouter une CV'!$C:$C,P$2)*0.5,COUNTIFS('Ajouter une CV'!$F:$F,$B39,'Ajouter une CV'!$H:$H,"1",'Ajouter une CV'!$C:$C,P$2),COUNTIFS('Ajouter une CV'!$F:$F,$B39,'Ajouter une CV'!$H:$H,"1,5",'Ajouter une CV'!$C:$C,P$2)*1.5,COUNTIFS('Ajouter une CV'!$F:$F,$B39,'Ajouter une CV'!$H:$H,"2",'Ajouter une CV'!$C:$C,P$2)*2,COUNTIFS('Ajouter une CV'!$F:$F,$B39,'Ajouter une CV'!$H:$H,"2,5",'Ajouter une CV'!$C:$C,P$2)*2.5,COUNTIFS('Ajouter une CV'!$F:$F,$B39,'Ajouter une CV'!$H:$H,"3",'Ajouter une CV'!$C:$C,P$2)*3,COUNTIFS('Ajouter une CV'!$F:$F,$B39,'Ajouter une CV'!$H:$H,"3,5",'Ajouter une CV'!$C:$C,P$2)*3.5,COUNTIFS('Ajouter une CV'!$F:$F,$B39,'Ajouter une CV'!$H:$H,"4",'Ajouter une CV'!$C:$C,P$2)*4,COUNTIFS('Ajouter une CV'!$F:$F,$B39,'Ajouter une CV'!$H:$H,"4,5",'Ajouter une CV'!$C:$C,P$2)*4.5,COUNTIFS('Ajouter une CV'!$E:$E,$B39,'Ajouter une CV'!$H:$H,"5",'Ajouter une CV'!$C:$C,P$2)*5,COUNTIFS('Ajouter une CV'!$E:$E,$B39,'Ajouter une CV'!$H:$H,"5,5",'Ajouter une CV'!$C:$C,P$2)*5.5,COUNTIFS('Ajouter une CV'!$F:$F,$B39,'Ajouter une CV'!$H:$H,"6",'Ajouter une CV'!$C:$C,P$2)*6,COUNTIFS('Ajouter une CV'!$F:$F,$B39,'Ajouter une CV'!$H:$H,"6,5",'Ajouter une CV'!$C:$C,P$2)*6.5,COUNTIFS('Ajouter une CV'!$F:$F,$B39,'Ajouter une CV'!$H:$H,"7",'Ajouter une CV'!$C:$C,P$2)*7,COUNTIFS('Ajouter une CV'!$F:$F,$B39,'Ajouter une CV'!$H:$H,"7,5",'Ajouter une CV'!$C:$C,P$2)*7.5,COUNTIFS('Ajouter une CV'!$F:$F,$B39,'Ajouter une CV'!$H:$H,"8",'Ajouter une CV'!$C:$C,P$2)*8)</f>
        <v>0</v>
      </c>
      <c r="Q39" s="115">
        <f>SUM(COUNTIFS('Ajouter une CV'!$F:$F,$B39,'Ajouter une CV'!$H:$H,"0,5",'Ajouter une CV'!$C:$C,Q$2)*0.5,COUNTIFS('Ajouter une CV'!$F:$F,$B39,'Ajouter une CV'!$H:$H,"1",'Ajouter une CV'!$C:$C,Q$2),COUNTIFS('Ajouter une CV'!$F:$F,$B39,'Ajouter une CV'!$H:$H,"1,5",'Ajouter une CV'!$C:$C,Q$2)*1.5,COUNTIFS('Ajouter une CV'!$F:$F,$B39,'Ajouter une CV'!$H:$H,"2",'Ajouter une CV'!$C:$C,Q$2)*2,COUNTIFS('Ajouter une CV'!$F:$F,$B39,'Ajouter une CV'!$H:$H,"2,5",'Ajouter une CV'!$C:$C,Q$2)*2.5,COUNTIFS('Ajouter une CV'!$F:$F,$B39,'Ajouter une CV'!$H:$H,"3",'Ajouter une CV'!$C:$C,Q$2)*3,COUNTIFS('Ajouter une CV'!$F:$F,$B39,'Ajouter une CV'!$H:$H,"3,5",'Ajouter une CV'!$C:$C,Q$2)*3.5,COUNTIFS('Ajouter une CV'!$F:$F,$B39,'Ajouter une CV'!$H:$H,"4",'Ajouter une CV'!$C:$C,Q$2)*4,COUNTIFS('Ajouter une CV'!$F:$F,$B39,'Ajouter une CV'!$H:$H,"4,5",'Ajouter une CV'!$C:$C,Q$2)*4.5,COUNTIFS('Ajouter une CV'!$E:$E,$B39,'Ajouter une CV'!$H:$H,"5",'Ajouter une CV'!$C:$C,Q$2)*5,COUNTIFS('Ajouter une CV'!$E:$E,$B39,'Ajouter une CV'!$H:$H,"5,5",'Ajouter une CV'!$C:$C,Q$2)*5.5,COUNTIFS('Ajouter une CV'!$F:$F,$B39,'Ajouter une CV'!$H:$H,"6",'Ajouter une CV'!$C:$C,Q$2)*6,COUNTIFS('Ajouter une CV'!$F:$F,$B39,'Ajouter une CV'!$H:$H,"6,5",'Ajouter une CV'!$C:$C,Q$2)*6.5,COUNTIFS('Ajouter une CV'!$F:$F,$B39,'Ajouter une CV'!$H:$H,"7",'Ajouter une CV'!$C:$C,Q$2)*7,COUNTIFS('Ajouter une CV'!$F:$F,$B39,'Ajouter une CV'!$H:$H,"7,5",'Ajouter une CV'!$C:$C,Q$2)*7.5,COUNTIFS('Ajouter une CV'!$F:$F,$B39,'Ajouter une CV'!$H:$H,"8",'Ajouter une CV'!$C:$C,Q$2)*8)</f>
        <v>0</v>
      </c>
      <c r="R39" s="115">
        <f>SUM(COUNTIFS('Ajouter une CV'!$F:$F,$B39,'Ajouter une CV'!$H:$H,"0,5",'Ajouter une CV'!$C:$C,R$2)*0.5,COUNTIFS('Ajouter une CV'!$F:$F,$B39,'Ajouter une CV'!$H:$H,"1",'Ajouter une CV'!$C:$C,R$2),COUNTIFS('Ajouter une CV'!$F:$F,$B39,'Ajouter une CV'!$H:$H,"1,5",'Ajouter une CV'!$C:$C,R$2)*1.5,COUNTIFS('Ajouter une CV'!$F:$F,$B39,'Ajouter une CV'!$H:$H,"2",'Ajouter une CV'!$C:$C,R$2)*2,COUNTIFS('Ajouter une CV'!$F:$F,$B39,'Ajouter une CV'!$H:$H,"2,5",'Ajouter une CV'!$C:$C,R$2)*2.5,COUNTIFS('Ajouter une CV'!$F:$F,$B39,'Ajouter une CV'!$H:$H,"3",'Ajouter une CV'!$C:$C,R$2)*3,COUNTIFS('Ajouter une CV'!$F:$F,$B39,'Ajouter une CV'!$H:$H,"3,5",'Ajouter une CV'!$C:$C,R$2)*3.5,COUNTIFS('Ajouter une CV'!$F:$F,$B39,'Ajouter une CV'!$H:$H,"4",'Ajouter une CV'!$C:$C,R$2)*4,COUNTIFS('Ajouter une CV'!$F:$F,$B39,'Ajouter une CV'!$H:$H,"4,5",'Ajouter une CV'!$C:$C,R$2)*4.5,COUNTIFS('Ajouter une CV'!$E:$E,$B39,'Ajouter une CV'!$H:$H,"5",'Ajouter une CV'!$C:$C,R$2)*5,COUNTIFS('Ajouter une CV'!$E:$E,$B39,'Ajouter une CV'!$H:$H,"5,5",'Ajouter une CV'!$C:$C,R$2)*5.5,COUNTIFS('Ajouter une CV'!$F:$F,$B39,'Ajouter une CV'!$H:$H,"6",'Ajouter une CV'!$C:$C,R$2)*6,COUNTIFS('Ajouter une CV'!$F:$F,$B39,'Ajouter une CV'!$H:$H,"6,5",'Ajouter une CV'!$C:$C,R$2)*6.5,COUNTIFS('Ajouter une CV'!$F:$F,$B39,'Ajouter une CV'!$H:$H,"7",'Ajouter une CV'!$C:$C,R$2)*7,COUNTIFS('Ajouter une CV'!$F:$F,$B39,'Ajouter une CV'!$H:$H,"7,5",'Ajouter une CV'!$C:$C,R$2)*7.5,COUNTIFS('Ajouter une CV'!$F:$F,$B39,'Ajouter une CV'!$H:$H,"8",'Ajouter une CV'!$C:$C,R$2)*8)</f>
        <v>0</v>
      </c>
      <c r="S39" s="115">
        <f>SUM(COUNTIFS('Ajouter une CV'!$F:$F,$B39,'Ajouter une CV'!$H:$H,"0,5",'Ajouter une CV'!$C:$C,S$2)*0.5,COUNTIFS('Ajouter une CV'!$F:$F,$B39,'Ajouter une CV'!$H:$H,"1",'Ajouter une CV'!$C:$C,S$2),COUNTIFS('Ajouter une CV'!$F:$F,$B39,'Ajouter une CV'!$H:$H,"1,5",'Ajouter une CV'!$C:$C,S$2)*1.5,COUNTIFS('Ajouter une CV'!$F:$F,$B39,'Ajouter une CV'!$H:$H,"2",'Ajouter une CV'!$C:$C,S$2)*2,COUNTIFS('Ajouter une CV'!$F:$F,$B39,'Ajouter une CV'!$H:$H,"2,5",'Ajouter une CV'!$C:$C,S$2)*2.5,COUNTIFS('Ajouter une CV'!$F:$F,$B39,'Ajouter une CV'!$H:$H,"3",'Ajouter une CV'!$C:$C,S$2)*3,COUNTIFS('Ajouter une CV'!$F:$F,$B39,'Ajouter une CV'!$H:$H,"3,5",'Ajouter une CV'!$C:$C,S$2)*3.5,COUNTIFS('Ajouter une CV'!$F:$F,$B39,'Ajouter une CV'!$H:$H,"4",'Ajouter une CV'!$C:$C,S$2)*4,COUNTIFS('Ajouter une CV'!$F:$F,$B39,'Ajouter une CV'!$H:$H,"4,5",'Ajouter une CV'!$C:$C,S$2)*4.5,COUNTIFS('Ajouter une CV'!$E:$E,$B39,'Ajouter une CV'!$H:$H,"5",'Ajouter une CV'!$C:$C,S$2)*5,COUNTIFS('Ajouter une CV'!$E:$E,$B39,'Ajouter une CV'!$H:$H,"5,5",'Ajouter une CV'!$C:$C,S$2)*5.5,COUNTIFS('Ajouter une CV'!$F:$F,$B39,'Ajouter une CV'!$H:$H,"6",'Ajouter une CV'!$C:$C,S$2)*6,COUNTIFS('Ajouter une CV'!$F:$F,$B39,'Ajouter une CV'!$H:$H,"6,5",'Ajouter une CV'!$C:$C,S$2)*6.5,COUNTIFS('Ajouter une CV'!$F:$F,$B39,'Ajouter une CV'!$H:$H,"7",'Ajouter une CV'!$C:$C,S$2)*7,COUNTIFS('Ajouter une CV'!$F:$F,$B39,'Ajouter une CV'!$H:$H,"7,5",'Ajouter une CV'!$C:$C,S$2)*7.5,COUNTIFS('Ajouter une CV'!$F:$F,$B39,'Ajouter une CV'!$H:$H,"8",'Ajouter une CV'!$C:$C,S$2)*8)</f>
        <v>0</v>
      </c>
      <c r="T39" s="115">
        <f>SUM(COUNTIFS('Ajouter une CV'!$F:$F,$B39,'Ajouter une CV'!$H:$H,"0,5",'Ajouter une CV'!$C:$C,T$2)*0.5,COUNTIFS('Ajouter une CV'!$F:$F,$B39,'Ajouter une CV'!$H:$H,"1",'Ajouter une CV'!$C:$C,T$2),COUNTIFS('Ajouter une CV'!$F:$F,$B39,'Ajouter une CV'!$H:$H,"1,5",'Ajouter une CV'!$C:$C,T$2)*1.5,COUNTIFS('Ajouter une CV'!$F:$F,$B39,'Ajouter une CV'!$H:$H,"2",'Ajouter une CV'!$C:$C,T$2)*2,COUNTIFS('Ajouter une CV'!$F:$F,$B39,'Ajouter une CV'!$H:$H,"2,5",'Ajouter une CV'!$C:$C,T$2)*2.5,COUNTIFS('Ajouter une CV'!$F:$F,$B39,'Ajouter une CV'!$H:$H,"3",'Ajouter une CV'!$C:$C,T$2)*3,COUNTIFS('Ajouter une CV'!$F:$F,$B39,'Ajouter une CV'!$H:$H,"3,5",'Ajouter une CV'!$C:$C,T$2)*3.5,COUNTIFS('Ajouter une CV'!$F:$F,$B39,'Ajouter une CV'!$H:$H,"4",'Ajouter une CV'!$C:$C,T$2)*4,COUNTIFS('Ajouter une CV'!$F:$F,$B39,'Ajouter une CV'!$H:$H,"4,5",'Ajouter une CV'!$C:$C,T$2)*4.5,COUNTIFS('Ajouter une CV'!$E:$E,$B39,'Ajouter une CV'!$H:$H,"5",'Ajouter une CV'!$C:$C,T$2)*5,COUNTIFS('Ajouter une CV'!$E:$E,$B39,'Ajouter une CV'!$H:$H,"5,5",'Ajouter une CV'!$C:$C,T$2)*5.5,COUNTIFS('Ajouter une CV'!$F:$F,$B39,'Ajouter une CV'!$H:$H,"6",'Ajouter une CV'!$C:$C,T$2)*6,COUNTIFS('Ajouter une CV'!$F:$F,$B39,'Ajouter une CV'!$H:$H,"6,5",'Ajouter une CV'!$C:$C,T$2)*6.5,COUNTIFS('Ajouter une CV'!$F:$F,$B39,'Ajouter une CV'!$H:$H,"7",'Ajouter une CV'!$C:$C,T$2)*7,COUNTIFS('Ajouter une CV'!$F:$F,$B39,'Ajouter une CV'!$H:$H,"7,5",'Ajouter une CV'!$C:$C,T$2)*7.5,COUNTIFS('Ajouter une CV'!$F:$F,$B39,'Ajouter une CV'!$H:$H,"8",'Ajouter une CV'!$C:$C,T$2)*8)</f>
        <v>0</v>
      </c>
      <c r="U39" s="115">
        <f>SUM(COUNTIFS('Ajouter une CV'!$F:$F,$B39,'Ajouter une CV'!$H:$H,"0,5",'Ajouter une CV'!$C:$C,U$2)*0.5,COUNTIFS('Ajouter une CV'!$F:$F,$B39,'Ajouter une CV'!$H:$H,"1",'Ajouter une CV'!$C:$C,U$2),COUNTIFS('Ajouter une CV'!$F:$F,$B39,'Ajouter une CV'!$H:$H,"1,5",'Ajouter une CV'!$C:$C,U$2)*1.5,COUNTIFS('Ajouter une CV'!$F:$F,$B39,'Ajouter une CV'!$H:$H,"2",'Ajouter une CV'!$C:$C,U$2)*2,COUNTIFS('Ajouter une CV'!$F:$F,$B39,'Ajouter une CV'!$H:$H,"2,5",'Ajouter une CV'!$C:$C,U$2)*2.5,COUNTIFS('Ajouter une CV'!$F:$F,$B39,'Ajouter une CV'!$H:$H,"3",'Ajouter une CV'!$C:$C,U$2)*3,COUNTIFS('Ajouter une CV'!$F:$F,$B39,'Ajouter une CV'!$H:$H,"3,5",'Ajouter une CV'!$C:$C,U$2)*3.5,COUNTIFS('Ajouter une CV'!$F:$F,$B39,'Ajouter une CV'!$H:$H,"4",'Ajouter une CV'!$C:$C,U$2)*4,COUNTIFS('Ajouter une CV'!$F:$F,$B39,'Ajouter une CV'!$H:$H,"4,5",'Ajouter une CV'!$C:$C,U$2)*4.5,COUNTIFS('Ajouter une CV'!$E:$E,$B39,'Ajouter une CV'!$H:$H,"5",'Ajouter une CV'!$C:$C,U$2)*5,COUNTIFS('Ajouter une CV'!$E:$E,$B39,'Ajouter une CV'!$H:$H,"5,5",'Ajouter une CV'!$C:$C,U$2)*5.5,COUNTIFS('Ajouter une CV'!$F:$F,$B39,'Ajouter une CV'!$H:$H,"6",'Ajouter une CV'!$C:$C,U$2)*6,COUNTIFS('Ajouter une CV'!$F:$F,$B39,'Ajouter une CV'!$H:$H,"6,5",'Ajouter une CV'!$C:$C,U$2)*6.5,COUNTIFS('Ajouter une CV'!$F:$F,$B39,'Ajouter une CV'!$H:$H,"7",'Ajouter une CV'!$C:$C,U$2)*7,COUNTIFS('Ajouter une CV'!$F:$F,$B39,'Ajouter une CV'!$H:$H,"7,5",'Ajouter une CV'!$C:$C,U$2)*7.5,COUNTIFS('Ajouter une CV'!$F:$F,$B39,'Ajouter une CV'!$H:$H,"8",'Ajouter une CV'!$C:$C,U$2)*8)</f>
        <v>0</v>
      </c>
      <c r="V39" s="115">
        <f>SUM(COUNTIFS('Ajouter une CV'!$F:$F,$B39,'Ajouter une CV'!$H:$H,"0,5",'Ajouter une CV'!$C:$C,V$2)*0.5,COUNTIFS('Ajouter une CV'!$F:$F,$B39,'Ajouter une CV'!$H:$H,"1",'Ajouter une CV'!$C:$C,V$2),COUNTIFS('Ajouter une CV'!$F:$F,$B39,'Ajouter une CV'!$H:$H,"1,5",'Ajouter une CV'!$C:$C,V$2)*1.5,COUNTIFS('Ajouter une CV'!$F:$F,$B39,'Ajouter une CV'!$H:$H,"2",'Ajouter une CV'!$C:$C,V$2)*2,COUNTIFS('Ajouter une CV'!$F:$F,$B39,'Ajouter une CV'!$H:$H,"2,5",'Ajouter une CV'!$C:$C,V$2)*2.5,COUNTIFS('Ajouter une CV'!$F:$F,$B39,'Ajouter une CV'!$H:$H,"3",'Ajouter une CV'!$C:$C,V$2)*3,COUNTIFS('Ajouter une CV'!$F:$F,$B39,'Ajouter une CV'!$H:$H,"3,5",'Ajouter une CV'!$C:$C,V$2)*3.5,COUNTIFS('Ajouter une CV'!$F:$F,$B39,'Ajouter une CV'!$H:$H,"4",'Ajouter une CV'!$C:$C,V$2)*4,COUNTIFS('Ajouter une CV'!$F:$F,$B39,'Ajouter une CV'!$H:$H,"4,5",'Ajouter une CV'!$C:$C,V$2)*4.5,COUNTIFS('Ajouter une CV'!$E:$E,$B39,'Ajouter une CV'!$H:$H,"5",'Ajouter une CV'!$C:$C,V$2)*5,COUNTIFS('Ajouter une CV'!$E:$E,$B39,'Ajouter une CV'!$H:$H,"5,5",'Ajouter une CV'!$C:$C,V$2)*5.5,COUNTIFS('Ajouter une CV'!$F:$F,$B39,'Ajouter une CV'!$H:$H,"6",'Ajouter une CV'!$C:$C,V$2)*6,COUNTIFS('Ajouter une CV'!$F:$F,$B39,'Ajouter une CV'!$H:$H,"6,5",'Ajouter une CV'!$C:$C,V$2)*6.5,COUNTIFS('Ajouter une CV'!$F:$F,$B39,'Ajouter une CV'!$H:$H,"7",'Ajouter une CV'!$C:$C,V$2)*7,COUNTIFS('Ajouter une CV'!$F:$F,$B39,'Ajouter une CV'!$H:$H,"7,5",'Ajouter une CV'!$C:$C,V$2)*7.5,COUNTIFS('Ajouter une CV'!$F:$F,$B39,'Ajouter une CV'!$H:$H,"8",'Ajouter une CV'!$C:$C,V$2)*8)</f>
        <v>0</v>
      </c>
      <c r="W39" s="115">
        <f>SUM(COUNTIFS('Ajouter une CV'!$F:$F,$B39,'Ajouter une CV'!$H:$H,"0,5",'Ajouter une CV'!$C:$C,W$2)*0.5,COUNTIFS('Ajouter une CV'!$F:$F,$B39,'Ajouter une CV'!$H:$H,"1",'Ajouter une CV'!$C:$C,W$2),COUNTIFS('Ajouter une CV'!$F:$F,$B39,'Ajouter une CV'!$H:$H,"1,5",'Ajouter une CV'!$C:$C,W$2)*1.5,COUNTIFS('Ajouter une CV'!$F:$F,$B39,'Ajouter une CV'!$H:$H,"2",'Ajouter une CV'!$C:$C,W$2)*2,COUNTIFS('Ajouter une CV'!$F:$F,$B39,'Ajouter une CV'!$H:$H,"2,5",'Ajouter une CV'!$C:$C,W$2)*2.5,COUNTIFS('Ajouter une CV'!$F:$F,$B39,'Ajouter une CV'!$H:$H,"3",'Ajouter une CV'!$C:$C,W$2)*3,COUNTIFS('Ajouter une CV'!$F:$F,$B39,'Ajouter une CV'!$H:$H,"3,5",'Ajouter une CV'!$C:$C,W$2)*3.5,COUNTIFS('Ajouter une CV'!$F:$F,$B39,'Ajouter une CV'!$H:$H,"4",'Ajouter une CV'!$C:$C,W$2)*4,COUNTIFS('Ajouter une CV'!$F:$F,$B39,'Ajouter une CV'!$H:$H,"4,5",'Ajouter une CV'!$C:$C,W$2)*4.5,COUNTIFS('Ajouter une CV'!$E:$E,$B39,'Ajouter une CV'!$H:$H,"5",'Ajouter une CV'!$C:$C,W$2)*5,COUNTIFS('Ajouter une CV'!$E:$E,$B39,'Ajouter une CV'!$H:$H,"5,5",'Ajouter une CV'!$C:$C,W$2)*5.5,COUNTIFS('Ajouter une CV'!$F:$F,$B39,'Ajouter une CV'!$H:$H,"6",'Ajouter une CV'!$C:$C,W$2)*6,COUNTIFS('Ajouter une CV'!$F:$F,$B39,'Ajouter une CV'!$H:$H,"6,5",'Ajouter une CV'!$C:$C,W$2)*6.5,COUNTIFS('Ajouter une CV'!$F:$F,$B39,'Ajouter une CV'!$H:$H,"7",'Ajouter une CV'!$C:$C,W$2)*7,COUNTIFS('Ajouter une CV'!$F:$F,$B39,'Ajouter une CV'!$H:$H,"7,5",'Ajouter une CV'!$C:$C,W$2)*7.5,COUNTIFS('Ajouter une CV'!$F:$F,$B39,'Ajouter une CV'!$H:$H,"8",'Ajouter une CV'!$C:$C,W$2)*8)</f>
        <v>0</v>
      </c>
      <c r="X39" s="115">
        <f>SUM(COUNTIFS('Ajouter une CV'!$F:$F,$B39,'Ajouter une CV'!$H:$H,"0,5",'Ajouter une CV'!$C:$C,X$2)*0.5,COUNTIFS('Ajouter une CV'!$F:$F,$B39,'Ajouter une CV'!$H:$H,"1",'Ajouter une CV'!$C:$C,X$2),COUNTIFS('Ajouter une CV'!$F:$F,$B39,'Ajouter une CV'!$H:$H,"1,5",'Ajouter une CV'!$C:$C,X$2)*1.5,COUNTIFS('Ajouter une CV'!$F:$F,$B39,'Ajouter une CV'!$H:$H,"2",'Ajouter une CV'!$C:$C,X$2)*2,COUNTIFS('Ajouter une CV'!$F:$F,$B39,'Ajouter une CV'!$H:$H,"2,5",'Ajouter une CV'!$C:$C,X$2)*2.5,COUNTIFS('Ajouter une CV'!$F:$F,$B39,'Ajouter une CV'!$H:$H,"3",'Ajouter une CV'!$C:$C,X$2)*3,COUNTIFS('Ajouter une CV'!$F:$F,$B39,'Ajouter une CV'!$H:$H,"3,5",'Ajouter une CV'!$C:$C,X$2)*3.5,COUNTIFS('Ajouter une CV'!$F:$F,$B39,'Ajouter une CV'!$H:$H,"4",'Ajouter une CV'!$C:$C,X$2)*4,COUNTIFS('Ajouter une CV'!$F:$F,$B39,'Ajouter une CV'!$H:$H,"4,5",'Ajouter une CV'!$C:$C,X$2)*4.5,COUNTIFS('Ajouter une CV'!$E:$E,$B39,'Ajouter une CV'!$H:$H,"5",'Ajouter une CV'!$C:$C,X$2)*5,COUNTIFS('Ajouter une CV'!$E:$E,$B39,'Ajouter une CV'!$H:$H,"5,5",'Ajouter une CV'!$C:$C,X$2)*5.5,COUNTIFS('Ajouter une CV'!$F:$F,$B39,'Ajouter une CV'!$H:$H,"6",'Ajouter une CV'!$C:$C,X$2)*6,COUNTIFS('Ajouter une CV'!$F:$F,$B39,'Ajouter une CV'!$H:$H,"6,5",'Ajouter une CV'!$C:$C,X$2)*6.5,COUNTIFS('Ajouter une CV'!$F:$F,$B39,'Ajouter une CV'!$H:$H,"7",'Ajouter une CV'!$C:$C,X$2)*7,COUNTIFS('Ajouter une CV'!$F:$F,$B39,'Ajouter une CV'!$H:$H,"7,5",'Ajouter une CV'!$C:$C,X$2)*7.5,COUNTIFS('Ajouter une CV'!$F:$F,$B39,'Ajouter une CV'!$H:$H,"8",'Ajouter une CV'!$C:$C,X$2)*8)</f>
        <v>0</v>
      </c>
      <c r="Y39" s="115">
        <f>SUM(COUNTIFS('Ajouter une CV'!$F:$F,$B39,'Ajouter une CV'!$H:$H,"0,5",'Ajouter une CV'!$C:$C,Y$2)*0.5,COUNTIFS('Ajouter une CV'!$F:$F,$B39,'Ajouter une CV'!$H:$H,"1",'Ajouter une CV'!$C:$C,Y$2),COUNTIFS('Ajouter une CV'!$F:$F,$B39,'Ajouter une CV'!$H:$H,"1,5",'Ajouter une CV'!$C:$C,Y$2)*1.5,COUNTIFS('Ajouter une CV'!$F:$F,$B39,'Ajouter une CV'!$H:$H,"2",'Ajouter une CV'!$C:$C,Y$2)*2,COUNTIFS('Ajouter une CV'!$F:$F,$B39,'Ajouter une CV'!$H:$H,"2,5",'Ajouter une CV'!$C:$C,Y$2)*2.5,COUNTIFS('Ajouter une CV'!$F:$F,$B39,'Ajouter une CV'!$H:$H,"3",'Ajouter une CV'!$C:$C,Y$2)*3,COUNTIFS('Ajouter une CV'!$F:$F,$B39,'Ajouter une CV'!$H:$H,"3,5",'Ajouter une CV'!$C:$C,Y$2)*3.5,COUNTIFS('Ajouter une CV'!$F:$F,$B39,'Ajouter une CV'!$H:$H,"4",'Ajouter une CV'!$C:$C,Y$2)*4,COUNTIFS('Ajouter une CV'!$F:$F,$B39,'Ajouter une CV'!$H:$H,"4,5",'Ajouter une CV'!$C:$C,Y$2)*4.5,COUNTIFS('Ajouter une CV'!$E:$E,$B39,'Ajouter une CV'!$H:$H,"5",'Ajouter une CV'!$C:$C,Y$2)*5,COUNTIFS('Ajouter une CV'!$E:$E,$B39,'Ajouter une CV'!$H:$H,"5,5",'Ajouter une CV'!$C:$C,Y$2)*5.5,COUNTIFS('Ajouter une CV'!$F:$F,$B39,'Ajouter une CV'!$H:$H,"6",'Ajouter une CV'!$C:$C,Y$2)*6,COUNTIFS('Ajouter une CV'!$F:$F,$B39,'Ajouter une CV'!$H:$H,"6,5",'Ajouter une CV'!$C:$C,Y$2)*6.5,COUNTIFS('Ajouter une CV'!$F:$F,$B39,'Ajouter une CV'!$H:$H,"7",'Ajouter une CV'!$C:$C,Y$2)*7,COUNTIFS('Ajouter une CV'!$F:$F,$B39,'Ajouter une CV'!$H:$H,"7,5",'Ajouter une CV'!$C:$C,Y$2)*7.5,COUNTIFS('Ajouter une CV'!$F:$F,$B39,'Ajouter une CV'!$H:$H,"8",'Ajouter une CV'!$C:$C,Y$2)*8)</f>
        <v>0</v>
      </c>
      <c r="Z39" s="115">
        <f>SUM(COUNTIFS('Ajouter une CV'!$F:$F,$B39,'Ajouter une CV'!$H:$H,"0,5",'Ajouter une CV'!$C:$C,Z$2)*0.5,COUNTIFS('Ajouter une CV'!$F:$F,$B39,'Ajouter une CV'!$H:$H,"1",'Ajouter une CV'!$C:$C,Z$2),COUNTIFS('Ajouter une CV'!$F:$F,$B39,'Ajouter une CV'!$H:$H,"1,5",'Ajouter une CV'!$C:$C,Z$2)*1.5,COUNTIFS('Ajouter une CV'!$F:$F,$B39,'Ajouter une CV'!$H:$H,"2",'Ajouter une CV'!$C:$C,Z$2)*2,COUNTIFS('Ajouter une CV'!$F:$F,$B39,'Ajouter une CV'!$H:$H,"2,5",'Ajouter une CV'!$C:$C,Z$2)*2.5,COUNTIFS('Ajouter une CV'!$F:$F,$B39,'Ajouter une CV'!$H:$H,"3",'Ajouter une CV'!$C:$C,Z$2)*3,COUNTIFS('Ajouter une CV'!$F:$F,$B39,'Ajouter une CV'!$H:$H,"3,5",'Ajouter une CV'!$C:$C,Z$2)*3.5,COUNTIFS('Ajouter une CV'!$F:$F,$B39,'Ajouter une CV'!$H:$H,"4",'Ajouter une CV'!$C:$C,Z$2)*4,COUNTIFS('Ajouter une CV'!$F:$F,$B39,'Ajouter une CV'!$H:$H,"4,5",'Ajouter une CV'!$C:$C,Z$2)*4.5,COUNTIFS('Ajouter une CV'!$E:$E,$B39,'Ajouter une CV'!$H:$H,"5",'Ajouter une CV'!$C:$C,Z$2)*5,COUNTIFS('Ajouter une CV'!$E:$E,$B39,'Ajouter une CV'!$H:$H,"5,5",'Ajouter une CV'!$C:$C,Z$2)*5.5,COUNTIFS('Ajouter une CV'!$F:$F,$B39,'Ajouter une CV'!$H:$H,"6",'Ajouter une CV'!$C:$C,Z$2)*6,COUNTIFS('Ajouter une CV'!$F:$F,$B39,'Ajouter une CV'!$H:$H,"6,5",'Ajouter une CV'!$C:$C,Z$2)*6.5,COUNTIFS('Ajouter une CV'!$F:$F,$B39,'Ajouter une CV'!$H:$H,"7",'Ajouter une CV'!$C:$C,Z$2)*7,COUNTIFS('Ajouter une CV'!$F:$F,$B39,'Ajouter une CV'!$H:$H,"7,5",'Ajouter une CV'!$C:$C,Z$2)*7.5,COUNTIFS('Ajouter une CV'!$F:$F,$B39,'Ajouter une CV'!$H:$H,"8",'Ajouter une CV'!$C:$C,Z$2)*8)</f>
        <v>0</v>
      </c>
      <c r="AA39" s="115">
        <f>SUM(COUNTIFS('Ajouter une CV'!$F:$F,$B39,'Ajouter une CV'!$H:$H,"0,5",'Ajouter une CV'!$C:$C,AA$2)*0.5,COUNTIFS('Ajouter une CV'!$F:$F,$B39,'Ajouter une CV'!$H:$H,"1",'Ajouter une CV'!$C:$C,AA$2),COUNTIFS('Ajouter une CV'!$F:$F,$B39,'Ajouter une CV'!$H:$H,"1,5",'Ajouter une CV'!$C:$C,AA$2)*1.5,COUNTIFS('Ajouter une CV'!$F:$F,$B39,'Ajouter une CV'!$H:$H,"2",'Ajouter une CV'!$C:$C,AA$2)*2,COUNTIFS('Ajouter une CV'!$F:$F,$B39,'Ajouter une CV'!$H:$H,"2,5",'Ajouter une CV'!$C:$C,AA$2)*2.5,COUNTIFS('Ajouter une CV'!$F:$F,$B39,'Ajouter une CV'!$H:$H,"3",'Ajouter une CV'!$C:$C,AA$2)*3,COUNTIFS('Ajouter une CV'!$F:$F,$B39,'Ajouter une CV'!$H:$H,"3,5",'Ajouter une CV'!$C:$C,AA$2)*3.5,COUNTIFS('Ajouter une CV'!$F:$F,$B39,'Ajouter une CV'!$H:$H,"4",'Ajouter une CV'!$C:$C,AA$2)*4,COUNTIFS('Ajouter une CV'!$F:$F,$B39,'Ajouter une CV'!$H:$H,"4,5",'Ajouter une CV'!$C:$C,AA$2)*4.5,COUNTIFS('Ajouter une CV'!$E:$E,$B39,'Ajouter une CV'!$H:$H,"5",'Ajouter une CV'!$C:$C,AA$2)*5,COUNTIFS('Ajouter une CV'!$E:$E,$B39,'Ajouter une CV'!$H:$H,"5,5",'Ajouter une CV'!$C:$C,AA$2)*5.5,COUNTIFS('Ajouter une CV'!$F:$F,$B39,'Ajouter une CV'!$H:$H,"6",'Ajouter une CV'!$C:$C,AA$2)*6,COUNTIFS('Ajouter une CV'!$F:$F,$B39,'Ajouter une CV'!$H:$H,"6,5",'Ajouter une CV'!$C:$C,AA$2)*6.5,COUNTIFS('Ajouter une CV'!$F:$F,$B39,'Ajouter une CV'!$H:$H,"7",'Ajouter une CV'!$C:$C,AA$2)*7,COUNTIFS('Ajouter une CV'!$F:$F,$B39,'Ajouter une CV'!$H:$H,"7,5",'Ajouter une CV'!$C:$C,AA$2)*7.5,COUNTIFS('Ajouter une CV'!$F:$F,$B39,'Ajouter une CV'!$H:$H,"8",'Ajouter une CV'!$C:$C,AA$2)*8)</f>
        <v>0</v>
      </c>
      <c r="AB39" s="115">
        <f>SUM(COUNTIFS('Ajouter une CV'!$F:$F,$B39,'Ajouter une CV'!$H:$H,"0,5",'Ajouter une CV'!$C:$C,AB$2)*0.5,COUNTIFS('Ajouter une CV'!$F:$F,$B39,'Ajouter une CV'!$H:$H,"1",'Ajouter une CV'!$C:$C,AB$2),COUNTIFS('Ajouter une CV'!$F:$F,$B39,'Ajouter une CV'!$H:$H,"1,5",'Ajouter une CV'!$C:$C,AB$2)*1.5,COUNTIFS('Ajouter une CV'!$F:$F,$B39,'Ajouter une CV'!$H:$H,"2",'Ajouter une CV'!$C:$C,AB$2)*2,COUNTIFS('Ajouter une CV'!$F:$F,$B39,'Ajouter une CV'!$H:$H,"2,5",'Ajouter une CV'!$C:$C,AB$2)*2.5,COUNTIFS('Ajouter une CV'!$F:$F,$B39,'Ajouter une CV'!$H:$H,"3",'Ajouter une CV'!$C:$C,AB$2)*3,COUNTIFS('Ajouter une CV'!$F:$F,$B39,'Ajouter une CV'!$H:$H,"3,5",'Ajouter une CV'!$C:$C,AB$2)*3.5,COUNTIFS('Ajouter une CV'!$F:$F,$B39,'Ajouter une CV'!$H:$H,"4",'Ajouter une CV'!$C:$C,AB$2)*4,COUNTIFS('Ajouter une CV'!$F:$F,$B39,'Ajouter une CV'!$H:$H,"4,5",'Ajouter une CV'!$C:$C,AB$2)*4.5,COUNTIFS('Ajouter une CV'!$E:$E,$B39,'Ajouter une CV'!$H:$H,"5",'Ajouter une CV'!$C:$C,AB$2)*5,COUNTIFS('Ajouter une CV'!$E:$E,$B39,'Ajouter une CV'!$H:$H,"5,5",'Ajouter une CV'!$C:$C,AB$2)*5.5,COUNTIFS('Ajouter une CV'!$F:$F,$B39,'Ajouter une CV'!$H:$H,"6",'Ajouter une CV'!$C:$C,AB$2)*6,COUNTIFS('Ajouter une CV'!$F:$F,$B39,'Ajouter une CV'!$H:$H,"6,5",'Ajouter une CV'!$C:$C,AB$2)*6.5,COUNTIFS('Ajouter une CV'!$F:$F,$B39,'Ajouter une CV'!$H:$H,"7",'Ajouter une CV'!$C:$C,AB$2)*7,COUNTIFS('Ajouter une CV'!$F:$F,$B39,'Ajouter une CV'!$H:$H,"7,5",'Ajouter une CV'!$C:$C,AB$2)*7.5,COUNTIFS('Ajouter une CV'!$F:$F,$B39,'Ajouter une CV'!$H:$H,"8",'Ajouter une CV'!$C:$C,AB$2)*8)</f>
        <v>0</v>
      </c>
      <c r="AC39" s="115">
        <f>SUM(COUNTIFS('Ajouter une CV'!$F:$F,$B39,'Ajouter une CV'!$H:$H,"0,5",'Ajouter une CV'!$C:$C,AC$2)*0.5,COUNTIFS('Ajouter une CV'!$F:$F,$B39,'Ajouter une CV'!$H:$H,"1",'Ajouter une CV'!$C:$C,AC$2),COUNTIFS('Ajouter une CV'!$F:$F,$B39,'Ajouter une CV'!$H:$H,"1,5",'Ajouter une CV'!$C:$C,AC$2)*1.5,COUNTIFS('Ajouter une CV'!$F:$F,$B39,'Ajouter une CV'!$H:$H,"2",'Ajouter une CV'!$C:$C,AC$2)*2,COUNTIFS('Ajouter une CV'!$F:$F,$B39,'Ajouter une CV'!$H:$H,"2,5",'Ajouter une CV'!$C:$C,AC$2)*2.5,COUNTIFS('Ajouter une CV'!$F:$F,$B39,'Ajouter une CV'!$H:$H,"3",'Ajouter une CV'!$C:$C,AC$2)*3,COUNTIFS('Ajouter une CV'!$F:$F,$B39,'Ajouter une CV'!$H:$H,"3,5",'Ajouter une CV'!$C:$C,AC$2)*3.5,COUNTIFS('Ajouter une CV'!$F:$F,$B39,'Ajouter une CV'!$H:$H,"4",'Ajouter une CV'!$C:$C,AC$2)*4,COUNTIFS('Ajouter une CV'!$F:$F,$B39,'Ajouter une CV'!$H:$H,"4,5",'Ajouter une CV'!$C:$C,AC$2)*4.5,COUNTIFS('Ajouter une CV'!$E:$E,$B39,'Ajouter une CV'!$H:$H,"5",'Ajouter une CV'!$C:$C,AC$2)*5,COUNTIFS('Ajouter une CV'!$E:$E,$B39,'Ajouter une CV'!$H:$H,"5,5",'Ajouter une CV'!$C:$C,AC$2)*5.5,COUNTIFS('Ajouter une CV'!$F:$F,$B39,'Ajouter une CV'!$H:$H,"6",'Ajouter une CV'!$C:$C,AC$2)*6,COUNTIFS('Ajouter une CV'!$F:$F,$B39,'Ajouter une CV'!$H:$H,"6,5",'Ajouter une CV'!$C:$C,AC$2)*6.5,COUNTIFS('Ajouter une CV'!$F:$F,$B39,'Ajouter une CV'!$H:$H,"7",'Ajouter une CV'!$C:$C,AC$2)*7,COUNTIFS('Ajouter une CV'!$F:$F,$B39,'Ajouter une CV'!$H:$H,"7,5",'Ajouter une CV'!$C:$C,AC$2)*7.5,COUNTIFS('Ajouter une CV'!$F:$F,$B39,'Ajouter une CV'!$H:$H,"8",'Ajouter une CV'!$C:$C,AC$2)*8)</f>
        <v>0</v>
      </c>
      <c r="AD39" s="115">
        <f>SUM(COUNTIFS('Ajouter une CV'!$F:$F,$B39,'Ajouter une CV'!$H:$H,"0,5",'Ajouter une CV'!$C:$C,AD$2)*0.5,COUNTIFS('Ajouter une CV'!$F:$F,$B39,'Ajouter une CV'!$H:$H,"1",'Ajouter une CV'!$C:$C,AD$2),COUNTIFS('Ajouter une CV'!$F:$F,$B39,'Ajouter une CV'!$H:$H,"1,5",'Ajouter une CV'!$C:$C,AD$2)*1.5,COUNTIFS('Ajouter une CV'!$F:$F,$B39,'Ajouter une CV'!$H:$H,"2",'Ajouter une CV'!$C:$C,AD$2)*2,COUNTIFS('Ajouter une CV'!$F:$F,$B39,'Ajouter une CV'!$H:$H,"2,5",'Ajouter une CV'!$C:$C,AD$2)*2.5,COUNTIFS('Ajouter une CV'!$F:$F,$B39,'Ajouter une CV'!$H:$H,"3",'Ajouter une CV'!$C:$C,AD$2)*3,COUNTIFS('Ajouter une CV'!$F:$F,$B39,'Ajouter une CV'!$H:$H,"3,5",'Ajouter une CV'!$C:$C,AD$2)*3.5,COUNTIFS('Ajouter une CV'!$F:$F,$B39,'Ajouter une CV'!$H:$H,"4",'Ajouter une CV'!$C:$C,AD$2)*4,COUNTIFS('Ajouter une CV'!$F:$F,$B39,'Ajouter une CV'!$H:$H,"4,5",'Ajouter une CV'!$C:$C,AD$2)*4.5,COUNTIFS('Ajouter une CV'!$E:$E,$B39,'Ajouter une CV'!$H:$H,"5",'Ajouter une CV'!$C:$C,AD$2)*5,COUNTIFS('Ajouter une CV'!$E:$E,$B39,'Ajouter une CV'!$H:$H,"5,5",'Ajouter une CV'!$C:$C,AD$2)*5.5,COUNTIFS('Ajouter une CV'!$F:$F,$B39,'Ajouter une CV'!$H:$H,"6",'Ajouter une CV'!$C:$C,AD$2)*6,COUNTIFS('Ajouter une CV'!$F:$F,$B39,'Ajouter une CV'!$H:$H,"6,5",'Ajouter une CV'!$C:$C,AD$2)*6.5,COUNTIFS('Ajouter une CV'!$F:$F,$B39,'Ajouter une CV'!$H:$H,"7",'Ajouter une CV'!$C:$C,AD$2)*7,COUNTIFS('Ajouter une CV'!$F:$F,$B39,'Ajouter une CV'!$H:$H,"7,5",'Ajouter une CV'!$C:$C,AD$2)*7.5,COUNTIFS('Ajouter une CV'!$F:$F,$B39,'Ajouter une CV'!$H:$H,"8",'Ajouter une CV'!$C:$C,AD$2)*8)</f>
        <v>0</v>
      </c>
      <c r="AE39" s="115">
        <f>SUM(COUNTIFS('Ajouter une CV'!$F:$F,$B39,'Ajouter une CV'!$H:$H,"0,5",'Ajouter une CV'!$C:$C,AE$2)*0.5,COUNTIFS('Ajouter une CV'!$F:$F,$B39,'Ajouter une CV'!$H:$H,"1",'Ajouter une CV'!$C:$C,AE$2),COUNTIFS('Ajouter une CV'!$F:$F,$B39,'Ajouter une CV'!$H:$H,"1,5",'Ajouter une CV'!$C:$C,AE$2)*1.5,COUNTIFS('Ajouter une CV'!$F:$F,$B39,'Ajouter une CV'!$H:$H,"2",'Ajouter une CV'!$C:$C,AE$2)*2,COUNTIFS('Ajouter une CV'!$F:$F,$B39,'Ajouter une CV'!$H:$H,"2,5",'Ajouter une CV'!$C:$C,AE$2)*2.5,COUNTIFS('Ajouter une CV'!$F:$F,$B39,'Ajouter une CV'!$H:$H,"3",'Ajouter une CV'!$C:$C,AE$2)*3,COUNTIFS('Ajouter une CV'!$F:$F,$B39,'Ajouter une CV'!$H:$H,"3,5",'Ajouter une CV'!$C:$C,AE$2)*3.5,COUNTIFS('Ajouter une CV'!$F:$F,$B39,'Ajouter une CV'!$H:$H,"4",'Ajouter une CV'!$C:$C,AE$2)*4,COUNTIFS('Ajouter une CV'!$F:$F,$B39,'Ajouter une CV'!$H:$H,"4,5",'Ajouter une CV'!$C:$C,AE$2)*4.5,COUNTIFS('Ajouter une CV'!$E:$E,$B39,'Ajouter une CV'!$H:$H,"5",'Ajouter une CV'!$C:$C,AE$2)*5,COUNTIFS('Ajouter une CV'!$E:$E,$B39,'Ajouter une CV'!$H:$H,"5,5",'Ajouter une CV'!$C:$C,AE$2)*5.5,COUNTIFS('Ajouter une CV'!$F:$F,$B39,'Ajouter une CV'!$H:$H,"6",'Ajouter une CV'!$C:$C,AE$2)*6,COUNTIFS('Ajouter une CV'!$F:$F,$B39,'Ajouter une CV'!$H:$H,"6,5",'Ajouter une CV'!$C:$C,AE$2)*6.5,COUNTIFS('Ajouter une CV'!$F:$F,$B39,'Ajouter une CV'!$H:$H,"7",'Ajouter une CV'!$C:$C,AE$2)*7,COUNTIFS('Ajouter une CV'!$F:$F,$B39,'Ajouter une CV'!$H:$H,"7,5",'Ajouter une CV'!$C:$C,AE$2)*7.5,COUNTIFS('Ajouter une CV'!$F:$F,$B39,'Ajouter une CV'!$H:$H,"8",'Ajouter une CV'!$C:$C,AE$2)*8)</f>
        <v>0</v>
      </c>
      <c r="AF39" s="115">
        <f>SUM(COUNTIFS('Ajouter une CV'!$F:$F,$B39,'Ajouter une CV'!$H:$H,"0,5",'Ajouter une CV'!$C:$C,AF$2)*0.5,COUNTIFS('Ajouter une CV'!$F:$F,$B39,'Ajouter une CV'!$H:$H,"1",'Ajouter une CV'!$C:$C,AF$2),COUNTIFS('Ajouter une CV'!$F:$F,$B39,'Ajouter une CV'!$H:$H,"1,5",'Ajouter une CV'!$C:$C,AF$2)*1.5,COUNTIFS('Ajouter une CV'!$F:$F,$B39,'Ajouter une CV'!$H:$H,"2",'Ajouter une CV'!$C:$C,AF$2)*2,COUNTIFS('Ajouter une CV'!$F:$F,$B39,'Ajouter une CV'!$H:$H,"2,5",'Ajouter une CV'!$C:$C,AF$2)*2.5,COUNTIFS('Ajouter une CV'!$F:$F,$B39,'Ajouter une CV'!$H:$H,"3",'Ajouter une CV'!$C:$C,AF$2)*3,COUNTIFS('Ajouter une CV'!$F:$F,$B39,'Ajouter une CV'!$H:$H,"3,5",'Ajouter une CV'!$C:$C,AF$2)*3.5,COUNTIFS('Ajouter une CV'!$F:$F,$B39,'Ajouter une CV'!$H:$H,"4",'Ajouter une CV'!$C:$C,AF$2)*4,COUNTIFS('Ajouter une CV'!$F:$F,$B39,'Ajouter une CV'!$H:$H,"4,5",'Ajouter une CV'!$C:$C,AF$2)*4.5,COUNTIFS('Ajouter une CV'!$E:$E,$B39,'Ajouter une CV'!$H:$H,"5",'Ajouter une CV'!$C:$C,AF$2)*5,COUNTIFS('Ajouter une CV'!$E:$E,$B39,'Ajouter une CV'!$H:$H,"5,5",'Ajouter une CV'!$C:$C,AF$2)*5.5,COUNTIFS('Ajouter une CV'!$F:$F,$B39,'Ajouter une CV'!$H:$H,"6",'Ajouter une CV'!$C:$C,AF$2)*6,COUNTIFS('Ajouter une CV'!$F:$F,$B39,'Ajouter une CV'!$H:$H,"6,5",'Ajouter une CV'!$C:$C,AF$2)*6.5,COUNTIFS('Ajouter une CV'!$F:$F,$B39,'Ajouter une CV'!$H:$H,"7",'Ajouter une CV'!$C:$C,AF$2)*7,COUNTIFS('Ajouter une CV'!$F:$F,$B39,'Ajouter une CV'!$H:$H,"7,5",'Ajouter une CV'!$C:$C,AF$2)*7.5,COUNTIFS('Ajouter une CV'!$F:$F,$B39,'Ajouter une CV'!$H:$H,"8",'Ajouter une CV'!$C:$C,AF$2)*8)</f>
        <v>0</v>
      </c>
      <c r="AG39" s="115">
        <f>SUM(COUNTIFS('Ajouter une CV'!$F:$F,$B39,'Ajouter une CV'!$H:$H,"0,5",'Ajouter une CV'!$C:$C,AG$2)*0.5,COUNTIFS('Ajouter une CV'!$F:$F,$B39,'Ajouter une CV'!$H:$H,"1",'Ajouter une CV'!$C:$C,AG$2),COUNTIFS('Ajouter une CV'!$F:$F,$B39,'Ajouter une CV'!$H:$H,"1,5",'Ajouter une CV'!$C:$C,AG$2)*1.5,COUNTIFS('Ajouter une CV'!$F:$F,$B39,'Ajouter une CV'!$H:$H,"2",'Ajouter une CV'!$C:$C,AG$2)*2,COUNTIFS('Ajouter une CV'!$F:$F,$B39,'Ajouter une CV'!$H:$H,"2,5",'Ajouter une CV'!$C:$C,AG$2)*2.5,COUNTIFS('Ajouter une CV'!$F:$F,$B39,'Ajouter une CV'!$H:$H,"3",'Ajouter une CV'!$C:$C,AG$2)*3,COUNTIFS('Ajouter une CV'!$F:$F,$B39,'Ajouter une CV'!$H:$H,"3,5",'Ajouter une CV'!$C:$C,AG$2)*3.5,COUNTIFS('Ajouter une CV'!$F:$F,$B39,'Ajouter une CV'!$H:$H,"4",'Ajouter une CV'!$C:$C,AG$2)*4,COUNTIFS('Ajouter une CV'!$F:$F,$B39,'Ajouter une CV'!$H:$H,"4,5",'Ajouter une CV'!$C:$C,AG$2)*4.5,COUNTIFS('Ajouter une CV'!$E:$E,$B39,'Ajouter une CV'!$H:$H,"5",'Ajouter une CV'!$C:$C,AG$2)*5,COUNTIFS('Ajouter une CV'!$E:$E,$B39,'Ajouter une CV'!$H:$H,"5,5",'Ajouter une CV'!$C:$C,AG$2)*5.5,COUNTIFS('Ajouter une CV'!$F:$F,$B39,'Ajouter une CV'!$H:$H,"6",'Ajouter une CV'!$C:$C,AG$2)*6,COUNTIFS('Ajouter une CV'!$F:$F,$B39,'Ajouter une CV'!$H:$H,"6,5",'Ajouter une CV'!$C:$C,AG$2)*6.5,COUNTIFS('Ajouter une CV'!$F:$F,$B39,'Ajouter une CV'!$H:$H,"7",'Ajouter une CV'!$C:$C,AG$2)*7,COUNTIFS('Ajouter une CV'!$F:$F,$B39,'Ajouter une CV'!$H:$H,"7,5",'Ajouter une CV'!$C:$C,AG$2)*7.5,COUNTIFS('Ajouter une CV'!$F:$F,$B39,'Ajouter une CV'!$H:$H,"8",'Ajouter une CV'!$C:$C,AG$2)*8)</f>
        <v>0</v>
      </c>
      <c r="AH39" s="115">
        <f>SUM(COUNTIFS('Ajouter une CV'!$F:$F,$B39,'Ajouter une CV'!$H:$H,"0,5",'Ajouter une CV'!$C:$C,AH$2)*0.5,COUNTIFS('Ajouter une CV'!$F:$F,$B39,'Ajouter une CV'!$H:$H,"1",'Ajouter une CV'!$C:$C,AH$2),COUNTIFS('Ajouter une CV'!$F:$F,$B39,'Ajouter une CV'!$H:$H,"1,5",'Ajouter une CV'!$C:$C,AH$2)*1.5,COUNTIFS('Ajouter une CV'!$F:$F,$B39,'Ajouter une CV'!$H:$H,"2",'Ajouter une CV'!$C:$C,AH$2)*2,COUNTIFS('Ajouter une CV'!$F:$F,$B39,'Ajouter une CV'!$H:$H,"2,5",'Ajouter une CV'!$C:$C,AH$2)*2.5,COUNTIFS('Ajouter une CV'!$F:$F,$B39,'Ajouter une CV'!$H:$H,"3",'Ajouter une CV'!$C:$C,AH$2)*3,COUNTIFS('Ajouter une CV'!$F:$F,$B39,'Ajouter une CV'!$H:$H,"3,5",'Ajouter une CV'!$C:$C,AH$2)*3.5,COUNTIFS('Ajouter une CV'!$F:$F,$B39,'Ajouter une CV'!$H:$H,"4",'Ajouter une CV'!$C:$C,AH$2)*4,COUNTIFS('Ajouter une CV'!$F:$F,$B39,'Ajouter une CV'!$H:$H,"4,5",'Ajouter une CV'!$C:$C,AH$2)*4.5,COUNTIFS('Ajouter une CV'!$E:$E,$B39,'Ajouter une CV'!$H:$H,"5",'Ajouter une CV'!$C:$C,AH$2)*5,COUNTIFS('Ajouter une CV'!$E:$E,$B39,'Ajouter une CV'!$H:$H,"5,5",'Ajouter une CV'!$C:$C,AH$2)*5.5,COUNTIFS('Ajouter une CV'!$F:$F,$B39,'Ajouter une CV'!$H:$H,"6",'Ajouter une CV'!$C:$C,AH$2)*6,COUNTIFS('Ajouter une CV'!$F:$F,$B39,'Ajouter une CV'!$H:$H,"6,5",'Ajouter une CV'!$C:$C,AH$2)*6.5,COUNTIFS('Ajouter une CV'!$F:$F,$B39,'Ajouter une CV'!$H:$H,"7",'Ajouter une CV'!$C:$C,AH$2)*7,COUNTIFS('Ajouter une CV'!$F:$F,$B39,'Ajouter une CV'!$H:$H,"7,5",'Ajouter une CV'!$C:$C,AH$2)*7.5,COUNTIFS('Ajouter une CV'!$F:$F,$B39,'Ajouter une CV'!$H:$H,"8",'Ajouter une CV'!$C:$C,AH$2)*8)</f>
        <v>0</v>
      </c>
      <c r="AI39" s="115">
        <f>SUM(COUNTIFS('Ajouter une CV'!$F:$F,$B39,'Ajouter une CV'!$H:$H,"0,5",'Ajouter une CV'!$C:$C,AI$2)*0.5,COUNTIFS('Ajouter une CV'!$F:$F,$B39,'Ajouter une CV'!$H:$H,"1",'Ajouter une CV'!$C:$C,AI$2),COUNTIFS('Ajouter une CV'!$F:$F,$B39,'Ajouter une CV'!$H:$H,"1,5",'Ajouter une CV'!$C:$C,AI$2)*1.5,COUNTIFS('Ajouter une CV'!$F:$F,$B39,'Ajouter une CV'!$H:$H,"2",'Ajouter une CV'!$C:$C,AI$2)*2,COUNTIFS('Ajouter une CV'!$F:$F,$B39,'Ajouter une CV'!$H:$H,"2,5",'Ajouter une CV'!$C:$C,AI$2)*2.5,COUNTIFS('Ajouter une CV'!$F:$F,$B39,'Ajouter une CV'!$H:$H,"3",'Ajouter une CV'!$C:$C,AI$2)*3,COUNTIFS('Ajouter une CV'!$F:$F,$B39,'Ajouter une CV'!$H:$H,"3,5",'Ajouter une CV'!$C:$C,AI$2)*3.5,COUNTIFS('Ajouter une CV'!$F:$F,$B39,'Ajouter une CV'!$H:$H,"4",'Ajouter une CV'!$C:$C,AI$2)*4,COUNTIFS('Ajouter une CV'!$F:$F,$B39,'Ajouter une CV'!$H:$H,"4,5",'Ajouter une CV'!$C:$C,AI$2)*4.5,COUNTIFS('Ajouter une CV'!$E:$E,$B39,'Ajouter une CV'!$H:$H,"5",'Ajouter une CV'!$C:$C,AI$2)*5,COUNTIFS('Ajouter une CV'!$E:$E,$B39,'Ajouter une CV'!$H:$H,"5,5",'Ajouter une CV'!$C:$C,AI$2)*5.5,COUNTIFS('Ajouter une CV'!$F:$F,$B39,'Ajouter une CV'!$H:$H,"6",'Ajouter une CV'!$C:$C,AI$2)*6,COUNTIFS('Ajouter une CV'!$F:$F,$B39,'Ajouter une CV'!$H:$H,"6,5",'Ajouter une CV'!$C:$C,AI$2)*6.5,COUNTIFS('Ajouter une CV'!$F:$F,$B39,'Ajouter une CV'!$H:$H,"7",'Ajouter une CV'!$C:$C,AI$2)*7,COUNTIFS('Ajouter une CV'!$F:$F,$B39,'Ajouter une CV'!$H:$H,"7,5",'Ajouter une CV'!$C:$C,AI$2)*7.5,COUNTIFS('Ajouter une CV'!$F:$F,$B39,'Ajouter une CV'!$H:$H,"8",'Ajouter une CV'!$C:$C,AI$2)*8)</f>
        <v>0</v>
      </c>
      <c r="AJ39" s="115">
        <f>SUM(COUNTIFS('Ajouter une CV'!$F:$F,$B39,'Ajouter une CV'!$H:$H,"0,5",'Ajouter une CV'!$C:$C,AJ$2)*0.5,COUNTIFS('Ajouter une CV'!$F:$F,$B39,'Ajouter une CV'!$H:$H,"1",'Ajouter une CV'!$C:$C,AJ$2),COUNTIFS('Ajouter une CV'!$F:$F,$B39,'Ajouter une CV'!$H:$H,"1,5",'Ajouter une CV'!$C:$C,AJ$2)*1.5,COUNTIFS('Ajouter une CV'!$F:$F,$B39,'Ajouter une CV'!$H:$H,"2",'Ajouter une CV'!$C:$C,AJ$2)*2,COUNTIFS('Ajouter une CV'!$F:$F,$B39,'Ajouter une CV'!$H:$H,"2,5",'Ajouter une CV'!$C:$C,AJ$2)*2.5,COUNTIFS('Ajouter une CV'!$F:$F,$B39,'Ajouter une CV'!$H:$H,"3",'Ajouter une CV'!$C:$C,AJ$2)*3,COUNTIFS('Ajouter une CV'!$F:$F,$B39,'Ajouter une CV'!$H:$H,"3,5",'Ajouter une CV'!$C:$C,AJ$2)*3.5,COUNTIFS('Ajouter une CV'!$F:$F,$B39,'Ajouter une CV'!$H:$H,"4",'Ajouter une CV'!$C:$C,AJ$2)*4,COUNTIFS('Ajouter une CV'!$F:$F,$B39,'Ajouter une CV'!$H:$H,"4,5",'Ajouter une CV'!$C:$C,AJ$2)*4.5,COUNTIFS('Ajouter une CV'!$E:$E,$B39,'Ajouter une CV'!$H:$H,"5",'Ajouter une CV'!$C:$C,AJ$2)*5,COUNTIFS('Ajouter une CV'!$E:$E,$B39,'Ajouter une CV'!$H:$H,"5,5",'Ajouter une CV'!$C:$C,AJ$2)*5.5,COUNTIFS('Ajouter une CV'!$F:$F,$B39,'Ajouter une CV'!$H:$H,"6",'Ajouter une CV'!$C:$C,AJ$2)*6,COUNTIFS('Ajouter une CV'!$F:$F,$B39,'Ajouter une CV'!$H:$H,"6,5",'Ajouter une CV'!$C:$C,AJ$2)*6.5,COUNTIFS('Ajouter une CV'!$F:$F,$B39,'Ajouter une CV'!$H:$H,"7",'Ajouter une CV'!$C:$C,AJ$2)*7,COUNTIFS('Ajouter une CV'!$F:$F,$B39,'Ajouter une CV'!$H:$H,"7,5",'Ajouter une CV'!$C:$C,AJ$2)*7.5,COUNTIFS('Ajouter une CV'!$F:$F,$B39,'Ajouter une CV'!$H:$H,"8",'Ajouter une CV'!$C:$C,AJ$2)*8)</f>
        <v>0</v>
      </c>
      <c r="AK39" s="115">
        <f>SUM(COUNTIFS('Ajouter une CV'!$F:$F,$B39,'Ajouter une CV'!$H:$H,"0,5",'Ajouter une CV'!$C:$C,AK$2)*0.5,COUNTIFS('Ajouter une CV'!$F:$F,$B39,'Ajouter une CV'!$H:$H,"1",'Ajouter une CV'!$C:$C,AK$2),COUNTIFS('Ajouter une CV'!$F:$F,$B39,'Ajouter une CV'!$H:$H,"1,5",'Ajouter une CV'!$C:$C,AK$2)*1.5,COUNTIFS('Ajouter une CV'!$F:$F,$B39,'Ajouter une CV'!$H:$H,"2",'Ajouter une CV'!$C:$C,AK$2)*2,COUNTIFS('Ajouter une CV'!$F:$F,$B39,'Ajouter une CV'!$H:$H,"2,5",'Ajouter une CV'!$C:$C,AK$2)*2.5,COUNTIFS('Ajouter une CV'!$F:$F,$B39,'Ajouter une CV'!$H:$H,"3",'Ajouter une CV'!$C:$C,AK$2)*3,COUNTIFS('Ajouter une CV'!$F:$F,$B39,'Ajouter une CV'!$H:$H,"3,5",'Ajouter une CV'!$C:$C,AK$2)*3.5,COUNTIFS('Ajouter une CV'!$F:$F,$B39,'Ajouter une CV'!$H:$H,"4",'Ajouter une CV'!$C:$C,AK$2)*4,COUNTIFS('Ajouter une CV'!$F:$F,$B39,'Ajouter une CV'!$H:$H,"4,5",'Ajouter une CV'!$C:$C,AK$2)*4.5,COUNTIFS('Ajouter une CV'!$E:$E,$B39,'Ajouter une CV'!$H:$H,"5",'Ajouter une CV'!$C:$C,AK$2)*5,COUNTIFS('Ajouter une CV'!$E:$E,$B39,'Ajouter une CV'!$H:$H,"5,5",'Ajouter une CV'!$C:$C,AK$2)*5.5,COUNTIFS('Ajouter une CV'!$F:$F,$B39,'Ajouter une CV'!$H:$H,"6",'Ajouter une CV'!$C:$C,AK$2)*6,COUNTIFS('Ajouter une CV'!$F:$F,$B39,'Ajouter une CV'!$H:$H,"6,5",'Ajouter une CV'!$C:$C,AK$2)*6.5,COUNTIFS('Ajouter une CV'!$F:$F,$B39,'Ajouter une CV'!$H:$H,"7",'Ajouter une CV'!$C:$C,AK$2)*7,COUNTIFS('Ajouter une CV'!$F:$F,$B39,'Ajouter une CV'!$H:$H,"7,5",'Ajouter une CV'!$C:$C,AK$2)*7.5,COUNTIFS('Ajouter une CV'!$F:$F,$B39,'Ajouter une CV'!$H:$H,"8",'Ajouter une CV'!$C:$C,AK$2)*8)</f>
        <v>0</v>
      </c>
      <c r="AL39" s="115">
        <f>SUM(COUNTIFS('Ajouter une CV'!$F:$F,$B39,'Ajouter une CV'!$H:$H,"0,5",'Ajouter une CV'!$C:$C,AL$2)*0.5,COUNTIFS('Ajouter une CV'!$F:$F,$B39,'Ajouter une CV'!$H:$H,"1",'Ajouter une CV'!$C:$C,AL$2),COUNTIFS('Ajouter une CV'!$F:$F,$B39,'Ajouter une CV'!$H:$H,"1,5",'Ajouter une CV'!$C:$C,AL$2)*1.5,COUNTIFS('Ajouter une CV'!$F:$F,$B39,'Ajouter une CV'!$H:$H,"2",'Ajouter une CV'!$C:$C,AL$2)*2,COUNTIFS('Ajouter une CV'!$F:$F,$B39,'Ajouter une CV'!$H:$H,"2,5",'Ajouter une CV'!$C:$C,AL$2)*2.5,COUNTIFS('Ajouter une CV'!$F:$F,$B39,'Ajouter une CV'!$H:$H,"3",'Ajouter une CV'!$C:$C,AL$2)*3,COUNTIFS('Ajouter une CV'!$F:$F,$B39,'Ajouter une CV'!$H:$H,"3,5",'Ajouter une CV'!$C:$C,AL$2)*3.5,COUNTIFS('Ajouter une CV'!$F:$F,$B39,'Ajouter une CV'!$H:$H,"4",'Ajouter une CV'!$C:$C,AL$2)*4,COUNTIFS('Ajouter une CV'!$F:$F,$B39,'Ajouter une CV'!$H:$H,"4,5",'Ajouter une CV'!$C:$C,AL$2)*4.5,COUNTIFS('Ajouter une CV'!$E:$E,$B39,'Ajouter une CV'!$H:$H,"5",'Ajouter une CV'!$C:$C,AL$2)*5,COUNTIFS('Ajouter une CV'!$E:$E,$B39,'Ajouter une CV'!$H:$H,"5,5",'Ajouter une CV'!$C:$C,AL$2)*5.5,COUNTIFS('Ajouter une CV'!$F:$F,$B39,'Ajouter une CV'!$H:$H,"6",'Ajouter une CV'!$C:$C,AL$2)*6,COUNTIFS('Ajouter une CV'!$F:$F,$B39,'Ajouter une CV'!$H:$H,"6,5",'Ajouter une CV'!$C:$C,AL$2)*6.5,COUNTIFS('Ajouter une CV'!$F:$F,$B39,'Ajouter une CV'!$H:$H,"7",'Ajouter une CV'!$C:$C,AL$2)*7,COUNTIFS('Ajouter une CV'!$F:$F,$B39,'Ajouter une CV'!$H:$H,"7,5",'Ajouter une CV'!$C:$C,AL$2)*7.5,COUNTIFS('Ajouter une CV'!$F:$F,$B39,'Ajouter une CV'!$H:$H,"8",'Ajouter une CV'!$C:$C,AL$2)*8)</f>
        <v>0</v>
      </c>
      <c r="AM39" s="115">
        <f>SUM(COUNTIFS('Ajouter une CV'!$F:$F,$B39,'Ajouter une CV'!$H:$H,"0,5",'Ajouter une CV'!$C:$C,AM$2)*0.5,COUNTIFS('Ajouter une CV'!$F:$F,$B39,'Ajouter une CV'!$H:$H,"1",'Ajouter une CV'!$C:$C,AM$2),COUNTIFS('Ajouter une CV'!$F:$F,$B39,'Ajouter une CV'!$H:$H,"1,5",'Ajouter une CV'!$C:$C,AM$2)*1.5,COUNTIFS('Ajouter une CV'!$F:$F,$B39,'Ajouter une CV'!$H:$H,"2",'Ajouter une CV'!$C:$C,AM$2)*2,COUNTIFS('Ajouter une CV'!$F:$F,$B39,'Ajouter une CV'!$H:$H,"2,5",'Ajouter une CV'!$C:$C,AM$2)*2.5,COUNTIFS('Ajouter une CV'!$F:$F,$B39,'Ajouter une CV'!$H:$H,"3",'Ajouter une CV'!$C:$C,AM$2)*3,COUNTIFS('Ajouter une CV'!$F:$F,$B39,'Ajouter une CV'!$H:$H,"3,5",'Ajouter une CV'!$C:$C,AM$2)*3.5,COUNTIFS('Ajouter une CV'!$F:$F,$B39,'Ajouter une CV'!$H:$H,"4",'Ajouter une CV'!$C:$C,AM$2)*4,COUNTIFS('Ajouter une CV'!$F:$F,$B39,'Ajouter une CV'!$H:$H,"4,5",'Ajouter une CV'!$C:$C,AM$2)*4.5,COUNTIFS('Ajouter une CV'!$E:$E,$B39,'Ajouter une CV'!$H:$H,"5",'Ajouter une CV'!$C:$C,AM$2)*5,COUNTIFS('Ajouter une CV'!$E:$E,$B39,'Ajouter une CV'!$H:$H,"5,5",'Ajouter une CV'!$C:$C,AM$2)*5.5,COUNTIFS('Ajouter une CV'!$F:$F,$B39,'Ajouter une CV'!$H:$H,"6",'Ajouter une CV'!$C:$C,AM$2)*6,COUNTIFS('Ajouter une CV'!$F:$F,$B39,'Ajouter une CV'!$H:$H,"6,5",'Ajouter une CV'!$C:$C,AM$2)*6.5,COUNTIFS('Ajouter une CV'!$F:$F,$B39,'Ajouter une CV'!$H:$H,"7",'Ajouter une CV'!$C:$C,AM$2)*7,COUNTIFS('Ajouter une CV'!$F:$F,$B39,'Ajouter une CV'!$H:$H,"7,5",'Ajouter une CV'!$C:$C,AM$2)*7.5,COUNTIFS('Ajouter une CV'!$F:$F,$B39,'Ajouter une CV'!$H:$H,"8",'Ajouter une CV'!$C:$C,AM$2)*8)</f>
        <v>0</v>
      </c>
      <c r="AN39" s="115">
        <f>SUM(COUNTIFS('Ajouter une CV'!$F:$F,$B39,'Ajouter une CV'!$H:$H,"0,5",'Ajouter une CV'!$C:$C,AN$2)*0.5,COUNTIFS('Ajouter une CV'!$F:$F,$B39,'Ajouter une CV'!$H:$H,"1",'Ajouter une CV'!$C:$C,AN$2),COUNTIFS('Ajouter une CV'!$F:$F,$B39,'Ajouter une CV'!$H:$H,"1,5",'Ajouter une CV'!$C:$C,AN$2)*1.5,COUNTIFS('Ajouter une CV'!$F:$F,$B39,'Ajouter une CV'!$H:$H,"2",'Ajouter une CV'!$C:$C,AN$2)*2,COUNTIFS('Ajouter une CV'!$F:$F,$B39,'Ajouter une CV'!$H:$H,"2,5",'Ajouter une CV'!$C:$C,AN$2)*2.5,COUNTIFS('Ajouter une CV'!$F:$F,$B39,'Ajouter une CV'!$H:$H,"3",'Ajouter une CV'!$C:$C,AN$2)*3,COUNTIFS('Ajouter une CV'!$F:$F,$B39,'Ajouter une CV'!$H:$H,"3,5",'Ajouter une CV'!$C:$C,AN$2)*3.5,COUNTIFS('Ajouter une CV'!$F:$F,$B39,'Ajouter une CV'!$H:$H,"4",'Ajouter une CV'!$C:$C,AN$2)*4,COUNTIFS('Ajouter une CV'!$F:$F,$B39,'Ajouter une CV'!$H:$H,"4,5",'Ajouter une CV'!$C:$C,AN$2)*4.5,COUNTIFS('Ajouter une CV'!$E:$E,$B39,'Ajouter une CV'!$H:$H,"5",'Ajouter une CV'!$C:$C,AN$2)*5,COUNTIFS('Ajouter une CV'!$E:$E,$B39,'Ajouter une CV'!$H:$H,"5,5",'Ajouter une CV'!$C:$C,AN$2)*5.5,COUNTIFS('Ajouter une CV'!$F:$F,$B39,'Ajouter une CV'!$H:$H,"6",'Ajouter une CV'!$C:$C,AN$2)*6,COUNTIFS('Ajouter une CV'!$F:$F,$B39,'Ajouter une CV'!$H:$H,"6,5",'Ajouter une CV'!$C:$C,AN$2)*6.5,COUNTIFS('Ajouter une CV'!$F:$F,$B39,'Ajouter une CV'!$H:$H,"7",'Ajouter une CV'!$C:$C,AN$2)*7,COUNTIFS('Ajouter une CV'!$F:$F,$B39,'Ajouter une CV'!$H:$H,"7,5",'Ajouter une CV'!$C:$C,AN$2)*7.5,COUNTIFS('Ajouter une CV'!$F:$F,$B39,'Ajouter une CV'!$H:$H,"8",'Ajouter une CV'!$C:$C,AN$2)*8)</f>
        <v>0</v>
      </c>
      <c r="AO39" s="115">
        <f>SUM(COUNTIFS('Ajouter une CV'!$F:$F,$B39,'Ajouter une CV'!$H:$H,"0,5",'Ajouter une CV'!$C:$C,AO$2)*0.5,COUNTIFS('Ajouter une CV'!$F:$F,$B39,'Ajouter une CV'!$H:$H,"1",'Ajouter une CV'!$C:$C,AO$2),COUNTIFS('Ajouter une CV'!$F:$F,$B39,'Ajouter une CV'!$H:$H,"1,5",'Ajouter une CV'!$C:$C,AO$2)*1.5,COUNTIFS('Ajouter une CV'!$F:$F,$B39,'Ajouter une CV'!$H:$H,"2",'Ajouter une CV'!$C:$C,AO$2)*2,COUNTIFS('Ajouter une CV'!$F:$F,$B39,'Ajouter une CV'!$H:$H,"2,5",'Ajouter une CV'!$C:$C,AO$2)*2.5,COUNTIFS('Ajouter une CV'!$F:$F,$B39,'Ajouter une CV'!$H:$H,"3",'Ajouter une CV'!$C:$C,AO$2)*3,COUNTIFS('Ajouter une CV'!$F:$F,$B39,'Ajouter une CV'!$H:$H,"3,5",'Ajouter une CV'!$C:$C,AO$2)*3.5,COUNTIFS('Ajouter une CV'!$F:$F,$B39,'Ajouter une CV'!$H:$H,"4",'Ajouter une CV'!$C:$C,AO$2)*4,COUNTIFS('Ajouter une CV'!$F:$F,$B39,'Ajouter une CV'!$H:$H,"4,5",'Ajouter une CV'!$C:$C,AO$2)*4.5,COUNTIFS('Ajouter une CV'!$E:$E,$B39,'Ajouter une CV'!$H:$H,"5",'Ajouter une CV'!$C:$C,AO$2)*5,COUNTIFS('Ajouter une CV'!$E:$E,$B39,'Ajouter une CV'!$H:$H,"5,5",'Ajouter une CV'!$C:$C,AO$2)*5.5,COUNTIFS('Ajouter une CV'!$F:$F,$B39,'Ajouter une CV'!$H:$H,"6",'Ajouter une CV'!$C:$C,AO$2)*6,COUNTIFS('Ajouter une CV'!$F:$F,$B39,'Ajouter une CV'!$H:$H,"6,5",'Ajouter une CV'!$C:$C,AO$2)*6.5,COUNTIFS('Ajouter une CV'!$F:$F,$B39,'Ajouter une CV'!$H:$H,"7",'Ajouter une CV'!$C:$C,AO$2)*7,COUNTIFS('Ajouter une CV'!$F:$F,$B39,'Ajouter une CV'!$H:$H,"7,5",'Ajouter une CV'!$C:$C,AO$2)*7.5,COUNTIFS('Ajouter une CV'!$F:$F,$B39,'Ajouter une CV'!$H:$H,"8",'Ajouter une CV'!$C:$C,AO$2)*8)</f>
        <v>0</v>
      </c>
      <c r="AP39" s="115">
        <f>SUM(COUNTIFS('Ajouter une CV'!$F:$F,$B39,'Ajouter une CV'!$H:$H,"0,5",'Ajouter une CV'!$C:$C,AP$2)*0.5,COUNTIFS('Ajouter une CV'!$F:$F,$B39,'Ajouter une CV'!$H:$H,"1",'Ajouter une CV'!$C:$C,AP$2),COUNTIFS('Ajouter une CV'!$F:$F,$B39,'Ajouter une CV'!$H:$H,"1,5",'Ajouter une CV'!$C:$C,AP$2)*1.5,COUNTIFS('Ajouter une CV'!$F:$F,$B39,'Ajouter une CV'!$H:$H,"2",'Ajouter une CV'!$C:$C,AP$2)*2,COUNTIFS('Ajouter une CV'!$F:$F,$B39,'Ajouter une CV'!$H:$H,"2,5",'Ajouter une CV'!$C:$C,AP$2)*2.5,COUNTIFS('Ajouter une CV'!$F:$F,$B39,'Ajouter une CV'!$H:$H,"3",'Ajouter une CV'!$C:$C,AP$2)*3,COUNTIFS('Ajouter une CV'!$F:$F,$B39,'Ajouter une CV'!$H:$H,"3,5",'Ajouter une CV'!$C:$C,AP$2)*3.5,COUNTIFS('Ajouter une CV'!$F:$F,$B39,'Ajouter une CV'!$H:$H,"4",'Ajouter une CV'!$C:$C,AP$2)*4,COUNTIFS('Ajouter une CV'!$F:$F,$B39,'Ajouter une CV'!$H:$H,"4,5",'Ajouter une CV'!$C:$C,AP$2)*4.5,COUNTIFS('Ajouter une CV'!$E:$E,$B39,'Ajouter une CV'!$H:$H,"5",'Ajouter une CV'!$C:$C,AP$2)*5,COUNTIFS('Ajouter une CV'!$E:$E,$B39,'Ajouter une CV'!$H:$H,"5,5",'Ajouter une CV'!$C:$C,AP$2)*5.5,COUNTIFS('Ajouter une CV'!$F:$F,$B39,'Ajouter une CV'!$H:$H,"6",'Ajouter une CV'!$C:$C,AP$2)*6,COUNTIFS('Ajouter une CV'!$F:$F,$B39,'Ajouter une CV'!$H:$H,"6,5",'Ajouter une CV'!$C:$C,AP$2)*6.5,COUNTIFS('Ajouter une CV'!$F:$F,$B39,'Ajouter une CV'!$H:$H,"7",'Ajouter une CV'!$C:$C,AP$2)*7,COUNTIFS('Ajouter une CV'!$F:$F,$B39,'Ajouter une CV'!$H:$H,"7,5",'Ajouter une CV'!$C:$C,AP$2)*7.5,COUNTIFS('Ajouter une CV'!$F:$F,$B39,'Ajouter une CV'!$H:$H,"8",'Ajouter une CV'!$C:$C,AP$2)*8)</f>
        <v>0</v>
      </c>
      <c r="AQ39" s="115">
        <f>SUM(COUNTIFS('Ajouter une CV'!$F:$F,$B39,'Ajouter une CV'!$H:$H,"0,5",'Ajouter une CV'!$C:$C,AQ$2)*0.5,COUNTIFS('Ajouter une CV'!$F:$F,$B39,'Ajouter une CV'!$H:$H,"1",'Ajouter une CV'!$C:$C,AQ$2),COUNTIFS('Ajouter une CV'!$F:$F,$B39,'Ajouter une CV'!$H:$H,"1,5",'Ajouter une CV'!$C:$C,AQ$2)*1.5,COUNTIFS('Ajouter une CV'!$F:$F,$B39,'Ajouter une CV'!$H:$H,"2",'Ajouter une CV'!$C:$C,AQ$2)*2,COUNTIFS('Ajouter une CV'!$F:$F,$B39,'Ajouter une CV'!$H:$H,"2,5",'Ajouter une CV'!$C:$C,AQ$2)*2.5,COUNTIFS('Ajouter une CV'!$F:$F,$B39,'Ajouter une CV'!$H:$H,"3",'Ajouter une CV'!$C:$C,AQ$2)*3,COUNTIFS('Ajouter une CV'!$F:$F,$B39,'Ajouter une CV'!$H:$H,"3,5",'Ajouter une CV'!$C:$C,AQ$2)*3.5,COUNTIFS('Ajouter une CV'!$F:$F,$B39,'Ajouter une CV'!$H:$H,"4",'Ajouter une CV'!$C:$C,AQ$2)*4,COUNTIFS('Ajouter une CV'!$F:$F,$B39,'Ajouter une CV'!$H:$H,"4,5",'Ajouter une CV'!$C:$C,AQ$2)*4.5,COUNTIFS('Ajouter une CV'!$E:$E,$B39,'Ajouter une CV'!$H:$H,"5",'Ajouter une CV'!$C:$C,AQ$2)*5,COUNTIFS('Ajouter une CV'!$E:$E,$B39,'Ajouter une CV'!$H:$H,"5,5",'Ajouter une CV'!$C:$C,AQ$2)*5.5,COUNTIFS('Ajouter une CV'!$F:$F,$B39,'Ajouter une CV'!$H:$H,"6",'Ajouter une CV'!$C:$C,AQ$2)*6,COUNTIFS('Ajouter une CV'!$F:$F,$B39,'Ajouter une CV'!$H:$H,"6,5",'Ajouter une CV'!$C:$C,AQ$2)*6.5,COUNTIFS('Ajouter une CV'!$F:$F,$B39,'Ajouter une CV'!$H:$H,"7",'Ajouter une CV'!$C:$C,AQ$2)*7,COUNTIFS('Ajouter une CV'!$F:$F,$B39,'Ajouter une CV'!$H:$H,"7,5",'Ajouter une CV'!$C:$C,AQ$2)*7.5,COUNTIFS('Ajouter une CV'!$F:$F,$B39,'Ajouter une CV'!$H:$H,"8",'Ajouter une CV'!$C:$C,AQ$2)*8)</f>
        <v>0</v>
      </c>
      <c r="AR39" s="115">
        <f>SUM(COUNTIFS('Ajouter une CV'!$F:$F,$B39,'Ajouter une CV'!$H:$H,"0,5",'Ajouter une CV'!$C:$C,AR$2)*0.5,COUNTIFS('Ajouter une CV'!$F:$F,$B39,'Ajouter une CV'!$H:$H,"1",'Ajouter une CV'!$C:$C,AR$2),COUNTIFS('Ajouter une CV'!$F:$F,$B39,'Ajouter une CV'!$H:$H,"1,5",'Ajouter une CV'!$C:$C,AR$2)*1.5,COUNTIFS('Ajouter une CV'!$F:$F,$B39,'Ajouter une CV'!$H:$H,"2",'Ajouter une CV'!$C:$C,AR$2)*2,COUNTIFS('Ajouter une CV'!$F:$F,$B39,'Ajouter une CV'!$H:$H,"2,5",'Ajouter une CV'!$C:$C,AR$2)*2.5,COUNTIFS('Ajouter une CV'!$F:$F,$B39,'Ajouter une CV'!$H:$H,"3",'Ajouter une CV'!$C:$C,AR$2)*3,COUNTIFS('Ajouter une CV'!$F:$F,$B39,'Ajouter une CV'!$H:$H,"3,5",'Ajouter une CV'!$C:$C,AR$2)*3.5,COUNTIFS('Ajouter une CV'!$F:$F,$B39,'Ajouter une CV'!$H:$H,"4",'Ajouter une CV'!$C:$C,AR$2)*4,COUNTIFS('Ajouter une CV'!$F:$F,$B39,'Ajouter une CV'!$H:$H,"4,5",'Ajouter une CV'!$C:$C,AR$2)*4.5,COUNTIFS('Ajouter une CV'!$E:$E,$B39,'Ajouter une CV'!$H:$H,"5",'Ajouter une CV'!$C:$C,AR$2)*5,COUNTIFS('Ajouter une CV'!$E:$E,$B39,'Ajouter une CV'!$H:$H,"5,5",'Ajouter une CV'!$C:$C,AR$2)*5.5,COUNTIFS('Ajouter une CV'!$F:$F,$B39,'Ajouter une CV'!$H:$H,"6",'Ajouter une CV'!$C:$C,AR$2)*6,COUNTIFS('Ajouter une CV'!$F:$F,$B39,'Ajouter une CV'!$H:$H,"6,5",'Ajouter une CV'!$C:$C,AR$2)*6.5,COUNTIFS('Ajouter une CV'!$F:$F,$B39,'Ajouter une CV'!$H:$H,"7",'Ajouter une CV'!$C:$C,AR$2)*7,COUNTIFS('Ajouter une CV'!$F:$F,$B39,'Ajouter une CV'!$H:$H,"7,5",'Ajouter une CV'!$C:$C,AR$2)*7.5,COUNTIFS('Ajouter une CV'!$F:$F,$B39,'Ajouter une CV'!$H:$H,"8",'Ajouter une CV'!$C:$C,AR$2)*8)</f>
        <v>0</v>
      </c>
      <c r="AS39" s="115">
        <f>SUM(COUNTIFS('Ajouter une CV'!$F:$F,$B39,'Ajouter une CV'!$H:$H,"0,5",'Ajouter une CV'!$C:$C,AS$2)*0.5,COUNTIFS('Ajouter une CV'!$F:$F,$B39,'Ajouter une CV'!$H:$H,"1",'Ajouter une CV'!$C:$C,AS$2),COUNTIFS('Ajouter une CV'!$F:$F,$B39,'Ajouter une CV'!$H:$H,"1,5",'Ajouter une CV'!$C:$C,AS$2)*1.5,COUNTIFS('Ajouter une CV'!$F:$F,$B39,'Ajouter une CV'!$H:$H,"2",'Ajouter une CV'!$C:$C,AS$2)*2,COUNTIFS('Ajouter une CV'!$F:$F,$B39,'Ajouter une CV'!$H:$H,"2,5",'Ajouter une CV'!$C:$C,AS$2)*2.5,COUNTIFS('Ajouter une CV'!$F:$F,$B39,'Ajouter une CV'!$H:$H,"3",'Ajouter une CV'!$C:$C,AS$2)*3,COUNTIFS('Ajouter une CV'!$F:$F,$B39,'Ajouter une CV'!$H:$H,"3,5",'Ajouter une CV'!$C:$C,AS$2)*3.5,COUNTIFS('Ajouter une CV'!$F:$F,$B39,'Ajouter une CV'!$H:$H,"4",'Ajouter une CV'!$C:$C,AS$2)*4,COUNTIFS('Ajouter une CV'!$F:$F,$B39,'Ajouter une CV'!$H:$H,"4,5",'Ajouter une CV'!$C:$C,AS$2)*4.5,COUNTIFS('Ajouter une CV'!$E:$E,$B39,'Ajouter une CV'!$H:$H,"5",'Ajouter une CV'!$C:$C,AS$2)*5,COUNTIFS('Ajouter une CV'!$E:$E,$B39,'Ajouter une CV'!$H:$H,"5,5",'Ajouter une CV'!$C:$C,AS$2)*5.5,COUNTIFS('Ajouter une CV'!$F:$F,$B39,'Ajouter une CV'!$H:$H,"6",'Ajouter une CV'!$C:$C,AS$2)*6,COUNTIFS('Ajouter une CV'!$F:$F,$B39,'Ajouter une CV'!$H:$H,"6,5",'Ajouter une CV'!$C:$C,AS$2)*6.5,COUNTIFS('Ajouter une CV'!$F:$F,$B39,'Ajouter une CV'!$H:$H,"7",'Ajouter une CV'!$C:$C,AS$2)*7,COUNTIFS('Ajouter une CV'!$F:$F,$B39,'Ajouter une CV'!$H:$H,"7,5",'Ajouter une CV'!$C:$C,AS$2)*7.5,COUNTIFS('Ajouter une CV'!$F:$F,$B39,'Ajouter une CV'!$H:$H,"8",'Ajouter une CV'!$C:$C,AS$2)*8)</f>
        <v>0</v>
      </c>
      <c r="AT39" s="115">
        <f>SUM(COUNTIFS('Ajouter une CV'!$F:$F,$B39,'Ajouter une CV'!$H:$H,"0,5",'Ajouter une CV'!$C:$C,AT$2)*0.5,COUNTIFS('Ajouter une CV'!$F:$F,$B39,'Ajouter une CV'!$H:$H,"1",'Ajouter une CV'!$C:$C,AT$2),COUNTIFS('Ajouter une CV'!$F:$F,$B39,'Ajouter une CV'!$H:$H,"1,5",'Ajouter une CV'!$C:$C,AT$2)*1.5,COUNTIFS('Ajouter une CV'!$F:$F,$B39,'Ajouter une CV'!$H:$H,"2",'Ajouter une CV'!$C:$C,AT$2)*2,COUNTIFS('Ajouter une CV'!$F:$F,$B39,'Ajouter une CV'!$H:$H,"2,5",'Ajouter une CV'!$C:$C,AT$2)*2.5,COUNTIFS('Ajouter une CV'!$F:$F,$B39,'Ajouter une CV'!$H:$H,"3",'Ajouter une CV'!$C:$C,AT$2)*3,COUNTIFS('Ajouter une CV'!$F:$F,$B39,'Ajouter une CV'!$H:$H,"3,5",'Ajouter une CV'!$C:$C,AT$2)*3.5,COUNTIFS('Ajouter une CV'!$F:$F,$B39,'Ajouter une CV'!$H:$H,"4",'Ajouter une CV'!$C:$C,AT$2)*4,COUNTIFS('Ajouter une CV'!$F:$F,$B39,'Ajouter une CV'!$H:$H,"4,5",'Ajouter une CV'!$C:$C,AT$2)*4.5,COUNTIFS('Ajouter une CV'!$E:$E,$B39,'Ajouter une CV'!$H:$H,"5",'Ajouter une CV'!$C:$C,AT$2)*5,COUNTIFS('Ajouter une CV'!$E:$E,$B39,'Ajouter une CV'!$H:$H,"5,5",'Ajouter une CV'!$C:$C,AT$2)*5.5,COUNTIFS('Ajouter une CV'!$F:$F,$B39,'Ajouter une CV'!$H:$H,"6",'Ajouter une CV'!$C:$C,AT$2)*6,COUNTIFS('Ajouter une CV'!$F:$F,$B39,'Ajouter une CV'!$H:$H,"6,5",'Ajouter une CV'!$C:$C,AT$2)*6.5,COUNTIFS('Ajouter une CV'!$F:$F,$B39,'Ajouter une CV'!$H:$H,"7",'Ajouter une CV'!$C:$C,AT$2)*7,COUNTIFS('Ajouter une CV'!$F:$F,$B39,'Ajouter une CV'!$H:$H,"7,5",'Ajouter une CV'!$C:$C,AT$2)*7.5,COUNTIFS('Ajouter une CV'!$F:$F,$B39,'Ajouter une CV'!$H:$H,"8",'Ajouter une CV'!$C:$C,AT$2)*8)</f>
        <v>0</v>
      </c>
      <c r="AU39" s="115">
        <f>SUM(COUNTIFS('Ajouter une CV'!$F:$F,$B39,'Ajouter une CV'!$H:$H,"0,5",'Ajouter une CV'!$C:$C,AU$2)*0.5,COUNTIFS('Ajouter une CV'!$F:$F,$B39,'Ajouter une CV'!$H:$H,"1",'Ajouter une CV'!$C:$C,AU$2),COUNTIFS('Ajouter une CV'!$F:$F,$B39,'Ajouter une CV'!$H:$H,"1,5",'Ajouter une CV'!$C:$C,AU$2)*1.5,COUNTIFS('Ajouter une CV'!$F:$F,$B39,'Ajouter une CV'!$H:$H,"2",'Ajouter une CV'!$C:$C,AU$2)*2,COUNTIFS('Ajouter une CV'!$F:$F,$B39,'Ajouter une CV'!$H:$H,"2,5",'Ajouter une CV'!$C:$C,AU$2)*2.5,COUNTIFS('Ajouter une CV'!$F:$F,$B39,'Ajouter une CV'!$H:$H,"3",'Ajouter une CV'!$C:$C,AU$2)*3,COUNTIFS('Ajouter une CV'!$F:$F,$B39,'Ajouter une CV'!$H:$H,"3,5",'Ajouter une CV'!$C:$C,AU$2)*3.5,COUNTIFS('Ajouter une CV'!$F:$F,$B39,'Ajouter une CV'!$H:$H,"4",'Ajouter une CV'!$C:$C,AU$2)*4,COUNTIFS('Ajouter une CV'!$F:$F,$B39,'Ajouter une CV'!$H:$H,"4,5",'Ajouter une CV'!$C:$C,AU$2)*4.5,COUNTIFS('Ajouter une CV'!$E:$E,$B39,'Ajouter une CV'!$H:$H,"5",'Ajouter une CV'!$C:$C,AU$2)*5,COUNTIFS('Ajouter une CV'!$E:$E,$B39,'Ajouter une CV'!$H:$H,"5,5",'Ajouter une CV'!$C:$C,AU$2)*5.5,COUNTIFS('Ajouter une CV'!$F:$F,$B39,'Ajouter une CV'!$H:$H,"6",'Ajouter une CV'!$C:$C,AU$2)*6,COUNTIFS('Ajouter une CV'!$F:$F,$B39,'Ajouter une CV'!$H:$H,"6,5",'Ajouter une CV'!$C:$C,AU$2)*6.5,COUNTIFS('Ajouter une CV'!$F:$F,$B39,'Ajouter une CV'!$H:$H,"7",'Ajouter une CV'!$C:$C,AU$2)*7,COUNTIFS('Ajouter une CV'!$F:$F,$B39,'Ajouter une CV'!$H:$H,"7,5",'Ajouter une CV'!$C:$C,AU$2)*7.5,COUNTIFS('Ajouter une CV'!$F:$F,$B39,'Ajouter une CV'!$H:$H,"8",'Ajouter une CV'!$C:$C,AU$2)*8)</f>
        <v>0</v>
      </c>
      <c r="AV39" s="115">
        <f>SUM(COUNTIFS('Ajouter une CV'!$F:$F,$B39,'Ajouter une CV'!$H:$H,"0,5",'Ajouter une CV'!$C:$C,AV$2)*0.5,COUNTIFS('Ajouter une CV'!$F:$F,$B39,'Ajouter une CV'!$H:$H,"1",'Ajouter une CV'!$C:$C,AV$2),COUNTIFS('Ajouter une CV'!$F:$F,$B39,'Ajouter une CV'!$H:$H,"1,5",'Ajouter une CV'!$C:$C,AV$2)*1.5,COUNTIFS('Ajouter une CV'!$F:$F,$B39,'Ajouter une CV'!$H:$H,"2",'Ajouter une CV'!$C:$C,AV$2)*2,COUNTIFS('Ajouter une CV'!$F:$F,$B39,'Ajouter une CV'!$H:$H,"2,5",'Ajouter une CV'!$C:$C,AV$2)*2.5,COUNTIFS('Ajouter une CV'!$F:$F,$B39,'Ajouter une CV'!$H:$H,"3",'Ajouter une CV'!$C:$C,AV$2)*3,COUNTIFS('Ajouter une CV'!$F:$F,$B39,'Ajouter une CV'!$H:$H,"3,5",'Ajouter une CV'!$C:$C,AV$2)*3.5,COUNTIFS('Ajouter une CV'!$F:$F,$B39,'Ajouter une CV'!$H:$H,"4",'Ajouter une CV'!$C:$C,AV$2)*4,COUNTIFS('Ajouter une CV'!$F:$F,$B39,'Ajouter une CV'!$H:$H,"4,5",'Ajouter une CV'!$C:$C,AV$2)*4.5,COUNTIFS('Ajouter une CV'!$E:$E,$B39,'Ajouter une CV'!$H:$H,"5",'Ajouter une CV'!$C:$C,AV$2)*5,COUNTIFS('Ajouter une CV'!$E:$E,$B39,'Ajouter une CV'!$H:$H,"5,5",'Ajouter une CV'!$C:$C,AV$2)*5.5,COUNTIFS('Ajouter une CV'!$F:$F,$B39,'Ajouter une CV'!$H:$H,"6",'Ajouter une CV'!$C:$C,AV$2)*6,COUNTIFS('Ajouter une CV'!$F:$F,$B39,'Ajouter une CV'!$H:$H,"6,5",'Ajouter une CV'!$C:$C,AV$2)*6.5,COUNTIFS('Ajouter une CV'!$F:$F,$B39,'Ajouter une CV'!$H:$H,"7",'Ajouter une CV'!$C:$C,AV$2)*7,COUNTIFS('Ajouter une CV'!$F:$F,$B39,'Ajouter une CV'!$H:$H,"7,5",'Ajouter une CV'!$C:$C,AV$2)*7.5,COUNTIFS('Ajouter une CV'!$F:$F,$B39,'Ajouter une CV'!$H:$H,"8",'Ajouter une CV'!$C:$C,AV$2)*8)</f>
        <v>0</v>
      </c>
      <c r="AW39" s="115">
        <f>SUM(COUNTIFS('Ajouter une CV'!$F:$F,$B39,'Ajouter une CV'!$H:$H,"0,5",'Ajouter une CV'!$C:$C,AW$2)*0.5,COUNTIFS('Ajouter une CV'!$F:$F,$B39,'Ajouter une CV'!$H:$H,"1",'Ajouter une CV'!$C:$C,AW$2),COUNTIFS('Ajouter une CV'!$F:$F,$B39,'Ajouter une CV'!$H:$H,"1,5",'Ajouter une CV'!$C:$C,AW$2)*1.5,COUNTIFS('Ajouter une CV'!$F:$F,$B39,'Ajouter une CV'!$H:$H,"2",'Ajouter une CV'!$C:$C,AW$2)*2,COUNTIFS('Ajouter une CV'!$F:$F,$B39,'Ajouter une CV'!$H:$H,"2,5",'Ajouter une CV'!$C:$C,AW$2)*2.5,COUNTIFS('Ajouter une CV'!$F:$F,$B39,'Ajouter une CV'!$H:$H,"3",'Ajouter une CV'!$C:$C,AW$2)*3,COUNTIFS('Ajouter une CV'!$F:$F,$B39,'Ajouter une CV'!$H:$H,"3,5",'Ajouter une CV'!$C:$C,AW$2)*3.5,COUNTIFS('Ajouter une CV'!$F:$F,$B39,'Ajouter une CV'!$H:$H,"4",'Ajouter une CV'!$C:$C,AW$2)*4,COUNTIFS('Ajouter une CV'!$F:$F,$B39,'Ajouter une CV'!$H:$H,"4,5",'Ajouter une CV'!$C:$C,AW$2)*4.5,COUNTIFS('Ajouter une CV'!$E:$E,$B39,'Ajouter une CV'!$H:$H,"5",'Ajouter une CV'!$C:$C,AW$2)*5,COUNTIFS('Ajouter une CV'!$E:$E,$B39,'Ajouter une CV'!$H:$H,"5,5",'Ajouter une CV'!$C:$C,AW$2)*5.5,COUNTIFS('Ajouter une CV'!$F:$F,$B39,'Ajouter une CV'!$H:$H,"6",'Ajouter une CV'!$C:$C,AW$2)*6,COUNTIFS('Ajouter une CV'!$F:$F,$B39,'Ajouter une CV'!$H:$H,"6,5",'Ajouter une CV'!$C:$C,AW$2)*6.5,COUNTIFS('Ajouter une CV'!$F:$F,$B39,'Ajouter une CV'!$H:$H,"7",'Ajouter une CV'!$C:$C,AW$2)*7,COUNTIFS('Ajouter une CV'!$F:$F,$B39,'Ajouter une CV'!$H:$H,"7,5",'Ajouter une CV'!$C:$C,AW$2)*7.5,COUNTIFS('Ajouter une CV'!$F:$F,$B39,'Ajouter une CV'!$H:$H,"8",'Ajouter une CV'!$C:$C,AW$2)*8)</f>
        <v>0</v>
      </c>
      <c r="AX39" s="115">
        <f>SUM(COUNTIFS('Ajouter une CV'!$F:$F,$B39,'Ajouter une CV'!$H:$H,"0,5",'Ajouter une CV'!$C:$C,AX$2)*0.5,COUNTIFS('Ajouter une CV'!$F:$F,$B39,'Ajouter une CV'!$H:$H,"1",'Ajouter une CV'!$C:$C,AX$2),COUNTIFS('Ajouter une CV'!$F:$F,$B39,'Ajouter une CV'!$H:$H,"1,5",'Ajouter une CV'!$C:$C,AX$2)*1.5,COUNTIFS('Ajouter une CV'!$F:$F,$B39,'Ajouter une CV'!$H:$H,"2",'Ajouter une CV'!$C:$C,AX$2)*2,COUNTIFS('Ajouter une CV'!$F:$F,$B39,'Ajouter une CV'!$H:$H,"2,5",'Ajouter une CV'!$C:$C,AX$2)*2.5,COUNTIFS('Ajouter une CV'!$F:$F,$B39,'Ajouter une CV'!$H:$H,"3",'Ajouter une CV'!$C:$C,AX$2)*3,COUNTIFS('Ajouter une CV'!$F:$F,$B39,'Ajouter une CV'!$H:$H,"3,5",'Ajouter une CV'!$C:$C,AX$2)*3.5,COUNTIFS('Ajouter une CV'!$F:$F,$B39,'Ajouter une CV'!$H:$H,"4",'Ajouter une CV'!$C:$C,AX$2)*4,COUNTIFS('Ajouter une CV'!$F:$F,$B39,'Ajouter une CV'!$H:$H,"4,5",'Ajouter une CV'!$C:$C,AX$2)*4.5,COUNTIFS('Ajouter une CV'!$E:$E,$B39,'Ajouter une CV'!$H:$H,"5",'Ajouter une CV'!$C:$C,AX$2)*5,COUNTIFS('Ajouter une CV'!$E:$E,$B39,'Ajouter une CV'!$H:$H,"5,5",'Ajouter une CV'!$C:$C,AX$2)*5.5,COUNTIFS('Ajouter une CV'!$F:$F,$B39,'Ajouter une CV'!$H:$H,"6",'Ajouter une CV'!$C:$C,AX$2)*6,COUNTIFS('Ajouter une CV'!$F:$F,$B39,'Ajouter une CV'!$H:$H,"6,5",'Ajouter une CV'!$C:$C,AX$2)*6.5,COUNTIFS('Ajouter une CV'!$F:$F,$B39,'Ajouter une CV'!$H:$H,"7",'Ajouter une CV'!$C:$C,AX$2)*7,COUNTIFS('Ajouter une CV'!$F:$F,$B39,'Ajouter une CV'!$H:$H,"7,5",'Ajouter une CV'!$C:$C,AX$2)*7.5,COUNTIFS('Ajouter une CV'!$F:$F,$B39,'Ajouter une CV'!$H:$H,"8",'Ajouter une CV'!$C:$C,AX$2)*8)</f>
        <v>0</v>
      </c>
      <c r="AY39" s="115">
        <f>SUM(COUNTIFS('Ajouter une CV'!$F:$F,$B39,'Ajouter une CV'!$H:$H,"0,5",'Ajouter une CV'!$C:$C,AY$2)*0.5,COUNTIFS('Ajouter une CV'!$F:$F,$B39,'Ajouter une CV'!$H:$H,"1",'Ajouter une CV'!$C:$C,AY$2),COUNTIFS('Ajouter une CV'!$F:$F,$B39,'Ajouter une CV'!$H:$H,"1,5",'Ajouter une CV'!$C:$C,AY$2)*1.5,COUNTIFS('Ajouter une CV'!$F:$F,$B39,'Ajouter une CV'!$H:$H,"2",'Ajouter une CV'!$C:$C,AY$2)*2,COUNTIFS('Ajouter une CV'!$F:$F,$B39,'Ajouter une CV'!$H:$H,"2,5",'Ajouter une CV'!$C:$C,AY$2)*2.5,COUNTIFS('Ajouter une CV'!$F:$F,$B39,'Ajouter une CV'!$H:$H,"3",'Ajouter une CV'!$C:$C,AY$2)*3,COUNTIFS('Ajouter une CV'!$F:$F,$B39,'Ajouter une CV'!$H:$H,"3,5",'Ajouter une CV'!$C:$C,AY$2)*3.5,COUNTIFS('Ajouter une CV'!$F:$F,$B39,'Ajouter une CV'!$H:$H,"4",'Ajouter une CV'!$C:$C,AY$2)*4,COUNTIFS('Ajouter une CV'!$F:$F,$B39,'Ajouter une CV'!$H:$H,"4,5",'Ajouter une CV'!$C:$C,AY$2)*4.5,COUNTIFS('Ajouter une CV'!$E:$E,$B39,'Ajouter une CV'!$H:$H,"5",'Ajouter une CV'!$C:$C,AY$2)*5,COUNTIFS('Ajouter une CV'!$E:$E,$B39,'Ajouter une CV'!$H:$H,"5,5",'Ajouter une CV'!$C:$C,AY$2)*5.5,COUNTIFS('Ajouter une CV'!$F:$F,$B39,'Ajouter une CV'!$H:$H,"6",'Ajouter une CV'!$C:$C,AY$2)*6,COUNTIFS('Ajouter une CV'!$F:$F,$B39,'Ajouter une CV'!$H:$H,"6,5",'Ajouter une CV'!$C:$C,AY$2)*6.5,COUNTIFS('Ajouter une CV'!$F:$F,$B39,'Ajouter une CV'!$H:$H,"7",'Ajouter une CV'!$C:$C,AY$2)*7,COUNTIFS('Ajouter une CV'!$F:$F,$B39,'Ajouter une CV'!$H:$H,"7,5",'Ajouter une CV'!$C:$C,AY$2)*7.5,COUNTIFS('Ajouter une CV'!$F:$F,$B39,'Ajouter une CV'!$H:$H,"8",'Ajouter une CV'!$C:$C,AY$2)*8)</f>
        <v>0</v>
      </c>
      <c r="AZ39" s="115">
        <f>SUM(COUNTIFS('Ajouter une CV'!$F:$F,$B39,'Ajouter une CV'!$H:$H,"0,5",'Ajouter une CV'!$C:$C,AZ$2)*0.5,COUNTIFS('Ajouter une CV'!$F:$F,$B39,'Ajouter une CV'!$H:$H,"1",'Ajouter une CV'!$C:$C,AZ$2),COUNTIFS('Ajouter une CV'!$F:$F,$B39,'Ajouter une CV'!$H:$H,"1,5",'Ajouter une CV'!$C:$C,AZ$2)*1.5,COUNTIFS('Ajouter une CV'!$F:$F,$B39,'Ajouter une CV'!$H:$H,"2",'Ajouter une CV'!$C:$C,AZ$2)*2,COUNTIFS('Ajouter une CV'!$F:$F,$B39,'Ajouter une CV'!$H:$H,"2,5",'Ajouter une CV'!$C:$C,AZ$2)*2.5,COUNTIFS('Ajouter une CV'!$F:$F,$B39,'Ajouter une CV'!$H:$H,"3",'Ajouter une CV'!$C:$C,AZ$2)*3,COUNTIFS('Ajouter une CV'!$F:$F,$B39,'Ajouter une CV'!$H:$H,"3,5",'Ajouter une CV'!$C:$C,AZ$2)*3.5,COUNTIFS('Ajouter une CV'!$F:$F,$B39,'Ajouter une CV'!$H:$H,"4",'Ajouter une CV'!$C:$C,AZ$2)*4,COUNTIFS('Ajouter une CV'!$F:$F,$B39,'Ajouter une CV'!$H:$H,"4,5",'Ajouter une CV'!$C:$C,AZ$2)*4.5,COUNTIFS('Ajouter une CV'!$E:$E,$B39,'Ajouter une CV'!$H:$H,"5",'Ajouter une CV'!$C:$C,AZ$2)*5,COUNTIFS('Ajouter une CV'!$E:$E,$B39,'Ajouter une CV'!$H:$H,"5,5",'Ajouter une CV'!$C:$C,AZ$2)*5.5,COUNTIFS('Ajouter une CV'!$F:$F,$B39,'Ajouter une CV'!$H:$H,"6",'Ajouter une CV'!$C:$C,AZ$2)*6,COUNTIFS('Ajouter une CV'!$F:$F,$B39,'Ajouter une CV'!$H:$H,"6,5",'Ajouter une CV'!$C:$C,AZ$2)*6.5,COUNTIFS('Ajouter une CV'!$F:$F,$B39,'Ajouter une CV'!$H:$H,"7",'Ajouter une CV'!$C:$C,AZ$2)*7,COUNTIFS('Ajouter une CV'!$F:$F,$B39,'Ajouter une CV'!$H:$H,"7,5",'Ajouter une CV'!$C:$C,AZ$2)*7.5,COUNTIFS('Ajouter une CV'!$F:$F,$B39,'Ajouter une CV'!$H:$H,"8",'Ajouter une CV'!$C:$C,AZ$2)*8)</f>
        <v>0</v>
      </c>
      <c r="BA39" s="115">
        <f>SUM(COUNTIFS('Ajouter une CV'!$F:$F,$B39,'Ajouter une CV'!$H:$H,"0,5",'Ajouter une CV'!$C:$C,BA$2)*0.5,COUNTIFS('Ajouter une CV'!$F:$F,$B39,'Ajouter une CV'!$H:$H,"1",'Ajouter une CV'!$C:$C,BA$2),COUNTIFS('Ajouter une CV'!$F:$F,$B39,'Ajouter une CV'!$H:$H,"1,5",'Ajouter une CV'!$C:$C,BA$2)*1.5,COUNTIFS('Ajouter une CV'!$F:$F,$B39,'Ajouter une CV'!$H:$H,"2",'Ajouter une CV'!$C:$C,BA$2)*2,COUNTIFS('Ajouter une CV'!$F:$F,$B39,'Ajouter une CV'!$H:$H,"2,5",'Ajouter une CV'!$C:$C,BA$2)*2.5,COUNTIFS('Ajouter une CV'!$F:$F,$B39,'Ajouter une CV'!$H:$H,"3",'Ajouter une CV'!$C:$C,BA$2)*3,COUNTIFS('Ajouter une CV'!$F:$F,$B39,'Ajouter une CV'!$H:$H,"3,5",'Ajouter une CV'!$C:$C,BA$2)*3.5,COUNTIFS('Ajouter une CV'!$F:$F,$B39,'Ajouter une CV'!$H:$H,"4",'Ajouter une CV'!$C:$C,BA$2)*4,COUNTIFS('Ajouter une CV'!$F:$F,$B39,'Ajouter une CV'!$H:$H,"4,5",'Ajouter une CV'!$C:$C,BA$2)*4.5,COUNTIFS('Ajouter une CV'!$E:$E,$B39,'Ajouter une CV'!$H:$H,"5",'Ajouter une CV'!$C:$C,BA$2)*5,COUNTIFS('Ajouter une CV'!$E:$E,$B39,'Ajouter une CV'!$H:$H,"5,5",'Ajouter une CV'!$C:$C,BA$2)*5.5,COUNTIFS('Ajouter une CV'!$F:$F,$B39,'Ajouter une CV'!$H:$H,"6",'Ajouter une CV'!$C:$C,BA$2)*6,COUNTIFS('Ajouter une CV'!$F:$F,$B39,'Ajouter une CV'!$H:$H,"6,5",'Ajouter une CV'!$C:$C,BA$2)*6.5,COUNTIFS('Ajouter une CV'!$F:$F,$B39,'Ajouter une CV'!$H:$H,"7",'Ajouter une CV'!$C:$C,BA$2)*7,COUNTIFS('Ajouter une CV'!$F:$F,$B39,'Ajouter une CV'!$H:$H,"7,5",'Ajouter une CV'!$C:$C,BA$2)*7.5,COUNTIFS('Ajouter une CV'!$F:$F,$B39,'Ajouter une CV'!$H:$H,"8",'Ajouter une CV'!$C:$C,BA$2)*8)</f>
        <v>0</v>
      </c>
      <c r="BB39" s="115">
        <f>SUM(COUNTIFS('Ajouter une CV'!$F:$F,$B39,'Ajouter une CV'!$H:$H,"0,5",'Ajouter une CV'!$C:$C,BB$2)*0.5,COUNTIFS('Ajouter une CV'!$F:$F,$B39,'Ajouter une CV'!$H:$H,"1",'Ajouter une CV'!$C:$C,BB$2),COUNTIFS('Ajouter une CV'!$F:$F,$B39,'Ajouter une CV'!$H:$H,"1,5",'Ajouter une CV'!$C:$C,BB$2)*1.5,COUNTIFS('Ajouter une CV'!$F:$F,$B39,'Ajouter une CV'!$H:$H,"2",'Ajouter une CV'!$C:$C,BB$2)*2,COUNTIFS('Ajouter une CV'!$F:$F,$B39,'Ajouter une CV'!$H:$H,"2,5",'Ajouter une CV'!$C:$C,BB$2)*2.5,COUNTIFS('Ajouter une CV'!$F:$F,$B39,'Ajouter une CV'!$H:$H,"3",'Ajouter une CV'!$C:$C,BB$2)*3,COUNTIFS('Ajouter une CV'!$F:$F,$B39,'Ajouter une CV'!$H:$H,"3,5",'Ajouter une CV'!$C:$C,BB$2)*3.5,COUNTIFS('Ajouter une CV'!$F:$F,$B39,'Ajouter une CV'!$H:$H,"4",'Ajouter une CV'!$C:$C,BB$2)*4,COUNTIFS('Ajouter une CV'!$F:$F,$B39,'Ajouter une CV'!$H:$H,"4,5",'Ajouter une CV'!$C:$C,BB$2)*4.5,COUNTIFS('Ajouter une CV'!$E:$E,$B39,'Ajouter une CV'!$H:$H,"5",'Ajouter une CV'!$C:$C,BB$2)*5,COUNTIFS('Ajouter une CV'!$E:$E,$B39,'Ajouter une CV'!$H:$H,"5,5",'Ajouter une CV'!$C:$C,BB$2)*5.5,COUNTIFS('Ajouter une CV'!$F:$F,$B39,'Ajouter une CV'!$H:$H,"6",'Ajouter une CV'!$C:$C,BB$2)*6,COUNTIFS('Ajouter une CV'!$F:$F,$B39,'Ajouter une CV'!$H:$H,"6,5",'Ajouter une CV'!$C:$C,BB$2)*6.5,COUNTIFS('Ajouter une CV'!$F:$F,$B39,'Ajouter une CV'!$H:$H,"7",'Ajouter une CV'!$C:$C,BB$2)*7,COUNTIFS('Ajouter une CV'!$F:$F,$B39,'Ajouter une CV'!$H:$H,"7,5",'Ajouter une CV'!$C:$C,BB$2)*7.5,COUNTIFS('Ajouter une CV'!$F:$F,$B39,'Ajouter une CV'!$H:$H,"8",'Ajouter une CV'!$C:$C,BB$2)*8)</f>
        <v>0</v>
      </c>
      <c r="BC39" s="121">
        <f t="shared" si="1"/>
        <v>0</v>
      </c>
    </row>
    <row r="40" spans="2:55" x14ac:dyDescent="0.2">
      <c r="B40" s="45" t="str">
        <f>'Bénévolat par activité'!B40</f>
        <v>Restauration</v>
      </c>
      <c r="C40" s="118">
        <f>SUM(C41:C44)</f>
        <v>0</v>
      </c>
      <c r="D40" s="118">
        <f t="shared" ref="D40:BB40" si="6">SUM(D41:D44)</f>
        <v>0</v>
      </c>
      <c r="E40" s="118">
        <f t="shared" si="6"/>
        <v>0</v>
      </c>
      <c r="F40" s="118">
        <f t="shared" si="6"/>
        <v>0</v>
      </c>
      <c r="G40" s="118">
        <f t="shared" si="6"/>
        <v>0</v>
      </c>
      <c r="H40" s="118">
        <f t="shared" si="6"/>
        <v>0</v>
      </c>
      <c r="I40" s="118">
        <f t="shared" si="6"/>
        <v>0</v>
      </c>
      <c r="J40" s="118">
        <f t="shared" si="6"/>
        <v>0</v>
      </c>
      <c r="K40" s="118">
        <f t="shared" si="6"/>
        <v>0</v>
      </c>
      <c r="L40" s="118">
        <f t="shared" si="6"/>
        <v>0</v>
      </c>
      <c r="M40" s="118">
        <f t="shared" si="6"/>
        <v>0</v>
      </c>
      <c r="N40" s="118">
        <f t="shared" si="6"/>
        <v>0</v>
      </c>
      <c r="O40" s="118">
        <f t="shared" si="6"/>
        <v>0</v>
      </c>
      <c r="P40" s="118">
        <f t="shared" si="6"/>
        <v>0</v>
      </c>
      <c r="Q40" s="118">
        <f t="shared" si="6"/>
        <v>0</v>
      </c>
      <c r="R40" s="118">
        <f t="shared" si="6"/>
        <v>0</v>
      </c>
      <c r="S40" s="118">
        <f t="shared" si="6"/>
        <v>0</v>
      </c>
      <c r="T40" s="118">
        <f t="shared" si="6"/>
        <v>0</v>
      </c>
      <c r="U40" s="118">
        <f t="shared" si="6"/>
        <v>0</v>
      </c>
      <c r="V40" s="118">
        <f t="shared" si="6"/>
        <v>0</v>
      </c>
      <c r="W40" s="118">
        <f t="shared" si="6"/>
        <v>0</v>
      </c>
      <c r="X40" s="118">
        <f t="shared" si="6"/>
        <v>0</v>
      </c>
      <c r="Y40" s="118">
        <f t="shared" si="6"/>
        <v>0</v>
      </c>
      <c r="Z40" s="118">
        <f t="shared" si="6"/>
        <v>0</v>
      </c>
      <c r="AA40" s="118">
        <f t="shared" si="6"/>
        <v>0</v>
      </c>
      <c r="AB40" s="118">
        <f t="shared" si="6"/>
        <v>0</v>
      </c>
      <c r="AC40" s="118">
        <f t="shared" si="6"/>
        <v>0</v>
      </c>
      <c r="AD40" s="118">
        <f t="shared" si="6"/>
        <v>0</v>
      </c>
      <c r="AE40" s="118">
        <f t="shared" si="6"/>
        <v>0</v>
      </c>
      <c r="AF40" s="118">
        <f t="shared" si="6"/>
        <v>0</v>
      </c>
      <c r="AG40" s="118">
        <f t="shared" si="6"/>
        <v>0</v>
      </c>
      <c r="AH40" s="118">
        <f t="shared" si="6"/>
        <v>0</v>
      </c>
      <c r="AI40" s="118">
        <f t="shared" si="6"/>
        <v>0</v>
      </c>
      <c r="AJ40" s="118">
        <f t="shared" si="6"/>
        <v>0</v>
      </c>
      <c r="AK40" s="118">
        <f t="shared" si="6"/>
        <v>0</v>
      </c>
      <c r="AL40" s="118">
        <f t="shared" si="6"/>
        <v>0</v>
      </c>
      <c r="AM40" s="118">
        <f t="shared" si="6"/>
        <v>0</v>
      </c>
      <c r="AN40" s="118">
        <f t="shared" si="6"/>
        <v>0</v>
      </c>
      <c r="AO40" s="118">
        <f t="shared" si="6"/>
        <v>0</v>
      </c>
      <c r="AP40" s="118">
        <f t="shared" si="6"/>
        <v>0</v>
      </c>
      <c r="AQ40" s="118">
        <f t="shared" si="6"/>
        <v>0</v>
      </c>
      <c r="AR40" s="118">
        <f t="shared" si="6"/>
        <v>0</v>
      </c>
      <c r="AS40" s="118">
        <f t="shared" si="6"/>
        <v>0</v>
      </c>
      <c r="AT40" s="118">
        <f t="shared" si="6"/>
        <v>0</v>
      </c>
      <c r="AU40" s="118">
        <f t="shared" si="6"/>
        <v>0</v>
      </c>
      <c r="AV40" s="118">
        <f t="shared" si="6"/>
        <v>0</v>
      </c>
      <c r="AW40" s="118">
        <f t="shared" si="6"/>
        <v>0</v>
      </c>
      <c r="AX40" s="118">
        <f t="shared" si="6"/>
        <v>0</v>
      </c>
      <c r="AY40" s="118">
        <f t="shared" si="6"/>
        <v>0</v>
      </c>
      <c r="AZ40" s="118">
        <f t="shared" si="6"/>
        <v>0</v>
      </c>
      <c r="BA40" s="118">
        <f t="shared" si="6"/>
        <v>0</v>
      </c>
      <c r="BB40" s="118">
        <f t="shared" si="6"/>
        <v>0</v>
      </c>
      <c r="BC40" s="124">
        <f t="shared" si="1"/>
        <v>0</v>
      </c>
    </row>
    <row r="41" spans="2:55" x14ac:dyDescent="0.2">
      <c r="B41" s="78" t="str">
        <f>'Bénévolat par activité'!B41</f>
        <v>Réunion de travail</v>
      </c>
      <c r="C41" s="115">
        <f>SUM(COUNTIFS('Ajouter une CV'!$F:$F,$B41,'Ajouter une CV'!$H:$H,"0,5",'Ajouter une CV'!$C:$C,C$2)*0.5,COUNTIFS('Ajouter une CV'!$F:$F,$B41,'Ajouter une CV'!$H:$H,"1",'Ajouter une CV'!$C:$C,C$2),COUNTIFS('Ajouter une CV'!$F:$F,$B41,'Ajouter une CV'!$H:$H,"1,5",'Ajouter une CV'!$C:$C,C$2)*1.5,COUNTIFS('Ajouter une CV'!$F:$F,$B41,'Ajouter une CV'!$H:$H,"2",'Ajouter une CV'!$C:$C,C$2)*2,COUNTIFS('Ajouter une CV'!$F:$F,$B41,'Ajouter une CV'!$H:$H,"2,5",'Ajouter une CV'!$C:$C,C$2)*2.5,COUNTIFS('Ajouter une CV'!$F:$F,$B41,'Ajouter une CV'!$H:$H,"3",'Ajouter une CV'!$C:$C,C$2)*3,COUNTIFS('Ajouter une CV'!$F:$F,$B41,'Ajouter une CV'!$H:$H,"3,5",'Ajouter une CV'!$C:$C,C$2)*3.5,COUNTIFS('Ajouter une CV'!$F:$F,$B41,'Ajouter une CV'!$H:$H,"4",'Ajouter une CV'!$C:$C,C$2)*4,COUNTIFS('Ajouter une CV'!$F:$F,$B41,'Ajouter une CV'!$H:$H,"4,5",'Ajouter une CV'!$C:$C,C$2)*4.5,COUNTIFS('Ajouter une CV'!$E:$E,$B41,'Ajouter une CV'!$H:$H,"5",'Ajouter une CV'!$C:$C,C$2)*5,COUNTIFS('Ajouter une CV'!$E:$E,$B41,'Ajouter une CV'!$H:$H,"5,5",'Ajouter une CV'!$C:$C,C$2)*5.5,COUNTIFS('Ajouter une CV'!$F:$F,$B41,'Ajouter une CV'!$H:$H,"6",'Ajouter une CV'!$C:$C,C$2)*6,COUNTIFS('Ajouter une CV'!$F:$F,$B41,'Ajouter une CV'!$H:$H,"6,5",'Ajouter une CV'!$C:$C,C$2)*6.5,COUNTIFS('Ajouter une CV'!$F:$F,$B41,'Ajouter une CV'!$H:$H,"7",'Ajouter une CV'!$C:$C,C$2)*7,COUNTIFS('Ajouter une CV'!$F:$F,$B41,'Ajouter une CV'!$H:$H,"7,5",'Ajouter une CV'!$C:$C,C$2)*7.5,COUNTIFS('Ajouter une CV'!$F:$F,$B41,'Ajouter une CV'!$H:$H,"8",'Ajouter une CV'!$C:$C,C$2)*8)</f>
        <v>0</v>
      </c>
      <c r="D41" s="115">
        <f>SUM(COUNTIFS('Ajouter une CV'!$F:$F,$B41,'Ajouter une CV'!$H:$H,"0,5",'Ajouter une CV'!$C:$C,D$2)*0.5,COUNTIFS('Ajouter une CV'!$F:$F,$B41,'Ajouter une CV'!$H:$H,"1",'Ajouter une CV'!$C:$C,D$2),COUNTIFS('Ajouter une CV'!$F:$F,$B41,'Ajouter une CV'!$H:$H,"1,5",'Ajouter une CV'!$C:$C,D$2)*1.5,COUNTIFS('Ajouter une CV'!$F:$F,$B41,'Ajouter une CV'!$H:$H,"2",'Ajouter une CV'!$C:$C,D$2)*2,COUNTIFS('Ajouter une CV'!$F:$F,$B41,'Ajouter une CV'!$H:$H,"2,5",'Ajouter une CV'!$C:$C,D$2)*2.5,COUNTIFS('Ajouter une CV'!$F:$F,$B41,'Ajouter une CV'!$H:$H,"3",'Ajouter une CV'!$C:$C,D$2)*3,COUNTIFS('Ajouter une CV'!$F:$F,$B41,'Ajouter une CV'!$H:$H,"3,5",'Ajouter une CV'!$C:$C,D$2)*3.5,COUNTIFS('Ajouter une CV'!$F:$F,$B41,'Ajouter une CV'!$H:$H,"4",'Ajouter une CV'!$C:$C,D$2)*4,COUNTIFS('Ajouter une CV'!$F:$F,$B41,'Ajouter une CV'!$H:$H,"4,5",'Ajouter une CV'!$C:$C,D$2)*4.5,COUNTIFS('Ajouter une CV'!$E:$E,$B41,'Ajouter une CV'!$H:$H,"5",'Ajouter une CV'!$C:$C,D$2)*5,COUNTIFS('Ajouter une CV'!$E:$E,$B41,'Ajouter une CV'!$H:$H,"5,5",'Ajouter une CV'!$C:$C,D$2)*5.5,COUNTIFS('Ajouter une CV'!$F:$F,$B41,'Ajouter une CV'!$H:$H,"6",'Ajouter une CV'!$C:$C,D$2)*6,COUNTIFS('Ajouter une CV'!$F:$F,$B41,'Ajouter une CV'!$H:$H,"6,5",'Ajouter une CV'!$C:$C,D$2)*6.5,COUNTIFS('Ajouter une CV'!$F:$F,$B41,'Ajouter une CV'!$H:$H,"7",'Ajouter une CV'!$C:$C,D$2)*7,COUNTIFS('Ajouter une CV'!$F:$F,$B41,'Ajouter une CV'!$H:$H,"7,5",'Ajouter une CV'!$C:$C,D$2)*7.5,COUNTIFS('Ajouter une CV'!$F:$F,$B41,'Ajouter une CV'!$H:$H,"8",'Ajouter une CV'!$C:$C,D$2)*8)</f>
        <v>0</v>
      </c>
      <c r="E41" s="115">
        <f>SUM(COUNTIFS('Ajouter une CV'!$F:$F,$B41,'Ajouter une CV'!$H:$H,"0,5",'Ajouter une CV'!$C:$C,E$2)*0.5,COUNTIFS('Ajouter une CV'!$F:$F,$B41,'Ajouter une CV'!$H:$H,"1",'Ajouter une CV'!$C:$C,E$2),COUNTIFS('Ajouter une CV'!$F:$F,$B41,'Ajouter une CV'!$H:$H,"1,5",'Ajouter une CV'!$C:$C,E$2)*1.5,COUNTIFS('Ajouter une CV'!$F:$F,$B41,'Ajouter une CV'!$H:$H,"2",'Ajouter une CV'!$C:$C,E$2)*2,COUNTIFS('Ajouter une CV'!$F:$F,$B41,'Ajouter une CV'!$H:$H,"2,5",'Ajouter une CV'!$C:$C,E$2)*2.5,COUNTIFS('Ajouter une CV'!$F:$F,$B41,'Ajouter une CV'!$H:$H,"3",'Ajouter une CV'!$C:$C,E$2)*3,COUNTIFS('Ajouter une CV'!$F:$F,$B41,'Ajouter une CV'!$H:$H,"3,5",'Ajouter une CV'!$C:$C,E$2)*3.5,COUNTIFS('Ajouter une CV'!$F:$F,$B41,'Ajouter une CV'!$H:$H,"4",'Ajouter une CV'!$C:$C,E$2)*4,COUNTIFS('Ajouter une CV'!$F:$F,$B41,'Ajouter une CV'!$H:$H,"4,5",'Ajouter une CV'!$C:$C,E$2)*4.5,COUNTIFS('Ajouter une CV'!$E:$E,$B41,'Ajouter une CV'!$H:$H,"5",'Ajouter une CV'!$C:$C,E$2)*5,COUNTIFS('Ajouter une CV'!$E:$E,$B41,'Ajouter une CV'!$H:$H,"5,5",'Ajouter une CV'!$C:$C,E$2)*5.5,COUNTIFS('Ajouter une CV'!$F:$F,$B41,'Ajouter une CV'!$H:$H,"6",'Ajouter une CV'!$C:$C,E$2)*6,COUNTIFS('Ajouter une CV'!$F:$F,$B41,'Ajouter une CV'!$H:$H,"6,5",'Ajouter une CV'!$C:$C,E$2)*6.5,COUNTIFS('Ajouter une CV'!$F:$F,$B41,'Ajouter une CV'!$H:$H,"7",'Ajouter une CV'!$C:$C,E$2)*7,COUNTIFS('Ajouter une CV'!$F:$F,$B41,'Ajouter une CV'!$H:$H,"7,5",'Ajouter une CV'!$C:$C,E$2)*7.5,COUNTIFS('Ajouter une CV'!$F:$F,$B41,'Ajouter une CV'!$H:$H,"8",'Ajouter une CV'!$C:$C,E$2)*8)</f>
        <v>0</v>
      </c>
      <c r="F41" s="115">
        <f>SUM(COUNTIFS('Ajouter une CV'!$F:$F,$B41,'Ajouter une CV'!$H:$H,"0,5",'Ajouter une CV'!$C:$C,F$2)*0.5,COUNTIFS('Ajouter une CV'!$F:$F,$B41,'Ajouter une CV'!$H:$H,"1",'Ajouter une CV'!$C:$C,F$2),COUNTIFS('Ajouter une CV'!$F:$F,$B41,'Ajouter une CV'!$H:$H,"1,5",'Ajouter une CV'!$C:$C,F$2)*1.5,COUNTIFS('Ajouter une CV'!$F:$F,$B41,'Ajouter une CV'!$H:$H,"2",'Ajouter une CV'!$C:$C,F$2)*2,COUNTIFS('Ajouter une CV'!$F:$F,$B41,'Ajouter une CV'!$H:$H,"2,5",'Ajouter une CV'!$C:$C,F$2)*2.5,COUNTIFS('Ajouter une CV'!$F:$F,$B41,'Ajouter une CV'!$H:$H,"3",'Ajouter une CV'!$C:$C,F$2)*3,COUNTIFS('Ajouter une CV'!$F:$F,$B41,'Ajouter une CV'!$H:$H,"3,5",'Ajouter une CV'!$C:$C,F$2)*3.5,COUNTIFS('Ajouter une CV'!$F:$F,$B41,'Ajouter une CV'!$H:$H,"4",'Ajouter une CV'!$C:$C,F$2)*4,COUNTIFS('Ajouter une CV'!$F:$F,$B41,'Ajouter une CV'!$H:$H,"4,5",'Ajouter une CV'!$C:$C,F$2)*4.5,COUNTIFS('Ajouter une CV'!$E:$E,$B41,'Ajouter une CV'!$H:$H,"5",'Ajouter une CV'!$C:$C,F$2)*5,COUNTIFS('Ajouter une CV'!$E:$E,$B41,'Ajouter une CV'!$H:$H,"5,5",'Ajouter une CV'!$C:$C,F$2)*5.5,COUNTIFS('Ajouter une CV'!$F:$F,$B41,'Ajouter une CV'!$H:$H,"6",'Ajouter une CV'!$C:$C,F$2)*6,COUNTIFS('Ajouter une CV'!$F:$F,$B41,'Ajouter une CV'!$H:$H,"6,5",'Ajouter une CV'!$C:$C,F$2)*6.5,COUNTIFS('Ajouter une CV'!$F:$F,$B41,'Ajouter une CV'!$H:$H,"7",'Ajouter une CV'!$C:$C,F$2)*7,COUNTIFS('Ajouter une CV'!$F:$F,$B41,'Ajouter une CV'!$H:$H,"7,5",'Ajouter une CV'!$C:$C,F$2)*7.5,COUNTIFS('Ajouter une CV'!$F:$F,$B41,'Ajouter une CV'!$H:$H,"8",'Ajouter une CV'!$C:$C,F$2)*8)</f>
        <v>0</v>
      </c>
      <c r="G41" s="115">
        <f>SUM(COUNTIFS('Ajouter une CV'!$F:$F,$B41,'Ajouter une CV'!$H:$H,"0,5",'Ajouter une CV'!$C:$C,G$2)*0.5,COUNTIFS('Ajouter une CV'!$F:$F,$B41,'Ajouter une CV'!$H:$H,"1",'Ajouter une CV'!$C:$C,G$2),COUNTIFS('Ajouter une CV'!$F:$F,$B41,'Ajouter une CV'!$H:$H,"1,5",'Ajouter une CV'!$C:$C,G$2)*1.5,COUNTIFS('Ajouter une CV'!$F:$F,$B41,'Ajouter une CV'!$H:$H,"2",'Ajouter une CV'!$C:$C,G$2)*2,COUNTIFS('Ajouter une CV'!$F:$F,$B41,'Ajouter une CV'!$H:$H,"2,5",'Ajouter une CV'!$C:$C,G$2)*2.5,COUNTIFS('Ajouter une CV'!$F:$F,$B41,'Ajouter une CV'!$H:$H,"3",'Ajouter une CV'!$C:$C,G$2)*3,COUNTIFS('Ajouter une CV'!$F:$F,$B41,'Ajouter une CV'!$H:$H,"3,5",'Ajouter une CV'!$C:$C,G$2)*3.5,COUNTIFS('Ajouter une CV'!$F:$F,$B41,'Ajouter une CV'!$H:$H,"4",'Ajouter une CV'!$C:$C,G$2)*4,COUNTIFS('Ajouter une CV'!$F:$F,$B41,'Ajouter une CV'!$H:$H,"4,5",'Ajouter une CV'!$C:$C,G$2)*4.5,COUNTIFS('Ajouter une CV'!$E:$E,$B41,'Ajouter une CV'!$H:$H,"5",'Ajouter une CV'!$C:$C,G$2)*5,COUNTIFS('Ajouter une CV'!$E:$E,$B41,'Ajouter une CV'!$H:$H,"5,5",'Ajouter une CV'!$C:$C,G$2)*5.5,COUNTIFS('Ajouter une CV'!$F:$F,$B41,'Ajouter une CV'!$H:$H,"6",'Ajouter une CV'!$C:$C,G$2)*6,COUNTIFS('Ajouter une CV'!$F:$F,$B41,'Ajouter une CV'!$H:$H,"6,5",'Ajouter une CV'!$C:$C,G$2)*6.5,COUNTIFS('Ajouter une CV'!$F:$F,$B41,'Ajouter une CV'!$H:$H,"7",'Ajouter une CV'!$C:$C,G$2)*7,COUNTIFS('Ajouter une CV'!$F:$F,$B41,'Ajouter une CV'!$H:$H,"7,5",'Ajouter une CV'!$C:$C,G$2)*7.5,COUNTIFS('Ajouter une CV'!$F:$F,$B41,'Ajouter une CV'!$H:$H,"8",'Ajouter une CV'!$C:$C,G$2)*8)</f>
        <v>0</v>
      </c>
      <c r="H41" s="115">
        <f>SUM(COUNTIFS('Ajouter une CV'!$F:$F,$B41,'Ajouter une CV'!$H:$H,"0,5",'Ajouter une CV'!$C:$C,H$2)*0.5,COUNTIFS('Ajouter une CV'!$F:$F,$B41,'Ajouter une CV'!$H:$H,"1",'Ajouter une CV'!$C:$C,H$2),COUNTIFS('Ajouter une CV'!$F:$F,$B41,'Ajouter une CV'!$H:$H,"1,5",'Ajouter une CV'!$C:$C,H$2)*1.5,COUNTIFS('Ajouter une CV'!$F:$F,$B41,'Ajouter une CV'!$H:$H,"2",'Ajouter une CV'!$C:$C,H$2)*2,COUNTIFS('Ajouter une CV'!$F:$F,$B41,'Ajouter une CV'!$H:$H,"2,5",'Ajouter une CV'!$C:$C,H$2)*2.5,COUNTIFS('Ajouter une CV'!$F:$F,$B41,'Ajouter une CV'!$H:$H,"3",'Ajouter une CV'!$C:$C,H$2)*3,COUNTIFS('Ajouter une CV'!$F:$F,$B41,'Ajouter une CV'!$H:$H,"3,5",'Ajouter une CV'!$C:$C,H$2)*3.5,COUNTIFS('Ajouter une CV'!$F:$F,$B41,'Ajouter une CV'!$H:$H,"4",'Ajouter une CV'!$C:$C,H$2)*4,COUNTIFS('Ajouter une CV'!$F:$F,$B41,'Ajouter une CV'!$H:$H,"4,5",'Ajouter une CV'!$C:$C,H$2)*4.5,COUNTIFS('Ajouter une CV'!$E:$E,$B41,'Ajouter une CV'!$H:$H,"5",'Ajouter une CV'!$C:$C,H$2)*5,COUNTIFS('Ajouter une CV'!$E:$E,$B41,'Ajouter une CV'!$H:$H,"5,5",'Ajouter une CV'!$C:$C,H$2)*5.5,COUNTIFS('Ajouter une CV'!$F:$F,$B41,'Ajouter une CV'!$H:$H,"6",'Ajouter une CV'!$C:$C,H$2)*6,COUNTIFS('Ajouter une CV'!$F:$F,$B41,'Ajouter une CV'!$H:$H,"6,5",'Ajouter une CV'!$C:$C,H$2)*6.5,COUNTIFS('Ajouter une CV'!$F:$F,$B41,'Ajouter une CV'!$H:$H,"7",'Ajouter une CV'!$C:$C,H$2)*7,COUNTIFS('Ajouter une CV'!$F:$F,$B41,'Ajouter une CV'!$H:$H,"7,5",'Ajouter une CV'!$C:$C,H$2)*7.5,COUNTIFS('Ajouter une CV'!$F:$F,$B41,'Ajouter une CV'!$H:$H,"8",'Ajouter une CV'!$C:$C,H$2)*8)</f>
        <v>0</v>
      </c>
      <c r="I41" s="115">
        <f>SUM(COUNTIFS('Ajouter une CV'!$F:$F,$B41,'Ajouter une CV'!$H:$H,"0,5",'Ajouter une CV'!$C:$C,I$2)*0.5,COUNTIFS('Ajouter une CV'!$F:$F,$B41,'Ajouter une CV'!$H:$H,"1",'Ajouter une CV'!$C:$C,I$2),COUNTIFS('Ajouter une CV'!$F:$F,$B41,'Ajouter une CV'!$H:$H,"1,5",'Ajouter une CV'!$C:$C,I$2)*1.5,COUNTIFS('Ajouter une CV'!$F:$F,$B41,'Ajouter une CV'!$H:$H,"2",'Ajouter une CV'!$C:$C,I$2)*2,COUNTIFS('Ajouter une CV'!$F:$F,$B41,'Ajouter une CV'!$H:$H,"2,5",'Ajouter une CV'!$C:$C,I$2)*2.5,COUNTIFS('Ajouter une CV'!$F:$F,$B41,'Ajouter une CV'!$H:$H,"3",'Ajouter une CV'!$C:$C,I$2)*3,COUNTIFS('Ajouter une CV'!$F:$F,$B41,'Ajouter une CV'!$H:$H,"3,5",'Ajouter une CV'!$C:$C,I$2)*3.5,COUNTIFS('Ajouter une CV'!$F:$F,$B41,'Ajouter une CV'!$H:$H,"4",'Ajouter une CV'!$C:$C,I$2)*4,COUNTIFS('Ajouter une CV'!$F:$F,$B41,'Ajouter une CV'!$H:$H,"4,5",'Ajouter une CV'!$C:$C,I$2)*4.5,COUNTIFS('Ajouter une CV'!$E:$E,$B41,'Ajouter une CV'!$H:$H,"5",'Ajouter une CV'!$C:$C,I$2)*5,COUNTIFS('Ajouter une CV'!$E:$E,$B41,'Ajouter une CV'!$H:$H,"5,5",'Ajouter une CV'!$C:$C,I$2)*5.5,COUNTIFS('Ajouter une CV'!$F:$F,$B41,'Ajouter une CV'!$H:$H,"6",'Ajouter une CV'!$C:$C,I$2)*6,COUNTIFS('Ajouter une CV'!$F:$F,$B41,'Ajouter une CV'!$H:$H,"6,5",'Ajouter une CV'!$C:$C,I$2)*6.5,COUNTIFS('Ajouter une CV'!$F:$F,$B41,'Ajouter une CV'!$H:$H,"7",'Ajouter une CV'!$C:$C,I$2)*7,COUNTIFS('Ajouter une CV'!$F:$F,$B41,'Ajouter une CV'!$H:$H,"7,5",'Ajouter une CV'!$C:$C,I$2)*7.5,COUNTIFS('Ajouter une CV'!$F:$F,$B41,'Ajouter une CV'!$H:$H,"8",'Ajouter une CV'!$C:$C,I$2)*8)</f>
        <v>0</v>
      </c>
      <c r="J41" s="115">
        <f>SUM(COUNTIFS('Ajouter une CV'!$F:$F,$B41,'Ajouter une CV'!$H:$H,"0,5",'Ajouter une CV'!$C:$C,J$2)*0.5,COUNTIFS('Ajouter une CV'!$F:$F,$B41,'Ajouter une CV'!$H:$H,"1",'Ajouter une CV'!$C:$C,J$2),COUNTIFS('Ajouter une CV'!$F:$F,$B41,'Ajouter une CV'!$H:$H,"1,5",'Ajouter une CV'!$C:$C,J$2)*1.5,COUNTIFS('Ajouter une CV'!$F:$F,$B41,'Ajouter une CV'!$H:$H,"2",'Ajouter une CV'!$C:$C,J$2)*2,COUNTIFS('Ajouter une CV'!$F:$F,$B41,'Ajouter une CV'!$H:$H,"2,5",'Ajouter une CV'!$C:$C,J$2)*2.5,COUNTIFS('Ajouter une CV'!$F:$F,$B41,'Ajouter une CV'!$H:$H,"3",'Ajouter une CV'!$C:$C,J$2)*3,COUNTIFS('Ajouter une CV'!$F:$F,$B41,'Ajouter une CV'!$H:$H,"3,5",'Ajouter une CV'!$C:$C,J$2)*3.5,COUNTIFS('Ajouter une CV'!$F:$F,$B41,'Ajouter une CV'!$H:$H,"4",'Ajouter une CV'!$C:$C,J$2)*4,COUNTIFS('Ajouter une CV'!$F:$F,$B41,'Ajouter une CV'!$H:$H,"4,5",'Ajouter une CV'!$C:$C,J$2)*4.5,COUNTIFS('Ajouter une CV'!$E:$E,$B41,'Ajouter une CV'!$H:$H,"5",'Ajouter une CV'!$C:$C,J$2)*5,COUNTIFS('Ajouter une CV'!$E:$E,$B41,'Ajouter une CV'!$H:$H,"5,5",'Ajouter une CV'!$C:$C,J$2)*5.5,COUNTIFS('Ajouter une CV'!$F:$F,$B41,'Ajouter une CV'!$H:$H,"6",'Ajouter une CV'!$C:$C,J$2)*6,COUNTIFS('Ajouter une CV'!$F:$F,$B41,'Ajouter une CV'!$H:$H,"6,5",'Ajouter une CV'!$C:$C,J$2)*6.5,COUNTIFS('Ajouter une CV'!$F:$F,$B41,'Ajouter une CV'!$H:$H,"7",'Ajouter une CV'!$C:$C,J$2)*7,COUNTIFS('Ajouter une CV'!$F:$F,$B41,'Ajouter une CV'!$H:$H,"7,5",'Ajouter une CV'!$C:$C,J$2)*7.5,COUNTIFS('Ajouter une CV'!$F:$F,$B41,'Ajouter une CV'!$H:$H,"8",'Ajouter une CV'!$C:$C,J$2)*8)</f>
        <v>0</v>
      </c>
      <c r="K41" s="115">
        <f>SUM(COUNTIFS('Ajouter une CV'!$F:$F,$B41,'Ajouter une CV'!$H:$H,"0,5",'Ajouter une CV'!$C:$C,K$2)*0.5,COUNTIFS('Ajouter une CV'!$F:$F,$B41,'Ajouter une CV'!$H:$H,"1",'Ajouter une CV'!$C:$C,K$2),COUNTIFS('Ajouter une CV'!$F:$F,$B41,'Ajouter une CV'!$H:$H,"1,5",'Ajouter une CV'!$C:$C,K$2)*1.5,COUNTIFS('Ajouter une CV'!$F:$F,$B41,'Ajouter une CV'!$H:$H,"2",'Ajouter une CV'!$C:$C,K$2)*2,COUNTIFS('Ajouter une CV'!$F:$F,$B41,'Ajouter une CV'!$H:$H,"2,5",'Ajouter une CV'!$C:$C,K$2)*2.5,COUNTIFS('Ajouter une CV'!$F:$F,$B41,'Ajouter une CV'!$H:$H,"3",'Ajouter une CV'!$C:$C,K$2)*3,COUNTIFS('Ajouter une CV'!$F:$F,$B41,'Ajouter une CV'!$H:$H,"3,5",'Ajouter une CV'!$C:$C,K$2)*3.5,COUNTIFS('Ajouter une CV'!$F:$F,$B41,'Ajouter une CV'!$H:$H,"4",'Ajouter une CV'!$C:$C,K$2)*4,COUNTIFS('Ajouter une CV'!$F:$F,$B41,'Ajouter une CV'!$H:$H,"4,5",'Ajouter une CV'!$C:$C,K$2)*4.5,COUNTIFS('Ajouter une CV'!$E:$E,$B41,'Ajouter une CV'!$H:$H,"5",'Ajouter une CV'!$C:$C,K$2)*5,COUNTIFS('Ajouter une CV'!$E:$E,$B41,'Ajouter une CV'!$H:$H,"5,5",'Ajouter une CV'!$C:$C,K$2)*5.5,COUNTIFS('Ajouter une CV'!$F:$F,$B41,'Ajouter une CV'!$H:$H,"6",'Ajouter une CV'!$C:$C,K$2)*6,COUNTIFS('Ajouter une CV'!$F:$F,$B41,'Ajouter une CV'!$H:$H,"6,5",'Ajouter une CV'!$C:$C,K$2)*6.5,COUNTIFS('Ajouter une CV'!$F:$F,$B41,'Ajouter une CV'!$H:$H,"7",'Ajouter une CV'!$C:$C,K$2)*7,COUNTIFS('Ajouter une CV'!$F:$F,$B41,'Ajouter une CV'!$H:$H,"7,5",'Ajouter une CV'!$C:$C,K$2)*7.5,COUNTIFS('Ajouter une CV'!$F:$F,$B41,'Ajouter une CV'!$H:$H,"8",'Ajouter une CV'!$C:$C,K$2)*8)</f>
        <v>0</v>
      </c>
      <c r="L41" s="115">
        <f>SUM(COUNTIFS('Ajouter une CV'!$F:$F,$B41,'Ajouter une CV'!$H:$H,"0,5",'Ajouter une CV'!$C:$C,L$2)*0.5,COUNTIFS('Ajouter une CV'!$F:$F,$B41,'Ajouter une CV'!$H:$H,"1",'Ajouter une CV'!$C:$C,L$2),COUNTIFS('Ajouter une CV'!$F:$F,$B41,'Ajouter une CV'!$H:$H,"1,5",'Ajouter une CV'!$C:$C,L$2)*1.5,COUNTIFS('Ajouter une CV'!$F:$F,$B41,'Ajouter une CV'!$H:$H,"2",'Ajouter une CV'!$C:$C,L$2)*2,COUNTIFS('Ajouter une CV'!$F:$F,$B41,'Ajouter une CV'!$H:$H,"2,5",'Ajouter une CV'!$C:$C,L$2)*2.5,COUNTIFS('Ajouter une CV'!$F:$F,$B41,'Ajouter une CV'!$H:$H,"3",'Ajouter une CV'!$C:$C,L$2)*3,COUNTIFS('Ajouter une CV'!$F:$F,$B41,'Ajouter une CV'!$H:$H,"3,5",'Ajouter une CV'!$C:$C,L$2)*3.5,COUNTIFS('Ajouter une CV'!$F:$F,$B41,'Ajouter une CV'!$H:$H,"4",'Ajouter une CV'!$C:$C,L$2)*4,COUNTIFS('Ajouter une CV'!$F:$F,$B41,'Ajouter une CV'!$H:$H,"4,5",'Ajouter une CV'!$C:$C,L$2)*4.5,COUNTIFS('Ajouter une CV'!$E:$E,$B41,'Ajouter une CV'!$H:$H,"5",'Ajouter une CV'!$C:$C,L$2)*5,COUNTIFS('Ajouter une CV'!$E:$E,$B41,'Ajouter une CV'!$H:$H,"5,5",'Ajouter une CV'!$C:$C,L$2)*5.5,COUNTIFS('Ajouter une CV'!$F:$F,$B41,'Ajouter une CV'!$H:$H,"6",'Ajouter une CV'!$C:$C,L$2)*6,COUNTIFS('Ajouter une CV'!$F:$F,$B41,'Ajouter une CV'!$H:$H,"6,5",'Ajouter une CV'!$C:$C,L$2)*6.5,COUNTIFS('Ajouter une CV'!$F:$F,$B41,'Ajouter une CV'!$H:$H,"7",'Ajouter une CV'!$C:$C,L$2)*7,COUNTIFS('Ajouter une CV'!$F:$F,$B41,'Ajouter une CV'!$H:$H,"7,5",'Ajouter une CV'!$C:$C,L$2)*7.5,COUNTIFS('Ajouter une CV'!$F:$F,$B41,'Ajouter une CV'!$H:$H,"8",'Ajouter une CV'!$C:$C,L$2)*8)</f>
        <v>0</v>
      </c>
      <c r="M41" s="115">
        <f>SUM(COUNTIFS('Ajouter une CV'!$F:$F,$B41,'Ajouter une CV'!$H:$H,"0,5",'Ajouter une CV'!$C:$C,M$2)*0.5,COUNTIFS('Ajouter une CV'!$F:$F,$B41,'Ajouter une CV'!$H:$H,"1",'Ajouter une CV'!$C:$C,M$2),COUNTIFS('Ajouter une CV'!$F:$F,$B41,'Ajouter une CV'!$H:$H,"1,5",'Ajouter une CV'!$C:$C,M$2)*1.5,COUNTIFS('Ajouter une CV'!$F:$F,$B41,'Ajouter une CV'!$H:$H,"2",'Ajouter une CV'!$C:$C,M$2)*2,COUNTIFS('Ajouter une CV'!$F:$F,$B41,'Ajouter une CV'!$H:$H,"2,5",'Ajouter une CV'!$C:$C,M$2)*2.5,COUNTIFS('Ajouter une CV'!$F:$F,$B41,'Ajouter une CV'!$H:$H,"3",'Ajouter une CV'!$C:$C,M$2)*3,COUNTIFS('Ajouter une CV'!$F:$F,$B41,'Ajouter une CV'!$H:$H,"3,5",'Ajouter une CV'!$C:$C,M$2)*3.5,COUNTIFS('Ajouter une CV'!$F:$F,$B41,'Ajouter une CV'!$H:$H,"4",'Ajouter une CV'!$C:$C,M$2)*4,COUNTIFS('Ajouter une CV'!$F:$F,$B41,'Ajouter une CV'!$H:$H,"4,5",'Ajouter une CV'!$C:$C,M$2)*4.5,COUNTIFS('Ajouter une CV'!$E:$E,$B41,'Ajouter une CV'!$H:$H,"5",'Ajouter une CV'!$C:$C,M$2)*5,COUNTIFS('Ajouter une CV'!$E:$E,$B41,'Ajouter une CV'!$H:$H,"5,5",'Ajouter une CV'!$C:$C,M$2)*5.5,COUNTIFS('Ajouter une CV'!$F:$F,$B41,'Ajouter une CV'!$H:$H,"6",'Ajouter une CV'!$C:$C,M$2)*6,COUNTIFS('Ajouter une CV'!$F:$F,$B41,'Ajouter une CV'!$H:$H,"6,5",'Ajouter une CV'!$C:$C,M$2)*6.5,COUNTIFS('Ajouter une CV'!$F:$F,$B41,'Ajouter une CV'!$H:$H,"7",'Ajouter une CV'!$C:$C,M$2)*7,COUNTIFS('Ajouter une CV'!$F:$F,$B41,'Ajouter une CV'!$H:$H,"7,5",'Ajouter une CV'!$C:$C,M$2)*7.5,COUNTIFS('Ajouter une CV'!$F:$F,$B41,'Ajouter une CV'!$H:$H,"8",'Ajouter une CV'!$C:$C,M$2)*8)</f>
        <v>0</v>
      </c>
      <c r="N41" s="115">
        <f>SUM(COUNTIFS('Ajouter une CV'!$F:$F,$B41,'Ajouter une CV'!$H:$H,"0,5",'Ajouter une CV'!$C:$C,N$2)*0.5,COUNTIFS('Ajouter une CV'!$F:$F,$B41,'Ajouter une CV'!$H:$H,"1",'Ajouter une CV'!$C:$C,N$2),COUNTIFS('Ajouter une CV'!$F:$F,$B41,'Ajouter une CV'!$H:$H,"1,5",'Ajouter une CV'!$C:$C,N$2)*1.5,COUNTIFS('Ajouter une CV'!$F:$F,$B41,'Ajouter une CV'!$H:$H,"2",'Ajouter une CV'!$C:$C,N$2)*2,COUNTIFS('Ajouter une CV'!$F:$F,$B41,'Ajouter une CV'!$H:$H,"2,5",'Ajouter une CV'!$C:$C,N$2)*2.5,COUNTIFS('Ajouter une CV'!$F:$F,$B41,'Ajouter une CV'!$H:$H,"3",'Ajouter une CV'!$C:$C,N$2)*3,COUNTIFS('Ajouter une CV'!$F:$F,$B41,'Ajouter une CV'!$H:$H,"3,5",'Ajouter une CV'!$C:$C,N$2)*3.5,COUNTIFS('Ajouter une CV'!$F:$F,$B41,'Ajouter une CV'!$H:$H,"4",'Ajouter une CV'!$C:$C,N$2)*4,COUNTIFS('Ajouter une CV'!$F:$F,$B41,'Ajouter une CV'!$H:$H,"4,5",'Ajouter une CV'!$C:$C,N$2)*4.5,COUNTIFS('Ajouter une CV'!$E:$E,$B41,'Ajouter une CV'!$H:$H,"5",'Ajouter une CV'!$C:$C,N$2)*5,COUNTIFS('Ajouter une CV'!$E:$E,$B41,'Ajouter une CV'!$H:$H,"5,5",'Ajouter une CV'!$C:$C,N$2)*5.5,COUNTIFS('Ajouter une CV'!$F:$F,$B41,'Ajouter une CV'!$H:$H,"6",'Ajouter une CV'!$C:$C,N$2)*6,COUNTIFS('Ajouter une CV'!$F:$F,$B41,'Ajouter une CV'!$H:$H,"6,5",'Ajouter une CV'!$C:$C,N$2)*6.5,COUNTIFS('Ajouter une CV'!$F:$F,$B41,'Ajouter une CV'!$H:$H,"7",'Ajouter une CV'!$C:$C,N$2)*7,COUNTIFS('Ajouter une CV'!$F:$F,$B41,'Ajouter une CV'!$H:$H,"7,5",'Ajouter une CV'!$C:$C,N$2)*7.5,COUNTIFS('Ajouter une CV'!$F:$F,$B41,'Ajouter une CV'!$H:$H,"8",'Ajouter une CV'!$C:$C,N$2)*8)</f>
        <v>0</v>
      </c>
      <c r="O41" s="115">
        <f>SUM(COUNTIFS('Ajouter une CV'!$F:$F,$B41,'Ajouter une CV'!$H:$H,"0,5",'Ajouter une CV'!$C:$C,O$2)*0.5,COUNTIFS('Ajouter une CV'!$F:$F,$B41,'Ajouter une CV'!$H:$H,"1",'Ajouter une CV'!$C:$C,O$2),COUNTIFS('Ajouter une CV'!$F:$F,$B41,'Ajouter une CV'!$H:$H,"1,5",'Ajouter une CV'!$C:$C,O$2)*1.5,COUNTIFS('Ajouter une CV'!$F:$F,$B41,'Ajouter une CV'!$H:$H,"2",'Ajouter une CV'!$C:$C,O$2)*2,COUNTIFS('Ajouter une CV'!$F:$F,$B41,'Ajouter une CV'!$H:$H,"2,5",'Ajouter une CV'!$C:$C,O$2)*2.5,COUNTIFS('Ajouter une CV'!$F:$F,$B41,'Ajouter une CV'!$H:$H,"3",'Ajouter une CV'!$C:$C,O$2)*3,COUNTIFS('Ajouter une CV'!$F:$F,$B41,'Ajouter une CV'!$H:$H,"3,5",'Ajouter une CV'!$C:$C,O$2)*3.5,COUNTIFS('Ajouter une CV'!$F:$F,$B41,'Ajouter une CV'!$H:$H,"4",'Ajouter une CV'!$C:$C,O$2)*4,COUNTIFS('Ajouter une CV'!$F:$F,$B41,'Ajouter une CV'!$H:$H,"4,5",'Ajouter une CV'!$C:$C,O$2)*4.5,COUNTIFS('Ajouter une CV'!$E:$E,$B41,'Ajouter une CV'!$H:$H,"5",'Ajouter une CV'!$C:$C,O$2)*5,COUNTIFS('Ajouter une CV'!$E:$E,$B41,'Ajouter une CV'!$H:$H,"5,5",'Ajouter une CV'!$C:$C,O$2)*5.5,COUNTIFS('Ajouter une CV'!$F:$F,$B41,'Ajouter une CV'!$H:$H,"6",'Ajouter une CV'!$C:$C,O$2)*6,COUNTIFS('Ajouter une CV'!$F:$F,$B41,'Ajouter une CV'!$H:$H,"6,5",'Ajouter une CV'!$C:$C,O$2)*6.5,COUNTIFS('Ajouter une CV'!$F:$F,$B41,'Ajouter une CV'!$H:$H,"7",'Ajouter une CV'!$C:$C,O$2)*7,COUNTIFS('Ajouter une CV'!$F:$F,$B41,'Ajouter une CV'!$H:$H,"7,5",'Ajouter une CV'!$C:$C,O$2)*7.5,COUNTIFS('Ajouter une CV'!$F:$F,$B41,'Ajouter une CV'!$H:$H,"8",'Ajouter une CV'!$C:$C,O$2)*8)</f>
        <v>0</v>
      </c>
      <c r="P41" s="115">
        <f>SUM(COUNTIFS('Ajouter une CV'!$F:$F,$B41,'Ajouter une CV'!$H:$H,"0,5",'Ajouter une CV'!$C:$C,P$2)*0.5,COUNTIFS('Ajouter une CV'!$F:$F,$B41,'Ajouter une CV'!$H:$H,"1",'Ajouter une CV'!$C:$C,P$2),COUNTIFS('Ajouter une CV'!$F:$F,$B41,'Ajouter une CV'!$H:$H,"1,5",'Ajouter une CV'!$C:$C,P$2)*1.5,COUNTIFS('Ajouter une CV'!$F:$F,$B41,'Ajouter une CV'!$H:$H,"2",'Ajouter une CV'!$C:$C,P$2)*2,COUNTIFS('Ajouter une CV'!$F:$F,$B41,'Ajouter une CV'!$H:$H,"2,5",'Ajouter une CV'!$C:$C,P$2)*2.5,COUNTIFS('Ajouter une CV'!$F:$F,$B41,'Ajouter une CV'!$H:$H,"3",'Ajouter une CV'!$C:$C,P$2)*3,COUNTIFS('Ajouter une CV'!$F:$F,$B41,'Ajouter une CV'!$H:$H,"3,5",'Ajouter une CV'!$C:$C,P$2)*3.5,COUNTIFS('Ajouter une CV'!$F:$F,$B41,'Ajouter une CV'!$H:$H,"4",'Ajouter une CV'!$C:$C,P$2)*4,COUNTIFS('Ajouter une CV'!$F:$F,$B41,'Ajouter une CV'!$H:$H,"4,5",'Ajouter une CV'!$C:$C,P$2)*4.5,COUNTIFS('Ajouter une CV'!$E:$E,$B41,'Ajouter une CV'!$H:$H,"5",'Ajouter une CV'!$C:$C,P$2)*5,COUNTIFS('Ajouter une CV'!$E:$E,$B41,'Ajouter une CV'!$H:$H,"5,5",'Ajouter une CV'!$C:$C,P$2)*5.5,COUNTIFS('Ajouter une CV'!$F:$F,$B41,'Ajouter une CV'!$H:$H,"6",'Ajouter une CV'!$C:$C,P$2)*6,COUNTIFS('Ajouter une CV'!$F:$F,$B41,'Ajouter une CV'!$H:$H,"6,5",'Ajouter une CV'!$C:$C,P$2)*6.5,COUNTIFS('Ajouter une CV'!$F:$F,$B41,'Ajouter une CV'!$H:$H,"7",'Ajouter une CV'!$C:$C,P$2)*7,COUNTIFS('Ajouter une CV'!$F:$F,$B41,'Ajouter une CV'!$H:$H,"7,5",'Ajouter une CV'!$C:$C,P$2)*7.5,COUNTIFS('Ajouter une CV'!$F:$F,$B41,'Ajouter une CV'!$H:$H,"8",'Ajouter une CV'!$C:$C,P$2)*8)</f>
        <v>0</v>
      </c>
      <c r="Q41" s="115">
        <f>SUM(COUNTIFS('Ajouter une CV'!$F:$F,$B41,'Ajouter une CV'!$H:$H,"0,5",'Ajouter une CV'!$C:$C,Q$2)*0.5,COUNTIFS('Ajouter une CV'!$F:$F,$B41,'Ajouter une CV'!$H:$H,"1",'Ajouter une CV'!$C:$C,Q$2),COUNTIFS('Ajouter une CV'!$F:$F,$B41,'Ajouter une CV'!$H:$H,"1,5",'Ajouter une CV'!$C:$C,Q$2)*1.5,COUNTIFS('Ajouter une CV'!$F:$F,$B41,'Ajouter une CV'!$H:$H,"2",'Ajouter une CV'!$C:$C,Q$2)*2,COUNTIFS('Ajouter une CV'!$F:$F,$B41,'Ajouter une CV'!$H:$H,"2,5",'Ajouter une CV'!$C:$C,Q$2)*2.5,COUNTIFS('Ajouter une CV'!$F:$F,$B41,'Ajouter une CV'!$H:$H,"3",'Ajouter une CV'!$C:$C,Q$2)*3,COUNTIFS('Ajouter une CV'!$F:$F,$B41,'Ajouter une CV'!$H:$H,"3,5",'Ajouter une CV'!$C:$C,Q$2)*3.5,COUNTIFS('Ajouter une CV'!$F:$F,$B41,'Ajouter une CV'!$H:$H,"4",'Ajouter une CV'!$C:$C,Q$2)*4,COUNTIFS('Ajouter une CV'!$F:$F,$B41,'Ajouter une CV'!$H:$H,"4,5",'Ajouter une CV'!$C:$C,Q$2)*4.5,COUNTIFS('Ajouter une CV'!$E:$E,$B41,'Ajouter une CV'!$H:$H,"5",'Ajouter une CV'!$C:$C,Q$2)*5,COUNTIFS('Ajouter une CV'!$E:$E,$B41,'Ajouter une CV'!$H:$H,"5,5",'Ajouter une CV'!$C:$C,Q$2)*5.5,COUNTIFS('Ajouter une CV'!$F:$F,$B41,'Ajouter une CV'!$H:$H,"6",'Ajouter une CV'!$C:$C,Q$2)*6,COUNTIFS('Ajouter une CV'!$F:$F,$B41,'Ajouter une CV'!$H:$H,"6,5",'Ajouter une CV'!$C:$C,Q$2)*6.5,COUNTIFS('Ajouter une CV'!$F:$F,$B41,'Ajouter une CV'!$H:$H,"7",'Ajouter une CV'!$C:$C,Q$2)*7,COUNTIFS('Ajouter une CV'!$F:$F,$B41,'Ajouter une CV'!$H:$H,"7,5",'Ajouter une CV'!$C:$C,Q$2)*7.5,COUNTIFS('Ajouter une CV'!$F:$F,$B41,'Ajouter une CV'!$H:$H,"8",'Ajouter une CV'!$C:$C,Q$2)*8)</f>
        <v>0</v>
      </c>
      <c r="R41" s="115">
        <f>SUM(COUNTIFS('Ajouter une CV'!$F:$F,$B41,'Ajouter une CV'!$H:$H,"0,5",'Ajouter une CV'!$C:$C,R$2)*0.5,COUNTIFS('Ajouter une CV'!$F:$F,$B41,'Ajouter une CV'!$H:$H,"1",'Ajouter une CV'!$C:$C,R$2),COUNTIFS('Ajouter une CV'!$F:$F,$B41,'Ajouter une CV'!$H:$H,"1,5",'Ajouter une CV'!$C:$C,R$2)*1.5,COUNTIFS('Ajouter une CV'!$F:$F,$B41,'Ajouter une CV'!$H:$H,"2",'Ajouter une CV'!$C:$C,R$2)*2,COUNTIFS('Ajouter une CV'!$F:$F,$B41,'Ajouter une CV'!$H:$H,"2,5",'Ajouter une CV'!$C:$C,R$2)*2.5,COUNTIFS('Ajouter une CV'!$F:$F,$B41,'Ajouter une CV'!$H:$H,"3",'Ajouter une CV'!$C:$C,R$2)*3,COUNTIFS('Ajouter une CV'!$F:$F,$B41,'Ajouter une CV'!$H:$H,"3,5",'Ajouter une CV'!$C:$C,R$2)*3.5,COUNTIFS('Ajouter une CV'!$F:$F,$B41,'Ajouter une CV'!$H:$H,"4",'Ajouter une CV'!$C:$C,R$2)*4,COUNTIFS('Ajouter une CV'!$F:$F,$B41,'Ajouter une CV'!$H:$H,"4,5",'Ajouter une CV'!$C:$C,R$2)*4.5,COUNTIFS('Ajouter une CV'!$E:$E,$B41,'Ajouter une CV'!$H:$H,"5",'Ajouter une CV'!$C:$C,R$2)*5,COUNTIFS('Ajouter une CV'!$E:$E,$B41,'Ajouter une CV'!$H:$H,"5,5",'Ajouter une CV'!$C:$C,R$2)*5.5,COUNTIFS('Ajouter une CV'!$F:$F,$B41,'Ajouter une CV'!$H:$H,"6",'Ajouter une CV'!$C:$C,R$2)*6,COUNTIFS('Ajouter une CV'!$F:$F,$B41,'Ajouter une CV'!$H:$H,"6,5",'Ajouter une CV'!$C:$C,R$2)*6.5,COUNTIFS('Ajouter une CV'!$F:$F,$B41,'Ajouter une CV'!$H:$H,"7",'Ajouter une CV'!$C:$C,R$2)*7,COUNTIFS('Ajouter une CV'!$F:$F,$B41,'Ajouter une CV'!$H:$H,"7,5",'Ajouter une CV'!$C:$C,R$2)*7.5,COUNTIFS('Ajouter une CV'!$F:$F,$B41,'Ajouter une CV'!$H:$H,"8",'Ajouter une CV'!$C:$C,R$2)*8)</f>
        <v>0</v>
      </c>
      <c r="S41" s="115">
        <f>SUM(COUNTIFS('Ajouter une CV'!$F:$F,$B41,'Ajouter une CV'!$H:$H,"0,5",'Ajouter une CV'!$C:$C,S$2)*0.5,COUNTIFS('Ajouter une CV'!$F:$F,$B41,'Ajouter une CV'!$H:$H,"1",'Ajouter une CV'!$C:$C,S$2),COUNTIFS('Ajouter une CV'!$F:$F,$B41,'Ajouter une CV'!$H:$H,"1,5",'Ajouter une CV'!$C:$C,S$2)*1.5,COUNTIFS('Ajouter une CV'!$F:$F,$B41,'Ajouter une CV'!$H:$H,"2",'Ajouter une CV'!$C:$C,S$2)*2,COUNTIFS('Ajouter une CV'!$F:$F,$B41,'Ajouter une CV'!$H:$H,"2,5",'Ajouter une CV'!$C:$C,S$2)*2.5,COUNTIFS('Ajouter une CV'!$F:$F,$B41,'Ajouter une CV'!$H:$H,"3",'Ajouter une CV'!$C:$C,S$2)*3,COUNTIFS('Ajouter une CV'!$F:$F,$B41,'Ajouter une CV'!$H:$H,"3,5",'Ajouter une CV'!$C:$C,S$2)*3.5,COUNTIFS('Ajouter une CV'!$F:$F,$B41,'Ajouter une CV'!$H:$H,"4",'Ajouter une CV'!$C:$C,S$2)*4,COUNTIFS('Ajouter une CV'!$F:$F,$B41,'Ajouter une CV'!$H:$H,"4,5",'Ajouter une CV'!$C:$C,S$2)*4.5,COUNTIFS('Ajouter une CV'!$E:$E,$B41,'Ajouter une CV'!$H:$H,"5",'Ajouter une CV'!$C:$C,S$2)*5,COUNTIFS('Ajouter une CV'!$E:$E,$B41,'Ajouter une CV'!$H:$H,"5,5",'Ajouter une CV'!$C:$C,S$2)*5.5,COUNTIFS('Ajouter une CV'!$F:$F,$B41,'Ajouter une CV'!$H:$H,"6",'Ajouter une CV'!$C:$C,S$2)*6,COUNTIFS('Ajouter une CV'!$F:$F,$B41,'Ajouter une CV'!$H:$H,"6,5",'Ajouter une CV'!$C:$C,S$2)*6.5,COUNTIFS('Ajouter une CV'!$F:$F,$B41,'Ajouter une CV'!$H:$H,"7",'Ajouter une CV'!$C:$C,S$2)*7,COUNTIFS('Ajouter une CV'!$F:$F,$B41,'Ajouter une CV'!$H:$H,"7,5",'Ajouter une CV'!$C:$C,S$2)*7.5,COUNTIFS('Ajouter une CV'!$F:$F,$B41,'Ajouter une CV'!$H:$H,"8",'Ajouter une CV'!$C:$C,S$2)*8)</f>
        <v>0</v>
      </c>
      <c r="T41" s="115">
        <f>SUM(COUNTIFS('Ajouter une CV'!$F:$F,$B41,'Ajouter une CV'!$H:$H,"0,5",'Ajouter une CV'!$C:$C,T$2)*0.5,COUNTIFS('Ajouter une CV'!$F:$F,$B41,'Ajouter une CV'!$H:$H,"1",'Ajouter une CV'!$C:$C,T$2),COUNTIFS('Ajouter une CV'!$F:$F,$B41,'Ajouter une CV'!$H:$H,"1,5",'Ajouter une CV'!$C:$C,T$2)*1.5,COUNTIFS('Ajouter une CV'!$F:$F,$B41,'Ajouter une CV'!$H:$H,"2",'Ajouter une CV'!$C:$C,T$2)*2,COUNTIFS('Ajouter une CV'!$F:$F,$B41,'Ajouter une CV'!$H:$H,"2,5",'Ajouter une CV'!$C:$C,T$2)*2.5,COUNTIFS('Ajouter une CV'!$F:$F,$B41,'Ajouter une CV'!$H:$H,"3",'Ajouter une CV'!$C:$C,T$2)*3,COUNTIFS('Ajouter une CV'!$F:$F,$B41,'Ajouter une CV'!$H:$H,"3,5",'Ajouter une CV'!$C:$C,T$2)*3.5,COUNTIFS('Ajouter une CV'!$F:$F,$B41,'Ajouter une CV'!$H:$H,"4",'Ajouter une CV'!$C:$C,T$2)*4,COUNTIFS('Ajouter une CV'!$F:$F,$B41,'Ajouter une CV'!$H:$H,"4,5",'Ajouter une CV'!$C:$C,T$2)*4.5,COUNTIFS('Ajouter une CV'!$E:$E,$B41,'Ajouter une CV'!$H:$H,"5",'Ajouter une CV'!$C:$C,T$2)*5,COUNTIFS('Ajouter une CV'!$E:$E,$B41,'Ajouter une CV'!$H:$H,"5,5",'Ajouter une CV'!$C:$C,T$2)*5.5,COUNTIFS('Ajouter une CV'!$F:$F,$B41,'Ajouter une CV'!$H:$H,"6",'Ajouter une CV'!$C:$C,T$2)*6,COUNTIFS('Ajouter une CV'!$F:$F,$B41,'Ajouter une CV'!$H:$H,"6,5",'Ajouter une CV'!$C:$C,T$2)*6.5,COUNTIFS('Ajouter une CV'!$F:$F,$B41,'Ajouter une CV'!$H:$H,"7",'Ajouter une CV'!$C:$C,T$2)*7,COUNTIFS('Ajouter une CV'!$F:$F,$B41,'Ajouter une CV'!$H:$H,"7,5",'Ajouter une CV'!$C:$C,T$2)*7.5,COUNTIFS('Ajouter une CV'!$F:$F,$B41,'Ajouter une CV'!$H:$H,"8",'Ajouter une CV'!$C:$C,T$2)*8)</f>
        <v>0</v>
      </c>
      <c r="U41" s="115">
        <f>SUM(COUNTIFS('Ajouter une CV'!$F:$F,$B41,'Ajouter une CV'!$H:$H,"0,5",'Ajouter une CV'!$C:$C,U$2)*0.5,COUNTIFS('Ajouter une CV'!$F:$F,$B41,'Ajouter une CV'!$H:$H,"1",'Ajouter une CV'!$C:$C,U$2),COUNTIFS('Ajouter une CV'!$F:$F,$B41,'Ajouter une CV'!$H:$H,"1,5",'Ajouter une CV'!$C:$C,U$2)*1.5,COUNTIFS('Ajouter une CV'!$F:$F,$B41,'Ajouter une CV'!$H:$H,"2",'Ajouter une CV'!$C:$C,U$2)*2,COUNTIFS('Ajouter une CV'!$F:$F,$B41,'Ajouter une CV'!$H:$H,"2,5",'Ajouter une CV'!$C:$C,U$2)*2.5,COUNTIFS('Ajouter une CV'!$F:$F,$B41,'Ajouter une CV'!$H:$H,"3",'Ajouter une CV'!$C:$C,U$2)*3,COUNTIFS('Ajouter une CV'!$F:$F,$B41,'Ajouter une CV'!$H:$H,"3,5",'Ajouter une CV'!$C:$C,U$2)*3.5,COUNTIFS('Ajouter une CV'!$F:$F,$B41,'Ajouter une CV'!$H:$H,"4",'Ajouter une CV'!$C:$C,U$2)*4,COUNTIFS('Ajouter une CV'!$F:$F,$B41,'Ajouter une CV'!$H:$H,"4,5",'Ajouter une CV'!$C:$C,U$2)*4.5,COUNTIFS('Ajouter une CV'!$E:$E,$B41,'Ajouter une CV'!$H:$H,"5",'Ajouter une CV'!$C:$C,U$2)*5,COUNTIFS('Ajouter une CV'!$E:$E,$B41,'Ajouter une CV'!$H:$H,"5,5",'Ajouter une CV'!$C:$C,U$2)*5.5,COUNTIFS('Ajouter une CV'!$F:$F,$B41,'Ajouter une CV'!$H:$H,"6",'Ajouter une CV'!$C:$C,U$2)*6,COUNTIFS('Ajouter une CV'!$F:$F,$B41,'Ajouter une CV'!$H:$H,"6,5",'Ajouter une CV'!$C:$C,U$2)*6.5,COUNTIFS('Ajouter une CV'!$F:$F,$B41,'Ajouter une CV'!$H:$H,"7",'Ajouter une CV'!$C:$C,U$2)*7,COUNTIFS('Ajouter une CV'!$F:$F,$B41,'Ajouter une CV'!$H:$H,"7,5",'Ajouter une CV'!$C:$C,U$2)*7.5,COUNTIFS('Ajouter une CV'!$F:$F,$B41,'Ajouter une CV'!$H:$H,"8",'Ajouter une CV'!$C:$C,U$2)*8)</f>
        <v>0</v>
      </c>
      <c r="V41" s="115">
        <f>SUM(COUNTIFS('Ajouter une CV'!$F:$F,$B41,'Ajouter une CV'!$H:$H,"0,5",'Ajouter une CV'!$C:$C,V$2)*0.5,COUNTIFS('Ajouter une CV'!$F:$F,$B41,'Ajouter une CV'!$H:$H,"1",'Ajouter une CV'!$C:$C,V$2),COUNTIFS('Ajouter une CV'!$F:$F,$B41,'Ajouter une CV'!$H:$H,"1,5",'Ajouter une CV'!$C:$C,V$2)*1.5,COUNTIFS('Ajouter une CV'!$F:$F,$B41,'Ajouter une CV'!$H:$H,"2",'Ajouter une CV'!$C:$C,V$2)*2,COUNTIFS('Ajouter une CV'!$F:$F,$B41,'Ajouter une CV'!$H:$H,"2,5",'Ajouter une CV'!$C:$C,V$2)*2.5,COUNTIFS('Ajouter une CV'!$F:$F,$B41,'Ajouter une CV'!$H:$H,"3",'Ajouter une CV'!$C:$C,V$2)*3,COUNTIFS('Ajouter une CV'!$F:$F,$B41,'Ajouter une CV'!$H:$H,"3,5",'Ajouter une CV'!$C:$C,V$2)*3.5,COUNTIFS('Ajouter une CV'!$F:$F,$B41,'Ajouter une CV'!$H:$H,"4",'Ajouter une CV'!$C:$C,V$2)*4,COUNTIFS('Ajouter une CV'!$F:$F,$B41,'Ajouter une CV'!$H:$H,"4,5",'Ajouter une CV'!$C:$C,V$2)*4.5,COUNTIFS('Ajouter une CV'!$E:$E,$B41,'Ajouter une CV'!$H:$H,"5",'Ajouter une CV'!$C:$C,V$2)*5,COUNTIFS('Ajouter une CV'!$E:$E,$B41,'Ajouter une CV'!$H:$H,"5,5",'Ajouter une CV'!$C:$C,V$2)*5.5,COUNTIFS('Ajouter une CV'!$F:$F,$B41,'Ajouter une CV'!$H:$H,"6",'Ajouter une CV'!$C:$C,V$2)*6,COUNTIFS('Ajouter une CV'!$F:$F,$B41,'Ajouter une CV'!$H:$H,"6,5",'Ajouter une CV'!$C:$C,V$2)*6.5,COUNTIFS('Ajouter une CV'!$F:$F,$B41,'Ajouter une CV'!$H:$H,"7",'Ajouter une CV'!$C:$C,V$2)*7,COUNTIFS('Ajouter une CV'!$F:$F,$B41,'Ajouter une CV'!$H:$H,"7,5",'Ajouter une CV'!$C:$C,V$2)*7.5,COUNTIFS('Ajouter une CV'!$F:$F,$B41,'Ajouter une CV'!$H:$H,"8",'Ajouter une CV'!$C:$C,V$2)*8)</f>
        <v>0</v>
      </c>
      <c r="W41" s="115">
        <f>SUM(COUNTIFS('Ajouter une CV'!$F:$F,$B41,'Ajouter une CV'!$H:$H,"0,5",'Ajouter une CV'!$C:$C,W$2)*0.5,COUNTIFS('Ajouter une CV'!$F:$F,$B41,'Ajouter une CV'!$H:$H,"1",'Ajouter une CV'!$C:$C,W$2),COUNTIFS('Ajouter une CV'!$F:$F,$B41,'Ajouter une CV'!$H:$H,"1,5",'Ajouter une CV'!$C:$C,W$2)*1.5,COUNTIFS('Ajouter une CV'!$F:$F,$B41,'Ajouter une CV'!$H:$H,"2",'Ajouter une CV'!$C:$C,W$2)*2,COUNTIFS('Ajouter une CV'!$F:$F,$B41,'Ajouter une CV'!$H:$H,"2,5",'Ajouter une CV'!$C:$C,W$2)*2.5,COUNTIFS('Ajouter une CV'!$F:$F,$B41,'Ajouter une CV'!$H:$H,"3",'Ajouter une CV'!$C:$C,W$2)*3,COUNTIFS('Ajouter une CV'!$F:$F,$B41,'Ajouter une CV'!$H:$H,"3,5",'Ajouter une CV'!$C:$C,W$2)*3.5,COUNTIFS('Ajouter une CV'!$F:$F,$B41,'Ajouter une CV'!$H:$H,"4",'Ajouter une CV'!$C:$C,W$2)*4,COUNTIFS('Ajouter une CV'!$F:$F,$B41,'Ajouter une CV'!$H:$H,"4,5",'Ajouter une CV'!$C:$C,W$2)*4.5,COUNTIFS('Ajouter une CV'!$E:$E,$B41,'Ajouter une CV'!$H:$H,"5",'Ajouter une CV'!$C:$C,W$2)*5,COUNTIFS('Ajouter une CV'!$E:$E,$B41,'Ajouter une CV'!$H:$H,"5,5",'Ajouter une CV'!$C:$C,W$2)*5.5,COUNTIFS('Ajouter une CV'!$F:$F,$B41,'Ajouter une CV'!$H:$H,"6",'Ajouter une CV'!$C:$C,W$2)*6,COUNTIFS('Ajouter une CV'!$F:$F,$B41,'Ajouter une CV'!$H:$H,"6,5",'Ajouter une CV'!$C:$C,W$2)*6.5,COUNTIFS('Ajouter une CV'!$F:$F,$B41,'Ajouter une CV'!$H:$H,"7",'Ajouter une CV'!$C:$C,W$2)*7,COUNTIFS('Ajouter une CV'!$F:$F,$B41,'Ajouter une CV'!$H:$H,"7,5",'Ajouter une CV'!$C:$C,W$2)*7.5,COUNTIFS('Ajouter une CV'!$F:$F,$B41,'Ajouter une CV'!$H:$H,"8",'Ajouter une CV'!$C:$C,W$2)*8)</f>
        <v>0</v>
      </c>
      <c r="X41" s="115">
        <f>SUM(COUNTIFS('Ajouter une CV'!$F:$F,$B41,'Ajouter une CV'!$H:$H,"0,5",'Ajouter une CV'!$C:$C,X$2)*0.5,COUNTIFS('Ajouter une CV'!$F:$F,$B41,'Ajouter une CV'!$H:$H,"1",'Ajouter une CV'!$C:$C,X$2),COUNTIFS('Ajouter une CV'!$F:$F,$B41,'Ajouter une CV'!$H:$H,"1,5",'Ajouter une CV'!$C:$C,X$2)*1.5,COUNTIFS('Ajouter une CV'!$F:$F,$B41,'Ajouter une CV'!$H:$H,"2",'Ajouter une CV'!$C:$C,X$2)*2,COUNTIFS('Ajouter une CV'!$F:$F,$B41,'Ajouter une CV'!$H:$H,"2,5",'Ajouter une CV'!$C:$C,X$2)*2.5,COUNTIFS('Ajouter une CV'!$F:$F,$B41,'Ajouter une CV'!$H:$H,"3",'Ajouter une CV'!$C:$C,X$2)*3,COUNTIFS('Ajouter une CV'!$F:$F,$B41,'Ajouter une CV'!$H:$H,"3,5",'Ajouter une CV'!$C:$C,X$2)*3.5,COUNTIFS('Ajouter une CV'!$F:$F,$B41,'Ajouter une CV'!$H:$H,"4",'Ajouter une CV'!$C:$C,X$2)*4,COUNTIFS('Ajouter une CV'!$F:$F,$B41,'Ajouter une CV'!$H:$H,"4,5",'Ajouter une CV'!$C:$C,X$2)*4.5,COUNTIFS('Ajouter une CV'!$E:$E,$B41,'Ajouter une CV'!$H:$H,"5",'Ajouter une CV'!$C:$C,X$2)*5,COUNTIFS('Ajouter une CV'!$E:$E,$B41,'Ajouter une CV'!$H:$H,"5,5",'Ajouter une CV'!$C:$C,X$2)*5.5,COUNTIFS('Ajouter une CV'!$F:$F,$B41,'Ajouter une CV'!$H:$H,"6",'Ajouter une CV'!$C:$C,X$2)*6,COUNTIFS('Ajouter une CV'!$F:$F,$B41,'Ajouter une CV'!$H:$H,"6,5",'Ajouter une CV'!$C:$C,X$2)*6.5,COUNTIFS('Ajouter une CV'!$F:$F,$B41,'Ajouter une CV'!$H:$H,"7",'Ajouter une CV'!$C:$C,X$2)*7,COUNTIFS('Ajouter une CV'!$F:$F,$B41,'Ajouter une CV'!$H:$H,"7,5",'Ajouter une CV'!$C:$C,X$2)*7.5,COUNTIFS('Ajouter une CV'!$F:$F,$B41,'Ajouter une CV'!$H:$H,"8",'Ajouter une CV'!$C:$C,X$2)*8)</f>
        <v>0</v>
      </c>
      <c r="Y41" s="115">
        <f>SUM(COUNTIFS('Ajouter une CV'!$F:$F,$B41,'Ajouter une CV'!$H:$H,"0,5",'Ajouter une CV'!$C:$C,Y$2)*0.5,COUNTIFS('Ajouter une CV'!$F:$F,$B41,'Ajouter une CV'!$H:$H,"1",'Ajouter une CV'!$C:$C,Y$2),COUNTIFS('Ajouter une CV'!$F:$F,$B41,'Ajouter une CV'!$H:$H,"1,5",'Ajouter une CV'!$C:$C,Y$2)*1.5,COUNTIFS('Ajouter une CV'!$F:$F,$B41,'Ajouter une CV'!$H:$H,"2",'Ajouter une CV'!$C:$C,Y$2)*2,COUNTIFS('Ajouter une CV'!$F:$F,$B41,'Ajouter une CV'!$H:$H,"2,5",'Ajouter une CV'!$C:$C,Y$2)*2.5,COUNTIFS('Ajouter une CV'!$F:$F,$B41,'Ajouter une CV'!$H:$H,"3",'Ajouter une CV'!$C:$C,Y$2)*3,COUNTIFS('Ajouter une CV'!$F:$F,$B41,'Ajouter une CV'!$H:$H,"3,5",'Ajouter une CV'!$C:$C,Y$2)*3.5,COUNTIFS('Ajouter une CV'!$F:$F,$B41,'Ajouter une CV'!$H:$H,"4",'Ajouter une CV'!$C:$C,Y$2)*4,COUNTIFS('Ajouter une CV'!$F:$F,$B41,'Ajouter une CV'!$H:$H,"4,5",'Ajouter une CV'!$C:$C,Y$2)*4.5,COUNTIFS('Ajouter une CV'!$E:$E,$B41,'Ajouter une CV'!$H:$H,"5",'Ajouter une CV'!$C:$C,Y$2)*5,COUNTIFS('Ajouter une CV'!$E:$E,$B41,'Ajouter une CV'!$H:$H,"5,5",'Ajouter une CV'!$C:$C,Y$2)*5.5,COUNTIFS('Ajouter une CV'!$F:$F,$B41,'Ajouter une CV'!$H:$H,"6",'Ajouter une CV'!$C:$C,Y$2)*6,COUNTIFS('Ajouter une CV'!$F:$F,$B41,'Ajouter une CV'!$H:$H,"6,5",'Ajouter une CV'!$C:$C,Y$2)*6.5,COUNTIFS('Ajouter une CV'!$F:$F,$B41,'Ajouter une CV'!$H:$H,"7",'Ajouter une CV'!$C:$C,Y$2)*7,COUNTIFS('Ajouter une CV'!$F:$F,$B41,'Ajouter une CV'!$H:$H,"7,5",'Ajouter une CV'!$C:$C,Y$2)*7.5,COUNTIFS('Ajouter une CV'!$F:$F,$B41,'Ajouter une CV'!$H:$H,"8",'Ajouter une CV'!$C:$C,Y$2)*8)</f>
        <v>0</v>
      </c>
      <c r="Z41" s="115">
        <f>SUM(COUNTIFS('Ajouter une CV'!$F:$F,$B41,'Ajouter une CV'!$H:$H,"0,5",'Ajouter une CV'!$C:$C,Z$2)*0.5,COUNTIFS('Ajouter une CV'!$F:$F,$B41,'Ajouter une CV'!$H:$H,"1",'Ajouter une CV'!$C:$C,Z$2),COUNTIFS('Ajouter une CV'!$F:$F,$B41,'Ajouter une CV'!$H:$H,"1,5",'Ajouter une CV'!$C:$C,Z$2)*1.5,COUNTIFS('Ajouter une CV'!$F:$F,$B41,'Ajouter une CV'!$H:$H,"2",'Ajouter une CV'!$C:$C,Z$2)*2,COUNTIFS('Ajouter une CV'!$F:$F,$B41,'Ajouter une CV'!$H:$H,"2,5",'Ajouter une CV'!$C:$C,Z$2)*2.5,COUNTIFS('Ajouter une CV'!$F:$F,$B41,'Ajouter une CV'!$H:$H,"3",'Ajouter une CV'!$C:$C,Z$2)*3,COUNTIFS('Ajouter une CV'!$F:$F,$B41,'Ajouter une CV'!$H:$H,"3,5",'Ajouter une CV'!$C:$C,Z$2)*3.5,COUNTIFS('Ajouter une CV'!$F:$F,$B41,'Ajouter une CV'!$H:$H,"4",'Ajouter une CV'!$C:$C,Z$2)*4,COUNTIFS('Ajouter une CV'!$F:$F,$B41,'Ajouter une CV'!$H:$H,"4,5",'Ajouter une CV'!$C:$C,Z$2)*4.5,COUNTIFS('Ajouter une CV'!$E:$E,$B41,'Ajouter une CV'!$H:$H,"5",'Ajouter une CV'!$C:$C,Z$2)*5,COUNTIFS('Ajouter une CV'!$E:$E,$B41,'Ajouter une CV'!$H:$H,"5,5",'Ajouter une CV'!$C:$C,Z$2)*5.5,COUNTIFS('Ajouter une CV'!$F:$F,$B41,'Ajouter une CV'!$H:$H,"6",'Ajouter une CV'!$C:$C,Z$2)*6,COUNTIFS('Ajouter une CV'!$F:$F,$B41,'Ajouter une CV'!$H:$H,"6,5",'Ajouter une CV'!$C:$C,Z$2)*6.5,COUNTIFS('Ajouter une CV'!$F:$F,$B41,'Ajouter une CV'!$H:$H,"7",'Ajouter une CV'!$C:$C,Z$2)*7,COUNTIFS('Ajouter une CV'!$F:$F,$B41,'Ajouter une CV'!$H:$H,"7,5",'Ajouter une CV'!$C:$C,Z$2)*7.5,COUNTIFS('Ajouter une CV'!$F:$F,$B41,'Ajouter une CV'!$H:$H,"8",'Ajouter une CV'!$C:$C,Z$2)*8)</f>
        <v>0</v>
      </c>
      <c r="AA41" s="115">
        <f>SUM(COUNTIFS('Ajouter une CV'!$F:$F,$B41,'Ajouter une CV'!$H:$H,"0,5",'Ajouter une CV'!$C:$C,AA$2)*0.5,COUNTIFS('Ajouter une CV'!$F:$F,$B41,'Ajouter une CV'!$H:$H,"1",'Ajouter une CV'!$C:$C,AA$2),COUNTIFS('Ajouter une CV'!$F:$F,$B41,'Ajouter une CV'!$H:$H,"1,5",'Ajouter une CV'!$C:$C,AA$2)*1.5,COUNTIFS('Ajouter une CV'!$F:$F,$B41,'Ajouter une CV'!$H:$H,"2",'Ajouter une CV'!$C:$C,AA$2)*2,COUNTIFS('Ajouter une CV'!$F:$F,$B41,'Ajouter une CV'!$H:$H,"2,5",'Ajouter une CV'!$C:$C,AA$2)*2.5,COUNTIFS('Ajouter une CV'!$F:$F,$B41,'Ajouter une CV'!$H:$H,"3",'Ajouter une CV'!$C:$C,AA$2)*3,COUNTIFS('Ajouter une CV'!$F:$F,$B41,'Ajouter une CV'!$H:$H,"3,5",'Ajouter une CV'!$C:$C,AA$2)*3.5,COUNTIFS('Ajouter une CV'!$F:$F,$B41,'Ajouter une CV'!$H:$H,"4",'Ajouter une CV'!$C:$C,AA$2)*4,COUNTIFS('Ajouter une CV'!$F:$F,$B41,'Ajouter une CV'!$H:$H,"4,5",'Ajouter une CV'!$C:$C,AA$2)*4.5,COUNTIFS('Ajouter une CV'!$E:$E,$B41,'Ajouter une CV'!$H:$H,"5",'Ajouter une CV'!$C:$C,AA$2)*5,COUNTIFS('Ajouter une CV'!$E:$E,$B41,'Ajouter une CV'!$H:$H,"5,5",'Ajouter une CV'!$C:$C,AA$2)*5.5,COUNTIFS('Ajouter une CV'!$F:$F,$B41,'Ajouter une CV'!$H:$H,"6",'Ajouter une CV'!$C:$C,AA$2)*6,COUNTIFS('Ajouter une CV'!$F:$F,$B41,'Ajouter une CV'!$H:$H,"6,5",'Ajouter une CV'!$C:$C,AA$2)*6.5,COUNTIFS('Ajouter une CV'!$F:$F,$B41,'Ajouter une CV'!$H:$H,"7",'Ajouter une CV'!$C:$C,AA$2)*7,COUNTIFS('Ajouter une CV'!$F:$F,$B41,'Ajouter une CV'!$H:$H,"7,5",'Ajouter une CV'!$C:$C,AA$2)*7.5,COUNTIFS('Ajouter une CV'!$F:$F,$B41,'Ajouter une CV'!$H:$H,"8",'Ajouter une CV'!$C:$C,AA$2)*8)</f>
        <v>0</v>
      </c>
      <c r="AB41" s="115">
        <f>SUM(COUNTIFS('Ajouter une CV'!$F:$F,$B41,'Ajouter une CV'!$H:$H,"0,5",'Ajouter une CV'!$C:$C,AB$2)*0.5,COUNTIFS('Ajouter une CV'!$F:$F,$B41,'Ajouter une CV'!$H:$H,"1",'Ajouter une CV'!$C:$C,AB$2),COUNTIFS('Ajouter une CV'!$F:$F,$B41,'Ajouter une CV'!$H:$H,"1,5",'Ajouter une CV'!$C:$C,AB$2)*1.5,COUNTIFS('Ajouter une CV'!$F:$F,$B41,'Ajouter une CV'!$H:$H,"2",'Ajouter une CV'!$C:$C,AB$2)*2,COUNTIFS('Ajouter une CV'!$F:$F,$B41,'Ajouter une CV'!$H:$H,"2,5",'Ajouter une CV'!$C:$C,AB$2)*2.5,COUNTIFS('Ajouter une CV'!$F:$F,$B41,'Ajouter une CV'!$H:$H,"3",'Ajouter une CV'!$C:$C,AB$2)*3,COUNTIFS('Ajouter une CV'!$F:$F,$B41,'Ajouter une CV'!$H:$H,"3,5",'Ajouter une CV'!$C:$C,AB$2)*3.5,COUNTIFS('Ajouter une CV'!$F:$F,$B41,'Ajouter une CV'!$H:$H,"4",'Ajouter une CV'!$C:$C,AB$2)*4,COUNTIFS('Ajouter une CV'!$F:$F,$B41,'Ajouter une CV'!$H:$H,"4,5",'Ajouter une CV'!$C:$C,AB$2)*4.5,COUNTIFS('Ajouter une CV'!$E:$E,$B41,'Ajouter une CV'!$H:$H,"5",'Ajouter une CV'!$C:$C,AB$2)*5,COUNTIFS('Ajouter une CV'!$E:$E,$B41,'Ajouter une CV'!$H:$H,"5,5",'Ajouter une CV'!$C:$C,AB$2)*5.5,COUNTIFS('Ajouter une CV'!$F:$F,$B41,'Ajouter une CV'!$H:$H,"6",'Ajouter une CV'!$C:$C,AB$2)*6,COUNTIFS('Ajouter une CV'!$F:$F,$B41,'Ajouter une CV'!$H:$H,"6,5",'Ajouter une CV'!$C:$C,AB$2)*6.5,COUNTIFS('Ajouter une CV'!$F:$F,$B41,'Ajouter une CV'!$H:$H,"7",'Ajouter une CV'!$C:$C,AB$2)*7,COUNTIFS('Ajouter une CV'!$F:$F,$B41,'Ajouter une CV'!$H:$H,"7,5",'Ajouter une CV'!$C:$C,AB$2)*7.5,COUNTIFS('Ajouter une CV'!$F:$F,$B41,'Ajouter une CV'!$H:$H,"8",'Ajouter une CV'!$C:$C,AB$2)*8)</f>
        <v>0</v>
      </c>
      <c r="AC41" s="115">
        <f>SUM(COUNTIFS('Ajouter une CV'!$F:$F,$B41,'Ajouter une CV'!$H:$H,"0,5",'Ajouter une CV'!$C:$C,AC$2)*0.5,COUNTIFS('Ajouter une CV'!$F:$F,$B41,'Ajouter une CV'!$H:$H,"1",'Ajouter une CV'!$C:$C,AC$2),COUNTIFS('Ajouter une CV'!$F:$F,$B41,'Ajouter une CV'!$H:$H,"1,5",'Ajouter une CV'!$C:$C,AC$2)*1.5,COUNTIFS('Ajouter une CV'!$F:$F,$B41,'Ajouter une CV'!$H:$H,"2",'Ajouter une CV'!$C:$C,AC$2)*2,COUNTIFS('Ajouter une CV'!$F:$F,$B41,'Ajouter une CV'!$H:$H,"2,5",'Ajouter une CV'!$C:$C,AC$2)*2.5,COUNTIFS('Ajouter une CV'!$F:$F,$B41,'Ajouter une CV'!$H:$H,"3",'Ajouter une CV'!$C:$C,AC$2)*3,COUNTIFS('Ajouter une CV'!$F:$F,$B41,'Ajouter une CV'!$H:$H,"3,5",'Ajouter une CV'!$C:$C,AC$2)*3.5,COUNTIFS('Ajouter une CV'!$F:$F,$B41,'Ajouter une CV'!$H:$H,"4",'Ajouter une CV'!$C:$C,AC$2)*4,COUNTIFS('Ajouter une CV'!$F:$F,$B41,'Ajouter une CV'!$H:$H,"4,5",'Ajouter une CV'!$C:$C,AC$2)*4.5,COUNTIFS('Ajouter une CV'!$E:$E,$B41,'Ajouter une CV'!$H:$H,"5",'Ajouter une CV'!$C:$C,AC$2)*5,COUNTIFS('Ajouter une CV'!$E:$E,$B41,'Ajouter une CV'!$H:$H,"5,5",'Ajouter une CV'!$C:$C,AC$2)*5.5,COUNTIFS('Ajouter une CV'!$F:$F,$B41,'Ajouter une CV'!$H:$H,"6",'Ajouter une CV'!$C:$C,AC$2)*6,COUNTIFS('Ajouter une CV'!$F:$F,$B41,'Ajouter une CV'!$H:$H,"6,5",'Ajouter une CV'!$C:$C,AC$2)*6.5,COUNTIFS('Ajouter une CV'!$F:$F,$B41,'Ajouter une CV'!$H:$H,"7",'Ajouter une CV'!$C:$C,AC$2)*7,COUNTIFS('Ajouter une CV'!$F:$F,$B41,'Ajouter une CV'!$H:$H,"7,5",'Ajouter une CV'!$C:$C,AC$2)*7.5,COUNTIFS('Ajouter une CV'!$F:$F,$B41,'Ajouter une CV'!$H:$H,"8",'Ajouter une CV'!$C:$C,AC$2)*8)</f>
        <v>0</v>
      </c>
      <c r="AD41" s="115">
        <f>SUM(COUNTIFS('Ajouter une CV'!$F:$F,$B41,'Ajouter une CV'!$H:$H,"0,5",'Ajouter une CV'!$C:$C,AD$2)*0.5,COUNTIFS('Ajouter une CV'!$F:$F,$B41,'Ajouter une CV'!$H:$H,"1",'Ajouter une CV'!$C:$C,AD$2),COUNTIFS('Ajouter une CV'!$F:$F,$B41,'Ajouter une CV'!$H:$H,"1,5",'Ajouter une CV'!$C:$C,AD$2)*1.5,COUNTIFS('Ajouter une CV'!$F:$F,$B41,'Ajouter une CV'!$H:$H,"2",'Ajouter une CV'!$C:$C,AD$2)*2,COUNTIFS('Ajouter une CV'!$F:$F,$B41,'Ajouter une CV'!$H:$H,"2,5",'Ajouter une CV'!$C:$C,AD$2)*2.5,COUNTIFS('Ajouter une CV'!$F:$F,$B41,'Ajouter une CV'!$H:$H,"3",'Ajouter une CV'!$C:$C,AD$2)*3,COUNTIFS('Ajouter une CV'!$F:$F,$B41,'Ajouter une CV'!$H:$H,"3,5",'Ajouter une CV'!$C:$C,AD$2)*3.5,COUNTIFS('Ajouter une CV'!$F:$F,$B41,'Ajouter une CV'!$H:$H,"4",'Ajouter une CV'!$C:$C,AD$2)*4,COUNTIFS('Ajouter une CV'!$F:$F,$B41,'Ajouter une CV'!$H:$H,"4,5",'Ajouter une CV'!$C:$C,AD$2)*4.5,COUNTIFS('Ajouter une CV'!$E:$E,$B41,'Ajouter une CV'!$H:$H,"5",'Ajouter une CV'!$C:$C,AD$2)*5,COUNTIFS('Ajouter une CV'!$E:$E,$B41,'Ajouter une CV'!$H:$H,"5,5",'Ajouter une CV'!$C:$C,AD$2)*5.5,COUNTIFS('Ajouter une CV'!$F:$F,$B41,'Ajouter une CV'!$H:$H,"6",'Ajouter une CV'!$C:$C,AD$2)*6,COUNTIFS('Ajouter une CV'!$F:$F,$B41,'Ajouter une CV'!$H:$H,"6,5",'Ajouter une CV'!$C:$C,AD$2)*6.5,COUNTIFS('Ajouter une CV'!$F:$F,$B41,'Ajouter une CV'!$H:$H,"7",'Ajouter une CV'!$C:$C,AD$2)*7,COUNTIFS('Ajouter une CV'!$F:$F,$B41,'Ajouter une CV'!$H:$H,"7,5",'Ajouter une CV'!$C:$C,AD$2)*7.5,COUNTIFS('Ajouter une CV'!$F:$F,$B41,'Ajouter une CV'!$H:$H,"8",'Ajouter une CV'!$C:$C,AD$2)*8)</f>
        <v>0</v>
      </c>
      <c r="AE41" s="115">
        <f>SUM(COUNTIFS('Ajouter une CV'!$F:$F,$B41,'Ajouter une CV'!$H:$H,"0,5",'Ajouter une CV'!$C:$C,AE$2)*0.5,COUNTIFS('Ajouter une CV'!$F:$F,$B41,'Ajouter une CV'!$H:$H,"1",'Ajouter une CV'!$C:$C,AE$2),COUNTIFS('Ajouter une CV'!$F:$F,$B41,'Ajouter une CV'!$H:$H,"1,5",'Ajouter une CV'!$C:$C,AE$2)*1.5,COUNTIFS('Ajouter une CV'!$F:$F,$B41,'Ajouter une CV'!$H:$H,"2",'Ajouter une CV'!$C:$C,AE$2)*2,COUNTIFS('Ajouter une CV'!$F:$F,$B41,'Ajouter une CV'!$H:$H,"2,5",'Ajouter une CV'!$C:$C,AE$2)*2.5,COUNTIFS('Ajouter une CV'!$F:$F,$B41,'Ajouter une CV'!$H:$H,"3",'Ajouter une CV'!$C:$C,AE$2)*3,COUNTIFS('Ajouter une CV'!$F:$F,$B41,'Ajouter une CV'!$H:$H,"3,5",'Ajouter une CV'!$C:$C,AE$2)*3.5,COUNTIFS('Ajouter une CV'!$F:$F,$B41,'Ajouter une CV'!$H:$H,"4",'Ajouter une CV'!$C:$C,AE$2)*4,COUNTIFS('Ajouter une CV'!$F:$F,$B41,'Ajouter une CV'!$H:$H,"4,5",'Ajouter une CV'!$C:$C,AE$2)*4.5,COUNTIFS('Ajouter une CV'!$E:$E,$B41,'Ajouter une CV'!$H:$H,"5",'Ajouter une CV'!$C:$C,AE$2)*5,COUNTIFS('Ajouter une CV'!$E:$E,$B41,'Ajouter une CV'!$H:$H,"5,5",'Ajouter une CV'!$C:$C,AE$2)*5.5,COUNTIFS('Ajouter une CV'!$F:$F,$B41,'Ajouter une CV'!$H:$H,"6",'Ajouter une CV'!$C:$C,AE$2)*6,COUNTIFS('Ajouter une CV'!$F:$F,$B41,'Ajouter une CV'!$H:$H,"6,5",'Ajouter une CV'!$C:$C,AE$2)*6.5,COUNTIFS('Ajouter une CV'!$F:$F,$B41,'Ajouter une CV'!$H:$H,"7",'Ajouter une CV'!$C:$C,AE$2)*7,COUNTIFS('Ajouter une CV'!$F:$F,$B41,'Ajouter une CV'!$H:$H,"7,5",'Ajouter une CV'!$C:$C,AE$2)*7.5,COUNTIFS('Ajouter une CV'!$F:$F,$B41,'Ajouter une CV'!$H:$H,"8",'Ajouter une CV'!$C:$C,AE$2)*8)</f>
        <v>0</v>
      </c>
      <c r="AF41" s="115">
        <f>SUM(COUNTIFS('Ajouter une CV'!$F:$F,$B41,'Ajouter une CV'!$H:$H,"0,5",'Ajouter une CV'!$C:$C,AF$2)*0.5,COUNTIFS('Ajouter une CV'!$F:$F,$B41,'Ajouter une CV'!$H:$H,"1",'Ajouter une CV'!$C:$C,AF$2),COUNTIFS('Ajouter une CV'!$F:$F,$B41,'Ajouter une CV'!$H:$H,"1,5",'Ajouter une CV'!$C:$C,AF$2)*1.5,COUNTIFS('Ajouter une CV'!$F:$F,$B41,'Ajouter une CV'!$H:$H,"2",'Ajouter une CV'!$C:$C,AF$2)*2,COUNTIFS('Ajouter une CV'!$F:$F,$B41,'Ajouter une CV'!$H:$H,"2,5",'Ajouter une CV'!$C:$C,AF$2)*2.5,COUNTIFS('Ajouter une CV'!$F:$F,$B41,'Ajouter une CV'!$H:$H,"3",'Ajouter une CV'!$C:$C,AF$2)*3,COUNTIFS('Ajouter une CV'!$F:$F,$B41,'Ajouter une CV'!$H:$H,"3,5",'Ajouter une CV'!$C:$C,AF$2)*3.5,COUNTIFS('Ajouter une CV'!$F:$F,$B41,'Ajouter une CV'!$H:$H,"4",'Ajouter une CV'!$C:$C,AF$2)*4,COUNTIFS('Ajouter une CV'!$F:$F,$B41,'Ajouter une CV'!$H:$H,"4,5",'Ajouter une CV'!$C:$C,AF$2)*4.5,COUNTIFS('Ajouter une CV'!$E:$E,$B41,'Ajouter une CV'!$H:$H,"5",'Ajouter une CV'!$C:$C,AF$2)*5,COUNTIFS('Ajouter une CV'!$E:$E,$B41,'Ajouter une CV'!$H:$H,"5,5",'Ajouter une CV'!$C:$C,AF$2)*5.5,COUNTIFS('Ajouter une CV'!$F:$F,$B41,'Ajouter une CV'!$H:$H,"6",'Ajouter une CV'!$C:$C,AF$2)*6,COUNTIFS('Ajouter une CV'!$F:$F,$B41,'Ajouter une CV'!$H:$H,"6,5",'Ajouter une CV'!$C:$C,AF$2)*6.5,COUNTIFS('Ajouter une CV'!$F:$F,$B41,'Ajouter une CV'!$H:$H,"7",'Ajouter une CV'!$C:$C,AF$2)*7,COUNTIFS('Ajouter une CV'!$F:$F,$B41,'Ajouter une CV'!$H:$H,"7,5",'Ajouter une CV'!$C:$C,AF$2)*7.5,COUNTIFS('Ajouter une CV'!$F:$F,$B41,'Ajouter une CV'!$H:$H,"8",'Ajouter une CV'!$C:$C,AF$2)*8)</f>
        <v>0</v>
      </c>
      <c r="AG41" s="115">
        <f>SUM(COUNTIFS('Ajouter une CV'!$F:$F,$B41,'Ajouter une CV'!$H:$H,"0,5",'Ajouter une CV'!$C:$C,AG$2)*0.5,COUNTIFS('Ajouter une CV'!$F:$F,$B41,'Ajouter une CV'!$H:$H,"1",'Ajouter une CV'!$C:$C,AG$2),COUNTIFS('Ajouter une CV'!$F:$F,$B41,'Ajouter une CV'!$H:$H,"1,5",'Ajouter une CV'!$C:$C,AG$2)*1.5,COUNTIFS('Ajouter une CV'!$F:$F,$B41,'Ajouter une CV'!$H:$H,"2",'Ajouter une CV'!$C:$C,AG$2)*2,COUNTIFS('Ajouter une CV'!$F:$F,$B41,'Ajouter une CV'!$H:$H,"2,5",'Ajouter une CV'!$C:$C,AG$2)*2.5,COUNTIFS('Ajouter une CV'!$F:$F,$B41,'Ajouter une CV'!$H:$H,"3",'Ajouter une CV'!$C:$C,AG$2)*3,COUNTIFS('Ajouter une CV'!$F:$F,$B41,'Ajouter une CV'!$H:$H,"3,5",'Ajouter une CV'!$C:$C,AG$2)*3.5,COUNTIFS('Ajouter une CV'!$F:$F,$B41,'Ajouter une CV'!$H:$H,"4",'Ajouter une CV'!$C:$C,AG$2)*4,COUNTIFS('Ajouter une CV'!$F:$F,$B41,'Ajouter une CV'!$H:$H,"4,5",'Ajouter une CV'!$C:$C,AG$2)*4.5,COUNTIFS('Ajouter une CV'!$E:$E,$B41,'Ajouter une CV'!$H:$H,"5",'Ajouter une CV'!$C:$C,AG$2)*5,COUNTIFS('Ajouter une CV'!$E:$E,$B41,'Ajouter une CV'!$H:$H,"5,5",'Ajouter une CV'!$C:$C,AG$2)*5.5,COUNTIFS('Ajouter une CV'!$F:$F,$B41,'Ajouter une CV'!$H:$H,"6",'Ajouter une CV'!$C:$C,AG$2)*6,COUNTIFS('Ajouter une CV'!$F:$F,$B41,'Ajouter une CV'!$H:$H,"6,5",'Ajouter une CV'!$C:$C,AG$2)*6.5,COUNTIFS('Ajouter une CV'!$F:$F,$B41,'Ajouter une CV'!$H:$H,"7",'Ajouter une CV'!$C:$C,AG$2)*7,COUNTIFS('Ajouter une CV'!$F:$F,$B41,'Ajouter une CV'!$H:$H,"7,5",'Ajouter une CV'!$C:$C,AG$2)*7.5,COUNTIFS('Ajouter une CV'!$F:$F,$B41,'Ajouter une CV'!$H:$H,"8",'Ajouter une CV'!$C:$C,AG$2)*8)</f>
        <v>0</v>
      </c>
      <c r="AH41" s="115">
        <f>SUM(COUNTIFS('Ajouter une CV'!$F:$F,$B41,'Ajouter une CV'!$H:$H,"0,5",'Ajouter une CV'!$C:$C,AH$2)*0.5,COUNTIFS('Ajouter une CV'!$F:$F,$B41,'Ajouter une CV'!$H:$H,"1",'Ajouter une CV'!$C:$C,AH$2),COUNTIFS('Ajouter une CV'!$F:$F,$B41,'Ajouter une CV'!$H:$H,"1,5",'Ajouter une CV'!$C:$C,AH$2)*1.5,COUNTIFS('Ajouter une CV'!$F:$F,$B41,'Ajouter une CV'!$H:$H,"2",'Ajouter une CV'!$C:$C,AH$2)*2,COUNTIFS('Ajouter une CV'!$F:$F,$B41,'Ajouter une CV'!$H:$H,"2,5",'Ajouter une CV'!$C:$C,AH$2)*2.5,COUNTIFS('Ajouter une CV'!$F:$F,$B41,'Ajouter une CV'!$H:$H,"3",'Ajouter une CV'!$C:$C,AH$2)*3,COUNTIFS('Ajouter une CV'!$F:$F,$B41,'Ajouter une CV'!$H:$H,"3,5",'Ajouter une CV'!$C:$C,AH$2)*3.5,COUNTIFS('Ajouter une CV'!$F:$F,$B41,'Ajouter une CV'!$H:$H,"4",'Ajouter une CV'!$C:$C,AH$2)*4,COUNTIFS('Ajouter une CV'!$F:$F,$B41,'Ajouter une CV'!$H:$H,"4,5",'Ajouter une CV'!$C:$C,AH$2)*4.5,COUNTIFS('Ajouter une CV'!$E:$E,$B41,'Ajouter une CV'!$H:$H,"5",'Ajouter une CV'!$C:$C,AH$2)*5,COUNTIFS('Ajouter une CV'!$E:$E,$B41,'Ajouter une CV'!$H:$H,"5,5",'Ajouter une CV'!$C:$C,AH$2)*5.5,COUNTIFS('Ajouter une CV'!$F:$F,$B41,'Ajouter une CV'!$H:$H,"6",'Ajouter une CV'!$C:$C,AH$2)*6,COUNTIFS('Ajouter une CV'!$F:$F,$B41,'Ajouter une CV'!$H:$H,"6,5",'Ajouter une CV'!$C:$C,AH$2)*6.5,COUNTIFS('Ajouter une CV'!$F:$F,$B41,'Ajouter une CV'!$H:$H,"7",'Ajouter une CV'!$C:$C,AH$2)*7,COUNTIFS('Ajouter une CV'!$F:$F,$B41,'Ajouter une CV'!$H:$H,"7,5",'Ajouter une CV'!$C:$C,AH$2)*7.5,COUNTIFS('Ajouter une CV'!$F:$F,$B41,'Ajouter une CV'!$H:$H,"8",'Ajouter une CV'!$C:$C,AH$2)*8)</f>
        <v>0</v>
      </c>
      <c r="AI41" s="115">
        <f>SUM(COUNTIFS('Ajouter une CV'!$F:$F,$B41,'Ajouter une CV'!$H:$H,"0,5",'Ajouter une CV'!$C:$C,AI$2)*0.5,COUNTIFS('Ajouter une CV'!$F:$F,$B41,'Ajouter une CV'!$H:$H,"1",'Ajouter une CV'!$C:$C,AI$2),COUNTIFS('Ajouter une CV'!$F:$F,$B41,'Ajouter une CV'!$H:$H,"1,5",'Ajouter une CV'!$C:$C,AI$2)*1.5,COUNTIFS('Ajouter une CV'!$F:$F,$B41,'Ajouter une CV'!$H:$H,"2",'Ajouter une CV'!$C:$C,AI$2)*2,COUNTIFS('Ajouter une CV'!$F:$F,$B41,'Ajouter une CV'!$H:$H,"2,5",'Ajouter une CV'!$C:$C,AI$2)*2.5,COUNTIFS('Ajouter une CV'!$F:$F,$B41,'Ajouter une CV'!$H:$H,"3",'Ajouter une CV'!$C:$C,AI$2)*3,COUNTIFS('Ajouter une CV'!$F:$F,$B41,'Ajouter une CV'!$H:$H,"3,5",'Ajouter une CV'!$C:$C,AI$2)*3.5,COUNTIFS('Ajouter une CV'!$F:$F,$B41,'Ajouter une CV'!$H:$H,"4",'Ajouter une CV'!$C:$C,AI$2)*4,COUNTIFS('Ajouter une CV'!$F:$F,$B41,'Ajouter une CV'!$H:$H,"4,5",'Ajouter une CV'!$C:$C,AI$2)*4.5,COUNTIFS('Ajouter une CV'!$E:$E,$B41,'Ajouter une CV'!$H:$H,"5",'Ajouter une CV'!$C:$C,AI$2)*5,COUNTIFS('Ajouter une CV'!$E:$E,$B41,'Ajouter une CV'!$H:$H,"5,5",'Ajouter une CV'!$C:$C,AI$2)*5.5,COUNTIFS('Ajouter une CV'!$F:$F,$B41,'Ajouter une CV'!$H:$H,"6",'Ajouter une CV'!$C:$C,AI$2)*6,COUNTIFS('Ajouter une CV'!$F:$F,$B41,'Ajouter une CV'!$H:$H,"6,5",'Ajouter une CV'!$C:$C,AI$2)*6.5,COUNTIFS('Ajouter une CV'!$F:$F,$B41,'Ajouter une CV'!$H:$H,"7",'Ajouter une CV'!$C:$C,AI$2)*7,COUNTIFS('Ajouter une CV'!$F:$F,$B41,'Ajouter une CV'!$H:$H,"7,5",'Ajouter une CV'!$C:$C,AI$2)*7.5,COUNTIFS('Ajouter une CV'!$F:$F,$B41,'Ajouter une CV'!$H:$H,"8",'Ajouter une CV'!$C:$C,AI$2)*8)</f>
        <v>0</v>
      </c>
      <c r="AJ41" s="115">
        <f>SUM(COUNTIFS('Ajouter une CV'!$F:$F,$B41,'Ajouter une CV'!$H:$H,"0,5",'Ajouter une CV'!$C:$C,AJ$2)*0.5,COUNTIFS('Ajouter une CV'!$F:$F,$B41,'Ajouter une CV'!$H:$H,"1",'Ajouter une CV'!$C:$C,AJ$2),COUNTIFS('Ajouter une CV'!$F:$F,$B41,'Ajouter une CV'!$H:$H,"1,5",'Ajouter une CV'!$C:$C,AJ$2)*1.5,COUNTIFS('Ajouter une CV'!$F:$F,$B41,'Ajouter une CV'!$H:$H,"2",'Ajouter une CV'!$C:$C,AJ$2)*2,COUNTIFS('Ajouter une CV'!$F:$F,$B41,'Ajouter une CV'!$H:$H,"2,5",'Ajouter une CV'!$C:$C,AJ$2)*2.5,COUNTIFS('Ajouter une CV'!$F:$F,$B41,'Ajouter une CV'!$H:$H,"3",'Ajouter une CV'!$C:$C,AJ$2)*3,COUNTIFS('Ajouter une CV'!$F:$F,$B41,'Ajouter une CV'!$H:$H,"3,5",'Ajouter une CV'!$C:$C,AJ$2)*3.5,COUNTIFS('Ajouter une CV'!$F:$F,$B41,'Ajouter une CV'!$H:$H,"4",'Ajouter une CV'!$C:$C,AJ$2)*4,COUNTIFS('Ajouter une CV'!$F:$F,$B41,'Ajouter une CV'!$H:$H,"4,5",'Ajouter une CV'!$C:$C,AJ$2)*4.5,COUNTIFS('Ajouter une CV'!$E:$E,$B41,'Ajouter une CV'!$H:$H,"5",'Ajouter une CV'!$C:$C,AJ$2)*5,COUNTIFS('Ajouter une CV'!$E:$E,$B41,'Ajouter une CV'!$H:$H,"5,5",'Ajouter une CV'!$C:$C,AJ$2)*5.5,COUNTIFS('Ajouter une CV'!$F:$F,$B41,'Ajouter une CV'!$H:$H,"6",'Ajouter une CV'!$C:$C,AJ$2)*6,COUNTIFS('Ajouter une CV'!$F:$F,$B41,'Ajouter une CV'!$H:$H,"6,5",'Ajouter une CV'!$C:$C,AJ$2)*6.5,COUNTIFS('Ajouter une CV'!$F:$F,$B41,'Ajouter une CV'!$H:$H,"7",'Ajouter une CV'!$C:$C,AJ$2)*7,COUNTIFS('Ajouter une CV'!$F:$F,$B41,'Ajouter une CV'!$H:$H,"7,5",'Ajouter une CV'!$C:$C,AJ$2)*7.5,COUNTIFS('Ajouter une CV'!$F:$F,$B41,'Ajouter une CV'!$H:$H,"8",'Ajouter une CV'!$C:$C,AJ$2)*8)</f>
        <v>0</v>
      </c>
      <c r="AK41" s="115">
        <f>SUM(COUNTIFS('Ajouter une CV'!$F:$F,$B41,'Ajouter une CV'!$H:$H,"0,5",'Ajouter une CV'!$C:$C,AK$2)*0.5,COUNTIFS('Ajouter une CV'!$F:$F,$B41,'Ajouter une CV'!$H:$H,"1",'Ajouter une CV'!$C:$C,AK$2),COUNTIFS('Ajouter une CV'!$F:$F,$B41,'Ajouter une CV'!$H:$H,"1,5",'Ajouter une CV'!$C:$C,AK$2)*1.5,COUNTIFS('Ajouter une CV'!$F:$F,$B41,'Ajouter une CV'!$H:$H,"2",'Ajouter une CV'!$C:$C,AK$2)*2,COUNTIFS('Ajouter une CV'!$F:$F,$B41,'Ajouter une CV'!$H:$H,"2,5",'Ajouter une CV'!$C:$C,AK$2)*2.5,COUNTIFS('Ajouter une CV'!$F:$F,$B41,'Ajouter une CV'!$H:$H,"3",'Ajouter une CV'!$C:$C,AK$2)*3,COUNTIFS('Ajouter une CV'!$F:$F,$B41,'Ajouter une CV'!$H:$H,"3,5",'Ajouter une CV'!$C:$C,AK$2)*3.5,COUNTIFS('Ajouter une CV'!$F:$F,$B41,'Ajouter une CV'!$H:$H,"4",'Ajouter une CV'!$C:$C,AK$2)*4,COUNTIFS('Ajouter une CV'!$F:$F,$B41,'Ajouter une CV'!$H:$H,"4,5",'Ajouter une CV'!$C:$C,AK$2)*4.5,COUNTIFS('Ajouter une CV'!$E:$E,$B41,'Ajouter une CV'!$H:$H,"5",'Ajouter une CV'!$C:$C,AK$2)*5,COUNTIFS('Ajouter une CV'!$E:$E,$B41,'Ajouter une CV'!$H:$H,"5,5",'Ajouter une CV'!$C:$C,AK$2)*5.5,COUNTIFS('Ajouter une CV'!$F:$F,$B41,'Ajouter une CV'!$H:$H,"6",'Ajouter une CV'!$C:$C,AK$2)*6,COUNTIFS('Ajouter une CV'!$F:$F,$B41,'Ajouter une CV'!$H:$H,"6,5",'Ajouter une CV'!$C:$C,AK$2)*6.5,COUNTIFS('Ajouter une CV'!$F:$F,$B41,'Ajouter une CV'!$H:$H,"7",'Ajouter une CV'!$C:$C,AK$2)*7,COUNTIFS('Ajouter une CV'!$F:$F,$B41,'Ajouter une CV'!$H:$H,"7,5",'Ajouter une CV'!$C:$C,AK$2)*7.5,COUNTIFS('Ajouter une CV'!$F:$F,$B41,'Ajouter une CV'!$H:$H,"8",'Ajouter une CV'!$C:$C,AK$2)*8)</f>
        <v>0</v>
      </c>
      <c r="AL41" s="115">
        <f>SUM(COUNTIFS('Ajouter une CV'!$F:$F,$B41,'Ajouter une CV'!$H:$H,"0,5",'Ajouter une CV'!$C:$C,AL$2)*0.5,COUNTIFS('Ajouter une CV'!$F:$F,$B41,'Ajouter une CV'!$H:$H,"1",'Ajouter une CV'!$C:$C,AL$2),COUNTIFS('Ajouter une CV'!$F:$F,$B41,'Ajouter une CV'!$H:$H,"1,5",'Ajouter une CV'!$C:$C,AL$2)*1.5,COUNTIFS('Ajouter une CV'!$F:$F,$B41,'Ajouter une CV'!$H:$H,"2",'Ajouter une CV'!$C:$C,AL$2)*2,COUNTIFS('Ajouter une CV'!$F:$F,$B41,'Ajouter une CV'!$H:$H,"2,5",'Ajouter une CV'!$C:$C,AL$2)*2.5,COUNTIFS('Ajouter une CV'!$F:$F,$B41,'Ajouter une CV'!$H:$H,"3",'Ajouter une CV'!$C:$C,AL$2)*3,COUNTIFS('Ajouter une CV'!$F:$F,$B41,'Ajouter une CV'!$H:$H,"3,5",'Ajouter une CV'!$C:$C,AL$2)*3.5,COUNTIFS('Ajouter une CV'!$F:$F,$B41,'Ajouter une CV'!$H:$H,"4",'Ajouter une CV'!$C:$C,AL$2)*4,COUNTIFS('Ajouter une CV'!$F:$F,$B41,'Ajouter une CV'!$H:$H,"4,5",'Ajouter une CV'!$C:$C,AL$2)*4.5,COUNTIFS('Ajouter une CV'!$E:$E,$B41,'Ajouter une CV'!$H:$H,"5",'Ajouter une CV'!$C:$C,AL$2)*5,COUNTIFS('Ajouter une CV'!$E:$E,$B41,'Ajouter une CV'!$H:$H,"5,5",'Ajouter une CV'!$C:$C,AL$2)*5.5,COUNTIFS('Ajouter une CV'!$F:$F,$B41,'Ajouter une CV'!$H:$H,"6",'Ajouter une CV'!$C:$C,AL$2)*6,COUNTIFS('Ajouter une CV'!$F:$F,$B41,'Ajouter une CV'!$H:$H,"6,5",'Ajouter une CV'!$C:$C,AL$2)*6.5,COUNTIFS('Ajouter une CV'!$F:$F,$B41,'Ajouter une CV'!$H:$H,"7",'Ajouter une CV'!$C:$C,AL$2)*7,COUNTIFS('Ajouter une CV'!$F:$F,$B41,'Ajouter une CV'!$H:$H,"7,5",'Ajouter une CV'!$C:$C,AL$2)*7.5,COUNTIFS('Ajouter une CV'!$F:$F,$B41,'Ajouter une CV'!$H:$H,"8",'Ajouter une CV'!$C:$C,AL$2)*8)</f>
        <v>0</v>
      </c>
      <c r="AM41" s="115">
        <f>SUM(COUNTIFS('Ajouter une CV'!$F:$F,$B41,'Ajouter une CV'!$H:$H,"0,5",'Ajouter une CV'!$C:$C,AM$2)*0.5,COUNTIFS('Ajouter une CV'!$F:$F,$B41,'Ajouter une CV'!$H:$H,"1",'Ajouter une CV'!$C:$C,AM$2),COUNTIFS('Ajouter une CV'!$F:$F,$B41,'Ajouter une CV'!$H:$H,"1,5",'Ajouter une CV'!$C:$C,AM$2)*1.5,COUNTIFS('Ajouter une CV'!$F:$F,$B41,'Ajouter une CV'!$H:$H,"2",'Ajouter une CV'!$C:$C,AM$2)*2,COUNTIFS('Ajouter une CV'!$F:$F,$B41,'Ajouter une CV'!$H:$H,"2,5",'Ajouter une CV'!$C:$C,AM$2)*2.5,COUNTIFS('Ajouter une CV'!$F:$F,$B41,'Ajouter une CV'!$H:$H,"3",'Ajouter une CV'!$C:$C,AM$2)*3,COUNTIFS('Ajouter une CV'!$F:$F,$B41,'Ajouter une CV'!$H:$H,"3,5",'Ajouter une CV'!$C:$C,AM$2)*3.5,COUNTIFS('Ajouter une CV'!$F:$F,$B41,'Ajouter une CV'!$H:$H,"4",'Ajouter une CV'!$C:$C,AM$2)*4,COUNTIFS('Ajouter une CV'!$F:$F,$B41,'Ajouter une CV'!$H:$H,"4,5",'Ajouter une CV'!$C:$C,AM$2)*4.5,COUNTIFS('Ajouter une CV'!$E:$E,$B41,'Ajouter une CV'!$H:$H,"5",'Ajouter une CV'!$C:$C,AM$2)*5,COUNTIFS('Ajouter une CV'!$E:$E,$B41,'Ajouter une CV'!$H:$H,"5,5",'Ajouter une CV'!$C:$C,AM$2)*5.5,COUNTIFS('Ajouter une CV'!$F:$F,$B41,'Ajouter une CV'!$H:$H,"6",'Ajouter une CV'!$C:$C,AM$2)*6,COUNTIFS('Ajouter une CV'!$F:$F,$B41,'Ajouter une CV'!$H:$H,"6,5",'Ajouter une CV'!$C:$C,AM$2)*6.5,COUNTIFS('Ajouter une CV'!$F:$F,$B41,'Ajouter une CV'!$H:$H,"7",'Ajouter une CV'!$C:$C,AM$2)*7,COUNTIFS('Ajouter une CV'!$F:$F,$B41,'Ajouter une CV'!$H:$H,"7,5",'Ajouter une CV'!$C:$C,AM$2)*7.5,COUNTIFS('Ajouter une CV'!$F:$F,$B41,'Ajouter une CV'!$H:$H,"8",'Ajouter une CV'!$C:$C,AM$2)*8)</f>
        <v>0</v>
      </c>
      <c r="AN41" s="115">
        <f>SUM(COUNTIFS('Ajouter une CV'!$F:$F,$B41,'Ajouter une CV'!$H:$H,"0,5",'Ajouter une CV'!$C:$C,AN$2)*0.5,COUNTIFS('Ajouter une CV'!$F:$F,$B41,'Ajouter une CV'!$H:$H,"1",'Ajouter une CV'!$C:$C,AN$2),COUNTIFS('Ajouter une CV'!$F:$F,$B41,'Ajouter une CV'!$H:$H,"1,5",'Ajouter une CV'!$C:$C,AN$2)*1.5,COUNTIFS('Ajouter une CV'!$F:$F,$B41,'Ajouter une CV'!$H:$H,"2",'Ajouter une CV'!$C:$C,AN$2)*2,COUNTIFS('Ajouter une CV'!$F:$F,$B41,'Ajouter une CV'!$H:$H,"2,5",'Ajouter une CV'!$C:$C,AN$2)*2.5,COUNTIFS('Ajouter une CV'!$F:$F,$B41,'Ajouter une CV'!$H:$H,"3",'Ajouter une CV'!$C:$C,AN$2)*3,COUNTIFS('Ajouter une CV'!$F:$F,$B41,'Ajouter une CV'!$H:$H,"3,5",'Ajouter une CV'!$C:$C,AN$2)*3.5,COUNTIFS('Ajouter une CV'!$F:$F,$B41,'Ajouter une CV'!$H:$H,"4",'Ajouter une CV'!$C:$C,AN$2)*4,COUNTIFS('Ajouter une CV'!$F:$F,$B41,'Ajouter une CV'!$H:$H,"4,5",'Ajouter une CV'!$C:$C,AN$2)*4.5,COUNTIFS('Ajouter une CV'!$E:$E,$B41,'Ajouter une CV'!$H:$H,"5",'Ajouter une CV'!$C:$C,AN$2)*5,COUNTIFS('Ajouter une CV'!$E:$E,$B41,'Ajouter une CV'!$H:$H,"5,5",'Ajouter une CV'!$C:$C,AN$2)*5.5,COUNTIFS('Ajouter une CV'!$F:$F,$B41,'Ajouter une CV'!$H:$H,"6",'Ajouter une CV'!$C:$C,AN$2)*6,COUNTIFS('Ajouter une CV'!$F:$F,$B41,'Ajouter une CV'!$H:$H,"6,5",'Ajouter une CV'!$C:$C,AN$2)*6.5,COUNTIFS('Ajouter une CV'!$F:$F,$B41,'Ajouter une CV'!$H:$H,"7",'Ajouter une CV'!$C:$C,AN$2)*7,COUNTIFS('Ajouter une CV'!$F:$F,$B41,'Ajouter une CV'!$H:$H,"7,5",'Ajouter une CV'!$C:$C,AN$2)*7.5,COUNTIFS('Ajouter une CV'!$F:$F,$B41,'Ajouter une CV'!$H:$H,"8",'Ajouter une CV'!$C:$C,AN$2)*8)</f>
        <v>0</v>
      </c>
      <c r="AO41" s="115">
        <f>SUM(COUNTIFS('Ajouter une CV'!$F:$F,$B41,'Ajouter une CV'!$H:$H,"0,5",'Ajouter une CV'!$C:$C,AO$2)*0.5,COUNTIFS('Ajouter une CV'!$F:$F,$B41,'Ajouter une CV'!$H:$H,"1",'Ajouter une CV'!$C:$C,AO$2),COUNTIFS('Ajouter une CV'!$F:$F,$B41,'Ajouter une CV'!$H:$H,"1,5",'Ajouter une CV'!$C:$C,AO$2)*1.5,COUNTIFS('Ajouter une CV'!$F:$F,$B41,'Ajouter une CV'!$H:$H,"2",'Ajouter une CV'!$C:$C,AO$2)*2,COUNTIFS('Ajouter une CV'!$F:$F,$B41,'Ajouter une CV'!$H:$H,"2,5",'Ajouter une CV'!$C:$C,AO$2)*2.5,COUNTIFS('Ajouter une CV'!$F:$F,$B41,'Ajouter une CV'!$H:$H,"3",'Ajouter une CV'!$C:$C,AO$2)*3,COUNTIFS('Ajouter une CV'!$F:$F,$B41,'Ajouter une CV'!$H:$H,"3,5",'Ajouter une CV'!$C:$C,AO$2)*3.5,COUNTIFS('Ajouter une CV'!$F:$F,$B41,'Ajouter une CV'!$H:$H,"4",'Ajouter une CV'!$C:$C,AO$2)*4,COUNTIFS('Ajouter une CV'!$F:$F,$B41,'Ajouter une CV'!$H:$H,"4,5",'Ajouter une CV'!$C:$C,AO$2)*4.5,COUNTIFS('Ajouter une CV'!$E:$E,$B41,'Ajouter une CV'!$H:$H,"5",'Ajouter une CV'!$C:$C,AO$2)*5,COUNTIFS('Ajouter une CV'!$E:$E,$B41,'Ajouter une CV'!$H:$H,"5,5",'Ajouter une CV'!$C:$C,AO$2)*5.5,COUNTIFS('Ajouter une CV'!$F:$F,$B41,'Ajouter une CV'!$H:$H,"6",'Ajouter une CV'!$C:$C,AO$2)*6,COUNTIFS('Ajouter une CV'!$F:$F,$B41,'Ajouter une CV'!$H:$H,"6,5",'Ajouter une CV'!$C:$C,AO$2)*6.5,COUNTIFS('Ajouter une CV'!$F:$F,$B41,'Ajouter une CV'!$H:$H,"7",'Ajouter une CV'!$C:$C,AO$2)*7,COUNTIFS('Ajouter une CV'!$F:$F,$B41,'Ajouter une CV'!$H:$H,"7,5",'Ajouter une CV'!$C:$C,AO$2)*7.5,COUNTIFS('Ajouter une CV'!$F:$F,$B41,'Ajouter une CV'!$H:$H,"8",'Ajouter une CV'!$C:$C,AO$2)*8)</f>
        <v>0</v>
      </c>
      <c r="AP41" s="115">
        <f>SUM(COUNTIFS('Ajouter une CV'!$F:$F,$B41,'Ajouter une CV'!$H:$H,"0,5",'Ajouter une CV'!$C:$C,AP$2)*0.5,COUNTIFS('Ajouter une CV'!$F:$F,$B41,'Ajouter une CV'!$H:$H,"1",'Ajouter une CV'!$C:$C,AP$2),COUNTIFS('Ajouter une CV'!$F:$F,$B41,'Ajouter une CV'!$H:$H,"1,5",'Ajouter une CV'!$C:$C,AP$2)*1.5,COUNTIFS('Ajouter une CV'!$F:$F,$B41,'Ajouter une CV'!$H:$H,"2",'Ajouter une CV'!$C:$C,AP$2)*2,COUNTIFS('Ajouter une CV'!$F:$F,$B41,'Ajouter une CV'!$H:$H,"2,5",'Ajouter une CV'!$C:$C,AP$2)*2.5,COUNTIFS('Ajouter une CV'!$F:$F,$B41,'Ajouter une CV'!$H:$H,"3",'Ajouter une CV'!$C:$C,AP$2)*3,COUNTIFS('Ajouter une CV'!$F:$F,$B41,'Ajouter une CV'!$H:$H,"3,5",'Ajouter une CV'!$C:$C,AP$2)*3.5,COUNTIFS('Ajouter une CV'!$F:$F,$B41,'Ajouter une CV'!$H:$H,"4",'Ajouter une CV'!$C:$C,AP$2)*4,COUNTIFS('Ajouter une CV'!$F:$F,$B41,'Ajouter une CV'!$H:$H,"4,5",'Ajouter une CV'!$C:$C,AP$2)*4.5,COUNTIFS('Ajouter une CV'!$E:$E,$B41,'Ajouter une CV'!$H:$H,"5",'Ajouter une CV'!$C:$C,AP$2)*5,COUNTIFS('Ajouter une CV'!$E:$E,$B41,'Ajouter une CV'!$H:$H,"5,5",'Ajouter une CV'!$C:$C,AP$2)*5.5,COUNTIFS('Ajouter une CV'!$F:$F,$B41,'Ajouter une CV'!$H:$H,"6",'Ajouter une CV'!$C:$C,AP$2)*6,COUNTIFS('Ajouter une CV'!$F:$F,$B41,'Ajouter une CV'!$H:$H,"6,5",'Ajouter une CV'!$C:$C,AP$2)*6.5,COUNTIFS('Ajouter une CV'!$F:$F,$B41,'Ajouter une CV'!$H:$H,"7",'Ajouter une CV'!$C:$C,AP$2)*7,COUNTIFS('Ajouter une CV'!$F:$F,$B41,'Ajouter une CV'!$H:$H,"7,5",'Ajouter une CV'!$C:$C,AP$2)*7.5,COUNTIFS('Ajouter une CV'!$F:$F,$B41,'Ajouter une CV'!$H:$H,"8",'Ajouter une CV'!$C:$C,AP$2)*8)</f>
        <v>0</v>
      </c>
      <c r="AQ41" s="115">
        <f>SUM(COUNTIFS('Ajouter une CV'!$F:$F,$B41,'Ajouter une CV'!$H:$H,"0,5",'Ajouter une CV'!$C:$C,AQ$2)*0.5,COUNTIFS('Ajouter une CV'!$F:$F,$B41,'Ajouter une CV'!$H:$H,"1",'Ajouter une CV'!$C:$C,AQ$2),COUNTIFS('Ajouter une CV'!$F:$F,$B41,'Ajouter une CV'!$H:$H,"1,5",'Ajouter une CV'!$C:$C,AQ$2)*1.5,COUNTIFS('Ajouter une CV'!$F:$F,$B41,'Ajouter une CV'!$H:$H,"2",'Ajouter une CV'!$C:$C,AQ$2)*2,COUNTIFS('Ajouter une CV'!$F:$F,$B41,'Ajouter une CV'!$H:$H,"2,5",'Ajouter une CV'!$C:$C,AQ$2)*2.5,COUNTIFS('Ajouter une CV'!$F:$F,$B41,'Ajouter une CV'!$H:$H,"3",'Ajouter une CV'!$C:$C,AQ$2)*3,COUNTIFS('Ajouter une CV'!$F:$F,$B41,'Ajouter une CV'!$H:$H,"3,5",'Ajouter une CV'!$C:$C,AQ$2)*3.5,COUNTIFS('Ajouter une CV'!$F:$F,$B41,'Ajouter une CV'!$H:$H,"4",'Ajouter une CV'!$C:$C,AQ$2)*4,COUNTIFS('Ajouter une CV'!$F:$F,$B41,'Ajouter une CV'!$H:$H,"4,5",'Ajouter une CV'!$C:$C,AQ$2)*4.5,COUNTIFS('Ajouter une CV'!$E:$E,$B41,'Ajouter une CV'!$H:$H,"5",'Ajouter une CV'!$C:$C,AQ$2)*5,COUNTIFS('Ajouter une CV'!$E:$E,$B41,'Ajouter une CV'!$H:$H,"5,5",'Ajouter une CV'!$C:$C,AQ$2)*5.5,COUNTIFS('Ajouter une CV'!$F:$F,$B41,'Ajouter une CV'!$H:$H,"6",'Ajouter une CV'!$C:$C,AQ$2)*6,COUNTIFS('Ajouter une CV'!$F:$F,$B41,'Ajouter une CV'!$H:$H,"6,5",'Ajouter une CV'!$C:$C,AQ$2)*6.5,COUNTIFS('Ajouter une CV'!$F:$F,$B41,'Ajouter une CV'!$H:$H,"7",'Ajouter une CV'!$C:$C,AQ$2)*7,COUNTIFS('Ajouter une CV'!$F:$F,$B41,'Ajouter une CV'!$H:$H,"7,5",'Ajouter une CV'!$C:$C,AQ$2)*7.5,COUNTIFS('Ajouter une CV'!$F:$F,$B41,'Ajouter une CV'!$H:$H,"8",'Ajouter une CV'!$C:$C,AQ$2)*8)</f>
        <v>0</v>
      </c>
      <c r="AR41" s="115">
        <f>SUM(COUNTIFS('Ajouter une CV'!$F:$F,$B41,'Ajouter une CV'!$H:$H,"0,5",'Ajouter une CV'!$C:$C,AR$2)*0.5,COUNTIFS('Ajouter une CV'!$F:$F,$B41,'Ajouter une CV'!$H:$H,"1",'Ajouter une CV'!$C:$C,AR$2),COUNTIFS('Ajouter une CV'!$F:$F,$B41,'Ajouter une CV'!$H:$H,"1,5",'Ajouter une CV'!$C:$C,AR$2)*1.5,COUNTIFS('Ajouter une CV'!$F:$F,$B41,'Ajouter une CV'!$H:$H,"2",'Ajouter une CV'!$C:$C,AR$2)*2,COUNTIFS('Ajouter une CV'!$F:$F,$B41,'Ajouter une CV'!$H:$H,"2,5",'Ajouter une CV'!$C:$C,AR$2)*2.5,COUNTIFS('Ajouter une CV'!$F:$F,$B41,'Ajouter une CV'!$H:$H,"3",'Ajouter une CV'!$C:$C,AR$2)*3,COUNTIFS('Ajouter une CV'!$F:$F,$B41,'Ajouter une CV'!$H:$H,"3,5",'Ajouter une CV'!$C:$C,AR$2)*3.5,COUNTIFS('Ajouter une CV'!$F:$F,$B41,'Ajouter une CV'!$H:$H,"4",'Ajouter une CV'!$C:$C,AR$2)*4,COUNTIFS('Ajouter une CV'!$F:$F,$B41,'Ajouter une CV'!$H:$H,"4,5",'Ajouter une CV'!$C:$C,AR$2)*4.5,COUNTIFS('Ajouter une CV'!$E:$E,$B41,'Ajouter une CV'!$H:$H,"5",'Ajouter une CV'!$C:$C,AR$2)*5,COUNTIFS('Ajouter une CV'!$E:$E,$B41,'Ajouter une CV'!$H:$H,"5,5",'Ajouter une CV'!$C:$C,AR$2)*5.5,COUNTIFS('Ajouter une CV'!$F:$F,$B41,'Ajouter une CV'!$H:$H,"6",'Ajouter une CV'!$C:$C,AR$2)*6,COUNTIFS('Ajouter une CV'!$F:$F,$B41,'Ajouter une CV'!$H:$H,"6,5",'Ajouter une CV'!$C:$C,AR$2)*6.5,COUNTIFS('Ajouter une CV'!$F:$F,$B41,'Ajouter une CV'!$H:$H,"7",'Ajouter une CV'!$C:$C,AR$2)*7,COUNTIFS('Ajouter une CV'!$F:$F,$B41,'Ajouter une CV'!$H:$H,"7,5",'Ajouter une CV'!$C:$C,AR$2)*7.5,COUNTIFS('Ajouter une CV'!$F:$F,$B41,'Ajouter une CV'!$H:$H,"8",'Ajouter une CV'!$C:$C,AR$2)*8)</f>
        <v>0</v>
      </c>
      <c r="AS41" s="115">
        <f>SUM(COUNTIFS('Ajouter une CV'!$F:$F,$B41,'Ajouter une CV'!$H:$H,"0,5",'Ajouter une CV'!$C:$C,AS$2)*0.5,COUNTIFS('Ajouter une CV'!$F:$F,$B41,'Ajouter une CV'!$H:$H,"1",'Ajouter une CV'!$C:$C,AS$2),COUNTIFS('Ajouter une CV'!$F:$F,$B41,'Ajouter une CV'!$H:$H,"1,5",'Ajouter une CV'!$C:$C,AS$2)*1.5,COUNTIFS('Ajouter une CV'!$F:$F,$B41,'Ajouter une CV'!$H:$H,"2",'Ajouter une CV'!$C:$C,AS$2)*2,COUNTIFS('Ajouter une CV'!$F:$F,$B41,'Ajouter une CV'!$H:$H,"2,5",'Ajouter une CV'!$C:$C,AS$2)*2.5,COUNTIFS('Ajouter une CV'!$F:$F,$B41,'Ajouter une CV'!$H:$H,"3",'Ajouter une CV'!$C:$C,AS$2)*3,COUNTIFS('Ajouter une CV'!$F:$F,$B41,'Ajouter une CV'!$H:$H,"3,5",'Ajouter une CV'!$C:$C,AS$2)*3.5,COUNTIFS('Ajouter une CV'!$F:$F,$B41,'Ajouter une CV'!$H:$H,"4",'Ajouter une CV'!$C:$C,AS$2)*4,COUNTIFS('Ajouter une CV'!$F:$F,$B41,'Ajouter une CV'!$H:$H,"4,5",'Ajouter une CV'!$C:$C,AS$2)*4.5,COUNTIFS('Ajouter une CV'!$E:$E,$B41,'Ajouter une CV'!$H:$H,"5",'Ajouter une CV'!$C:$C,AS$2)*5,COUNTIFS('Ajouter une CV'!$E:$E,$B41,'Ajouter une CV'!$H:$H,"5,5",'Ajouter une CV'!$C:$C,AS$2)*5.5,COUNTIFS('Ajouter une CV'!$F:$F,$B41,'Ajouter une CV'!$H:$H,"6",'Ajouter une CV'!$C:$C,AS$2)*6,COUNTIFS('Ajouter une CV'!$F:$F,$B41,'Ajouter une CV'!$H:$H,"6,5",'Ajouter une CV'!$C:$C,AS$2)*6.5,COUNTIFS('Ajouter une CV'!$F:$F,$B41,'Ajouter une CV'!$H:$H,"7",'Ajouter une CV'!$C:$C,AS$2)*7,COUNTIFS('Ajouter une CV'!$F:$F,$B41,'Ajouter une CV'!$H:$H,"7,5",'Ajouter une CV'!$C:$C,AS$2)*7.5,COUNTIFS('Ajouter une CV'!$F:$F,$B41,'Ajouter une CV'!$H:$H,"8",'Ajouter une CV'!$C:$C,AS$2)*8)</f>
        <v>0</v>
      </c>
      <c r="AT41" s="115">
        <f>SUM(COUNTIFS('Ajouter une CV'!$F:$F,$B41,'Ajouter une CV'!$H:$H,"0,5",'Ajouter une CV'!$C:$C,AT$2)*0.5,COUNTIFS('Ajouter une CV'!$F:$F,$B41,'Ajouter une CV'!$H:$H,"1",'Ajouter une CV'!$C:$C,AT$2),COUNTIFS('Ajouter une CV'!$F:$F,$B41,'Ajouter une CV'!$H:$H,"1,5",'Ajouter une CV'!$C:$C,AT$2)*1.5,COUNTIFS('Ajouter une CV'!$F:$F,$B41,'Ajouter une CV'!$H:$H,"2",'Ajouter une CV'!$C:$C,AT$2)*2,COUNTIFS('Ajouter une CV'!$F:$F,$B41,'Ajouter une CV'!$H:$H,"2,5",'Ajouter une CV'!$C:$C,AT$2)*2.5,COUNTIFS('Ajouter une CV'!$F:$F,$B41,'Ajouter une CV'!$H:$H,"3",'Ajouter une CV'!$C:$C,AT$2)*3,COUNTIFS('Ajouter une CV'!$F:$F,$B41,'Ajouter une CV'!$H:$H,"3,5",'Ajouter une CV'!$C:$C,AT$2)*3.5,COUNTIFS('Ajouter une CV'!$F:$F,$B41,'Ajouter une CV'!$H:$H,"4",'Ajouter une CV'!$C:$C,AT$2)*4,COUNTIFS('Ajouter une CV'!$F:$F,$B41,'Ajouter une CV'!$H:$H,"4,5",'Ajouter une CV'!$C:$C,AT$2)*4.5,COUNTIFS('Ajouter une CV'!$E:$E,$B41,'Ajouter une CV'!$H:$H,"5",'Ajouter une CV'!$C:$C,AT$2)*5,COUNTIFS('Ajouter une CV'!$E:$E,$B41,'Ajouter une CV'!$H:$H,"5,5",'Ajouter une CV'!$C:$C,AT$2)*5.5,COUNTIFS('Ajouter une CV'!$F:$F,$B41,'Ajouter une CV'!$H:$H,"6",'Ajouter une CV'!$C:$C,AT$2)*6,COUNTIFS('Ajouter une CV'!$F:$F,$B41,'Ajouter une CV'!$H:$H,"6,5",'Ajouter une CV'!$C:$C,AT$2)*6.5,COUNTIFS('Ajouter une CV'!$F:$F,$B41,'Ajouter une CV'!$H:$H,"7",'Ajouter une CV'!$C:$C,AT$2)*7,COUNTIFS('Ajouter une CV'!$F:$F,$B41,'Ajouter une CV'!$H:$H,"7,5",'Ajouter une CV'!$C:$C,AT$2)*7.5,COUNTIFS('Ajouter une CV'!$F:$F,$B41,'Ajouter une CV'!$H:$H,"8",'Ajouter une CV'!$C:$C,AT$2)*8)</f>
        <v>0</v>
      </c>
      <c r="AU41" s="115">
        <f>SUM(COUNTIFS('Ajouter une CV'!$F:$F,$B41,'Ajouter une CV'!$H:$H,"0,5",'Ajouter une CV'!$C:$C,AU$2)*0.5,COUNTIFS('Ajouter une CV'!$F:$F,$B41,'Ajouter une CV'!$H:$H,"1",'Ajouter une CV'!$C:$C,AU$2),COUNTIFS('Ajouter une CV'!$F:$F,$B41,'Ajouter une CV'!$H:$H,"1,5",'Ajouter une CV'!$C:$C,AU$2)*1.5,COUNTIFS('Ajouter une CV'!$F:$F,$B41,'Ajouter une CV'!$H:$H,"2",'Ajouter une CV'!$C:$C,AU$2)*2,COUNTIFS('Ajouter une CV'!$F:$F,$B41,'Ajouter une CV'!$H:$H,"2,5",'Ajouter une CV'!$C:$C,AU$2)*2.5,COUNTIFS('Ajouter une CV'!$F:$F,$B41,'Ajouter une CV'!$H:$H,"3",'Ajouter une CV'!$C:$C,AU$2)*3,COUNTIFS('Ajouter une CV'!$F:$F,$B41,'Ajouter une CV'!$H:$H,"3,5",'Ajouter une CV'!$C:$C,AU$2)*3.5,COUNTIFS('Ajouter une CV'!$F:$F,$B41,'Ajouter une CV'!$H:$H,"4",'Ajouter une CV'!$C:$C,AU$2)*4,COUNTIFS('Ajouter une CV'!$F:$F,$B41,'Ajouter une CV'!$H:$H,"4,5",'Ajouter une CV'!$C:$C,AU$2)*4.5,COUNTIFS('Ajouter une CV'!$E:$E,$B41,'Ajouter une CV'!$H:$H,"5",'Ajouter une CV'!$C:$C,AU$2)*5,COUNTIFS('Ajouter une CV'!$E:$E,$B41,'Ajouter une CV'!$H:$H,"5,5",'Ajouter une CV'!$C:$C,AU$2)*5.5,COUNTIFS('Ajouter une CV'!$F:$F,$B41,'Ajouter une CV'!$H:$H,"6",'Ajouter une CV'!$C:$C,AU$2)*6,COUNTIFS('Ajouter une CV'!$F:$F,$B41,'Ajouter une CV'!$H:$H,"6,5",'Ajouter une CV'!$C:$C,AU$2)*6.5,COUNTIFS('Ajouter une CV'!$F:$F,$B41,'Ajouter une CV'!$H:$H,"7",'Ajouter une CV'!$C:$C,AU$2)*7,COUNTIFS('Ajouter une CV'!$F:$F,$B41,'Ajouter une CV'!$H:$H,"7,5",'Ajouter une CV'!$C:$C,AU$2)*7.5,COUNTIFS('Ajouter une CV'!$F:$F,$B41,'Ajouter une CV'!$H:$H,"8",'Ajouter une CV'!$C:$C,AU$2)*8)</f>
        <v>0</v>
      </c>
      <c r="AV41" s="115">
        <f>SUM(COUNTIFS('Ajouter une CV'!$F:$F,$B41,'Ajouter une CV'!$H:$H,"0,5",'Ajouter une CV'!$C:$C,AV$2)*0.5,COUNTIFS('Ajouter une CV'!$F:$F,$B41,'Ajouter une CV'!$H:$H,"1",'Ajouter une CV'!$C:$C,AV$2),COUNTIFS('Ajouter une CV'!$F:$F,$B41,'Ajouter une CV'!$H:$H,"1,5",'Ajouter une CV'!$C:$C,AV$2)*1.5,COUNTIFS('Ajouter une CV'!$F:$F,$B41,'Ajouter une CV'!$H:$H,"2",'Ajouter une CV'!$C:$C,AV$2)*2,COUNTIFS('Ajouter une CV'!$F:$F,$B41,'Ajouter une CV'!$H:$H,"2,5",'Ajouter une CV'!$C:$C,AV$2)*2.5,COUNTIFS('Ajouter une CV'!$F:$F,$B41,'Ajouter une CV'!$H:$H,"3",'Ajouter une CV'!$C:$C,AV$2)*3,COUNTIFS('Ajouter une CV'!$F:$F,$B41,'Ajouter une CV'!$H:$H,"3,5",'Ajouter une CV'!$C:$C,AV$2)*3.5,COUNTIFS('Ajouter une CV'!$F:$F,$B41,'Ajouter une CV'!$H:$H,"4",'Ajouter une CV'!$C:$C,AV$2)*4,COUNTIFS('Ajouter une CV'!$F:$F,$B41,'Ajouter une CV'!$H:$H,"4,5",'Ajouter une CV'!$C:$C,AV$2)*4.5,COUNTIFS('Ajouter une CV'!$E:$E,$B41,'Ajouter une CV'!$H:$H,"5",'Ajouter une CV'!$C:$C,AV$2)*5,COUNTIFS('Ajouter une CV'!$E:$E,$B41,'Ajouter une CV'!$H:$H,"5,5",'Ajouter une CV'!$C:$C,AV$2)*5.5,COUNTIFS('Ajouter une CV'!$F:$F,$B41,'Ajouter une CV'!$H:$H,"6",'Ajouter une CV'!$C:$C,AV$2)*6,COUNTIFS('Ajouter une CV'!$F:$F,$B41,'Ajouter une CV'!$H:$H,"6,5",'Ajouter une CV'!$C:$C,AV$2)*6.5,COUNTIFS('Ajouter une CV'!$F:$F,$B41,'Ajouter une CV'!$H:$H,"7",'Ajouter une CV'!$C:$C,AV$2)*7,COUNTIFS('Ajouter une CV'!$F:$F,$B41,'Ajouter une CV'!$H:$H,"7,5",'Ajouter une CV'!$C:$C,AV$2)*7.5,COUNTIFS('Ajouter une CV'!$F:$F,$B41,'Ajouter une CV'!$H:$H,"8",'Ajouter une CV'!$C:$C,AV$2)*8)</f>
        <v>0</v>
      </c>
      <c r="AW41" s="115">
        <f>SUM(COUNTIFS('Ajouter une CV'!$F:$F,$B41,'Ajouter une CV'!$H:$H,"0,5",'Ajouter une CV'!$C:$C,AW$2)*0.5,COUNTIFS('Ajouter une CV'!$F:$F,$B41,'Ajouter une CV'!$H:$H,"1",'Ajouter une CV'!$C:$C,AW$2),COUNTIFS('Ajouter une CV'!$F:$F,$B41,'Ajouter une CV'!$H:$H,"1,5",'Ajouter une CV'!$C:$C,AW$2)*1.5,COUNTIFS('Ajouter une CV'!$F:$F,$B41,'Ajouter une CV'!$H:$H,"2",'Ajouter une CV'!$C:$C,AW$2)*2,COUNTIFS('Ajouter une CV'!$F:$F,$B41,'Ajouter une CV'!$H:$H,"2,5",'Ajouter une CV'!$C:$C,AW$2)*2.5,COUNTIFS('Ajouter une CV'!$F:$F,$B41,'Ajouter une CV'!$H:$H,"3",'Ajouter une CV'!$C:$C,AW$2)*3,COUNTIFS('Ajouter une CV'!$F:$F,$B41,'Ajouter une CV'!$H:$H,"3,5",'Ajouter une CV'!$C:$C,AW$2)*3.5,COUNTIFS('Ajouter une CV'!$F:$F,$B41,'Ajouter une CV'!$H:$H,"4",'Ajouter une CV'!$C:$C,AW$2)*4,COUNTIFS('Ajouter une CV'!$F:$F,$B41,'Ajouter une CV'!$H:$H,"4,5",'Ajouter une CV'!$C:$C,AW$2)*4.5,COUNTIFS('Ajouter une CV'!$E:$E,$B41,'Ajouter une CV'!$H:$H,"5",'Ajouter une CV'!$C:$C,AW$2)*5,COUNTIFS('Ajouter une CV'!$E:$E,$B41,'Ajouter une CV'!$H:$H,"5,5",'Ajouter une CV'!$C:$C,AW$2)*5.5,COUNTIFS('Ajouter une CV'!$F:$F,$B41,'Ajouter une CV'!$H:$H,"6",'Ajouter une CV'!$C:$C,AW$2)*6,COUNTIFS('Ajouter une CV'!$F:$F,$B41,'Ajouter une CV'!$H:$H,"6,5",'Ajouter une CV'!$C:$C,AW$2)*6.5,COUNTIFS('Ajouter une CV'!$F:$F,$B41,'Ajouter une CV'!$H:$H,"7",'Ajouter une CV'!$C:$C,AW$2)*7,COUNTIFS('Ajouter une CV'!$F:$F,$B41,'Ajouter une CV'!$H:$H,"7,5",'Ajouter une CV'!$C:$C,AW$2)*7.5,COUNTIFS('Ajouter une CV'!$F:$F,$B41,'Ajouter une CV'!$H:$H,"8",'Ajouter une CV'!$C:$C,AW$2)*8)</f>
        <v>0</v>
      </c>
      <c r="AX41" s="115">
        <f>SUM(COUNTIFS('Ajouter une CV'!$F:$F,$B41,'Ajouter une CV'!$H:$H,"0,5",'Ajouter une CV'!$C:$C,AX$2)*0.5,COUNTIFS('Ajouter une CV'!$F:$F,$B41,'Ajouter une CV'!$H:$H,"1",'Ajouter une CV'!$C:$C,AX$2),COUNTIFS('Ajouter une CV'!$F:$F,$B41,'Ajouter une CV'!$H:$H,"1,5",'Ajouter une CV'!$C:$C,AX$2)*1.5,COUNTIFS('Ajouter une CV'!$F:$F,$B41,'Ajouter une CV'!$H:$H,"2",'Ajouter une CV'!$C:$C,AX$2)*2,COUNTIFS('Ajouter une CV'!$F:$F,$B41,'Ajouter une CV'!$H:$H,"2,5",'Ajouter une CV'!$C:$C,AX$2)*2.5,COUNTIFS('Ajouter une CV'!$F:$F,$B41,'Ajouter une CV'!$H:$H,"3",'Ajouter une CV'!$C:$C,AX$2)*3,COUNTIFS('Ajouter une CV'!$F:$F,$B41,'Ajouter une CV'!$H:$H,"3,5",'Ajouter une CV'!$C:$C,AX$2)*3.5,COUNTIFS('Ajouter une CV'!$F:$F,$B41,'Ajouter une CV'!$H:$H,"4",'Ajouter une CV'!$C:$C,AX$2)*4,COUNTIFS('Ajouter une CV'!$F:$F,$B41,'Ajouter une CV'!$H:$H,"4,5",'Ajouter une CV'!$C:$C,AX$2)*4.5,COUNTIFS('Ajouter une CV'!$E:$E,$B41,'Ajouter une CV'!$H:$H,"5",'Ajouter une CV'!$C:$C,AX$2)*5,COUNTIFS('Ajouter une CV'!$E:$E,$B41,'Ajouter une CV'!$H:$H,"5,5",'Ajouter une CV'!$C:$C,AX$2)*5.5,COUNTIFS('Ajouter une CV'!$F:$F,$B41,'Ajouter une CV'!$H:$H,"6",'Ajouter une CV'!$C:$C,AX$2)*6,COUNTIFS('Ajouter une CV'!$F:$F,$B41,'Ajouter une CV'!$H:$H,"6,5",'Ajouter une CV'!$C:$C,AX$2)*6.5,COUNTIFS('Ajouter une CV'!$F:$F,$B41,'Ajouter une CV'!$H:$H,"7",'Ajouter une CV'!$C:$C,AX$2)*7,COUNTIFS('Ajouter une CV'!$F:$F,$B41,'Ajouter une CV'!$H:$H,"7,5",'Ajouter une CV'!$C:$C,AX$2)*7.5,COUNTIFS('Ajouter une CV'!$F:$F,$B41,'Ajouter une CV'!$H:$H,"8",'Ajouter une CV'!$C:$C,AX$2)*8)</f>
        <v>0</v>
      </c>
      <c r="AY41" s="115">
        <f>SUM(COUNTIFS('Ajouter une CV'!$F:$F,$B41,'Ajouter une CV'!$H:$H,"0,5",'Ajouter une CV'!$C:$C,AY$2)*0.5,COUNTIFS('Ajouter une CV'!$F:$F,$B41,'Ajouter une CV'!$H:$H,"1",'Ajouter une CV'!$C:$C,AY$2),COUNTIFS('Ajouter une CV'!$F:$F,$B41,'Ajouter une CV'!$H:$H,"1,5",'Ajouter une CV'!$C:$C,AY$2)*1.5,COUNTIFS('Ajouter une CV'!$F:$F,$B41,'Ajouter une CV'!$H:$H,"2",'Ajouter une CV'!$C:$C,AY$2)*2,COUNTIFS('Ajouter une CV'!$F:$F,$B41,'Ajouter une CV'!$H:$H,"2,5",'Ajouter une CV'!$C:$C,AY$2)*2.5,COUNTIFS('Ajouter une CV'!$F:$F,$B41,'Ajouter une CV'!$H:$H,"3",'Ajouter une CV'!$C:$C,AY$2)*3,COUNTIFS('Ajouter une CV'!$F:$F,$B41,'Ajouter une CV'!$H:$H,"3,5",'Ajouter une CV'!$C:$C,AY$2)*3.5,COUNTIFS('Ajouter une CV'!$F:$F,$B41,'Ajouter une CV'!$H:$H,"4",'Ajouter une CV'!$C:$C,AY$2)*4,COUNTIFS('Ajouter une CV'!$F:$F,$B41,'Ajouter une CV'!$H:$H,"4,5",'Ajouter une CV'!$C:$C,AY$2)*4.5,COUNTIFS('Ajouter une CV'!$E:$E,$B41,'Ajouter une CV'!$H:$H,"5",'Ajouter une CV'!$C:$C,AY$2)*5,COUNTIFS('Ajouter une CV'!$E:$E,$B41,'Ajouter une CV'!$H:$H,"5,5",'Ajouter une CV'!$C:$C,AY$2)*5.5,COUNTIFS('Ajouter une CV'!$F:$F,$B41,'Ajouter une CV'!$H:$H,"6",'Ajouter une CV'!$C:$C,AY$2)*6,COUNTIFS('Ajouter une CV'!$F:$F,$B41,'Ajouter une CV'!$H:$H,"6,5",'Ajouter une CV'!$C:$C,AY$2)*6.5,COUNTIFS('Ajouter une CV'!$F:$F,$B41,'Ajouter une CV'!$H:$H,"7",'Ajouter une CV'!$C:$C,AY$2)*7,COUNTIFS('Ajouter une CV'!$F:$F,$B41,'Ajouter une CV'!$H:$H,"7,5",'Ajouter une CV'!$C:$C,AY$2)*7.5,COUNTIFS('Ajouter une CV'!$F:$F,$B41,'Ajouter une CV'!$H:$H,"8",'Ajouter une CV'!$C:$C,AY$2)*8)</f>
        <v>0</v>
      </c>
      <c r="AZ41" s="115">
        <f>SUM(COUNTIFS('Ajouter une CV'!$F:$F,$B41,'Ajouter une CV'!$H:$H,"0,5",'Ajouter une CV'!$C:$C,AZ$2)*0.5,COUNTIFS('Ajouter une CV'!$F:$F,$B41,'Ajouter une CV'!$H:$H,"1",'Ajouter une CV'!$C:$C,AZ$2),COUNTIFS('Ajouter une CV'!$F:$F,$B41,'Ajouter une CV'!$H:$H,"1,5",'Ajouter une CV'!$C:$C,AZ$2)*1.5,COUNTIFS('Ajouter une CV'!$F:$F,$B41,'Ajouter une CV'!$H:$H,"2",'Ajouter une CV'!$C:$C,AZ$2)*2,COUNTIFS('Ajouter une CV'!$F:$F,$B41,'Ajouter une CV'!$H:$H,"2,5",'Ajouter une CV'!$C:$C,AZ$2)*2.5,COUNTIFS('Ajouter une CV'!$F:$F,$B41,'Ajouter une CV'!$H:$H,"3",'Ajouter une CV'!$C:$C,AZ$2)*3,COUNTIFS('Ajouter une CV'!$F:$F,$B41,'Ajouter une CV'!$H:$H,"3,5",'Ajouter une CV'!$C:$C,AZ$2)*3.5,COUNTIFS('Ajouter une CV'!$F:$F,$B41,'Ajouter une CV'!$H:$H,"4",'Ajouter une CV'!$C:$C,AZ$2)*4,COUNTIFS('Ajouter une CV'!$F:$F,$B41,'Ajouter une CV'!$H:$H,"4,5",'Ajouter une CV'!$C:$C,AZ$2)*4.5,COUNTIFS('Ajouter une CV'!$E:$E,$B41,'Ajouter une CV'!$H:$H,"5",'Ajouter une CV'!$C:$C,AZ$2)*5,COUNTIFS('Ajouter une CV'!$E:$E,$B41,'Ajouter une CV'!$H:$H,"5,5",'Ajouter une CV'!$C:$C,AZ$2)*5.5,COUNTIFS('Ajouter une CV'!$F:$F,$B41,'Ajouter une CV'!$H:$H,"6",'Ajouter une CV'!$C:$C,AZ$2)*6,COUNTIFS('Ajouter une CV'!$F:$F,$B41,'Ajouter une CV'!$H:$H,"6,5",'Ajouter une CV'!$C:$C,AZ$2)*6.5,COUNTIFS('Ajouter une CV'!$F:$F,$B41,'Ajouter une CV'!$H:$H,"7",'Ajouter une CV'!$C:$C,AZ$2)*7,COUNTIFS('Ajouter une CV'!$F:$F,$B41,'Ajouter une CV'!$H:$H,"7,5",'Ajouter une CV'!$C:$C,AZ$2)*7.5,COUNTIFS('Ajouter une CV'!$F:$F,$B41,'Ajouter une CV'!$H:$H,"8",'Ajouter une CV'!$C:$C,AZ$2)*8)</f>
        <v>0</v>
      </c>
      <c r="BA41" s="115">
        <f>SUM(COUNTIFS('Ajouter une CV'!$F:$F,$B41,'Ajouter une CV'!$H:$H,"0,5",'Ajouter une CV'!$C:$C,BA$2)*0.5,COUNTIFS('Ajouter une CV'!$F:$F,$B41,'Ajouter une CV'!$H:$H,"1",'Ajouter une CV'!$C:$C,BA$2),COUNTIFS('Ajouter une CV'!$F:$F,$B41,'Ajouter une CV'!$H:$H,"1,5",'Ajouter une CV'!$C:$C,BA$2)*1.5,COUNTIFS('Ajouter une CV'!$F:$F,$B41,'Ajouter une CV'!$H:$H,"2",'Ajouter une CV'!$C:$C,BA$2)*2,COUNTIFS('Ajouter une CV'!$F:$F,$B41,'Ajouter une CV'!$H:$H,"2,5",'Ajouter une CV'!$C:$C,BA$2)*2.5,COUNTIFS('Ajouter une CV'!$F:$F,$B41,'Ajouter une CV'!$H:$H,"3",'Ajouter une CV'!$C:$C,BA$2)*3,COUNTIFS('Ajouter une CV'!$F:$F,$B41,'Ajouter une CV'!$H:$H,"3,5",'Ajouter une CV'!$C:$C,BA$2)*3.5,COUNTIFS('Ajouter une CV'!$F:$F,$B41,'Ajouter une CV'!$H:$H,"4",'Ajouter une CV'!$C:$C,BA$2)*4,COUNTIFS('Ajouter une CV'!$F:$F,$B41,'Ajouter une CV'!$H:$H,"4,5",'Ajouter une CV'!$C:$C,BA$2)*4.5,COUNTIFS('Ajouter une CV'!$E:$E,$B41,'Ajouter une CV'!$H:$H,"5",'Ajouter une CV'!$C:$C,BA$2)*5,COUNTIFS('Ajouter une CV'!$E:$E,$B41,'Ajouter une CV'!$H:$H,"5,5",'Ajouter une CV'!$C:$C,BA$2)*5.5,COUNTIFS('Ajouter une CV'!$F:$F,$B41,'Ajouter une CV'!$H:$H,"6",'Ajouter une CV'!$C:$C,BA$2)*6,COUNTIFS('Ajouter une CV'!$F:$F,$B41,'Ajouter une CV'!$H:$H,"6,5",'Ajouter une CV'!$C:$C,BA$2)*6.5,COUNTIFS('Ajouter une CV'!$F:$F,$B41,'Ajouter une CV'!$H:$H,"7",'Ajouter une CV'!$C:$C,BA$2)*7,COUNTIFS('Ajouter une CV'!$F:$F,$B41,'Ajouter une CV'!$H:$H,"7,5",'Ajouter une CV'!$C:$C,BA$2)*7.5,COUNTIFS('Ajouter une CV'!$F:$F,$B41,'Ajouter une CV'!$H:$H,"8",'Ajouter une CV'!$C:$C,BA$2)*8)</f>
        <v>0</v>
      </c>
      <c r="BB41" s="115">
        <f>SUM(COUNTIFS('Ajouter une CV'!$F:$F,$B41,'Ajouter une CV'!$H:$H,"0,5",'Ajouter une CV'!$C:$C,BB$2)*0.5,COUNTIFS('Ajouter une CV'!$F:$F,$B41,'Ajouter une CV'!$H:$H,"1",'Ajouter une CV'!$C:$C,BB$2),COUNTIFS('Ajouter une CV'!$F:$F,$B41,'Ajouter une CV'!$H:$H,"1,5",'Ajouter une CV'!$C:$C,BB$2)*1.5,COUNTIFS('Ajouter une CV'!$F:$F,$B41,'Ajouter une CV'!$H:$H,"2",'Ajouter une CV'!$C:$C,BB$2)*2,COUNTIFS('Ajouter une CV'!$F:$F,$B41,'Ajouter une CV'!$H:$H,"2,5",'Ajouter une CV'!$C:$C,BB$2)*2.5,COUNTIFS('Ajouter une CV'!$F:$F,$B41,'Ajouter une CV'!$H:$H,"3",'Ajouter une CV'!$C:$C,BB$2)*3,COUNTIFS('Ajouter une CV'!$F:$F,$B41,'Ajouter une CV'!$H:$H,"3,5",'Ajouter une CV'!$C:$C,BB$2)*3.5,COUNTIFS('Ajouter une CV'!$F:$F,$B41,'Ajouter une CV'!$H:$H,"4",'Ajouter une CV'!$C:$C,BB$2)*4,COUNTIFS('Ajouter une CV'!$F:$F,$B41,'Ajouter une CV'!$H:$H,"4,5",'Ajouter une CV'!$C:$C,BB$2)*4.5,COUNTIFS('Ajouter une CV'!$E:$E,$B41,'Ajouter une CV'!$H:$H,"5",'Ajouter une CV'!$C:$C,BB$2)*5,COUNTIFS('Ajouter une CV'!$E:$E,$B41,'Ajouter une CV'!$H:$H,"5,5",'Ajouter une CV'!$C:$C,BB$2)*5.5,COUNTIFS('Ajouter une CV'!$F:$F,$B41,'Ajouter une CV'!$H:$H,"6",'Ajouter une CV'!$C:$C,BB$2)*6,COUNTIFS('Ajouter une CV'!$F:$F,$B41,'Ajouter une CV'!$H:$H,"6,5",'Ajouter une CV'!$C:$C,BB$2)*6.5,COUNTIFS('Ajouter une CV'!$F:$F,$B41,'Ajouter une CV'!$H:$H,"7",'Ajouter une CV'!$C:$C,BB$2)*7,COUNTIFS('Ajouter une CV'!$F:$F,$B41,'Ajouter une CV'!$H:$H,"7,5",'Ajouter une CV'!$C:$C,BB$2)*7.5,COUNTIFS('Ajouter une CV'!$F:$F,$B41,'Ajouter une CV'!$H:$H,"8",'Ajouter une CV'!$C:$C,BB$2)*8)</f>
        <v>0</v>
      </c>
      <c r="BC41" s="121">
        <f t="shared" si="1"/>
        <v>0</v>
      </c>
    </row>
    <row r="42" spans="2:55" x14ac:dyDescent="0.2">
      <c r="B42" s="78" t="str">
        <f>'Bénévolat par activité'!B42</f>
        <v>Ouverture/installation</v>
      </c>
      <c r="C42" s="115">
        <f>SUM(COUNTIFS('Ajouter une CV'!$F:$F,$B42,'Ajouter une CV'!$H:$H,"0,5",'Ajouter une CV'!$C:$C,C$2)*0.5,COUNTIFS('Ajouter une CV'!$F:$F,$B42,'Ajouter une CV'!$H:$H,"1",'Ajouter une CV'!$C:$C,C$2),COUNTIFS('Ajouter une CV'!$F:$F,$B42,'Ajouter une CV'!$H:$H,"1,5",'Ajouter une CV'!$C:$C,C$2)*1.5,COUNTIFS('Ajouter une CV'!$F:$F,$B42,'Ajouter une CV'!$H:$H,"2",'Ajouter une CV'!$C:$C,C$2)*2,COUNTIFS('Ajouter une CV'!$F:$F,$B42,'Ajouter une CV'!$H:$H,"2,5",'Ajouter une CV'!$C:$C,C$2)*2.5,COUNTIFS('Ajouter une CV'!$F:$F,$B42,'Ajouter une CV'!$H:$H,"3",'Ajouter une CV'!$C:$C,C$2)*3,COUNTIFS('Ajouter une CV'!$F:$F,$B42,'Ajouter une CV'!$H:$H,"3,5",'Ajouter une CV'!$C:$C,C$2)*3.5,COUNTIFS('Ajouter une CV'!$F:$F,$B42,'Ajouter une CV'!$H:$H,"4",'Ajouter une CV'!$C:$C,C$2)*4,COUNTIFS('Ajouter une CV'!$F:$F,$B42,'Ajouter une CV'!$H:$H,"4,5",'Ajouter une CV'!$C:$C,C$2)*4.5,COUNTIFS('Ajouter une CV'!$E:$E,$B42,'Ajouter une CV'!$H:$H,"5",'Ajouter une CV'!$C:$C,C$2)*5,COUNTIFS('Ajouter une CV'!$E:$E,$B42,'Ajouter une CV'!$H:$H,"5,5",'Ajouter une CV'!$C:$C,C$2)*5.5,COUNTIFS('Ajouter une CV'!$F:$F,$B42,'Ajouter une CV'!$H:$H,"6",'Ajouter une CV'!$C:$C,C$2)*6,COUNTIFS('Ajouter une CV'!$F:$F,$B42,'Ajouter une CV'!$H:$H,"6,5",'Ajouter une CV'!$C:$C,C$2)*6.5,COUNTIFS('Ajouter une CV'!$F:$F,$B42,'Ajouter une CV'!$H:$H,"7",'Ajouter une CV'!$C:$C,C$2)*7,COUNTIFS('Ajouter une CV'!$F:$F,$B42,'Ajouter une CV'!$H:$H,"7,5",'Ajouter une CV'!$C:$C,C$2)*7.5,COUNTIFS('Ajouter une CV'!$F:$F,$B42,'Ajouter une CV'!$H:$H,"8",'Ajouter une CV'!$C:$C,C$2)*8)</f>
        <v>0</v>
      </c>
      <c r="D42" s="115">
        <f>SUM(COUNTIFS('Ajouter une CV'!$F:$F,$B42,'Ajouter une CV'!$H:$H,"0,5",'Ajouter une CV'!$C:$C,D$2)*0.5,COUNTIFS('Ajouter une CV'!$F:$F,$B42,'Ajouter une CV'!$H:$H,"1",'Ajouter une CV'!$C:$C,D$2),COUNTIFS('Ajouter une CV'!$F:$F,$B42,'Ajouter une CV'!$H:$H,"1,5",'Ajouter une CV'!$C:$C,D$2)*1.5,COUNTIFS('Ajouter une CV'!$F:$F,$B42,'Ajouter une CV'!$H:$H,"2",'Ajouter une CV'!$C:$C,D$2)*2,COUNTIFS('Ajouter une CV'!$F:$F,$B42,'Ajouter une CV'!$H:$H,"2,5",'Ajouter une CV'!$C:$C,D$2)*2.5,COUNTIFS('Ajouter une CV'!$F:$F,$B42,'Ajouter une CV'!$H:$H,"3",'Ajouter une CV'!$C:$C,D$2)*3,COUNTIFS('Ajouter une CV'!$F:$F,$B42,'Ajouter une CV'!$H:$H,"3,5",'Ajouter une CV'!$C:$C,D$2)*3.5,COUNTIFS('Ajouter une CV'!$F:$F,$B42,'Ajouter une CV'!$H:$H,"4",'Ajouter une CV'!$C:$C,D$2)*4,COUNTIFS('Ajouter une CV'!$F:$F,$B42,'Ajouter une CV'!$H:$H,"4,5",'Ajouter une CV'!$C:$C,D$2)*4.5,COUNTIFS('Ajouter une CV'!$E:$E,$B42,'Ajouter une CV'!$H:$H,"5",'Ajouter une CV'!$C:$C,D$2)*5,COUNTIFS('Ajouter une CV'!$E:$E,$B42,'Ajouter une CV'!$H:$H,"5,5",'Ajouter une CV'!$C:$C,D$2)*5.5,COUNTIFS('Ajouter une CV'!$F:$F,$B42,'Ajouter une CV'!$H:$H,"6",'Ajouter une CV'!$C:$C,D$2)*6,COUNTIFS('Ajouter une CV'!$F:$F,$B42,'Ajouter une CV'!$H:$H,"6,5",'Ajouter une CV'!$C:$C,D$2)*6.5,COUNTIFS('Ajouter une CV'!$F:$F,$B42,'Ajouter une CV'!$H:$H,"7",'Ajouter une CV'!$C:$C,D$2)*7,COUNTIFS('Ajouter une CV'!$F:$F,$B42,'Ajouter une CV'!$H:$H,"7,5",'Ajouter une CV'!$C:$C,D$2)*7.5,COUNTIFS('Ajouter une CV'!$F:$F,$B42,'Ajouter une CV'!$H:$H,"8",'Ajouter une CV'!$C:$C,D$2)*8)</f>
        <v>0</v>
      </c>
      <c r="E42" s="115">
        <f>SUM(COUNTIFS('Ajouter une CV'!$F:$F,$B42,'Ajouter une CV'!$H:$H,"0,5",'Ajouter une CV'!$C:$C,E$2)*0.5,COUNTIFS('Ajouter une CV'!$F:$F,$B42,'Ajouter une CV'!$H:$H,"1",'Ajouter une CV'!$C:$C,E$2),COUNTIFS('Ajouter une CV'!$F:$F,$B42,'Ajouter une CV'!$H:$H,"1,5",'Ajouter une CV'!$C:$C,E$2)*1.5,COUNTIFS('Ajouter une CV'!$F:$F,$B42,'Ajouter une CV'!$H:$H,"2",'Ajouter une CV'!$C:$C,E$2)*2,COUNTIFS('Ajouter une CV'!$F:$F,$B42,'Ajouter une CV'!$H:$H,"2,5",'Ajouter une CV'!$C:$C,E$2)*2.5,COUNTIFS('Ajouter une CV'!$F:$F,$B42,'Ajouter une CV'!$H:$H,"3",'Ajouter une CV'!$C:$C,E$2)*3,COUNTIFS('Ajouter une CV'!$F:$F,$B42,'Ajouter une CV'!$H:$H,"3,5",'Ajouter une CV'!$C:$C,E$2)*3.5,COUNTIFS('Ajouter une CV'!$F:$F,$B42,'Ajouter une CV'!$H:$H,"4",'Ajouter une CV'!$C:$C,E$2)*4,COUNTIFS('Ajouter une CV'!$F:$F,$B42,'Ajouter une CV'!$H:$H,"4,5",'Ajouter une CV'!$C:$C,E$2)*4.5,COUNTIFS('Ajouter une CV'!$E:$E,$B42,'Ajouter une CV'!$H:$H,"5",'Ajouter une CV'!$C:$C,E$2)*5,COUNTIFS('Ajouter une CV'!$E:$E,$B42,'Ajouter une CV'!$H:$H,"5,5",'Ajouter une CV'!$C:$C,E$2)*5.5,COUNTIFS('Ajouter une CV'!$F:$F,$B42,'Ajouter une CV'!$H:$H,"6",'Ajouter une CV'!$C:$C,E$2)*6,COUNTIFS('Ajouter une CV'!$F:$F,$B42,'Ajouter une CV'!$H:$H,"6,5",'Ajouter une CV'!$C:$C,E$2)*6.5,COUNTIFS('Ajouter une CV'!$F:$F,$B42,'Ajouter une CV'!$H:$H,"7",'Ajouter une CV'!$C:$C,E$2)*7,COUNTIFS('Ajouter une CV'!$F:$F,$B42,'Ajouter une CV'!$H:$H,"7,5",'Ajouter une CV'!$C:$C,E$2)*7.5,COUNTIFS('Ajouter une CV'!$F:$F,$B42,'Ajouter une CV'!$H:$H,"8",'Ajouter une CV'!$C:$C,E$2)*8)</f>
        <v>0</v>
      </c>
      <c r="F42" s="115">
        <f>SUM(COUNTIFS('Ajouter une CV'!$F:$F,$B42,'Ajouter une CV'!$H:$H,"0,5",'Ajouter une CV'!$C:$C,F$2)*0.5,COUNTIFS('Ajouter une CV'!$F:$F,$B42,'Ajouter une CV'!$H:$H,"1",'Ajouter une CV'!$C:$C,F$2),COUNTIFS('Ajouter une CV'!$F:$F,$B42,'Ajouter une CV'!$H:$H,"1,5",'Ajouter une CV'!$C:$C,F$2)*1.5,COUNTIFS('Ajouter une CV'!$F:$F,$B42,'Ajouter une CV'!$H:$H,"2",'Ajouter une CV'!$C:$C,F$2)*2,COUNTIFS('Ajouter une CV'!$F:$F,$B42,'Ajouter une CV'!$H:$H,"2,5",'Ajouter une CV'!$C:$C,F$2)*2.5,COUNTIFS('Ajouter une CV'!$F:$F,$B42,'Ajouter une CV'!$H:$H,"3",'Ajouter une CV'!$C:$C,F$2)*3,COUNTIFS('Ajouter une CV'!$F:$F,$B42,'Ajouter une CV'!$H:$H,"3,5",'Ajouter une CV'!$C:$C,F$2)*3.5,COUNTIFS('Ajouter une CV'!$F:$F,$B42,'Ajouter une CV'!$H:$H,"4",'Ajouter une CV'!$C:$C,F$2)*4,COUNTIFS('Ajouter une CV'!$F:$F,$B42,'Ajouter une CV'!$H:$H,"4,5",'Ajouter une CV'!$C:$C,F$2)*4.5,COUNTIFS('Ajouter une CV'!$E:$E,$B42,'Ajouter une CV'!$H:$H,"5",'Ajouter une CV'!$C:$C,F$2)*5,COUNTIFS('Ajouter une CV'!$E:$E,$B42,'Ajouter une CV'!$H:$H,"5,5",'Ajouter une CV'!$C:$C,F$2)*5.5,COUNTIFS('Ajouter une CV'!$F:$F,$B42,'Ajouter une CV'!$H:$H,"6",'Ajouter une CV'!$C:$C,F$2)*6,COUNTIFS('Ajouter une CV'!$F:$F,$B42,'Ajouter une CV'!$H:$H,"6,5",'Ajouter une CV'!$C:$C,F$2)*6.5,COUNTIFS('Ajouter une CV'!$F:$F,$B42,'Ajouter une CV'!$H:$H,"7",'Ajouter une CV'!$C:$C,F$2)*7,COUNTIFS('Ajouter une CV'!$F:$F,$B42,'Ajouter une CV'!$H:$H,"7,5",'Ajouter une CV'!$C:$C,F$2)*7.5,COUNTIFS('Ajouter une CV'!$F:$F,$B42,'Ajouter une CV'!$H:$H,"8",'Ajouter une CV'!$C:$C,F$2)*8)</f>
        <v>0</v>
      </c>
      <c r="G42" s="115">
        <f>SUM(COUNTIFS('Ajouter une CV'!$F:$F,$B42,'Ajouter une CV'!$H:$H,"0,5",'Ajouter une CV'!$C:$C,G$2)*0.5,COUNTIFS('Ajouter une CV'!$F:$F,$B42,'Ajouter une CV'!$H:$H,"1",'Ajouter une CV'!$C:$C,G$2),COUNTIFS('Ajouter une CV'!$F:$F,$B42,'Ajouter une CV'!$H:$H,"1,5",'Ajouter une CV'!$C:$C,G$2)*1.5,COUNTIFS('Ajouter une CV'!$F:$F,$B42,'Ajouter une CV'!$H:$H,"2",'Ajouter une CV'!$C:$C,G$2)*2,COUNTIFS('Ajouter une CV'!$F:$F,$B42,'Ajouter une CV'!$H:$H,"2,5",'Ajouter une CV'!$C:$C,G$2)*2.5,COUNTIFS('Ajouter une CV'!$F:$F,$B42,'Ajouter une CV'!$H:$H,"3",'Ajouter une CV'!$C:$C,G$2)*3,COUNTIFS('Ajouter une CV'!$F:$F,$B42,'Ajouter une CV'!$H:$H,"3,5",'Ajouter une CV'!$C:$C,G$2)*3.5,COUNTIFS('Ajouter une CV'!$F:$F,$B42,'Ajouter une CV'!$H:$H,"4",'Ajouter une CV'!$C:$C,G$2)*4,COUNTIFS('Ajouter une CV'!$F:$F,$B42,'Ajouter une CV'!$H:$H,"4,5",'Ajouter une CV'!$C:$C,G$2)*4.5,COUNTIFS('Ajouter une CV'!$E:$E,$B42,'Ajouter une CV'!$H:$H,"5",'Ajouter une CV'!$C:$C,G$2)*5,COUNTIFS('Ajouter une CV'!$E:$E,$B42,'Ajouter une CV'!$H:$H,"5,5",'Ajouter une CV'!$C:$C,G$2)*5.5,COUNTIFS('Ajouter une CV'!$F:$F,$B42,'Ajouter une CV'!$H:$H,"6",'Ajouter une CV'!$C:$C,G$2)*6,COUNTIFS('Ajouter une CV'!$F:$F,$B42,'Ajouter une CV'!$H:$H,"6,5",'Ajouter une CV'!$C:$C,G$2)*6.5,COUNTIFS('Ajouter une CV'!$F:$F,$B42,'Ajouter une CV'!$H:$H,"7",'Ajouter une CV'!$C:$C,G$2)*7,COUNTIFS('Ajouter une CV'!$F:$F,$B42,'Ajouter une CV'!$H:$H,"7,5",'Ajouter une CV'!$C:$C,G$2)*7.5,COUNTIFS('Ajouter une CV'!$F:$F,$B42,'Ajouter une CV'!$H:$H,"8",'Ajouter une CV'!$C:$C,G$2)*8)</f>
        <v>0</v>
      </c>
      <c r="H42" s="115">
        <f>SUM(COUNTIFS('Ajouter une CV'!$F:$F,$B42,'Ajouter une CV'!$H:$H,"0,5",'Ajouter une CV'!$C:$C,H$2)*0.5,COUNTIFS('Ajouter une CV'!$F:$F,$B42,'Ajouter une CV'!$H:$H,"1",'Ajouter une CV'!$C:$C,H$2),COUNTIFS('Ajouter une CV'!$F:$F,$B42,'Ajouter une CV'!$H:$H,"1,5",'Ajouter une CV'!$C:$C,H$2)*1.5,COUNTIFS('Ajouter une CV'!$F:$F,$B42,'Ajouter une CV'!$H:$H,"2",'Ajouter une CV'!$C:$C,H$2)*2,COUNTIFS('Ajouter une CV'!$F:$F,$B42,'Ajouter une CV'!$H:$H,"2,5",'Ajouter une CV'!$C:$C,H$2)*2.5,COUNTIFS('Ajouter une CV'!$F:$F,$B42,'Ajouter une CV'!$H:$H,"3",'Ajouter une CV'!$C:$C,H$2)*3,COUNTIFS('Ajouter une CV'!$F:$F,$B42,'Ajouter une CV'!$H:$H,"3,5",'Ajouter une CV'!$C:$C,H$2)*3.5,COUNTIFS('Ajouter une CV'!$F:$F,$B42,'Ajouter une CV'!$H:$H,"4",'Ajouter une CV'!$C:$C,H$2)*4,COUNTIFS('Ajouter une CV'!$F:$F,$B42,'Ajouter une CV'!$H:$H,"4,5",'Ajouter une CV'!$C:$C,H$2)*4.5,COUNTIFS('Ajouter une CV'!$E:$E,$B42,'Ajouter une CV'!$H:$H,"5",'Ajouter une CV'!$C:$C,H$2)*5,COUNTIFS('Ajouter une CV'!$E:$E,$B42,'Ajouter une CV'!$H:$H,"5,5",'Ajouter une CV'!$C:$C,H$2)*5.5,COUNTIFS('Ajouter une CV'!$F:$F,$B42,'Ajouter une CV'!$H:$H,"6",'Ajouter une CV'!$C:$C,H$2)*6,COUNTIFS('Ajouter une CV'!$F:$F,$B42,'Ajouter une CV'!$H:$H,"6,5",'Ajouter une CV'!$C:$C,H$2)*6.5,COUNTIFS('Ajouter une CV'!$F:$F,$B42,'Ajouter une CV'!$H:$H,"7",'Ajouter une CV'!$C:$C,H$2)*7,COUNTIFS('Ajouter une CV'!$F:$F,$B42,'Ajouter une CV'!$H:$H,"7,5",'Ajouter une CV'!$C:$C,H$2)*7.5,COUNTIFS('Ajouter une CV'!$F:$F,$B42,'Ajouter une CV'!$H:$H,"8",'Ajouter une CV'!$C:$C,H$2)*8)</f>
        <v>0</v>
      </c>
      <c r="I42" s="115">
        <f>SUM(COUNTIFS('Ajouter une CV'!$F:$F,$B42,'Ajouter une CV'!$H:$H,"0,5",'Ajouter une CV'!$C:$C,I$2)*0.5,COUNTIFS('Ajouter une CV'!$F:$F,$B42,'Ajouter une CV'!$H:$H,"1",'Ajouter une CV'!$C:$C,I$2),COUNTIFS('Ajouter une CV'!$F:$F,$B42,'Ajouter une CV'!$H:$H,"1,5",'Ajouter une CV'!$C:$C,I$2)*1.5,COUNTIFS('Ajouter une CV'!$F:$F,$B42,'Ajouter une CV'!$H:$H,"2",'Ajouter une CV'!$C:$C,I$2)*2,COUNTIFS('Ajouter une CV'!$F:$F,$B42,'Ajouter une CV'!$H:$H,"2,5",'Ajouter une CV'!$C:$C,I$2)*2.5,COUNTIFS('Ajouter une CV'!$F:$F,$B42,'Ajouter une CV'!$H:$H,"3",'Ajouter une CV'!$C:$C,I$2)*3,COUNTIFS('Ajouter une CV'!$F:$F,$B42,'Ajouter une CV'!$H:$H,"3,5",'Ajouter une CV'!$C:$C,I$2)*3.5,COUNTIFS('Ajouter une CV'!$F:$F,$B42,'Ajouter une CV'!$H:$H,"4",'Ajouter une CV'!$C:$C,I$2)*4,COUNTIFS('Ajouter une CV'!$F:$F,$B42,'Ajouter une CV'!$H:$H,"4,5",'Ajouter une CV'!$C:$C,I$2)*4.5,COUNTIFS('Ajouter une CV'!$E:$E,$B42,'Ajouter une CV'!$H:$H,"5",'Ajouter une CV'!$C:$C,I$2)*5,COUNTIFS('Ajouter une CV'!$E:$E,$B42,'Ajouter une CV'!$H:$H,"5,5",'Ajouter une CV'!$C:$C,I$2)*5.5,COUNTIFS('Ajouter une CV'!$F:$F,$B42,'Ajouter une CV'!$H:$H,"6",'Ajouter une CV'!$C:$C,I$2)*6,COUNTIFS('Ajouter une CV'!$F:$F,$B42,'Ajouter une CV'!$H:$H,"6,5",'Ajouter une CV'!$C:$C,I$2)*6.5,COUNTIFS('Ajouter une CV'!$F:$F,$B42,'Ajouter une CV'!$H:$H,"7",'Ajouter une CV'!$C:$C,I$2)*7,COUNTIFS('Ajouter une CV'!$F:$F,$B42,'Ajouter une CV'!$H:$H,"7,5",'Ajouter une CV'!$C:$C,I$2)*7.5,COUNTIFS('Ajouter une CV'!$F:$F,$B42,'Ajouter une CV'!$H:$H,"8",'Ajouter une CV'!$C:$C,I$2)*8)</f>
        <v>0</v>
      </c>
      <c r="J42" s="115">
        <f>SUM(COUNTIFS('Ajouter une CV'!$F:$F,$B42,'Ajouter une CV'!$H:$H,"0,5",'Ajouter une CV'!$C:$C,J$2)*0.5,COUNTIFS('Ajouter une CV'!$F:$F,$B42,'Ajouter une CV'!$H:$H,"1",'Ajouter une CV'!$C:$C,J$2),COUNTIFS('Ajouter une CV'!$F:$F,$B42,'Ajouter une CV'!$H:$H,"1,5",'Ajouter une CV'!$C:$C,J$2)*1.5,COUNTIFS('Ajouter une CV'!$F:$F,$B42,'Ajouter une CV'!$H:$H,"2",'Ajouter une CV'!$C:$C,J$2)*2,COUNTIFS('Ajouter une CV'!$F:$F,$B42,'Ajouter une CV'!$H:$H,"2,5",'Ajouter une CV'!$C:$C,J$2)*2.5,COUNTIFS('Ajouter une CV'!$F:$F,$B42,'Ajouter une CV'!$H:$H,"3",'Ajouter une CV'!$C:$C,J$2)*3,COUNTIFS('Ajouter une CV'!$F:$F,$B42,'Ajouter une CV'!$H:$H,"3,5",'Ajouter une CV'!$C:$C,J$2)*3.5,COUNTIFS('Ajouter une CV'!$F:$F,$B42,'Ajouter une CV'!$H:$H,"4",'Ajouter une CV'!$C:$C,J$2)*4,COUNTIFS('Ajouter une CV'!$F:$F,$B42,'Ajouter une CV'!$H:$H,"4,5",'Ajouter une CV'!$C:$C,J$2)*4.5,COUNTIFS('Ajouter une CV'!$E:$E,$B42,'Ajouter une CV'!$H:$H,"5",'Ajouter une CV'!$C:$C,J$2)*5,COUNTIFS('Ajouter une CV'!$E:$E,$B42,'Ajouter une CV'!$H:$H,"5,5",'Ajouter une CV'!$C:$C,J$2)*5.5,COUNTIFS('Ajouter une CV'!$F:$F,$B42,'Ajouter une CV'!$H:$H,"6",'Ajouter une CV'!$C:$C,J$2)*6,COUNTIFS('Ajouter une CV'!$F:$F,$B42,'Ajouter une CV'!$H:$H,"6,5",'Ajouter une CV'!$C:$C,J$2)*6.5,COUNTIFS('Ajouter une CV'!$F:$F,$B42,'Ajouter une CV'!$H:$H,"7",'Ajouter une CV'!$C:$C,J$2)*7,COUNTIFS('Ajouter une CV'!$F:$F,$B42,'Ajouter une CV'!$H:$H,"7,5",'Ajouter une CV'!$C:$C,J$2)*7.5,COUNTIFS('Ajouter une CV'!$F:$F,$B42,'Ajouter une CV'!$H:$H,"8",'Ajouter une CV'!$C:$C,J$2)*8)</f>
        <v>0</v>
      </c>
      <c r="K42" s="115">
        <f>SUM(COUNTIFS('Ajouter une CV'!$F:$F,$B42,'Ajouter une CV'!$H:$H,"0,5",'Ajouter une CV'!$C:$C,K$2)*0.5,COUNTIFS('Ajouter une CV'!$F:$F,$B42,'Ajouter une CV'!$H:$H,"1",'Ajouter une CV'!$C:$C,K$2),COUNTIFS('Ajouter une CV'!$F:$F,$B42,'Ajouter une CV'!$H:$H,"1,5",'Ajouter une CV'!$C:$C,K$2)*1.5,COUNTIFS('Ajouter une CV'!$F:$F,$B42,'Ajouter une CV'!$H:$H,"2",'Ajouter une CV'!$C:$C,K$2)*2,COUNTIFS('Ajouter une CV'!$F:$F,$B42,'Ajouter une CV'!$H:$H,"2,5",'Ajouter une CV'!$C:$C,K$2)*2.5,COUNTIFS('Ajouter une CV'!$F:$F,$B42,'Ajouter une CV'!$H:$H,"3",'Ajouter une CV'!$C:$C,K$2)*3,COUNTIFS('Ajouter une CV'!$F:$F,$B42,'Ajouter une CV'!$H:$H,"3,5",'Ajouter une CV'!$C:$C,K$2)*3.5,COUNTIFS('Ajouter une CV'!$F:$F,$B42,'Ajouter une CV'!$H:$H,"4",'Ajouter une CV'!$C:$C,K$2)*4,COUNTIFS('Ajouter une CV'!$F:$F,$B42,'Ajouter une CV'!$H:$H,"4,5",'Ajouter une CV'!$C:$C,K$2)*4.5,COUNTIFS('Ajouter une CV'!$E:$E,$B42,'Ajouter une CV'!$H:$H,"5",'Ajouter une CV'!$C:$C,K$2)*5,COUNTIFS('Ajouter une CV'!$E:$E,$B42,'Ajouter une CV'!$H:$H,"5,5",'Ajouter une CV'!$C:$C,K$2)*5.5,COUNTIFS('Ajouter une CV'!$F:$F,$B42,'Ajouter une CV'!$H:$H,"6",'Ajouter une CV'!$C:$C,K$2)*6,COUNTIFS('Ajouter une CV'!$F:$F,$B42,'Ajouter une CV'!$H:$H,"6,5",'Ajouter une CV'!$C:$C,K$2)*6.5,COUNTIFS('Ajouter une CV'!$F:$F,$B42,'Ajouter une CV'!$H:$H,"7",'Ajouter une CV'!$C:$C,K$2)*7,COUNTIFS('Ajouter une CV'!$F:$F,$B42,'Ajouter une CV'!$H:$H,"7,5",'Ajouter une CV'!$C:$C,K$2)*7.5,COUNTIFS('Ajouter une CV'!$F:$F,$B42,'Ajouter une CV'!$H:$H,"8",'Ajouter une CV'!$C:$C,K$2)*8)</f>
        <v>0</v>
      </c>
      <c r="L42" s="115">
        <f>SUM(COUNTIFS('Ajouter une CV'!$F:$F,$B42,'Ajouter une CV'!$H:$H,"0,5",'Ajouter une CV'!$C:$C,L$2)*0.5,COUNTIFS('Ajouter une CV'!$F:$F,$B42,'Ajouter une CV'!$H:$H,"1",'Ajouter une CV'!$C:$C,L$2),COUNTIFS('Ajouter une CV'!$F:$F,$B42,'Ajouter une CV'!$H:$H,"1,5",'Ajouter une CV'!$C:$C,L$2)*1.5,COUNTIFS('Ajouter une CV'!$F:$F,$B42,'Ajouter une CV'!$H:$H,"2",'Ajouter une CV'!$C:$C,L$2)*2,COUNTIFS('Ajouter une CV'!$F:$F,$B42,'Ajouter une CV'!$H:$H,"2,5",'Ajouter une CV'!$C:$C,L$2)*2.5,COUNTIFS('Ajouter une CV'!$F:$F,$B42,'Ajouter une CV'!$H:$H,"3",'Ajouter une CV'!$C:$C,L$2)*3,COUNTIFS('Ajouter une CV'!$F:$F,$B42,'Ajouter une CV'!$H:$H,"3,5",'Ajouter une CV'!$C:$C,L$2)*3.5,COUNTIFS('Ajouter une CV'!$F:$F,$B42,'Ajouter une CV'!$H:$H,"4",'Ajouter une CV'!$C:$C,L$2)*4,COUNTIFS('Ajouter une CV'!$F:$F,$B42,'Ajouter une CV'!$H:$H,"4,5",'Ajouter une CV'!$C:$C,L$2)*4.5,COUNTIFS('Ajouter une CV'!$E:$E,$B42,'Ajouter une CV'!$H:$H,"5",'Ajouter une CV'!$C:$C,L$2)*5,COUNTIFS('Ajouter une CV'!$E:$E,$B42,'Ajouter une CV'!$H:$H,"5,5",'Ajouter une CV'!$C:$C,L$2)*5.5,COUNTIFS('Ajouter une CV'!$F:$F,$B42,'Ajouter une CV'!$H:$H,"6",'Ajouter une CV'!$C:$C,L$2)*6,COUNTIFS('Ajouter une CV'!$F:$F,$B42,'Ajouter une CV'!$H:$H,"6,5",'Ajouter une CV'!$C:$C,L$2)*6.5,COUNTIFS('Ajouter une CV'!$F:$F,$B42,'Ajouter une CV'!$H:$H,"7",'Ajouter une CV'!$C:$C,L$2)*7,COUNTIFS('Ajouter une CV'!$F:$F,$B42,'Ajouter une CV'!$H:$H,"7,5",'Ajouter une CV'!$C:$C,L$2)*7.5,COUNTIFS('Ajouter une CV'!$F:$F,$B42,'Ajouter une CV'!$H:$H,"8",'Ajouter une CV'!$C:$C,L$2)*8)</f>
        <v>0</v>
      </c>
      <c r="M42" s="115">
        <f>SUM(COUNTIFS('Ajouter une CV'!$F:$F,$B42,'Ajouter une CV'!$H:$H,"0,5",'Ajouter une CV'!$C:$C,M$2)*0.5,COUNTIFS('Ajouter une CV'!$F:$F,$B42,'Ajouter une CV'!$H:$H,"1",'Ajouter une CV'!$C:$C,M$2),COUNTIFS('Ajouter une CV'!$F:$F,$B42,'Ajouter une CV'!$H:$H,"1,5",'Ajouter une CV'!$C:$C,M$2)*1.5,COUNTIFS('Ajouter une CV'!$F:$F,$B42,'Ajouter une CV'!$H:$H,"2",'Ajouter une CV'!$C:$C,M$2)*2,COUNTIFS('Ajouter une CV'!$F:$F,$B42,'Ajouter une CV'!$H:$H,"2,5",'Ajouter une CV'!$C:$C,M$2)*2.5,COUNTIFS('Ajouter une CV'!$F:$F,$B42,'Ajouter une CV'!$H:$H,"3",'Ajouter une CV'!$C:$C,M$2)*3,COUNTIFS('Ajouter une CV'!$F:$F,$B42,'Ajouter une CV'!$H:$H,"3,5",'Ajouter une CV'!$C:$C,M$2)*3.5,COUNTIFS('Ajouter une CV'!$F:$F,$B42,'Ajouter une CV'!$H:$H,"4",'Ajouter une CV'!$C:$C,M$2)*4,COUNTIFS('Ajouter une CV'!$F:$F,$B42,'Ajouter une CV'!$H:$H,"4,5",'Ajouter une CV'!$C:$C,M$2)*4.5,COUNTIFS('Ajouter une CV'!$E:$E,$B42,'Ajouter une CV'!$H:$H,"5",'Ajouter une CV'!$C:$C,M$2)*5,COUNTIFS('Ajouter une CV'!$E:$E,$B42,'Ajouter une CV'!$H:$H,"5,5",'Ajouter une CV'!$C:$C,M$2)*5.5,COUNTIFS('Ajouter une CV'!$F:$F,$B42,'Ajouter une CV'!$H:$H,"6",'Ajouter une CV'!$C:$C,M$2)*6,COUNTIFS('Ajouter une CV'!$F:$F,$B42,'Ajouter une CV'!$H:$H,"6,5",'Ajouter une CV'!$C:$C,M$2)*6.5,COUNTIFS('Ajouter une CV'!$F:$F,$B42,'Ajouter une CV'!$H:$H,"7",'Ajouter une CV'!$C:$C,M$2)*7,COUNTIFS('Ajouter une CV'!$F:$F,$B42,'Ajouter une CV'!$H:$H,"7,5",'Ajouter une CV'!$C:$C,M$2)*7.5,COUNTIFS('Ajouter une CV'!$F:$F,$B42,'Ajouter une CV'!$H:$H,"8",'Ajouter une CV'!$C:$C,M$2)*8)</f>
        <v>0</v>
      </c>
      <c r="N42" s="115">
        <f>SUM(COUNTIFS('Ajouter une CV'!$F:$F,$B42,'Ajouter une CV'!$H:$H,"0,5",'Ajouter une CV'!$C:$C,N$2)*0.5,COUNTIFS('Ajouter une CV'!$F:$F,$B42,'Ajouter une CV'!$H:$H,"1",'Ajouter une CV'!$C:$C,N$2),COUNTIFS('Ajouter une CV'!$F:$F,$B42,'Ajouter une CV'!$H:$H,"1,5",'Ajouter une CV'!$C:$C,N$2)*1.5,COUNTIFS('Ajouter une CV'!$F:$F,$B42,'Ajouter une CV'!$H:$H,"2",'Ajouter une CV'!$C:$C,N$2)*2,COUNTIFS('Ajouter une CV'!$F:$F,$B42,'Ajouter une CV'!$H:$H,"2,5",'Ajouter une CV'!$C:$C,N$2)*2.5,COUNTIFS('Ajouter une CV'!$F:$F,$B42,'Ajouter une CV'!$H:$H,"3",'Ajouter une CV'!$C:$C,N$2)*3,COUNTIFS('Ajouter une CV'!$F:$F,$B42,'Ajouter une CV'!$H:$H,"3,5",'Ajouter une CV'!$C:$C,N$2)*3.5,COUNTIFS('Ajouter une CV'!$F:$F,$B42,'Ajouter une CV'!$H:$H,"4",'Ajouter une CV'!$C:$C,N$2)*4,COUNTIFS('Ajouter une CV'!$F:$F,$B42,'Ajouter une CV'!$H:$H,"4,5",'Ajouter une CV'!$C:$C,N$2)*4.5,COUNTIFS('Ajouter une CV'!$E:$E,$B42,'Ajouter une CV'!$H:$H,"5",'Ajouter une CV'!$C:$C,N$2)*5,COUNTIFS('Ajouter une CV'!$E:$E,$B42,'Ajouter une CV'!$H:$H,"5,5",'Ajouter une CV'!$C:$C,N$2)*5.5,COUNTIFS('Ajouter une CV'!$F:$F,$B42,'Ajouter une CV'!$H:$H,"6",'Ajouter une CV'!$C:$C,N$2)*6,COUNTIFS('Ajouter une CV'!$F:$F,$B42,'Ajouter une CV'!$H:$H,"6,5",'Ajouter une CV'!$C:$C,N$2)*6.5,COUNTIFS('Ajouter une CV'!$F:$F,$B42,'Ajouter une CV'!$H:$H,"7",'Ajouter une CV'!$C:$C,N$2)*7,COUNTIFS('Ajouter une CV'!$F:$F,$B42,'Ajouter une CV'!$H:$H,"7,5",'Ajouter une CV'!$C:$C,N$2)*7.5,COUNTIFS('Ajouter une CV'!$F:$F,$B42,'Ajouter une CV'!$H:$H,"8",'Ajouter une CV'!$C:$C,N$2)*8)</f>
        <v>0</v>
      </c>
      <c r="O42" s="115">
        <f>SUM(COUNTIFS('Ajouter une CV'!$F:$F,$B42,'Ajouter une CV'!$H:$H,"0,5",'Ajouter une CV'!$C:$C,O$2)*0.5,COUNTIFS('Ajouter une CV'!$F:$F,$B42,'Ajouter une CV'!$H:$H,"1",'Ajouter une CV'!$C:$C,O$2),COUNTIFS('Ajouter une CV'!$F:$F,$B42,'Ajouter une CV'!$H:$H,"1,5",'Ajouter une CV'!$C:$C,O$2)*1.5,COUNTIFS('Ajouter une CV'!$F:$F,$B42,'Ajouter une CV'!$H:$H,"2",'Ajouter une CV'!$C:$C,O$2)*2,COUNTIFS('Ajouter une CV'!$F:$F,$B42,'Ajouter une CV'!$H:$H,"2,5",'Ajouter une CV'!$C:$C,O$2)*2.5,COUNTIFS('Ajouter une CV'!$F:$F,$B42,'Ajouter une CV'!$H:$H,"3",'Ajouter une CV'!$C:$C,O$2)*3,COUNTIFS('Ajouter une CV'!$F:$F,$B42,'Ajouter une CV'!$H:$H,"3,5",'Ajouter une CV'!$C:$C,O$2)*3.5,COUNTIFS('Ajouter une CV'!$F:$F,$B42,'Ajouter une CV'!$H:$H,"4",'Ajouter une CV'!$C:$C,O$2)*4,COUNTIFS('Ajouter une CV'!$F:$F,$B42,'Ajouter une CV'!$H:$H,"4,5",'Ajouter une CV'!$C:$C,O$2)*4.5,COUNTIFS('Ajouter une CV'!$E:$E,$B42,'Ajouter une CV'!$H:$H,"5",'Ajouter une CV'!$C:$C,O$2)*5,COUNTIFS('Ajouter une CV'!$E:$E,$B42,'Ajouter une CV'!$H:$H,"5,5",'Ajouter une CV'!$C:$C,O$2)*5.5,COUNTIFS('Ajouter une CV'!$F:$F,$B42,'Ajouter une CV'!$H:$H,"6",'Ajouter une CV'!$C:$C,O$2)*6,COUNTIFS('Ajouter une CV'!$F:$F,$B42,'Ajouter une CV'!$H:$H,"6,5",'Ajouter une CV'!$C:$C,O$2)*6.5,COUNTIFS('Ajouter une CV'!$F:$F,$B42,'Ajouter une CV'!$H:$H,"7",'Ajouter une CV'!$C:$C,O$2)*7,COUNTIFS('Ajouter une CV'!$F:$F,$B42,'Ajouter une CV'!$H:$H,"7,5",'Ajouter une CV'!$C:$C,O$2)*7.5,COUNTIFS('Ajouter une CV'!$F:$F,$B42,'Ajouter une CV'!$H:$H,"8",'Ajouter une CV'!$C:$C,O$2)*8)</f>
        <v>0</v>
      </c>
      <c r="P42" s="115">
        <f>SUM(COUNTIFS('Ajouter une CV'!$F:$F,$B42,'Ajouter une CV'!$H:$H,"0,5",'Ajouter une CV'!$C:$C,P$2)*0.5,COUNTIFS('Ajouter une CV'!$F:$F,$B42,'Ajouter une CV'!$H:$H,"1",'Ajouter une CV'!$C:$C,P$2),COUNTIFS('Ajouter une CV'!$F:$F,$B42,'Ajouter une CV'!$H:$H,"1,5",'Ajouter une CV'!$C:$C,P$2)*1.5,COUNTIFS('Ajouter une CV'!$F:$F,$B42,'Ajouter une CV'!$H:$H,"2",'Ajouter une CV'!$C:$C,P$2)*2,COUNTIFS('Ajouter une CV'!$F:$F,$B42,'Ajouter une CV'!$H:$H,"2,5",'Ajouter une CV'!$C:$C,P$2)*2.5,COUNTIFS('Ajouter une CV'!$F:$F,$B42,'Ajouter une CV'!$H:$H,"3",'Ajouter une CV'!$C:$C,P$2)*3,COUNTIFS('Ajouter une CV'!$F:$F,$B42,'Ajouter une CV'!$H:$H,"3,5",'Ajouter une CV'!$C:$C,P$2)*3.5,COUNTIFS('Ajouter une CV'!$F:$F,$B42,'Ajouter une CV'!$H:$H,"4",'Ajouter une CV'!$C:$C,P$2)*4,COUNTIFS('Ajouter une CV'!$F:$F,$B42,'Ajouter une CV'!$H:$H,"4,5",'Ajouter une CV'!$C:$C,P$2)*4.5,COUNTIFS('Ajouter une CV'!$E:$E,$B42,'Ajouter une CV'!$H:$H,"5",'Ajouter une CV'!$C:$C,P$2)*5,COUNTIFS('Ajouter une CV'!$E:$E,$B42,'Ajouter une CV'!$H:$H,"5,5",'Ajouter une CV'!$C:$C,P$2)*5.5,COUNTIFS('Ajouter une CV'!$F:$F,$B42,'Ajouter une CV'!$H:$H,"6",'Ajouter une CV'!$C:$C,P$2)*6,COUNTIFS('Ajouter une CV'!$F:$F,$B42,'Ajouter une CV'!$H:$H,"6,5",'Ajouter une CV'!$C:$C,P$2)*6.5,COUNTIFS('Ajouter une CV'!$F:$F,$B42,'Ajouter une CV'!$H:$H,"7",'Ajouter une CV'!$C:$C,P$2)*7,COUNTIFS('Ajouter une CV'!$F:$F,$B42,'Ajouter une CV'!$H:$H,"7,5",'Ajouter une CV'!$C:$C,P$2)*7.5,COUNTIFS('Ajouter une CV'!$F:$F,$B42,'Ajouter une CV'!$H:$H,"8",'Ajouter une CV'!$C:$C,P$2)*8)</f>
        <v>0</v>
      </c>
      <c r="Q42" s="115">
        <f>SUM(COUNTIFS('Ajouter une CV'!$F:$F,$B42,'Ajouter une CV'!$H:$H,"0,5",'Ajouter une CV'!$C:$C,Q$2)*0.5,COUNTIFS('Ajouter une CV'!$F:$F,$B42,'Ajouter une CV'!$H:$H,"1",'Ajouter une CV'!$C:$C,Q$2),COUNTIFS('Ajouter une CV'!$F:$F,$B42,'Ajouter une CV'!$H:$H,"1,5",'Ajouter une CV'!$C:$C,Q$2)*1.5,COUNTIFS('Ajouter une CV'!$F:$F,$B42,'Ajouter une CV'!$H:$H,"2",'Ajouter une CV'!$C:$C,Q$2)*2,COUNTIFS('Ajouter une CV'!$F:$F,$B42,'Ajouter une CV'!$H:$H,"2,5",'Ajouter une CV'!$C:$C,Q$2)*2.5,COUNTIFS('Ajouter une CV'!$F:$F,$B42,'Ajouter une CV'!$H:$H,"3",'Ajouter une CV'!$C:$C,Q$2)*3,COUNTIFS('Ajouter une CV'!$F:$F,$B42,'Ajouter une CV'!$H:$H,"3,5",'Ajouter une CV'!$C:$C,Q$2)*3.5,COUNTIFS('Ajouter une CV'!$F:$F,$B42,'Ajouter une CV'!$H:$H,"4",'Ajouter une CV'!$C:$C,Q$2)*4,COUNTIFS('Ajouter une CV'!$F:$F,$B42,'Ajouter une CV'!$H:$H,"4,5",'Ajouter une CV'!$C:$C,Q$2)*4.5,COUNTIFS('Ajouter une CV'!$E:$E,$B42,'Ajouter une CV'!$H:$H,"5",'Ajouter une CV'!$C:$C,Q$2)*5,COUNTIFS('Ajouter une CV'!$E:$E,$B42,'Ajouter une CV'!$H:$H,"5,5",'Ajouter une CV'!$C:$C,Q$2)*5.5,COUNTIFS('Ajouter une CV'!$F:$F,$B42,'Ajouter une CV'!$H:$H,"6",'Ajouter une CV'!$C:$C,Q$2)*6,COUNTIFS('Ajouter une CV'!$F:$F,$B42,'Ajouter une CV'!$H:$H,"6,5",'Ajouter une CV'!$C:$C,Q$2)*6.5,COUNTIFS('Ajouter une CV'!$F:$F,$B42,'Ajouter une CV'!$H:$H,"7",'Ajouter une CV'!$C:$C,Q$2)*7,COUNTIFS('Ajouter une CV'!$F:$F,$B42,'Ajouter une CV'!$H:$H,"7,5",'Ajouter une CV'!$C:$C,Q$2)*7.5,COUNTIFS('Ajouter une CV'!$F:$F,$B42,'Ajouter une CV'!$H:$H,"8",'Ajouter une CV'!$C:$C,Q$2)*8)</f>
        <v>0</v>
      </c>
      <c r="R42" s="115">
        <f>SUM(COUNTIFS('Ajouter une CV'!$F:$F,$B42,'Ajouter une CV'!$H:$H,"0,5",'Ajouter une CV'!$C:$C,R$2)*0.5,COUNTIFS('Ajouter une CV'!$F:$F,$B42,'Ajouter une CV'!$H:$H,"1",'Ajouter une CV'!$C:$C,R$2),COUNTIFS('Ajouter une CV'!$F:$F,$B42,'Ajouter une CV'!$H:$H,"1,5",'Ajouter une CV'!$C:$C,R$2)*1.5,COUNTIFS('Ajouter une CV'!$F:$F,$B42,'Ajouter une CV'!$H:$H,"2",'Ajouter une CV'!$C:$C,R$2)*2,COUNTIFS('Ajouter une CV'!$F:$F,$B42,'Ajouter une CV'!$H:$H,"2,5",'Ajouter une CV'!$C:$C,R$2)*2.5,COUNTIFS('Ajouter une CV'!$F:$F,$B42,'Ajouter une CV'!$H:$H,"3",'Ajouter une CV'!$C:$C,R$2)*3,COUNTIFS('Ajouter une CV'!$F:$F,$B42,'Ajouter une CV'!$H:$H,"3,5",'Ajouter une CV'!$C:$C,R$2)*3.5,COUNTIFS('Ajouter une CV'!$F:$F,$B42,'Ajouter une CV'!$H:$H,"4",'Ajouter une CV'!$C:$C,R$2)*4,COUNTIFS('Ajouter une CV'!$F:$F,$B42,'Ajouter une CV'!$H:$H,"4,5",'Ajouter une CV'!$C:$C,R$2)*4.5,COUNTIFS('Ajouter une CV'!$E:$E,$B42,'Ajouter une CV'!$H:$H,"5",'Ajouter une CV'!$C:$C,R$2)*5,COUNTIFS('Ajouter une CV'!$E:$E,$B42,'Ajouter une CV'!$H:$H,"5,5",'Ajouter une CV'!$C:$C,R$2)*5.5,COUNTIFS('Ajouter une CV'!$F:$F,$B42,'Ajouter une CV'!$H:$H,"6",'Ajouter une CV'!$C:$C,R$2)*6,COUNTIFS('Ajouter une CV'!$F:$F,$B42,'Ajouter une CV'!$H:$H,"6,5",'Ajouter une CV'!$C:$C,R$2)*6.5,COUNTIFS('Ajouter une CV'!$F:$F,$B42,'Ajouter une CV'!$H:$H,"7",'Ajouter une CV'!$C:$C,R$2)*7,COUNTIFS('Ajouter une CV'!$F:$F,$B42,'Ajouter une CV'!$H:$H,"7,5",'Ajouter une CV'!$C:$C,R$2)*7.5,COUNTIFS('Ajouter une CV'!$F:$F,$B42,'Ajouter une CV'!$H:$H,"8",'Ajouter une CV'!$C:$C,R$2)*8)</f>
        <v>0</v>
      </c>
      <c r="S42" s="115">
        <f>SUM(COUNTIFS('Ajouter une CV'!$F:$F,$B42,'Ajouter une CV'!$H:$H,"0,5",'Ajouter une CV'!$C:$C,S$2)*0.5,COUNTIFS('Ajouter une CV'!$F:$F,$B42,'Ajouter une CV'!$H:$H,"1",'Ajouter une CV'!$C:$C,S$2),COUNTIFS('Ajouter une CV'!$F:$F,$B42,'Ajouter une CV'!$H:$H,"1,5",'Ajouter une CV'!$C:$C,S$2)*1.5,COUNTIFS('Ajouter une CV'!$F:$F,$B42,'Ajouter une CV'!$H:$H,"2",'Ajouter une CV'!$C:$C,S$2)*2,COUNTIFS('Ajouter une CV'!$F:$F,$B42,'Ajouter une CV'!$H:$H,"2,5",'Ajouter une CV'!$C:$C,S$2)*2.5,COUNTIFS('Ajouter une CV'!$F:$F,$B42,'Ajouter une CV'!$H:$H,"3",'Ajouter une CV'!$C:$C,S$2)*3,COUNTIFS('Ajouter une CV'!$F:$F,$B42,'Ajouter une CV'!$H:$H,"3,5",'Ajouter une CV'!$C:$C,S$2)*3.5,COUNTIFS('Ajouter une CV'!$F:$F,$B42,'Ajouter une CV'!$H:$H,"4",'Ajouter une CV'!$C:$C,S$2)*4,COUNTIFS('Ajouter une CV'!$F:$F,$B42,'Ajouter une CV'!$H:$H,"4,5",'Ajouter une CV'!$C:$C,S$2)*4.5,COUNTIFS('Ajouter une CV'!$E:$E,$B42,'Ajouter une CV'!$H:$H,"5",'Ajouter une CV'!$C:$C,S$2)*5,COUNTIFS('Ajouter une CV'!$E:$E,$B42,'Ajouter une CV'!$H:$H,"5,5",'Ajouter une CV'!$C:$C,S$2)*5.5,COUNTIFS('Ajouter une CV'!$F:$F,$B42,'Ajouter une CV'!$H:$H,"6",'Ajouter une CV'!$C:$C,S$2)*6,COUNTIFS('Ajouter une CV'!$F:$F,$B42,'Ajouter une CV'!$H:$H,"6,5",'Ajouter une CV'!$C:$C,S$2)*6.5,COUNTIFS('Ajouter une CV'!$F:$F,$B42,'Ajouter une CV'!$H:$H,"7",'Ajouter une CV'!$C:$C,S$2)*7,COUNTIFS('Ajouter une CV'!$F:$F,$B42,'Ajouter une CV'!$H:$H,"7,5",'Ajouter une CV'!$C:$C,S$2)*7.5,COUNTIFS('Ajouter une CV'!$F:$F,$B42,'Ajouter une CV'!$H:$H,"8",'Ajouter une CV'!$C:$C,S$2)*8)</f>
        <v>0</v>
      </c>
      <c r="T42" s="115">
        <f>SUM(COUNTIFS('Ajouter une CV'!$F:$F,$B42,'Ajouter une CV'!$H:$H,"0,5",'Ajouter une CV'!$C:$C,T$2)*0.5,COUNTIFS('Ajouter une CV'!$F:$F,$B42,'Ajouter une CV'!$H:$H,"1",'Ajouter une CV'!$C:$C,T$2),COUNTIFS('Ajouter une CV'!$F:$F,$B42,'Ajouter une CV'!$H:$H,"1,5",'Ajouter une CV'!$C:$C,T$2)*1.5,COUNTIFS('Ajouter une CV'!$F:$F,$B42,'Ajouter une CV'!$H:$H,"2",'Ajouter une CV'!$C:$C,T$2)*2,COUNTIFS('Ajouter une CV'!$F:$F,$B42,'Ajouter une CV'!$H:$H,"2,5",'Ajouter une CV'!$C:$C,T$2)*2.5,COUNTIFS('Ajouter une CV'!$F:$F,$B42,'Ajouter une CV'!$H:$H,"3",'Ajouter une CV'!$C:$C,T$2)*3,COUNTIFS('Ajouter une CV'!$F:$F,$B42,'Ajouter une CV'!$H:$H,"3,5",'Ajouter une CV'!$C:$C,T$2)*3.5,COUNTIFS('Ajouter une CV'!$F:$F,$B42,'Ajouter une CV'!$H:$H,"4",'Ajouter une CV'!$C:$C,T$2)*4,COUNTIFS('Ajouter une CV'!$F:$F,$B42,'Ajouter une CV'!$H:$H,"4,5",'Ajouter une CV'!$C:$C,T$2)*4.5,COUNTIFS('Ajouter une CV'!$E:$E,$B42,'Ajouter une CV'!$H:$H,"5",'Ajouter une CV'!$C:$C,T$2)*5,COUNTIFS('Ajouter une CV'!$E:$E,$B42,'Ajouter une CV'!$H:$H,"5,5",'Ajouter une CV'!$C:$C,T$2)*5.5,COUNTIFS('Ajouter une CV'!$F:$F,$B42,'Ajouter une CV'!$H:$H,"6",'Ajouter une CV'!$C:$C,T$2)*6,COUNTIFS('Ajouter une CV'!$F:$F,$B42,'Ajouter une CV'!$H:$H,"6,5",'Ajouter une CV'!$C:$C,T$2)*6.5,COUNTIFS('Ajouter une CV'!$F:$F,$B42,'Ajouter une CV'!$H:$H,"7",'Ajouter une CV'!$C:$C,T$2)*7,COUNTIFS('Ajouter une CV'!$F:$F,$B42,'Ajouter une CV'!$H:$H,"7,5",'Ajouter une CV'!$C:$C,T$2)*7.5,COUNTIFS('Ajouter une CV'!$F:$F,$B42,'Ajouter une CV'!$H:$H,"8",'Ajouter une CV'!$C:$C,T$2)*8)</f>
        <v>0</v>
      </c>
      <c r="U42" s="115">
        <f>SUM(COUNTIFS('Ajouter une CV'!$F:$F,$B42,'Ajouter une CV'!$H:$H,"0,5",'Ajouter une CV'!$C:$C,U$2)*0.5,COUNTIFS('Ajouter une CV'!$F:$F,$B42,'Ajouter une CV'!$H:$H,"1",'Ajouter une CV'!$C:$C,U$2),COUNTIFS('Ajouter une CV'!$F:$F,$B42,'Ajouter une CV'!$H:$H,"1,5",'Ajouter une CV'!$C:$C,U$2)*1.5,COUNTIFS('Ajouter une CV'!$F:$F,$B42,'Ajouter une CV'!$H:$H,"2",'Ajouter une CV'!$C:$C,U$2)*2,COUNTIFS('Ajouter une CV'!$F:$F,$B42,'Ajouter une CV'!$H:$H,"2,5",'Ajouter une CV'!$C:$C,U$2)*2.5,COUNTIFS('Ajouter une CV'!$F:$F,$B42,'Ajouter une CV'!$H:$H,"3",'Ajouter une CV'!$C:$C,U$2)*3,COUNTIFS('Ajouter une CV'!$F:$F,$B42,'Ajouter une CV'!$H:$H,"3,5",'Ajouter une CV'!$C:$C,U$2)*3.5,COUNTIFS('Ajouter une CV'!$F:$F,$B42,'Ajouter une CV'!$H:$H,"4",'Ajouter une CV'!$C:$C,U$2)*4,COUNTIFS('Ajouter une CV'!$F:$F,$B42,'Ajouter une CV'!$H:$H,"4,5",'Ajouter une CV'!$C:$C,U$2)*4.5,COUNTIFS('Ajouter une CV'!$E:$E,$B42,'Ajouter une CV'!$H:$H,"5",'Ajouter une CV'!$C:$C,U$2)*5,COUNTIFS('Ajouter une CV'!$E:$E,$B42,'Ajouter une CV'!$H:$H,"5,5",'Ajouter une CV'!$C:$C,U$2)*5.5,COUNTIFS('Ajouter une CV'!$F:$F,$B42,'Ajouter une CV'!$H:$H,"6",'Ajouter une CV'!$C:$C,U$2)*6,COUNTIFS('Ajouter une CV'!$F:$F,$B42,'Ajouter une CV'!$H:$H,"6,5",'Ajouter une CV'!$C:$C,U$2)*6.5,COUNTIFS('Ajouter une CV'!$F:$F,$B42,'Ajouter une CV'!$H:$H,"7",'Ajouter une CV'!$C:$C,U$2)*7,COUNTIFS('Ajouter une CV'!$F:$F,$B42,'Ajouter une CV'!$H:$H,"7,5",'Ajouter une CV'!$C:$C,U$2)*7.5,COUNTIFS('Ajouter une CV'!$F:$F,$B42,'Ajouter une CV'!$H:$H,"8",'Ajouter une CV'!$C:$C,U$2)*8)</f>
        <v>0</v>
      </c>
      <c r="V42" s="115">
        <f>SUM(COUNTIFS('Ajouter une CV'!$F:$F,$B42,'Ajouter une CV'!$H:$H,"0,5",'Ajouter une CV'!$C:$C,V$2)*0.5,COUNTIFS('Ajouter une CV'!$F:$F,$B42,'Ajouter une CV'!$H:$H,"1",'Ajouter une CV'!$C:$C,V$2),COUNTIFS('Ajouter une CV'!$F:$F,$B42,'Ajouter une CV'!$H:$H,"1,5",'Ajouter une CV'!$C:$C,V$2)*1.5,COUNTIFS('Ajouter une CV'!$F:$F,$B42,'Ajouter une CV'!$H:$H,"2",'Ajouter une CV'!$C:$C,V$2)*2,COUNTIFS('Ajouter une CV'!$F:$F,$B42,'Ajouter une CV'!$H:$H,"2,5",'Ajouter une CV'!$C:$C,V$2)*2.5,COUNTIFS('Ajouter une CV'!$F:$F,$B42,'Ajouter une CV'!$H:$H,"3",'Ajouter une CV'!$C:$C,V$2)*3,COUNTIFS('Ajouter une CV'!$F:$F,$B42,'Ajouter une CV'!$H:$H,"3,5",'Ajouter une CV'!$C:$C,V$2)*3.5,COUNTIFS('Ajouter une CV'!$F:$F,$B42,'Ajouter une CV'!$H:$H,"4",'Ajouter une CV'!$C:$C,V$2)*4,COUNTIFS('Ajouter une CV'!$F:$F,$B42,'Ajouter une CV'!$H:$H,"4,5",'Ajouter une CV'!$C:$C,V$2)*4.5,COUNTIFS('Ajouter une CV'!$E:$E,$B42,'Ajouter une CV'!$H:$H,"5",'Ajouter une CV'!$C:$C,V$2)*5,COUNTIFS('Ajouter une CV'!$E:$E,$B42,'Ajouter une CV'!$H:$H,"5,5",'Ajouter une CV'!$C:$C,V$2)*5.5,COUNTIFS('Ajouter une CV'!$F:$F,$B42,'Ajouter une CV'!$H:$H,"6",'Ajouter une CV'!$C:$C,V$2)*6,COUNTIFS('Ajouter une CV'!$F:$F,$B42,'Ajouter une CV'!$H:$H,"6,5",'Ajouter une CV'!$C:$C,V$2)*6.5,COUNTIFS('Ajouter une CV'!$F:$F,$B42,'Ajouter une CV'!$H:$H,"7",'Ajouter une CV'!$C:$C,V$2)*7,COUNTIFS('Ajouter une CV'!$F:$F,$B42,'Ajouter une CV'!$H:$H,"7,5",'Ajouter une CV'!$C:$C,V$2)*7.5,COUNTIFS('Ajouter une CV'!$F:$F,$B42,'Ajouter une CV'!$H:$H,"8",'Ajouter une CV'!$C:$C,V$2)*8)</f>
        <v>0</v>
      </c>
      <c r="W42" s="115">
        <f>SUM(COUNTIFS('Ajouter une CV'!$F:$F,$B42,'Ajouter une CV'!$H:$H,"0,5",'Ajouter une CV'!$C:$C,W$2)*0.5,COUNTIFS('Ajouter une CV'!$F:$F,$B42,'Ajouter une CV'!$H:$H,"1",'Ajouter une CV'!$C:$C,W$2),COUNTIFS('Ajouter une CV'!$F:$F,$B42,'Ajouter une CV'!$H:$H,"1,5",'Ajouter une CV'!$C:$C,W$2)*1.5,COUNTIFS('Ajouter une CV'!$F:$F,$B42,'Ajouter une CV'!$H:$H,"2",'Ajouter une CV'!$C:$C,W$2)*2,COUNTIFS('Ajouter une CV'!$F:$F,$B42,'Ajouter une CV'!$H:$H,"2,5",'Ajouter une CV'!$C:$C,W$2)*2.5,COUNTIFS('Ajouter une CV'!$F:$F,$B42,'Ajouter une CV'!$H:$H,"3",'Ajouter une CV'!$C:$C,W$2)*3,COUNTIFS('Ajouter une CV'!$F:$F,$B42,'Ajouter une CV'!$H:$H,"3,5",'Ajouter une CV'!$C:$C,W$2)*3.5,COUNTIFS('Ajouter une CV'!$F:$F,$B42,'Ajouter une CV'!$H:$H,"4",'Ajouter une CV'!$C:$C,W$2)*4,COUNTIFS('Ajouter une CV'!$F:$F,$B42,'Ajouter une CV'!$H:$H,"4,5",'Ajouter une CV'!$C:$C,W$2)*4.5,COUNTIFS('Ajouter une CV'!$E:$E,$B42,'Ajouter une CV'!$H:$H,"5",'Ajouter une CV'!$C:$C,W$2)*5,COUNTIFS('Ajouter une CV'!$E:$E,$B42,'Ajouter une CV'!$H:$H,"5,5",'Ajouter une CV'!$C:$C,W$2)*5.5,COUNTIFS('Ajouter une CV'!$F:$F,$B42,'Ajouter une CV'!$H:$H,"6",'Ajouter une CV'!$C:$C,W$2)*6,COUNTIFS('Ajouter une CV'!$F:$F,$B42,'Ajouter une CV'!$H:$H,"6,5",'Ajouter une CV'!$C:$C,W$2)*6.5,COUNTIFS('Ajouter une CV'!$F:$F,$B42,'Ajouter une CV'!$H:$H,"7",'Ajouter une CV'!$C:$C,W$2)*7,COUNTIFS('Ajouter une CV'!$F:$F,$B42,'Ajouter une CV'!$H:$H,"7,5",'Ajouter une CV'!$C:$C,W$2)*7.5,COUNTIFS('Ajouter une CV'!$F:$F,$B42,'Ajouter une CV'!$H:$H,"8",'Ajouter une CV'!$C:$C,W$2)*8)</f>
        <v>0</v>
      </c>
      <c r="X42" s="115">
        <f>SUM(COUNTIFS('Ajouter une CV'!$F:$F,$B42,'Ajouter une CV'!$H:$H,"0,5",'Ajouter une CV'!$C:$C,X$2)*0.5,COUNTIFS('Ajouter une CV'!$F:$F,$B42,'Ajouter une CV'!$H:$H,"1",'Ajouter une CV'!$C:$C,X$2),COUNTIFS('Ajouter une CV'!$F:$F,$B42,'Ajouter une CV'!$H:$H,"1,5",'Ajouter une CV'!$C:$C,X$2)*1.5,COUNTIFS('Ajouter une CV'!$F:$F,$B42,'Ajouter une CV'!$H:$H,"2",'Ajouter une CV'!$C:$C,X$2)*2,COUNTIFS('Ajouter une CV'!$F:$F,$B42,'Ajouter une CV'!$H:$H,"2,5",'Ajouter une CV'!$C:$C,X$2)*2.5,COUNTIFS('Ajouter une CV'!$F:$F,$B42,'Ajouter une CV'!$H:$H,"3",'Ajouter une CV'!$C:$C,X$2)*3,COUNTIFS('Ajouter une CV'!$F:$F,$B42,'Ajouter une CV'!$H:$H,"3,5",'Ajouter une CV'!$C:$C,X$2)*3.5,COUNTIFS('Ajouter une CV'!$F:$F,$B42,'Ajouter une CV'!$H:$H,"4",'Ajouter une CV'!$C:$C,X$2)*4,COUNTIFS('Ajouter une CV'!$F:$F,$B42,'Ajouter une CV'!$H:$H,"4,5",'Ajouter une CV'!$C:$C,X$2)*4.5,COUNTIFS('Ajouter une CV'!$E:$E,$B42,'Ajouter une CV'!$H:$H,"5",'Ajouter une CV'!$C:$C,X$2)*5,COUNTIFS('Ajouter une CV'!$E:$E,$B42,'Ajouter une CV'!$H:$H,"5,5",'Ajouter une CV'!$C:$C,X$2)*5.5,COUNTIFS('Ajouter une CV'!$F:$F,$B42,'Ajouter une CV'!$H:$H,"6",'Ajouter une CV'!$C:$C,X$2)*6,COUNTIFS('Ajouter une CV'!$F:$F,$B42,'Ajouter une CV'!$H:$H,"6,5",'Ajouter une CV'!$C:$C,X$2)*6.5,COUNTIFS('Ajouter une CV'!$F:$F,$B42,'Ajouter une CV'!$H:$H,"7",'Ajouter une CV'!$C:$C,X$2)*7,COUNTIFS('Ajouter une CV'!$F:$F,$B42,'Ajouter une CV'!$H:$H,"7,5",'Ajouter une CV'!$C:$C,X$2)*7.5,COUNTIFS('Ajouter une CV'!$F:$F,$B42,'Ajouter une CV'!$H:$H,"8",'Ajouter une CV'!$C:$C,X$2)*8)</f>
        <v>0</v>
      </c>
      <c r="Y42" s="115">
        <f>SUM(COUNTIFS('Ajouter une CV'!$F:$F,$B42,'Ajouter une CV'!$H:$H,"0,5",'Ajouter une CV'!$C:$C,Y$2)*0.5,COUNTIFS('Ajouter une CV'!$F:$F,$B42,'Ajouter une CV'!$H:$H,"1",'Ajouter une CV'!$C:$C,Y$2),COUNTIFS('Ajouter une CV'!$F:$F,$B42,'Ajouter une CV'!$H:$H,"1,5",'Ajouter une CV'!$C:$C,Y$2)*1.5,COUNTIFS('Ajouter une CV'!$F:$F,$B42,'Ajouter une CV'!$H:$H,"2",'Ajouter une CV'!$C:$C,Y$2)*2,COUNTIFS('Ajouter une CV'!$F:$F,$B42,'Ajouter une CV'!$H:$H,"2,5",'Ajouter une CV'!$C:$C,Y$2)*2.5,COUNTIFS('Ajouter une CV'!$F:$F,$B42,'Ajouter une CV'!$H:$H,"3",'Ajouter une CV'!$C:$C,Y$2)*3,COUNTIFS('Ajouter une CV'!$F:$F,$B42,'Ajouter une CV'!$H:$H,"3,5",'Ajouter une CV'!$C:$C,Y$2)*3.5,COUNTIFS('Ajouter une CV'!$F:$F,$B42,'Ajouter une CV'!$H:$H,"4",'Ajouter une CV'!$C:$C,Y$2)*4,COUNTIFS('Ajouter une CV'!$F:$F,$B42,'Ajouter une CV'!$H:$H,"4,5",'Ajouter une CV'!$C:$C,Y$2)*4.5,COUNTIFS('Ajouter une CV'!$E:$E,$B42,'Ajouter une CV'!$H:$H,"5",'Ajouter une CV'!$C:$C,Y$2)*5,COUNTIFS('Ajouter une CV'!$E:$E,$B42,'Ajouter une CV'!$H:$H,"5,5",'Ajouter une CV'!$C:$C,Y$2)*5.5,COUNTIFS('Ajouter une CV'!$F:$F,$B42,'Ajouter une CV'!$H:$H,"6",'Ajouter une CV'!$C:$C,Y$2)*6,COUNTIFS('Ajouter une CV'!$F:$F,$B42,'Ajouter une CV'!$H:$H,"6,5",'Ajouter une CV'!$C:$C,Y$2)*6.5,COUNTIFS('Ajouter une CV'!$F:$F,$B42,'Ajouter une CV'!$H:$H,"7",'Ajouter une CV'!$C:$C,Y$2)*7,COUNTIFS('Ajouter une CV'!$F:$F,$B42,'Ajouter une CV'!$H:$H,"7,5",'Ajouter une CV'!$C:$C,Y$2)*7.5,COUNTIFS('Ajouter une CV'!$F:$F,$B42,'Ajouter une CV'!$H:$H,"8",'Ajouter une CV'!$C:$C,Y$2)*8)</f>
        <v>0</v>
      </c>
      <c r="Z42" s="115">
        <f>SUM(COUNTIFS('Ajouter une CV'!$F:$F,$B42,'Ajouter une CV'!$H:$H,"0,5",'Ajouter une CV'!$C:$C,Z$2)*0.5,COUNTIFS('Ajouter une CV'!$F:$F,$B42,'Ajouter une CV'!$H:$H,"1",'Ajouter une CV'!$C:$C,Z$2),COUNTIFS('Ajouter une CV'!$F:$F,$B42,'Ajouter une CV'!$H:$H,"1,5",'Ajouter une CV'!$C:$C,Z$2)*1.5,COUNTIFS('Ajouter une CV'!$F:$F,$B42,'Ajouter une CV'!$H:$H,"2",'Ajouter une CV'!$C:$C,Z$2)*2,COUNTIFS('Ajouter une CV'!$F:$F,$B42,'Ajouter une CV'!$H:$H,"2,5",'Ajouter une CV'!$C:$C,Z$2)*2.5,COUNTIFS('Ajouter une CV'!$F:$F,$B42,'Ajouter une CV'!$H:$H,"3",'Ajouter une CV'!$C:$C,Z$2)*3,COUNTIFS('Ajouter une CV'!$F:$F,$B42,'Ajouter une CV'!$H:$H,"3,5",'Ajouter une CV'!$C:$C,Z$2)*3.5,COUNTIFS('Ajouter une CV'!$F:$F,$B42,'Ajouter une CV'!$H:$H,"4",'Ajouter une CV'!$C:$C,Z$2)*4,COUNTIFS('Ajouter une CV'!$F:$F,$B42,'Ajouter une CV'!$H:$H,"4,5",'Ajouter une CV'!$C:$C,Z$2)*4.5,COUNTIFS('Ajouter une CV'!$E:$E,$B42,'Ajouter une CV'!$H:$H,"5",'Ajouter une CV'!$C:$C,Z$2)*5,COUNTIFS('Ajouter une CV'!$E:$E,$B42,'Ajouter une CV'!$H:$H,"5,5",'Ajouter une CV'!$C:$C,Z$2)*5.5,COUNTIFS('Ajouter une CV'!$F:$F,$B42,'Ajouter une CV'!$H:$H,"6",'Ajouter une CV'!$C:$C,Z$2)*6,COUNTIFS('Ajouter une CV'!$F:$F,$B42,'Ajouter une CV'!$H:$H,"6,5",'Ajouter une CV'!$C:$C,Z$2)*6.5,COUNTIFS('Ajouter une CV'!$F:$F,$B42,'Ajouter une CV'!$H:$H,"7",'Ajouter une CV'!$C:$C,Z$2)*7,COUNTIFS('Ajouter une CV'!$F:$F,$B42,'Ajouter une CV'!$H:$H,"7,5",'Ajouter une CV'!$C:$C,Z$2)*7.5,COUNTIFS('Ajouter une CV'!$F:$F,$B42,'Ajouter une CV'!$H:$H,"8",'Ajouter une CV'!$C:$C,Z$2)*8)</f>
        <v>0</v>
      </c>
      <c r="AA42" s="115">
        <f>SUM(COUNTIFS('Ajouter une CV'!$F:$F,$B42,'Ajouter une CV'!$H:$H,"0,5",'Ajouter une CV'!$C:$C,AA$2)*0.5,COUNTIFS('Ajouter une CV'!$F:$F,$B42,'Ajouter une CV'!$H:$H,"1",'Ajouter une CV'!$C:$C,AA$2),COUNTIFS('Ajouter une CV'!$F:$F,$B42,'Ajouter une CV'!$H:$H,"1,5",'Ajouter une CV'!$C:$C,AA$2)*1.5,COUNTIFS('Ajouter une CV'!$F:$F,$B42,'Ajouter une CV'!$H:$H,"2",'Ajouter une CV'!$C:$C,AA$2)*2,COUNTIFS('Ajouter une CV'!$F:$F,$B42,'Ajouter une CV'!$H:$H,"2,5",'Ajouter une CV'!$C:$C,AA$2)*2.5,COUNTIFS('Ajouter une CV'!$F:$F,$B42,'Ajouter une CV'!$H:$H,"3",'Ajouter une CV'!$C:$C,AA$2)*3,COUNTIFS('Ajouter une CV'!$F:$F,$B42,'Ajouter une CV'!$H:$H,"3,5",'Ajouter une CV'!$C:$C,AA$2)*3.5,COUNTIFS('Ajouter une CV'!$F:$F,$B42,'Ajouter une CV'!$H:$H,"4",'Ajouter une CV'!$C:$C,AA$2)*4,COUNTIFS('Ajouter une CV'!$F:$F,$B42,'Ajouter une CV'!$H:$H,"4,5",'Ajouter une CV'!$C:$C,AA$2)*4.5,COUNTIFS('Ajouter une CV'!$E:$E,$B42,'Ajouter une CV'!$H:$H,"5",'Ajouter une CV'!$C:$C,AA$2)*5,COUNTIFS('Ajouter une CV'!$E:$E,$B42,'Ajouter une CV'!$H:$H,"5,5",'Ajouter une CV'!$C:$C,AA$2)*5.5,COUNTIFS('Ajouter une CV'!$F:$F,$B42,'Ajouter une CV'!$H:$H,"6",'Ajouter une CV'!$C:$C,AA$2)*6,COUNTIFS('Ajouter une CV'!$F:$F,$B42,'Ajouter une CV'!$H:$H,"6,5",'Ajouter une CV'!$C:$C,AA$2)*6.5,COUNTIFS('Ajouter une CV'!$F:$F,$B42,'Ajouter une CV'!$H:$H,"7",'Ajouter une CV'!$C:$C,AA$2)*7,COUNTIFS('Ajouter une CV'!$F:$F,$B42,'Ajouter une CV'!$H:$H,"7,5",'Ajouter une CV'!$C:$C,AA$2)*7.5,COUNTIFS('Ajouter une CV'!$F:$F,$B42,'Ajouter une CV'!$H:$H,"8",'Ajouter une CV'!$C:$C,AA$2)*8)</f>
        <v>0</v>
      </c>
      <c r="AB42" s="115">
        <f>SUM(COUNTIFS('Ajouter une CV'!$F:$F,$B42,'Ajouter une CV'!$H:$H,"0,5",'Ajouter une CV'!$C:$C,AB$2)*0.5,COUNTIFS('Ajouter une CV'!$F:$F,$B42,'Ajouter une CV'!$H:$H,"1",'Ajouter une CV'!$C:$C,AB$2),COUNTIFS('Ajouter une CV'!$F:$F,$B42,'Ajouter une CV'!$H:$H,"1,5",'Ajouter une CV'!$C:$C,AB$2)*1.5,COUNTIFS('Ajouter une CV'!$F:$F,$B42,'Ajouter une CV'!$H:$H,"2",'Ajouter une CV'!$C:$C,AB$2)*2,COUNTIFS('Ajouter une CV'!$F:$F,$B42,'Ajouter une CV'!$H:$H,"2,5",'Ajouter une CV'!$C:$C,AB$2)*2.5,COUNTIFS('Ajouter une CV'!$F:$F,$B42,'Ajouter une CV'!$H:$H,"3",'Ajouter une CV'!$C:$C,AB$2)*3,COUNTIFS('Ajouter une CV'!$F:$F,$B42,'Ajouter une CV'!$H:$H,"3,5",'Ajouter une CV'!$C:$C,AB$2)*3.5,COUNTIFS('Ajouter une CV'!$F:$F,$B42,'Ajouter une CV'!$H:$H,"4",'Ajouter une CV'!$C:$C,AB$2)*4,COUNTIFS('Ajouter une CV'!$F:$F,$B42,'Ajouter une CV'!$H:$H,"4,5",'Ajouter une CV'!$C:$C,AB$2)*4.5,COUNTIFS('Ajouter une CV'!$E:$E,$B42,'Ajouter une CV'!$H:$H,"5",'Ajouter une CV'!$C:$C,AB$2)*5,COUNTIFS('Ajouter une CV'!$E:$E,$B42,'Ajouter une CV'!$H:$H,"5,5",'Ajouter une CV'!$C:$C,AB$2)*5.5,COUNTIFS('Ajouter une CV'!$F:$F,$B42,'Ajouter une CV'!$H:$H,"6",'Ajouter une CV'!$C:$C,AB$2)*6,COUNTIFS('Ajouter une CV'!$F:$F,$B42,'Ajouter une CV'!$H:$H,"6,5",'Ajouter une CV'!$C:$C,AB$2)*6.5,COUNTIFS('Ajouter une CV'!$F:$F,$B42,'Ajouter une CV'!$H:$H,"7",'Ajouter une CV'!$C:$C,AB$2)*7,COUNTIFS('Ajouter une CV'!$F:$F,$B42,'Ajouter une CV'!$H:$H,"7,5",'Ajouter une CV'!$C:$C,AB$2)*7.5,COUNTIFS('Ajouter une CV'!$F:$F,$B42,'Ajouter une CV'!$H:$H,"8",'Ajouter une CV'!$C:$C,AB$2)*8)</f>
        <v>0</v>
      </c>
      <c r="AC42" s="115">
        <f>SUM(COUNTIFS('Ajouter une CV'!$F:$F,$B42,'Ajouter une CV'!$H:$H,"0,5",'Ajouter une CV'!$C:$C,AC$2)*0.5,COUNTIFS('Ajouter une CV'!$F:$F,$B42,'Ajouter une CV'!$H:$H,"1",'Ajouter une CV'!$C:$C,AC$2),COUNTIFS('Ajouter une CV'!$F:$F,$B42,'Ajouter une CV'!$H:$H,"1,5",'Ajouter une CV'!$C:$C,AC$2)*1.5,COUNTIFS('Ajouter une CV'!$F:$F,$B42,'Ajouter une CV'!$H:$H,"2",'Ajouter une CV'!$C:$C,AC$2)*2,COUNTIFS('Ajouter une CV'!$F:$F,$B42,'Ajouter une CV'!$H:$H,"2,5",'Ajouter une CV'!$C:$C,AC$2)*2.5,COUNTIFS('Ajouter une CV'!$F:$F,$B42,'Ajouter une CV'!$H:$H,"3",'Ajouter une CV'!$C:$C,AC$2)*3,COUNTIFS('Ajouter une CV'!$F:$F,$B42,'Ajouter une CV'!$H:$H,"3,5",'Ajouter une CV'!$C:$C,AC$2)*3.5,COUNTIFS('Ajouter une CV'!$F:$F,$B42,'Ajouter une CV'!$H:$H,"4",'Ajouter une CV'!$C:$C,AC$2)*4,COUNTIFS('Ajouter une CV'!$F:$F,$B42,'Ajouter une CV'!$H:$H,"4,5",'Ajouter une CV'!$C:$C,AC$2)*4.5,COUNTIFS('Ajouter une CV'!$E:$E,$B42,'Ajouter une CV'!$H:$H,"5",'Ajouter une CV'!$C:$C,AC$2)*5,COUNTIFS('Ajouter une CV'!$E:$E,$B42,'Ajouter une CV'!$H:$H,"5,5",'Ajouter une CV'!$C:$C,AC$2)*5.5,COUNTIFS('Ajouter une CV'!$F:$F,$B42,'Ajouter une CV'!$H:$H,"6",'Ajouter une CV'!$C:$C,AC$2)*6,COUNTIFS('Ajouter une CV'!$F:$F,$B42,'Ajouter une CV'!$H:$H,"6,5",'Ajouter une CV'!$C:$C,AC$2)*6.5,COUNTIFS('Ajouter une CV'!$F:$F,$B42,'Ajouter une CV'!$H:$H,"7",'Ajouter une CV'!$C:$C,AC$2)*7,COUNTIFS('Ajouter une CV'!$F:$F,$B42,'Ajouter une CV'!$H:$H,"7,5",'Ajouter une CV'!$C:$C,AC$2)*7.5,COUNTIFS('Ajouter une CV'!$F:$F,$B42,'Ajouter une CV'!$H:$H,"8",'Ajouter une CV'!$C:$C,AC$2)*8)</f>
        <v>0</v>
      </c>
      <c r="AD42" s="115">
        <f>SUM(COUNTIFS('Ajouter une CV'!$F:$F,$B42,'Ajouter une CV'!$H:$H,"0,5",'Ajouter une CV'!$C:$C,AD$2)*0.5,COUNTIFS('Ajouter une CV'!$F:$F,$B42,'Ajouter une CV'!$H:$H,"1",'Ajouter une CV'!$C:$C,AD$2),COUNTIFS('Ajouter une CV'!$F:$F,$B42,'Ajouter une CV'!$H:$H,"1,5",'Ajouter une CV'!$C:$C,AD$2)*1.5,COUNTIFS('Ajouter une CV'!$F:$F,$B42,'Ajouter une CV'!$H:$H,"2",'Ajouter une CV'!$C:$C,AD$2)*2,COUNTIFS('Ajouter une CV'!$F:$F,$B42,'Ajouter une CV'!$H:$H,"2,5",'Ajouter une CV'!$C:$C,AD$2)*2.5,COUNTIFS('Ajouter une CV'!$F:$F,$B42,'Ajouter une CV'!$H:$H,"3",'Ajouter une CV'!$C:$C,AD$2)*3,COUNTIFS('Ajouter une CV'!$F:$F,$B42,'Ajouter une CV'!$H:$H,"3,5",'Ajouter une CV'!$C:$C,AD$2)*3.5,COUNTIFS('Ajouter une CV'!$F:$F,$B42,'Ajouter une CV'!$H:$H,"4",'Ajouter une CV'!$C:$C,AD$2)*4,COUNTIFS('Ajouter une CV'!$F:$F,$B42,'Ajouter une CV'!$H:$H,"4,5",'Ajouter une CV'!$C:$C,AD$2)*4.5,COUNTIFS('Ajouter une CV'!$E:$E,$B42,'Ajouter une CV'!$H:$H,"5",'Ajouter une CV'!$C:$C,AD$2)*5,COUNTIFS('Ajouter une CV'!$E:$E,$B42,'Ajouter une CV'!$H:$H,"5,5",'Ajouter une CV'!$C:$C,AD$2)*5.5,COUNTIFS('Ajouter une CV'!$F:$F,$B42,'Ajouter une CV'!$H:$H,"6",'Ajouter une CV'!$C:$C,AD$2)*6,COUNTIFS('Ajouter une CV'!$F:$F,$B42,'Ajouter une CV'!$H:$H,"6,5",'Ajouter une CV'!$C:$C,AD$2)*6.5,COUNTIFS('Ajouter une CV'!$F:$F,$B42,'Ajouter une CV'!$H:$H,"7",'Ajouter une CV'!$C:$C,AD$2)*7,COUNTIFS('Ajouter une CV'!$F:$F,$B42,'Ajouter une CV'!$H:$H,"7,5",'Ajouter une CV'!$C:$C,AD$2)*7.5,COUNTIFS('Ajouter une CV'!$F:$F,$B42,'Ajouter une CV'!$H:$H,"8",'Ajouter une CV'!$C:$C,AD$2)*8)</f>
        <v>0</v>
      </c>
      <c r="AE42" s="115">
        <f>SUM(COUNTIFS('Ajouter une CV'!$F:$F,$B42,'Ajouter une CV'!$H:$H,"0,5",'Ajouter une CV'!$C:$C,AE$2)*0.5,COUNTIFS('Ajouter une CV'!$F:$F,$B42,'Ajouter une CV'!$H:$H,"1",'Ajouter une CV'!$C:$C,AE$2),COUNTIFS('Ajouter une CV'!$F:$F,$B42,'Ajouter une CV'!$H:$H,"1,5",'Ajouter une CV'!$C:$C,AE$2)*1.5,COUNTIFS('Ajouter une CV'!$F:$F,$B42,'Ajouter une CV'!$H:$H,"2",'Ajouter une CV'!$C:$C,AE$2)*2,COUNTIFS('Ajouter une CV'!$F:$F,$B42,'Ajouter une CV'!$H:$H,"2,5",'Ajouter une CV'!$C:$C,AE$2)*2.5,COUNTIFS('Ajouter une CV'!$F:$F,$B42,'Ajouter une CV'!$H:$H,"3",'Ajouter une CV'!$C:$C,AE$2)*3,COUNTIFS('Ajouter une CV'!$F:$F,$B42,'Ajouter une CV'!$H:$H,"3,5",'Ajouter une CV'!$C:$C,AE$2)*3.5,COUNTIFS('Ajouter une CV'!$F:$F,$B42,'Ajouter une CV'!$H:$H,"4",'Ajouter une CV'!$C:$C,AE$2)*4,COUNTIFS('Ajouter une CV'!$F:$F,$B42,'Ajouter une CV'!$H:$H,"4,5",'Ajouter une CV'!$C:$C,AE$2)*4.5,COUNTIFS('Ajouter une CV'!$E:$E,$B42,'Ajouter une CV'!$H:$H,"5",'Ajouter une CV'!$C:$C,AE$2)*5,COUNTIFS('Ajouter une CV'!$E:$E,$B42,'Ajouter une CV'!$H:$H,"5,5",'Ajouter une CV'!$C:$C,AE$2)*5.5,COUNTIFS('Ajouter une CV'!$F:$F,$B42,'Ajouter une CV'!$H:$H,"6",'Ajouter une CV'!$C:$C,AE$2)*6,COUNTIFS('Ajouter une CV'!$F:$F,$B42,'Ajouter une CV'!$H:$H,"6,5",'Ajouter une CV'!$C:$C,AE$2)*6.5,COUNTIFS('Ajouter une CV'!$F:$F,$B42,'Ajouter une CV'!$H:$H,"7",'Ajouter une CV'!$C:$C,AE$2)*7,COUNTIFS('Ajouter une CV'!$F:$F,$B42,'Ajouter une CV'!$H:$H,"7,5",'Ajouter une CV'!$C:$C,AE$2)*7.5,COUNTIFS('Ajouter une CV'!$F:$F,$B42,'Ajouter une CV'!$H:$H,"8",'Ajouter une CV'!$C:$C,AE$2)*8)</f>
        <v>0</v>
      </c>
      <c r="AF42" s="115">
        <f>SUM(COUNTIFS('Ajouter une CV'!$F:$F,$B42,'Ajouter une CV'!$H:$H,"0,5",'Ajouter une CV'!$C:$C,AF$2)*0.5,COUNTIFS('Ajouter une CV'!$F:$F,$B42,'Ajouter une CV'!$H:$H,"1",'Ajouter une CV'!$C:$C,AF$2),COUNTIFS('Ajouter une CV'!$F:$F,$B42,'Ajouter une CV'!$H:$H,"1,5",'Ajouter une CV'!$C:$C,AF$2)*1.5,COUNTIFS('Ajouter une CV'!$F:$F,$B42,'Ajouter une CV'!$H:$H,"2",'Ajouter une CV'!$C:$C,AF$2)*2,COUNTIFS('Ajouter une CV'!$F:$F,$B42,'Ajouter une CV'!$H:$H,"2,5",'Ajouter une CV'!$C:$C,AF$2)*2.5,COUNTIFS('Ajouter une CV'!$F:$F,$B42,'Ajouter une CV'!$H:$H,"3",'Ajouter une CV'!$C:$C,AF$2)*3,COUNTIFS('Ajouter une CV'!$F:$F,$B42,'Ajouter une CV'!$H:$H,"3,5",'Ajouter une CV'!$C:$C,AF$2)*3.5,COUNTIFS('Ajouter une CV'!$F:$F,$B42,'Ajouter une CV'!$H:$H,"4",'Ajouter une CV'!$C:$C,AF$2)*4,COUNTIFS('Ajouter une CV'!$F:$F,$B42,'Ajouter une CV'!$H:$H,"4,5",'Ajouter une CV'!$C:$C,AF$2)*4.5,COUNTIFS('Ajouter une CV'!$E:$E,$B42,'Ajouter une CV'!$H:$H,"5",'Ajouter une CV'!$C:$C,AF$2)*5,COUNTIFS('Ajouter une CV'!$E:$E,$B42,'Ajouter une CV'!$H:$H,"5,5",'Ajouter une CV'!$C:$C,AF$2)*5.5,COUNTIFS('Ajouter une CV'!$F:$F,$B42,'Ajouter une CV'!$H:$H,"6",'Ajouter une CV'!$C:$C,AF$2)*6,COUNTIFS('Ajouter une CV'!$F:$F,$B42,'Ajouter une CV'!$H:$H,"6,5",'Ajouter une CV'!$C:$C,AF$2)*6.5,COUNTIFS('Ajouter une CV'!$F:$F,$B42,'Ajouter une CV'!$H:$H,"7",'Ajouter une CV'!$C:$C,AF$2)*7,COUNTIFS('Ajouter une CV'!$F:$F,$B42,'Ajouter une CV'!$H:$H,"7,5",'Ajouter une CV'!$C:$C,AF$2)*7.5,COUNTIFS('Ajouter une CV'!$F:$F,$B42,'Ajouter une CV'!$H:$H,"8",'Ajouter une CV'!$C:$C,AF$2)*8)</f>
        <v>0</v>
      </c>
      <c r="AG42" s="115">
        <f>SUM(COUNTIFS('Ajouter une CV'!$F:$F,$B42,'Ajouter une CV'!$H:$H,"0,5",'Ajouter une CV'!$C:$C,AG$2)*0.5,COUNTIFS('Ajouter une CV'!$F:$F,$B42,'Ajouter une CV'!$H:$H,"1",'Ajouter une CV'!$C:$C,AG$2),COUNTIFS('Ajouter une CV'!$F:$F,$B42,'Ajouter une CV'!$H:$H,"1,5",'Ajouter une CV'!$C:$C,AG$2)*1.5,COUNTIFS('Ajouter une CV'!$F:$F,$B42,'Ajouter une CV'!$H:$H,"2",'Ajouter une CV'!$C:$C,AG$2)*2,COUNTIFS('Ajouter une CV'!$F:$F,$B42,'Ajouter une CV'!$H:$H,"2,5",'Ajouter une CV'!$C:$C,AG$2)*2.5,COUNTIFS('Ajouter une CV'!$F:$F,$B42,'Ajouter une CV'!$H:$H,"3",'Ajouter une CV'!$C:$C,AG$2)*3,COUNTIFS('Ajouter une CV'!$F:$F,$B42,'Ajouter une CV'!$H:$H,"3,5",'Ajouter une CV'!$C:$C,AG$2)*3.5,COUNTIFS('Ajouter une CV'!$F:$F,$B42,'Ajouter une CV'!$H:$H,"4",'Ajouter une CV'!$C:$C,AG$2)*4,COUNTIFS('Ajouter une CV'!$F:$F,$B42,'Ajouter une CV'!$H:$H,"4,5",'Ajouter une CV'!$C:$C,AG$2)*4.5,COUNTIFS('Ajouter une CV'!$E:$E,$B42,'Ajouter une CV'!$H:$H,"5",'Ajouter une CV'!$C:$C,AG$2)*5,COUNTIFS('Ajouter une CV'!$E:$E,$B42,'Ajouter une CV'!$H:$H,"5,5",'Ajouter une CV'!$C:$C,AG$2)*5.5,COUNTIFS('Ajouter une CV'!$F:$F,$B42,'Ajouter une CV'!$H:$H,"6",'Ajouter une CV'!$C:$C,AG$2)*6,COUNTIFS('Ajouter une CV'!$F:$F,$B42,'Ajouter une CV'!$H:$H,"6,5",'Ajouter une CV'!$C:$C,AG$2)*6.5,COUNTIFS('Ajouter une CV'!$F:$F,$B42,'Ajouter une CV'!$H:$H,"7",'Ajouter une CV'!$C:$C,AG$2)*7,COUNTIFS('Ajouter une CV'!$F:$F,$B42,'Ajouter une CV'!$H:$H,"7,5",'Ajouter une CV'!$C:$C,AG$2)*7.5,COUNTIFS('Ajouter une CV'!$F:$F,$B42,'Ajouter une CV'!$H:$H,"8",'Ajouter une CV'!$C:$C,AG$2)*8)</f>
        <v>0</v>
      </c>
      <c r="AH42" s="115">
        <f>SUM(COUNTIFS('Ajouter une CV'!$F:$F,$B42,'Ajouter une CV'!$H:$H,"0,5",'Ajouter une CV'!$C:$C,AH$2)*0.5,COUNTIFS('Ajouter une CV'!$F:$F,$B42,'Ajouter une CV'!$H:$H,"1",'Ajouter une CV'!$C:$C,AH$2),COUNTIFS('Ajouter une CV'!$F:$F,$B42,'Ajouter une CV'!$H:$H,"1,5",'Ajouter une CV'!$C:$C,AH$2)*1.5,COUNTIFS('Ajouter une CV'!$F:$F,$B42,'Ajouter une CV'!$H:$H,"2",'Ajouter une CV'!$C:$C,AH$2)*2,COUNTIFS('Ajouter une CV'!$F:$F,$B42,'Ajouter une CV'!$H:$H,"2,5",'Ajouter une CV'!$C:$C,AH$2)*2.5,COUNTIFS('Ajouter une CV'!$F:$F,$B42,'Ajouter une CV'!$H:$H,"3",'Ajouter une CV'!$C:$C,AH$2)*3,COUNTIFS('Ajouter une CV'!$F:$F,$B42,'Ajouter une CV'!$H:$H,"3,5",'Ajouter une CV'!$C:$C,AH$2)*3.5,COUNTIFS('Ajouter une CV'!$F:$F,$B42,'Ajouter une CV'!$H:$H,"4",'Ajouter une CV'!$C:$C,AH$2)*4,COUNTIFS('Ajouter une CV'!$F:$F,$B42,'Ajouter une CV'!$H:$H,"4,5",'Ajouter une CV'!$C:$C,AH$2)*4.5,COUNTIFS('Ajouter une CV'!$E:$E,$B42,'Ajouter une CV'!$H:$H,"5",'Ajouter une CV'!$C:$C,AH$2)*5,COUNTIFS('Ajouter une CV'!$E:$E,$B42,'Ajouter une CV'!$H:$H,"5,5",'Ajouter une CV'!$C:$C,AH$2)*5.5,COUNTIFS('Ajouter une CV'!$F:$F,$B42,'Ajouter une CV'!$H:$H,"6",'Ajouter une CV'!$C:$C,AH$2)*6,COUNTIFS('Ajouter une CV'!$F:$F,$B42,'Ajouter une CV'!$H:$H,"6,5",'Ajouter une CV'!$C:$C,AH$2)*6.5,COUNTIFS('Ajouter une CV'!$F:$F,$B42,'Ajouter une CV'!$H:$H,"7",'Ajouter une CV'!$C:$C,AH$2)*7,COUNTIFS('Ajouter une CV'!$F:$F,$B42,'Ajouter une CV'!$H:$H,"7,5",'Ajouter une CV'!$C:$C,AH$2)*7.5,COUNTIFS('Ajouter une CV'!$F:$F,$B42,'Ajouter une CV'!$H:$H,"8",'Ajouter une CV'!$C:$C,AH$2)*8)</f>
        <v>0</v>
      </c>
      <c r="AI42" s="115">
        <f>SUM(COUNTIFS('Ajouter une CV'!$F:$F,$B42,'Ajouter une CV'!$H:$H,"0,5",'Ajouter une CV'!$C:$C,AI$2)*0.5,COUNTIFS('Ajouter une CV'!$F:$F,$B42,'Ajouter une CV'!$H:$H,"1",'Ajouter une CV'!$C:$C,AI$2),COUNTIFS('Ajouter une CV'!$F:$F,$B42,'Ajouter une CV'!$H:$H,"1,5",'Ajouter une CV'!$C:$C,AI$2)*1.5,COUNTIFS('Ajouter une CV'!$F:$F,$B42,'Ajouter une CV'!$H:$H,"2",'Ajouter une CV'!$C:$C,AI$2)*2,COUNTIFS('Ajouter une CV'!$F:$F,$B42,'Ajouter une CV'!$H:$H,"2,5",'Ajouter une CV'!$C:$C,AI$2)*2.5,COUNTIFS('Ajouter une CV'!$F:$F,$B42,'Ajouter une CV'!$H:$H,"3",'Ajouter une CV'!$C:$C,AI$2)*3,COUNTIFS('Ajouter une CV'!$F:$F,$B42,'Ajouter une CV'!$H:$H,"3,5",'Ajouter une CV'!$C:$C,AI$2)*3.5,COUNTIFS('Ajouter une CV'!$F:$F,$B42,'Ajouter une CV'!$H:$H,"4",'Ajouter une CV'!$C:$C,AI$2)*4,COUNTIFS('Ajouter une CV'!$F:$F,$B42,'Ajouter une CV'!$H:$H,"4,5",'Ajouter une CV'!$C:$C,AI$2)*4.5,COUNTIFS('Ajouter une CV'!$E:$E,$B42,'Ajouter une CV'!$H:$H,"5",'Ajouter une CV'!$C:$C,AI$2)*5,COUNTIFS('Ajouter une CV'!$E:$E,$B42,'Ajouter une CV'!$H:$H,"5,5",'Ajouter une CV'!$C:$C,AI$2)*5.5,COUNTIFS('Ajouter une CV'!$F:$F,$B42,'Ajouter une CV'!$H:$H,"6",'Ajouter une CV'!$C:$C,AI$2)*6,COUNTIFS('Ajouter une CV'!$F:$F,$B42,'Ajouter une CV'!$H:$H,"6,5",'Ajouter une CV'!$C:$C,AI$2)*6.5,COUNTIFS('Ajouter une CV'!$F:$F,$B42,'Ajouter une CV'!$H:$H,"7",'Ajouter une CV'!$C:$C,AI$2)*7,COUNTIFS('Ajouter une CV'!$F:$F,$B42,'Ajouter une CV'!$H:$H,"7,5",'Ajouter une CV'!$C:$C,AI$2)*7.5,COUNTIFS('Ajouter une CV'!$F:$F,$B42,'Ajouter une CV'!$H:$H,"8",'Ajouter une CV'!$C:$C,AI$2)*8)</f>
        <v>0</v>
      </c>
      <c r="AJ42" s="115">
        <f>SUM(COUNTIFS('Ajouter une CV'!$F:$F,$B42,'Ajouter une CV'!$H:$H,"0,5",'Ajouter une CV'!$C:$C,AJ$2)*0.5,COUNTIFS('Ajouter une CV'!$F:$F,$B42,'Ajouter une CV'!$H:$H,"1",'Ajouter une CV'!$C:$C,AJ$2),COUNTIFS('Ajouter une CV'!$F:$F,$B42,'Ajouter une CV'!$H:$H,"1,5",'Ajouter une CV'!$C:$C,AJ$2)*1.5,COUNTIFS('Ajouter une CV'!$F:$F,$B42,'Ajouter une CV'!$H:$H,"2",'Ajouter une CV'!$C:$C,AJ$2)*2,COUNTIFS('Ajouter une CV'!$F:$F,$B42,'Ajouter une CV'!$H:$H,"2,5",'Ajouter une CV'!$C:$C,AJ$2)*2.5,COUNTIFS('Ajouter une CV'!$F:$F,$B42,'Ajouter une CV'!$H:$H,"3",'Ajouter une CV'!$C:$C,AJ$2)*3,COUNTIFS('Ajouter une CV'!$F:$F,$B42,'Ajouter une CV'!$H:$H,"3,5",'Ajouter une CV'!$C:$C,AJ$2)*3.5,COUNTIFS('Ajouter une CV'!$F:$F,$B42,'Ajouter une CV'!$H:$H,"4",'Ajouter une CV'!$C:$C,AJ$2)*4,COUNTIFS('Ajouter une CV'!$F:$F,$B42,'Ajouter une CV'!$H:$H,"4,5",'Ajouter une CV'!$C:$C,AJ$2)*4.5,COUNTIFS('Ajouter une CV'!$E:$E,$B42,'Ajouter une CV'!$H:$H,"5",'Ajouter une CV'!$C:$C,AJ$2)*5,COUNTIFS('Ajouter une CV'!$E:$E,$B42,'Ajouter une CV'!$H:$H,"5,5",'Ajouter une CV'!$C:$C,AJ$2)*5.5,COUNTIFS('Ajouter une CV'!$F:$F,$B42,'Ajouter une CV'!$H:$H,"6",'Ajouter une CV'!$C:$C,AJ$2)*6,COUNTIFS('Ajouter une CV'!$F:$F,$B42,'Ajouter une CV'!$H:$H,"6,5",'Ajouter une CV'!$C:$C,AJ$2)*6.5,COUNTIFS('Ajouter une CV'!$F:$F,$B42,'Ajouter une CV'!$H:$H,"7",'Ajouter une CV'!$C:$C,AJ$2)*7,COUNTIFS('Ajouter une CV'!$F:$F,$B42,'Ajouter une CV'!$H:$H,"7,5",'Ajouter une CV'!$C:$C,AJ$2)*7.5,COUNTIFS('Ajouter une CV'!$F:$F,$B42,'Ajouter une CV'!$H:$H,"8",'Ajouter une CV'!$C:$C,AJ$2)*8)</f>
        <v>0</v>
      </c>
      <c r="AK42" s="115">
        <f>SUM(COUNTIFS('Ajouter une CV'!$F:$F,$B42,'Ajouter une CV'!$H:$H,"0,5",'Ajouter une CV'!$C:$C,AK$2)*0.5,COUNTIFS('Ajouter une CV'!$F:$F,$B42,'Ajouter une CV'!$H:$H,"1",'Ajouter une CV'!$C:$C,AK$2),COUNTIFS('Ajouter une CV'!$F:$F,$B42,'Ajouter une CV'!$H:$H,"1,5",'Ajouter une CV'!$C:$C,AK$2)*1.5,COUNTIFS('Ajouter une CV'!$F:$F,$B42,'Ajouter une CV'!$H:$H,"2",'Ajouter une CV'!$C:$C,AK$2)*2,COUNTIFS('Ajouter une CV'!$F:$F,$B42,'Ajouter une CV'!$H:$H,"2,5",'Ajouter une CV'!$C:$C,AK$2)*2.5,COUNTIFS('Ajouter une CV'!$F:$F,$B42,'Ajouter une CV'!$H:$H,"3",'Ajouter une CV'!$C:$C,AK$2)*3,COUNTIFS('Ajouter une CV'!$F:$F,$B42,'Ajouter une CV'!$H:$H,"3,5",'Ajouter une CV'!$C:$C,AK$2)*3.5,COUNTIFS('Ajouter une CV'!$F:$F,$B42,'Ajouter une CV'!$H:$H,"4",'Ajouter une CV'!$C:$C,AK$2)*4,COUNTIFS('Ajouter une CV'!$F:$F,$B42,'Ajouter une CV'!$H:$H,"4,5",'Ajouter une CV'!$C:$C,AK$2)*4.5,COUNTIFS('Ajouter une CV'!$E:$E,$B42,'Ajouter une CV'!$H:$H,"5",'Ajouter une CV'!$C:$C,AK$2)*5,COUNTIFS('Ajouter une CV'!$E:$E,$B42,'Ajouter une CV'!$H:$H,"5,5",'Ajouter une CV'!$C:$C,AK$2)*5.5,COUNTIFS('Ajouter une CV'!$F:$F,$B42,'Ajouter une CV'!$H:$H,"6",'Ajouter une CV'!$C:$C,AK$2)*6,COUNTIFS('Ajouter une CV'!$F:$F,$B42,'Ajouter une CV'!$H:$H,"6,5",'Ajouter une CV'!$C:$C,AK$2)*6.5,COUNTIFS('Ajouter une CV'!$F:$F,$B42,'Ajouter une CV'!$H:$H,"7",'Ajouter une CV'!$C:$C,AK$2)*7,COUNTIFS('Ajouter une CV'!$F:$F,$B42,'Ajouter une CV'!$H:$H,"7,5",'Ajouter une CV'!$C:$C,AK$2)*7.5,COUNTIFS('Ajouter une CV'!$F:$F,$B42,'Ajouter une CV'!$H:$H,"8",'Ajouter une CV'!$C:$C,AK$2)*8)</f>
        <v>0</v>
      </c>
      <c r="AL42" s="115">
        <f>SUM(COUNTIFS('Ajouter une CV'!$F:$F,$B42,'Ajouter une CV'!$H:$H,"0,5",'Ajouter une CV'!$C:$C,AL$2)*0.5,COUNTIFS('Ajouter une CV'!$F:$F,$B42,'Ajouter une CV'!$H:$H,"1",'Ajouter une CV'!$C:$C,AL$2),COUNTIFS('Ajouter une CV'!$F:$F,$B42,'Ajouter une CV'!$H:$H,"1,5",'Ajouter une CV'!$C:$C,AL$2)*1.5,COUNTIFS('Ajouter une CV'!$F:$F,$B42,'Ajouter une CV'!$H:$H,"2",'Ajouter une CV'!$C:$C,AL$2)*2,COUNTIFS('Ajouter une CV'!$F:$F,$B42,'Ajouter une CV'!$H:$H,"2,5",'Ajouter une CV'!$C:$C,AL$2)*2.5,COUNTIFS('Ajouter une CV'!$F:$F,$B42,'Ajouter une CV'!$H:$H,"3",'Ajouter une CV'!$C:$C,AL$2)*3,COUNTIFS('Ajouter une CV'!$F:$F,$B42,'Ajouter une CV'!$H:$H,"3,5",'Ajouter une CV'!$C:$C,AL$2)*3.5,COUNTIFS('Ajouter une CV'!$F:$F,$B42,'Ajouter une CV'!$H:$H,"4",'Ajouter une CV'!$C:$C,AL$2)*4,COUNTIFS('Ajouter une CV'!$F:$F,$B42,'Ajouter une CV'!$H:$H,"4,5",'Ajouter une CV'!$C:$C,AL$2)*4.5,COUNTIFS('Ajouter une CV'!$E:$E,$B42,'Ajouter une CV'!$H:$H,"5",'Ajouter une CV'!$C:$C,AL$2)*5,COUNTIFS('Ajouter une CV'!$E:$E,$B42,'Ajouter une CV'!$H:$H,"5,5",'Ajouter une CV'!$C:$C,AL$2)*5.5,COUNTIFS('Ajouter une CV'!$F:$F,$B42,'Ajouter une CV'!$H:$H,"6",'Ajouter une CV'!$C:$C,AL$2)*6,COUNTIFS('Ajouter une CV'!$F:$F,$B42,'Ajouter une CV'!$H:$H,"6,5",'Ajouter une CV'!$C:$C,AL$2)*6.5,COUNTIFS('Ajouter une CV'!$F:$F,$B42,'Ajouter une CV'!$H:$H,"7",'Ajouter une CV'!$C:$C,AL$2)*7,COUNTIFS('Ajouter une CV'!$F:$F,$B42,'Ajouter une CV'!$H:$H,"7,5",'Ajouter une CV'!$C:$C,AL$2)*7.5,COUNTIFS('Ajouter une CV'!$F:$F,$B42,'Ajouter une CV'!$H:$H,"8",'Ajouter une CV'!$C:$C,AL$2)*8)</f>
        <v>0</v>
      </c>
      <c r="AM42" s="115">
        <f>SUM(COUNTIFS('Ajouter une CV'!$F:$F,$B42,'Ajouter une CV'!$H:$H,"0,5",'Ajouter une CV'!$C:$C,AM$2)*0.5,COUNTIFS('Ajouter une CV'!$F:$F,$B42,'Ajouter une CV'!$H:$H,"1",'Ajouter une CV'!$C:$C,AM$2),COUNTIFS('Ajouter une CV'!$F:$F,$B42,'Ajouter une CV'!$H:$H,"1,5",'Ajouter une CV'!$C:$C,AM$2)*1.5,COUNTIFS('Ajouter une CV'!$F:$F,$B42,'Ajouter une CV'!$H:$H,"2",'Ajouter une CV'!$C:$C,AM$2)*2,COUNTIFS('Ajouter une CV'!$F:$F,$B42,'Ajouter une CV'!$H:$H,"2,5",'Ajouter une CV'!$C:$C,AM$2)*2.5,COUNTIFS('Ajouter une CV'!$F:$F,$B42,'Ajouter une CV'!$H:$H,"3",'Ajouter une CV'!$C:$C,AM$2)*3,COUNTIFS('Ajouter une CV'!$F:$F,$B42,'Ajouter une CV'!$H:$H,"3,5",'Ajouter une CV'!$C:$C,AM$2)*3.5,COUNTIFS('Ajouter une CV'!$F:$F,$B42,'Ajouter une CV'!$H:$H,"4",'Ajouter une CV'!$C:$C,AM$2)*4,COUNTIFS('Ajouter une CV'!$F:$F,$B42,'Ajouter une CV'!$H:$H,"4,5",'Ajouter une CV'!$C:$C,AM$2)*4.5,COUNTIFS('Ajouter une CV'!$E:$E,$B42,'Ajouter une CV'!$H:$H,"5",'Ajouter une CV'!$C:$C,AM$2)*5,COUNTIFS('Ajouter une CV'!$E:$E,$B42,'Ajouter une CV'!$H:$H,"5,5",'Ajouter une CV'!$C:$C,AM$2)*5.5,COUNTIFS('Ajouter une CV'!$F:$F,$B42,'Ajouter une CV'!$H:$H,"6",'Ajouter une CV'!$C:$C,AM$2)*6,COUNTIFS('Ajouter une CV'!$F:$F,$B42,'Ajouter une CV'!$H:$H,"6,5",'Ajouter une CV'!$C:$C,AM$2)*6.5,COUNTIFS('Ajouter une CV'!$F:$F,$B42,'Ajouter une CV'!$H:$H,"7",'Ajouter une CV'!$C:$C,AM$2)*7,COUNTIFS('Ajouter une CV'!$F:$F,$B42,'Ajouter une CV'!$H:$H,"7,5",'Ajouter une CV'!$C:$C,AM$2)*7.5,COUNTIFS('Ajouter une CV'!$F:$F,$B42,'Ajouter une CV'!$H:$H,"8",'Ajouter une CV'!$C:$C,AM$2)*8)</f>
        <v>0</v>
      </c>
      <c r="AN42" s="115">
        <f>SUM(COUNTIFS('Ajouter une CV'!$F:$F,$B42,'Ajouter une CV'!$H:$H,"0,5",'Ajouter une CV'!$C:$C,AN$2)*0.5,COUNTIFS('Ajouter une CV'!$F:$F,$B42,'Ajouter une CV'!$H:$H,"1",'Ajouter une CV'!$C:$C,AN$2),COUNTIFS('Ajouter une CV'!$F:$F,$B42,'Ajouter une CV'!$H:$H,"1,5",'Ajouter une CV'!$C:$C,AN$2)*1.5,COUNTIFS('Ajouter une CV'!$F:$F,$B42,'Ajouter une CV'!$H:$H,"2",'Ajouter une CV'!$C:$C,AN$2)*2,COUNTIFS('Ajouter une CV'!$F:$F,$B42,'Ajouter une CV'!$H:$H,"2,5",'Ajouter une CV'!$C:$C,AN$2)*2.5,COUNTIFS('Ajouter une CV'!$F:$F,$B42,'Ajouter une CV'!$H:$H,"3",'Ajouter une CV'!$C:$C,AN$2)*3,COUNTIFS('Ajouter une CV'!$F:$F,$B42,'Ajouter une CV'!$H:$H,"3,5",'Ajouter une CV'!$C:$C,AN$2)*3.5,COUNTIFS('Ajouter une CV'!$F:$F,$B42,'Ajouter une CV'!$H:$H,"4",'Ajouter une CV'!$C:$C,AN$2)*4,COUNTIFS('Ajouter une CV'!$F:$F,$B42,'Ajouter une CV'!$H:$H,"4,5",'Ajouter une CV'!$C:$C,AN$2)*4.5,COUNTIFS('Ajouter une CV'!$E:$E,$B42,'Ajouter une CV'!$H:$H,"5",'Ajouter une CV'!$C:$C,AN$2)*5,COUNTIFS('Ajouter une CV'!$E:$E,$B42,'Ajouter une CV'!$H:$H,"5,5",'Ajouter une CV'!$C:$C,AN$2)*5.5,COUNTIFS('Ajouter une CV'!$F:$F,$B42,'Ajouter une CV'!$H:$H,"6",'Ajouter une CV'!$C:$C,AN$2)*6,COUNTIFS('Ajouter une CV'!$F:$F,$B42,'Ajouter une CV'!$H:$H,"6,5",'Ajouter une CV'!$C:$C,AN$2)*6.5,COUNTIFS('Ajouter une CV'!$F:$F,$B42,'Ajouter une CV'!$H:$H,"7",'Ajouter une CV'!$C:$C,AN$2)*7,COUNTIFS('Ajouter une CV'!$F:$F,$B42,'Ajouter une CV'!$H:$H,"7,5",'Ajouter une CV'!$C:$C,AN$2)*7.5,COUNTIFS('Ajouter une CV'!$F:$F,$B42,'Ajouter une CV'!$H:$H,"8",'Ajouter une CV'!$C:$C,AN$2)*8)</f>
        <v>0</v>
      </c>
      <c r="AO42" s="115">
        <f>SUM(COUNTIFS('Ajouter une CV'!$F:$F,$B42,'Ajouter une CV'!$H:$H,"0,5",'Ajouter une CV'!$C:$C,AO$2)*0.5,COUNTIFS('Ajouter une CV'!$F:$F,$B42,'Ajouter une CV'!$H:$H,"1",'Ajouter une CV'!$C:$C,AO$2),COUNTIFS('Ajouter une CV'!$F:$F,$B42,'Ajouter une CV'!$H:$H,"1,5",'Ajouter une CV'!$C:$C,AO$2)*1.5,COUNTIFS('Ajouter une CV'!$F:$F,$B42,'Ajouter une CV'!$H:$H,"2",'Ajouter une CV'!$C:$C,AO$2)*2,COUNTIFS('Ajouter une CV'!$F:$F,$B42,'Ajouter une CV'!$H:$H,"2,5",'Ajouter une CV'!$C:$C,AO$2)*2.5,COUNTIFS('Ajouter une CV'!$F:$F,$B42,'Ajouter une CV'!$H:$H,"3",'Ajouter une CV'!$C:$C,AO$2)*3,COUNTIFS('Ajouter une CV'!$F:$F,$B42,'Ajouter une CV'!$H:$H,"3,5",'Ajouter une CV'!$C:$C,AO$2)*3.5,COUNTIFS('Ajouter une CV'!$F:$F,$B42,'Ajouter une CV'!$H:$H,"4",'Ajouter une CV'!$C:$C,AO$2)*4,COUNTIFS('Ajouter une CV'!$F:$F,$B42,'Ajouter une CV'!$H:$H,"4,5",'Ajouter une CV'!$C:$C,AO$2)*4.5,COUNTIFS('Ajouter une CV'!$E:$E,$B42,'Ajouter une CV'!$H:$H,"5",'Ajouter une CV'!$C:$C,AO$2)*5,COUNTIFS('Ajouter une CV'!$E:$E,$B42,'Ajouter une CV'!$H:$H,"5,5",'Ajouter une CV'!$C:$C,AO$2)*5.5,COUNTIFS('Ajouter une CV'!$F:$F,$B42,'Ajouter une CV'!$H:$H,"6",'Ajouter une CV'!$C:$C,AO$2)*6,COUNTIFS('Ajouter une CV'!$F:$F,$B42,'Ajouter une CV'!$H:$H,"6,5",'Ajouter une CV'!$C:$C,AO$2)*6.5,COUNTIFS('Ajouter une CV'!$F:$F,$B42,'Ajouter une CV'!$H:$H,"7",'Ajouter une CV'!$C:$C,AO$2)*7,COUNTIFS('Ajouter une CV'!$F:$F,$B42,'Ajouter une CV'!$H:$H,"7,5",'Ajouter une CV'!$C:$C,AO$2)*7.5,COUNTIFS('Ajouter une CV'!$F:$F,$B42,'Ajouter une CV'!$H:$H,"8",'Ajouter une CV'!$C:$C,AO$2)*8)</f>
        <v>0</v>
      </c>
      <c r="AP42" s="115">
        <f>SUM(COUNTIFS('Ajouter une CV'!$F:$F,$B42,'Ajouter une CV'!$H:$H,"0,5",'Ajouter une CV'!$C:$C,AP$2)*0.5,COUNTIFS('Ajouter une CV'!$F:$F,$B42,'Ajouter une CV'!$H:$H,"1",'Ajouter une CV'!$C:$C,AP$2),COUNTIFS('Ajouter une CV'!$F:$F,$B42,'Ajouter une CV'!$H:$H,"1,5",'Ajouter une CV'!$C:$C,AP$2)*1.5,COUNTIFS('Ajouter une CV'!$F:$F,$B42,'Ajouter une CV'!$H:$H,"2",'Ajouter une CV'!$C:$C,AP$2)*2,COUNTIFS('Ajouter une CV'!$F:$F,$B42,'Ajouter une CV'!$H:$H,"2,5",'Ajouter une CV'!$C:$C,AP$2)*2.5,COUNTIFS('Ajouter une CV'!$F:$F,$B42,'Ajouter une CV'!$H:$H,"3",'Ajouter une CV'!$C:$C,AP$2)*3,COUNTIFS('Ajouter une CV'!$F:$F,$B42,'Ajouter une CV'!$H:$H,"3,5",'Ajouter une CV'!$C:$C,AP$2)*3.5,COUNTIFS('Ajouter une CV'!$F:$F,$B42,'Ajouter une CV'!$H:$H,"4",'Ajouter une CV'!$C:$C,AP$2)*4,COUNTIFS('Ajouter une CV'!$F:$F,$B42,'Ajouter une CV'!$H:$H,"4,5",'Ajouter une CV'!$C:$C,AP$2)*4.5,COUNTIFS('Ajouter une CV'!$E:$E,$B42,'Ajouter une CV'!$H:$H,"5",'Ajouter une CV'!$C:$C,AP$2)*5,COUNTIFS('Ajouter une CV'!$E:$E,$B42,'Ajouter une CV'!$H:$H,"5,5",'Ajouter une CV'!$C:$C,AP$2)*5.5,COUNTIFS('Ajouter une CV'!$F:$F,$B42,'Ajouter une CV'!$H:$H,"6",'Ajouter une CV'!$C:$C,AP$2)*6,COUNTIFS('Ajouter une CV'!$F:$F,$B42,'Ajouter une CV'!$H:$H,"6,5",'Ajouter une CV'!$C:$C,AP$2)*6.5,COUNTIFS('Ajouter une CV'!$F:$F,$B42,'Ajouter une CV'!$H:$H,"7",'Ajouter une CV'!$C:$C,AP$2)*7,COUNTIFS('Ajouter une CV'!$F:$F,$B42,'Ajouter une CV'!$H:$H,"7,5",'Ajouter une CV'!$C:$C,AP$2)*7.5,COUNTIFS('Ajouter une CV'!$F:$F,$B42,'Ajouter une CV'!$H:$H,"8",'Ajouter une CV'!$C:$C,AP$2)*8)</f>
        <v>0</v>
      </c>
      <c r="AQ42" s="115">
        <f>SUM(COUNTIFS('Ajouter une CV'!$F:$F,$B42,'Ajouter une CV'!$H:$H,"0,5",'Ajouter une CV'!$C:$C,AQ$2)*0.5,COUNTIFS('Ajouter une CV'!$F:$F,$B42,'Ajouter une CV'!$H:$H,"1",'Ajouter une CV'!$C:$C,AQ$2),COUNTIFS('Ajouter une CV'!$F:$F,$B42,'Ajouter une CV'!$H:$H,"1,5",'Ajouter une CV'!$C:$C,AQ$2)*1.5,COUNTIFS('Ajouter une CV'!$F:$F,$B42,'Ajouter une CV'!$H:$H,"2",'Ajouter une CV'!$C:$C,AQ$2)*2,COUNTIFS('Ajouter une CV'!$F:$F,$B42,'Ajouter une CV'!$H:$H,"2,5",'Ajouter une CV'!$C:$C,AQ$2)*2.5,COUNTIFS('Ajouter une CV'!$F:$F,$B42,'Ajouter une CV'!$H:$H,"3",'Ajouter une CV'!$C:$C,AQ$2)*3,COUNTIFS('Ajouter une CV'!$F:$F,$B42,'Ajouter une CV'!$H:$H,"3,5",'Ajouter une CV'!$C:$C,AQ$2)*3.5,COUNTIFS('Ajouter une CV'!$F:$F,$B42,'Ajouter une CV'!$H:$H,"4",'Ajouter une CV'!$C:$C,AQ$2)*4,COUNTIFS('Ajouter une CV'!$F:$F,$B42,'Ajouter une CV'!$H:$H,"4,5",'Ajouter une CV'!$C:$C,AQ$2)*4.5,COUNTIFS('Ajouter une CV'!$E:$E,$B42,'Ajouter une CV'!$H:$H,"5",'Ajouter une CV'!$C:$C,AQ$2)*5,COUNTIFS('Ajouter une CV'!$E:$E,$B42,'Ajouter une CV'!$H:$H,"5,5",'Ajouter une CV'!$C:$C,AQ$2)*5.5,COUNTIFS('Ajouter une CV'!$F:$F,$B42,'Ajouter une CV'!$H:$H,"6",'Ajouter une CV'!$C:$C,AQ$2)*6,COUNTIFS('Ajouter une CV'!$F:$F,$B42,'Ajouter une CV'!$H:$H,"6,5",'Ajouter une CV'!$C:$C,AQ$2)*6.5,COUNTIFS('Ajouter une CV'!$F:$F,$B42,'Ajouter une CV'!$H:$H,"7",'Ajouter une CV'!$C:$C,AQ$2)*7,COUNTIFS('Ajouter une CV'!$F:$F,$B42,'Ajouter une CV'!$H:$H,"7,5",'Ajouter une CV'!$C:$C,AQ$2)*7.5,COUNTIFS('Ajouter une CV'!$F:$F,$B42,'Ajouter une CV'!$H:$H,"8",'Ajouter une CV'!$C:$C,AQ$2)*8)</f>
        <v>0</v>
      </c>
      <c r="AR42" s="115">
        <f>SUM(COUNTIFS('Ajouter une CV'!$F:$F,$B42,'Ajouter une CV'!$H:$H,"0,5",'Ajouter une CV'!$C:$C,AR$2)*0.5,COUNTIFS('Ajouter une CV'!$F:$F,$B42,'Ajouter une CV'!$H:$H,"1",'Ajouter une CV'!$C:$C,AR$2),COUNTIFS('Ajouter une CV'!$F:$F,$B42,'Ajouter une CV'!$H:$H,"1,5",'Ajouter une CV'!$C:$C,AR$2)*1.5,COUNTIFS('Ajouter une CV'!$F:$F,$B42,'Ajouter une CV'!$H:$H,"2",'Ajouter une CV'!$C:$C,AR$2)*2,COUNTIFS('Ajouter une CV'!$F:$F,$B42,'Ajouter une CV'!$H:$H,"2,5",'Ajouter une CV'!$C:$C,AR$2)*2.5,COUNTIFS('Ajouter une CV'!$F:$F,$B42,'Ajouter une CV'!$H:$H,"3",'Ajouter une CV'!$C:$C,AR$2)*3,COUNTIFS('Ajouter une CV'!$F:$F,$B42,'Ajouter une CV'!$H:$H,"3,5",'Ajouter une CV'!$C:$C,AR$2)*3.5,COUNTIFS('Ajouter une CV'!$F:$F,$B42,'Ajouter une CV'!$H:$H,"4",'Ajouter une CV'!$C:$C,AR$2)*4,COUNTIFS('Ajouter une CV'!$F:$F,$B42,'Ajouter une CV'!$H:$H,"4,5",'Ajouter une CV'!$C:$C,AR$2)*4.5,COUNTIFS('Ajouter une CV'!$E:$E,$B42,'Ajouter une CV'!$H:$H,"5",'Ajouter une CV'!$C:$C,AR$2)*5,COUNTIFS('Ajouter une CV'!$E:$E,$B42,'Ajouter une CV'!$H:$H,"5,5",'Ajouter une CV'!$C:$C,AR$2)*5.5,COUNTIFS('Ajouter une CV'!$F:$F,$B42,'Ajouter une CV'!$H:$H,"6",'Ajouter une CV'!$C:$C,AR$2)*6,COUNTIFS('Ajouter une CV'!$F:$F,$B42,'Ajouter une CV'!$H:$H,"6,5",'Ajouter une CV'!$C:$C,AR$2)*6.5,COUNTIFS('Ajouter une CV'!$F:$F,$B42,'Ajouter une CV'!$H:$H,"7",'Ajouter une CV'!$C:$C,AR$2)*7,COUNTIFS('Ajouter une CV'!$F:$F,$B42,'Ajouter une CV'!$H:$H,"7,5",'Ajouter une CV'!$C:$C,AR$2)*7.5,COUNTIFS('Ajouter une CV'!$F:$F,$B42,'Ajouter une CV'!$H:$H,"8",'Ajouter une CV'!$C:$C,AR$2)*8)</f>
        <v>0</v>
      </c>
      <c r="AS42" s="115">
        <f>SUM(COUNTIFS('Ajouter une CV'!$F:$F,$B42,'Ajouter une CV'!$H:$H,"0,5",'Ajouter une CV'!$C:$C,AS$2)*0.5,COUNTIFS('Ajouter une CV'!$F:$F,$B42,'Ajouter une CV'!$H:$H,"1",'Ajouter une CV'!$C:$C,AS$2),COUNTIFS('Ajouter une CV'!$F:$F,$B42,'Ajouter une CV'!$H:$H,"1,5",'Ajouter une CV'!$C:$C,AS$2)*1.5,COUNTIFS('Ajouter une CV'!$F:$F,$B42,'Ajouter une CV'!$H:$H,"2",'Ajouter une CV'!$C:$C,AS$2)*2,COUNTIFS('Ajouter une CV'!$F:$F,$B42,'Ajouter une CV'!$H:$H,"2,5",'Ajouter une CV'!$C:$C,AS$2)*2.5,COUNTIFS('Ajouter une CV'!$F:$F,$B42,'Ajouter une CV'!$H:$H,"3",'Ajouter une CV'!$C:$C,AS$2)*3,COUNTIFS('Ajouter une CV'!$F:$F,$B42,'Ajouter une CV'!$H:$H,"3,5",'Ajouter une CV'!$C:$C,AS$2)*3.5,COUNTIFS('Ajouter une CV'!$F:$F,$B42,'Ajouter une CV'!$H:$H,"4",'Ajouter une CV'!$C:$C,AS$2)*4,COUNTIFS('Ajouter une CV'!$F:$F,$B42,'Ajouter une CV'!$H:$H,"4,5",'Ajouter une CV'!$C:$C,AS$2)*4.5,COUNTIFS('Ajouter une CV'!$E:$E,$B42,'Ajouter une CV'!$H:$H,"5",'Ajouter une CV'!$C:$C,AS$2)*5,COUNTIFS('Ajouter une CV'!$E:$E,$B42,'Ajouter une CV'!$H:$H,"5,5",'Ajouter une CV'!$C:$C,AS$2)*5.5,COUNTIFS('Ajouter une CV'!$F:$F,$B42,'Ajouter une CV'!$H:$H,"6",'Ajouter une CV'!$C:$C,AS$2)*6,COUNTIFS('Ajouter une CV'!$F:$F,$B42,'Ajouter une CV'!$H:$H,"6,5",'Ajouter une CV'!$C:$C,AS$2)*6.5,COUNTIFS('Ajouter une CV'!$F:$F,$B42,'Ajouter une CV'!$H:$H,"7",'Ajouter une CV'!$C:$C,AS$2)*7,COUNTIFS('Ajouter une CV'!$F:$F,$B42,'Ajouter une CV'!$H:$H,"7,5",'Ajouter une CV'!$C:$C,AS$2)*7.5,COUNTIFS('Ajouter une CV'!$F:$F,$B42,'Ajouter une CV'!$H:$H,"8",'Ajouter une CV'!$C:$C,AS$2)*8)</f>
        <v>0</v>
      </c>
      <c r="AT42" s="115">
        <f>SUM(COUNTIFS('Ajouter une CV'!$F:$F,$B42,'Ajouter une CV'!$H:$H,"0,5",'Ajouter une CV'!$C:$C,AT$2)*0.5,COUNTIFS('Ajouter une CV'!$F:$F,$B42,'Ajouter une CV'!$H:$H,"1",'Ajouter une CV'!$C:$C,AT$2),COUNTIFS('Ajouter une CV'!$F:$F,$B42,'Ajouter une CV'!$H:$H,"1,5",'Ajouter une CV'!$C:$C,AT$2)*1.5,COUNTIFS('Ajouter une CV'!$F:$F,$B42,'Ajouter une CV'!$H:$H,"2",'Ajouter une CV'!$C:$C,AT$2)*2,COUNTIFS('Ajouter une CV'!$F:$F,$B42,'Ajouter une CV'!$H:$H,"2,5",'Ajouter une CV'!$C:$C,AT$2)*2.5,COUNTIFS('Ajouter une CV'!$F:$F,$B42,'Ajouter une CV'!$H:$H,"3",'Ajouter une CV'!$C:$C,AT$2)*3,COUNTIFS('Ajouter une CV'!$F:$F,$B42,'Ajouter une CV'!$H:$H,"3,5",'Ajouter une CV'!$C:$C,AT$2)*3.5,COUNTIFS('Ajouter une CV'!$F:$F,$B42,'Ajouter une CV'!$H:$H,"4",'Ajouter une CV'!$C:$C,AT$2)*4,COUNTIFS('Ajouter une CV'!$F:$F,$B42,'Ajouter une CV'!$H:$H,"4,5",'Ajouter une CV'!$C:$C,AT$2)*4.5,COUNTIFS('Ajouter une CV'!$E:$E,$B42,'Ajouter une CV'!$H:$H,"5",'Ajouter une CV'!$C:$C,AT$2)*5,COUNTIFS('Ajouter une CV'!$E:$E,$B42,'Ajouter une CV'!$H:$H,"5,5",'Ajouter une CV'!$C:$C,AT$2)*5.5,COUNTIFS('Ajouter une CV'!$F:$F,$B42,'Ajouter une CV'!$H:$H,"6",'Ajouter une CV'!$C:$C,AT$2)*6,COUNTIFS('Ajouter une CV'!$F:$F,$B42,'Ajouter une CV'!$H:$H,"6,5",'Ajouter une CV'!$C:$C,AT$2)*6.5,COUNTIFS('Ajouter une CV'!$F:$F,$B42,'Ajouter une CV'!$H:$H,"7",'Ajouter une CV'!$C:$C,AT$2)*7,COUNTIFS('Ajouter une CV'!$F:$F,$B42,'Ajouter une CV'!$H:$H,"7,5",'Ajouter une CV'!$C:$C,AT$2)*7.5,COUNTIFS('Ajouter une CV'!$F:$F,$B42,'Ajouter une CV'!$H:$H,"8",'Ajouter une CV'!$C:$C,AT$2)*8)</f>
        <v>0</v>
      </c>
      <c r="AU42" s="115">
        <f>SUM(COUNTIFS('Ajouter une CV'!$F:$F,$B42,'Ajouter une CV'!$H:$H,"0,5",'Ajouter une CV'!$C:$C,AU$2)*0.5,COUNTIFS('Ajouter une CV'!$F:$F,$B42,'Ajouter une CV'!$H:$H,"1",'Ajouter une CV'!$C:$C,AU$2),COUNTIFS('Ajouter une CV'!$F:$F,$B42,'Ajouter une CV'!$H:$H,"1,5",'Ajouter une CV'!$C:$C,AU$2)*1.5,COUNTIFS('Ajouter une CV'!$F:$F,$B42,'Ajouter une CV'!$H:$H,"2",'Ajouter une CV'!$C:$C,AU$2)*2,COUNTIFS('Ajouter une CV'!$F:$F,$B42,'Ajouter une CV'!$H:$H,"2,5",'Ajouter une CV'!$C:$C,AU$2)*2.5,COUNTIFS('Ajouter une CV'!$F:$F,$B42,'Ajouter une CV'!$H:$H,"3",'Ajouter une CV'!$C:$C,AU$2)*3,COUNTIFS('Ajouter une CV'!$F:$F,$B42,'Ajouter une CV'!$H:$H,"3,5",'Ajouter une CV'!$C:$C,AU$2)*3.5,COUNTIFS('Ajouter une CV'!$F:$F,$B42,'Ajouter une CV'!$H:$H,"4",'Ajouter une CV'!$C:$C,AU$2)*4,COUNTIFS('Ajouter une CV'!$F:$F,$B42,'Ajouter une CV'!$H:$H,"4,5",'Ajouter une CV'!$C:$C,AU$2)*4.5,COUNTIFS('Ajouter une CV'!$E:$E,$B42,'Ajouter une CV'!$H:$H,"5",'Ajouter une CV'!$C:$C,AU$2)*5,COUNTIFS('Ajouter une CV'!$E:$E,$B42,'Ajouter une CV'!$H:$H,"5,5",'Ajouter une CV'!$C:$C,AU$2)*5.5,COUNTIFS('Ajouter une CV'!$F:$F,$B42,'Ajouter une CV'!$H:$H,"6",'Ajouter une CV'!$C:$C,AU$2)*6,COUNTIFS('Ajouter une CV'!$F:$F,$B42,'Ajouter une CV'!$H:$H,"6,5",'Ajouter une CV'!$C:$C,AU$2)*6.5,COUNTIFS('Ajouter une CV'!$F:$F,$B42,'Ajouter une CV'!$H:$H,"7",'Ajouter une CV'!$C:$C,AU$2)*7,COUNTIFS('Ajouter une CV'!$F:$F,$B42,'Ajouter une CV'!$H:$H,"7,5",'Ajouter une CV'!$C:$C,AU$2)*7.5,COUNTIFS('Ajouter une CV'!$F:$F,$B42,'Ajouter une CV'!$H:$H,"8",'Ajouter une CV'!$C:$C,AU$2)*8)</f>
        <v>0</v>
      </c>
      <c r="AV42" s="115">
        <f>SUM(COUNTIFS('Ajouter une CV'!$F:$F,$B42,'Ajouter une CV'!$H:$H,"0,5",'Ajouter une CV'!$C:$C,AV$2)*0.5,COUNTIFS('Ajouter une CV'!$F:$F,$B42,'Ajouter une CV'!$H:$H,"1",'Ajouter une CV'!$C:$C,AV$2),COUNTIFS('Ajouter une CV'!$F:$F,$B42,'Ajouter une CV'!$H:$H,"1,5",'Ajouter une CV'!$C:$C,AV$2)*1.5,COUNTIFS('Ajouter une CV'!$F:$F,$B42,'Ajouter une CV'!$H:$H,"2",'Ajouter une CV'!$C:$C,AV$2)*2,COUNTIFS('Ajouter une CV'!$F:$F,$B42,'Ajouter une CV'!$H:$H,"2,5",'Ajouter une CV'!$C:$C,AV$2)*2.5,COUNTIFS('Ajouter une CV'!$F:$F,$B42,'Ajouter une CV'!$H:$H,"3",'Ajouter une CV'!$C:$C,AV$2)*3,COUNTIFS('Ajouter une CV'!$F:$F,$B42,'Ajouter une CV'!$H:$H,"3,5",'Ajouter une CV'!$C:$C,AV$2)*3.5,COUNTIFS('Ajouter une CV'!$F:$F,$B42,'Ajouter une CV'!$H:$H,"4",'Ajouter une CV'!$C:$C,AV$2)*4,COUNTIFS('Ajouter une CV'!$F:$F,$B42,'Ajouter une CV'!$H:$H,"4,5",'Ajouter une CV'!$C:$C,AV$2)*4.5,COUNTIFS('Ajouter une CV'!$E:$E,$B42,'Ajouter une CV'!$H:$H,"5",'Ajouter une CV'!$C:$C,AV$2)*5,COUNTIFS('Ajouter une CV'!$E:$E,$B42,'Ajouter une CV'!$H:$H,"5,5",'Ajouter une CV'!$C:$C,AV$2)*5.5,COUNTIFS('Ajouter une CV'!$F:$F,$B42,'Ajouter une CV'!$H:$H,"6",'Ajouter une CV'!$C:$C,AV$2)*6,COUNTIFS('Ajouter une CV'!$F:$F,$B42,'Ajouter une CV'!$H:$H,"6,5",'Ajouter une CV'!$C:$C,AV$2)*6.5,COUNTIFS('Ajouter une CV'!$F:$F,$B42,'Ajouter une CV'!$H:$H,"7",'Ajouter une CV'!$C:$C,AV$2)*7,COUNTIFS('Ajouter une CV'!$F:$F,$B42,'Ajouter une CV'!$H:$H,"7,5",'Ajouter une CV'!$C:$C,AV$2)*7.5,COUNTIFS('Ajouter une CV'!$F:$F,$B42,'Ajouter une CV'!$H:$H,"8",'Ajouter une CV'!$C:$C,AV$2)*8)</f>
        <v>0</v>
      </c>
      <c r="AW42" s="115">
        <f>SUM(COUNTIFS('Ajouter une CV'!$F:$F,$B42,'Ajouter une CV'!$H:$H,"0,5",'Ajouter une CV'!$C:$C,AW$2)*0.5,COUNTIFS('Ajouter une CV'!$F:$F,$B42,'Ajouter une CV'!$H:$H,"1",'Ajouter une CV'!$C:$C,AW$2),COUNTIFS('Ajouter une CV'!$F:$F,$B42,'Ajouter une CV'!$H:$H,"1,5",'Ajouter une CV'!$C:$C,AW$2)*1.5,COUNTIFS('Ajouter une CV'!$F:$F,$B42,'Ajouter une CV'!$H:$H,"2",'Ajouter une CV'!$C:$C,AW$2)*2,COUNTIFS('Ajouter une CV'!$F:$F,$B42,'Ajouter une CV'!$H:$H,"2,5",'Ajouter une CV'!$C:$C,AW$2)*2.5,COUNTIFS('Ajouter une CV'!$F:$F,$B42,'Ajouter une CV'!$H:$H,"3",'Ajouter une CV'!$C:$C,AW$2)*3,COUNTIFS('Ajouter une CV'!$F:$F,$B42,'Ajouter une CV'!$H:$H,"3,5",'Ajouter une CV'!$C:$C,AW$2)*3.5,COUNTIFS('Ajouter une CV'!$F:$F,$B42,'Ajouter une CV'!$H:$H,"4",'Ajouter une CV'!$C:$C,AW$2)*4,COUNTIFS('Ajouter une CV'!$F:$F,$B42,'Ajouter une CV'!$H:$H,"4,5",'Ajouter une CV'!$C:$C,AW$2)*4.5,COUNTIFS('Ajouter une CV'!$E:$E,$B42,'Ajouter une CV'!$H:$H,"5",'Ajouter une CV'!$C:$C,AW$2)*5,COUNTIFS('Ajouter une CV'!$E:$E,$B42,'Ajouter une CV'!$H:$H,"5,5",'Ajouter une CV'!$C:$C,AW$2)*5.5,COUNTIFS('Ajouter une CV'!$F:$F,$B42,'Ajouter une CV'!$H:$H,"6",'Ajouter une CV'!$C:$C,AW$2)*6,COUNTIFS('Ajouter une CV'!$F:$F,$B42,'Ajouter une CV'!$H:$H,"6,5",'Ajouter une CV'!$C:$C,AW$2)*6.5,COUNTIFS('Ajouter une CV'!$F:$F,$B42,'Ajouter une CV'!$H:$H,"7",'Ajouter une CV'!$C:$C,AW$2)*7,COUNTIFS('Ajouter une CV'!$F:$F,$B42,'Ajouter une CV'!$H:$H,"7,5",'Ajouter une CV'!$C:$C,AW$2)*7.5,COUNTIFS('Ajouter une CV'!$F:$F,$B42,'Ajouter une CV'!$H:$H,"8",'Ajouter une CV'!$C:$C,AW$2)*8)</f>
        <v>0</v>
      </c>
      <c r="AX42" s="115">
        <f>SUM(COUNTIFS('Ajouter une CV'!$F:$F,$B42,'Ajouter une CV'!$H:$H,"0,5",'Ajouter une CV'!$C:$C,AX$2)*0.5,COUNTIFS('Ajouter une CV'!$F:$F,$B42,'Ajouter une CV'!$H:$H,"1",'Ajouter une CV'!$C:$C,AX$2),COUNTIFS('Ajouter une CV'!$F:$F,$B42,'Ajouter une CV'!$H:$H,"1,5",'Ajouter une CV'!$C:$C,AX$2)*1.5,COUNTIFS('Ajouter une CV'!$F:$F,$B42,'Ajouter une CV'!$H:$H,"2",'Ajouter une CV'!$C:$C,AX$2)*2,COUNTIFS('Ajouter une CV'!$F:$F,$B42,'Ajouter une CV'!$H:$H,"2,5",'Ajouter une CV'!$C:$C,AX$2)*2.5,COUNTIFS('Ajouter une CV'!$F:$F,$B42,'Ajouter une CV'!$H:$H,"3",'Ajouter une CV'!$C:$C,AX$2)*3,COUNTIFS('Ajouter une CV'!$F:$F,$B42,'Ajouter une CV'!$H:$H,"3,5",'Ajouter une CV'!$C:$C,AX$2)*3.5,COUNTIFS('Ajouter une CV'!$F:$F,$B42,'Ajouter une CV'!$H:$H,"4",'Ajouter une CV'!$C:$C,AX$2)*4,COUNTIFS('Ajouter une CV'!$F:$F,$B42,'Ajouter une CV'!$H:$H,"4,5",'Ajouter une CV'!$C:$C,AX$2)*4.5,COUNTIFS('Ajouter une CV'!$E:$E,$B42,'Ajouter une CV'!$H:$H,"5",'Ajouter une CV'!$C:$C,AX$2)*5,COUNTIFS('Ajouter une CV'!$E:$E,$B42,'Ajouter une CV'!$H:$H,"5,5",'Ajouter une CV'!$C:$C,AX$2)*5.5,COUNTIFS('Ajouter une CV'!$F:$F,$B42,'Ajouter une CV'!$H:$H,"6",'Ajouter une CV'!$C:$C,AX$2)*6,COUNTIFS('Ajouter une CV'!$F:$F,$B42,'Ajouter une CV'!$H:$H,"6,5",'Ajouter une CV'!$C:$C,AX$2)*6.5,COUNTIFS('Ajouter une CV'!$F:$F,$B42,'Ajouter une CV'!$H:$H,"7",'Ajouter une CV'!$C:$C,AX$2)*7,COUNTIFS('Ajouter une CV'!$F:$F,$B42,'Ajouter une CV'!$H:$H,"7,5",'Ajouter une CV'!$C:$C,AX$2)*7.5,COUNTIFS('Ajouter une CV'!$F:$F,$B42,'Ajouter une CV'!$H:$H,"8",'Ajouter une CV'!$C:$C,AX$2)*8)</f>
        <v>0</v>
      </c>
      <c r="AY42" s="115">
        <f>SUM(COUNTIFS('Ajouter une CV'!$F:$F,$B42,'Ajouter une CV'!$H:$H,"0,5",'Ajouter une CV'!$C:$C,AY$2)*0.5,COUNTIFS('Ajouter une CV'!$F:$F,$B42,'Ajouter une CV'!$H:$H,"1",'Ajouter une CV'!$C:$C,AY$2),COUNTIFS('Ajouter une CV'!$F:$F,$B42,'Ajouter une CV'!$H:$H,"1,5",'Ajouter une CV'!$C:$C,AY$2)*1.5,COUNTIFS('Ajouter une CV'!$F:$F,$B42,'Ajouter une CV'!$H:$H,"2",'Ajouter une CV'!$C:$C,AY$2)*2,COUNTIFS('Ajouter une CV'!$F:$F,$B42,'Ajouter une CV'!$H:$H,"2,5",'Ajouter une CV'!$C:$C,AY$2)*2.5,COUNTIFS('Ajouter une CV'!$F:$F,$B42,'Ajouter une CV'!$H:$H,"3",'Ajouter une CV'!$C:$C,AY$2)*3,COUNTIFS('Ajouter une CV'!$F:$F,$B42,'Ajouter une CV'!$H:$H,"3,5",'Ajouter une CV'!$C:$C,AY$2)*3.5,COUNTIFS('Ajouter une CV'!$F:$F,$B42,'Ajouter une CV'!$H:$H,"4",'Ajouter une CV'!$C:$C,AY$2)*4,COUNTIFS('Ajouter une CV'!$F:$F,$B42,'Ajouter une CV'!$H:$H,"4,5",'Ajouter une CV'!$C:$C,AY$2)*4.5,COUNTIFS('Ajouter une CV'!$E:$E,$B42,'Ajouter une CV'!$H:$H,"5",'Ajouter une CV'!$C:$C,AY$2)*5,COUNTIFS('Ajouter une CV'!$E:$E,$B42,'Ajouter une CV'!$H:$H,"5,5",'Ajouter une CV'!$C:$C,AY$2)*5.5,COUNTIFS('Ajouter une CV'!$F:$F,$B42,'Ajouter une CV'!$H:$H,"6",'Ajouter une CV'!$C:$C,AY$2)*6,COUNTIFS('Ajouter une CV'!$F:$F,$B42,'Ajouter une CV'!$H:$H,"6,5",'Ajouter une CV'!$C:$C,AY$2)*6.5,COUNTIFS('Ajouter une CV'!$F:$F,$B42,'Ajouter une CV'!$H:$H,"7",'Ajouter une CV'!$C:$C,AY$2)*7,COUNTIFS('Ajouter une CV'!$F:$F,$B42,'Ajouter une CV'!$H:$H,"7,5",'Ajouter une CV'!$C:$C,AY$2)*7.5,COUNTIFS('Ajouter une CV'!$F:$F,$B42,'Ajouter une CV'!$H:$H,"8",'Ajouter une CV'!$C:$C,AY$2)*8)</f>
        <v>0</v>
      </c>
      <c r="AZ42" s="115">
        <f>SUM(COUNTIFS('Ajouter une CV'!$F:$F,$B42,'Ajouter une CV'!$H:$H,"0,5",'Ajouter une CV'!$C:$C,AZ$2)*0.5,COUNTIFS('Ajouter une CV'!$F:$F,$B42,'Ajouter une CV'!$H:$H,"1",'Ajouter une CV'!$C:$C,AZ$2),COUNTIFS('Ajouter une CV'!$F:$F,$B42,'Ajouter une CV'!$H:$H,"1,5",'Ajouter une CV'!$C:$C,AZ$2)*1.5,COUNTIFS('Ajouter une CV'!$F:$F,$B42,'Ajouter une CV'!$H:$H,"2",'Ajouter une CV'!$C:$C,AZ$2)*2,COUNTIFS('Ajouter une CV'!$F:$F,$B42,'Ajouter une CV'!$H:$H,"2,5",'Ajouter une CV'!$C:$C,AZ$2)*2.5,COUNTIFS('Ajouter une CV'!$F:$F,$B42,'Ajouter une CV'!$H:$H,"3",'Ajouter une CV'!$C:$C,AZ$2)*3,COUNTIFS('Ajouter une CV'!$F:$F,$B42,'Ajouter une CV'!$H:$H,"3,5",'Ajouter une CV'!$C:$C,AZ$2)*3.5,COUNTIFS('Ajouter une CV'!$F:$F,$B42,'Ajouter une CV'!$H:$H,"4",'Ajouter une CV'!$C:$C,AZ$2)*4,COUNTIFS('Ajouter une CV'!$F:$F,$B42,'Ajouter une CV'!$H:$H,"4,5",'Ajouter une CV'!$C:$C,AZ$2)*4.5,COUNTIFS('Ajouter une CV'!$E:$E,$B42,'Ajouter une CV'!$H:$H,"5",'Ajouter une CV'!$C:$C,AZ$2)*5,COUNTIFS('Ajouter une CV'!$E:$E,$B42,'Ajouter une CV'!$H:$H,"5,5",'Ajouter une CV'!$C:$C,AZ$2)*5.5,COUNTIFS('Ajouter une CV'!$F:$F,$B42,'Ajouter une CV'!$H:$H,"6",'Ajouter une CV'!$C:$C,AZ$2)*6,COUNTIFS('Ajouter une CV'!$F:$F,$B42,'Ajouter une CV'!$H:$H,"6,5",'Ajouter une CV'!$C:$C,AZ$2)*6.5,COUNTIFS('Ajouter une CV'!$F:$F,$B42,'Ajouter une CV'!$H:$H,"7",'Ajouter une CV'!$C:$C,AZ$2)*7,COUNTIFS('Ajouter une CV'!$F:$F,$B42,'Ajouter une CV'!$H:$H,"7,5",'Ajouter une CV'!$C:$C,AZ$2)*7.5,COUNTIFS('Ajouter une CV'!$F:$F,$B42,'Ajouter une CV'!$H:$H,"8",'Ajouter une CV'!$C:$C,AZ$2)*8)</f>
        <v>0</v>
      </c>
      <c r="BA42" s="115">
        <f>SUM(COUNTIFS('Ajouter une CV'!$F:$F,$B42,'Ajouter une CV'!$H:$H,"0,5",'Ajouter une CV'!$C:$C,BA$2)*0.5,COUNTIFS('Ajouter une CV'!$F:$F,$B42,'Ajouter une CV'!$H:$H,"1",'Ajouter une CV'!$C:$C,BA$2),COUNTIFS('Ajouter une CV'!$F:$F,$B42,'Ajouter une CV'!$H:$H,"1,5",'Ajouter une CV'!$C:$C,BA$2)*1.5,COUNTIFS('Ajouter une CV'!$F:$F,$B42,'Ajouter une CV'!$H:$H,"2",'Ajouter une CV'!$C:$C,BA$2)*2,COUNTIFS('Ajouter une CV'!$F:$F,$B42,'Ajouter une CV'!$H:$H,"2,5",'Ajouter une CV'!$C:$C,BA$2)*2.5,COUNTIFS('Ajouter une CV'!$F:$F,$B42,'Ajouter une CV'!$H:$H,"3",'Ajouter une CV'!$C:$C,BA$2)*3,COUNTIFS('Ajouter une CV'!$F:$F,$B42,'Ajouter une CV'!$H:$H,"3,5",'Ajouter une CV'!$C:$C,BA$2)*3.5,COUNTIFS('Ajouter une CV'!$F:$F,$B42,'Ajouter une CV'!$H:$H,"4",'Ajouter une CV'!$C:$C,BA$2)*4,COUNTIFS('Ajouter une CV'!$F:$F,$B42,'Ajouter une CV'!$H:$H,"4,5",'Ajouter une CV'!$C:$C,BA$2)*4.5,COUNTIFS('Ajouter une CV'!$E:$E,$B42,'Ajouter une CV'!$H:$H,"5",'Ajouter une CV'!$C:$C,BA$2)*5,COUNTIFS('Ajouter une CV'!$E:$E,$B42,'Ajouter une CV'!$H:$H,"5,5",'Ajouter une CV'!$C:$C,BA$2)*5.5,COUNTIFS('Ajouter une CV'!$F:$F,$B42,'Ajouter une CV'!$H:$H,"6",'Ajouter une CV'!$C:$C,BA$2)*6,COUNTIFS('Ajouter une CV'!$F:$F,$B42,'Ajouter une CV'!$H:$H,"6,5",'Ajouter une CV'!$C:$C,BA$2)*6.5,COUNTIFS('Ajouter une CV'!$F:$F,$B42,'Ajouter une CV'!$H:$H,"7",'Ajouter une CV'!$C:$C,BA$2)*7,COUNTIFS('Ajouter une CV'!$F:$F,$B42,'Ajouter une CV'!$H:$H,"7,5",'Ajouter une CV'!$C:$C,BA$2)*7.5,COUNTIFS('Ajouter une CV'!$F:$F,$B42,'Ajouter une CV'!$H:$H,"8",'Ajouter une CV'!$C:$C,BA$2)*8)</f>
        <v>0</v>
      </c>
      <c r="BB42" s="115">
        <f>SUM(COUNTIFS('Ajouter une CV'!$F:$F,$B42,'Ajouter une CV'!$H:$H,"0,5",'Ajouter une CV'!$C:$C,BB$2)*0.5,COUNTIFS('Ajouter une CV'!$F:$F,$B42,'Ajouter une CV'!$H:$H,"1",'Ajouter une CV'!$C:$C,BB$2),COUNTIFS('Ajouter une CV'!$F:$F,$B42,'Ajouter une CV'!$H:$H,"1,5",'Ajouter une CV'!$C:$C,BB$2)*1.5,COUNTIFS('Ajouter une CV'!$F:$F,$B42,'Ajouter une CV'!$H:$H,"2",'Ajouter une CV'!$C:$C,BB$2)*2,COUNTIFS('Ajouter une CV'!$F:$F,$B42,'Ajouter une CV'!$H:$H,"2,5",'Ajouter une CV'!$C:$C,BB$2)*2.5,COUNTIFS('Ajouter une CV'!$F:$F,$B42,'Ajouter une CV'!$H:$H,"3",'Ajouter une CV'!$C:$C,BB$2)*3,COUNTIFS('Ajouter une CV'!$F:$F,$B42,'Ajouter une CV'!$H:$H,"3,5",'Ajouter une CV'!$C:$C,BB$2)*3.5,COUNTIFS('Ajouter une CV'!$F:$F,$B42,'Ajouter une CV'!$H:$H,"4",'Ajouter une CV'!$C:$C,BB$2)*4,COUNTIFS('Ajouter une CV'!$F:$F,$B42,'Ajouter une CV'!$H:$H,"4,5",'Ajouter une CV'!$C:$C,BB$2)*4.5,COUNTIFS('Ajouter une CV'!$E:$E,$B42,'Ajouter une CV'!$H:$H,"5",'Ajouter une CV'!$C:$C,BB$2)*5,COUNTIFS('Ajouter une CV'!$E:$E,$B42,'Ajouter une CV'!$H:$H,"5,5",'Ajouter une CV'!$C:$C,BB$2)*5.5,COUNTIFS('Ajouter une CV'!$F:$F,$B42,'Ajouter une CV'!$H:$H,"6",'Ajouter une CV'!$C:$C,BB$2)*6,COUNTIFS('Ajouter une CV'!$F:$F,$B42,'Ajouter une CV'!$H:$H,"6,5",'Ajouter une CV'!$C:$C,BB$2)*6.5,COUNTIFS('Ajouter une CV'!$F:$F,$B42,'Ajouter une CV'!$H:$H,"7",'Ajouter une CV'!$C:$C,BB$2)*7,COUNTIFS('Ajouter une CV'!$F:$F,$B42,'Ajouter une CV'!$H:$H,"7,5",'Ajouter une CV'!$C:$C,BB$2)*7.5,COUNTIFS('Ajouter une CV'!$F:$F,$B42,'Ajouter une CV'!$H:$H,"8",'Ajouter une CV'!$C:$C,BB$2)*8)</f>
        <v>0</v>
      </c>
      <c r="BC42" s="121">
        <f t="shared" si="1"/>
        <v>0</v>
      </c>
    </row>
    <row r="43" spans="2:55" x14ac:dyDescent="0.2">
      <c r="B43" s="78" t="str">
        <f>'Bénévolat par activité'!B43</f>
        <v>Fermeture/rangement</v>
      </c>
      <c r="C43" s="115">
        <f>SUM(COUNTIFS('Ajouter une CV'!$F:$F,$B43,'Ajouter une CV'!$H:$H,"0,5",'Ajouter une CV'!$C:$C,C$2)*0.5,COUNTIFS('Ajouter une CV'!$F:$F,$B43,'Ajouter une CV'!$H:$H,"1",'Ajouter une CV'!$C:$C,C$2),COUNTIFS('Ajouter une CV'!$F:$F,$B43,'Ajouter une CV'!$H:$H,"1,5",'Ajouter une CV'!$C:$C,C$2)*1.5,COUNTIFS('Ajouter une CV'!$F:$F,$B43,'Ajouter une CV'!$H:$H,"2",'Ajouter une CV'!$C:$C,C$2)*2,COUNTIFS('Ajouter une CV'!$F:$F,$B43,'Ajouter une CV'!$H:$H,"2,5",'Ajouter une CV'!$C:$C,C$2)*2.5,COUNTIFS('Ajouter une CV'!$F:$F,$B43,'Ajouter une CV'!$H:$H,"3",'Ajouter une CV'!$C:$C,C$2)*3,COUNTIFS('Ajouter une CV'!$F:$F,$B43,'Ajouter une CV'!$H:$H,"3,5",'Ajouter une CV'!$C:$C,C$2)*3.5,COUNTIFS('Ajouter une CV'!$F:$F,$B43,'Ajouter une CV'!$H:$H,"4",'Ajouter une CV'!$C:$C,C$2)*4,COUNTIFS('Ajouter une CV'!$F:$F,$B43,'Ajouter une CV'!$H:$H,"4,5",'Ajouter une CV'!$C:$C,C$2)*4.5,COUNTIFS('Ajouter une CV'!$E:$E,$B43,'Ajouter une CV'!$H:$H,"5",'Ajouter une CV'!$C:$C,C$2)*5,COUNTIFS('Ajouter une CV'!$E:$E,$B43,'Ajouter une CV'!$H:$H,"5,5",'Ajouter une CV'!$C:$C,C$2)*5.5,COUNTIFS('Ajouter une CV'!$F:$F,$B43,'Ajouter une CV'!$H:$H,"6",'Ajouter une CV'!$C:$C,C$2)*6,COUNTIFS('Ajouter une CV'!$F:$F,$B43,'Ajouter une CV'!$H:$H,"6,5",'Ajouter une CV'!$C:$C,C$2)*6.5,COUNTIFS('Ajouter une CV'!$F:$F,$B43,'Ajouter une CV'!$H:$H,"7",'Ajouter une CV'!$C:$C,C$2)*7,COUNTIFS('Ajouter une CV'!$F:$F,$B43,'Ajouter une CV'!$H:$H,"7,5",'Ajouter une CV'!$C:$C,C$2)*7.5,COUNTIFS('Ajouter une CV'!$F:$F,$B43,'Ajouter une CV'!$H:$H,"8",'Ajouter une CV'!$C:$C,C$2)*8)</f>
        <v>0</v>
      </c>
      <c r="D43" s="115">
        <f>SUM(COUNTIFS('Ajouter une CV'!$F:$F,$B43,'Ajouter une CV'!$H:$H,"0,5",'Ajouter une CV'!$C:$C,D$2)*0.5,COUNTIFS('Ajouter une CV'!$F:$F,$B43,'Ajouter une CV'!$H:$H,"1",'Ajouter une CV'!$C:$C,D$2),COUNTIFS('Ajouter une CV'!$F:$F,$B43,'Ajouter une CV'!$H:$H,"1,5",'Ajouter une CV'!$C:$C,D$2)*1.5,COUNTIFS('Ajouter une CV'!$F:$F,$B43,'Ajouter une CV'!$H:$H,"2",'Ajouter une CV'!$C:$C,D$2)*2,COUNTIFS('Ajouter une CV'!$F:$F,$B43,'Ajouter une CV'!$H:$H,"2,5",'Ajouter une CV'!$C:$C,D$2)*2.5,COUNTIFS('Ajouter une CV'!$F:$F,$B43,'Ajouter une CV'!$H:$H,"3",'Ajouter une CV'!$C:$C,D$2)*3,COUNTIFS('Ajouter une CV'!$F:$F,$B43,'Ajouter une CV'!$H:$H,"3,5",'Ajouter une CV'!$C:$C,D$2)*3.5,COUNTIFS('Ajouter une CV'!$F:$F,$B43,'Ajouter une CV'!$H:$H,"4",'Ajouter une CV'!$C:$C,D$2)*4,COUNTIFS('Ajouter une CV'!$F:$F,$B43,'Ajouter une CV'!$H:$H,"4,5",'Ajouter une CV'!$C:$C,D$2)*4.5,COUNTIFS('Ajouter une CV'!$E:$E,$B43,'Ajouter une CV'!$H:$H,"5",'Ajouter une CV'!$C:$C,D$2)*5,COUNTIFS('Ajouter une CV'!$E:$E,$B43,'Ajouter une CV'!$H:$H,"5,5",'Ajouter une CV'!$C:$C,D$2)*5.5,COUNTIFS('Ajouter une CV'!$F:$F,$B43,'Ajouter une CV'!$H:$H,"6",'Ajouter une CV'!$C:$C,D$2)*6,COUNTIFS('Ajouter une CV'!$F:$F,$B43,'Ajouter une CV'!$H:$H,"6,5",'Ajouter une CV'!$C:$C,D$2)*6.5,COUNTIFS('Ajouter une CV'!$F:$F,$B43,'Ajouter une CV'!$H:$H,"7",'Ajouter une CV'!$C:$C,D$2)*7,COUNTIFS('Ajouter une CV'!$F:$F,$B43,'Ajouter une CV'!$H:$H,"7,5",'Ajouter une CV'!$C:$C,D$2)*7.5,COUNTIFS('Ajouter une CV'!$F:$F,$B43,'Ajouter une CV'!$H:$H,"8",'Ajouter une CV'!$C:$C,D$2)*8)</f>
        <v>0</v>
      </c>
      <c r="E43" s="115">
        <f>SUM(COUNTIFS('Ajouter une CV'!$F:$F,$B43,'Ajouter une CV'!$H:$H,"0,5",'Ajouter une CV'!$C:$C,E$2)*0.5,COUNTIFS('Ajouter une CV'!$F:$F,$B43,'Ajouter une CV'!$H:$H,"1",'Ajouter une CV'!$C:$C,E$2),COUNTIFS('Ajouter une CV'!$F:$F,$B43,'Ajouter une CV'!$H:$H,"1,5",'Ajouter une CV'!$C:$C,E$2)*1.5,COUNTIFS('Ajouter une CV'!$F:$F,$B43,'Ajouter une CV'!$H:$H,"2",'Ajouter une CV'!$C:$C,E$2)*2,COUNTIFS('Ajouter une CV'!$F:$F,$B43,'Ajouter une CV'!$H:$H,"2,5",'Ajouter une CV'!$C:$C,E$2)*2.5,COUNTIFS('Ajouter une CV'!$F:$F,$B43,'Ajouter une CV'!$H:$H,"3",'Ajouter une CV'!$C:$C,E$2)*3,COUNTIFS('Ajouter une CV'!$F:$F,$B43,'Ajouter une CV'!$H:$H,"3,5",'Ajouter une CV'!$C:$C,E$2)*3.5,COUNTIFS('Ajouter une CV'!$F:$F,$B43,'Ajouter une CV'!$H:$H,"4",'Ajouter une CV'!$C:$C,E$2)*4,COUNTIFS('Ajouter une CV'!$F:$F,$B43,'Ajouter une CV'!$H:$H,"4,5",'Ajouter une CV'!$C:$C,E$2)*4.5,COUNTIFS('Ajouter une CV'!$E:$E,$B43,'Ajouter une CV'!$H:$H,"5",'Ajouter une CV'!$C:$C,E$2)*5,COUNTIFS('Ajouter une CV'!$E:$E,$B43,'Ajouter une CV'!$H:$H,"5,5",'Ajouter une CV'!$C:$C,E$2)*5.5,COUNTIFS('Ajouter une CV'!$F:$F,$B43,'Ajouter une CV'!$H:$H,"6",'Ajouter une CV'!$C:$C,E$2)*6,COUNTIFS('Ajouter une CV'!$F:$F,$B43,'Ajouter une CV'!$H:$H,"6,5",'Ajouter une CV'!$C:$C,E$2)*6.5,COUNTIFS('Ajouter une CV'!$F:$F,$B43,'Ajouter une CV'!$H:$H,"7",'Ajouter une CV'!$C:$C,E$2)*7,COUNTIFS('Ajouter une CV'!$F:$F,$B43,'Ajouter une CV'!$H:$H,"7,5",'Ajouter une CV'!$C:$C,E$2)*7.5,COUNTIFS('Ajouter une CV'!$F:$F,$B43,'Ajouter une CV'!$H:$H,"8",'Ajouter une CV'!$C:$C,E$2)*8)</f>
        <v>0</v>
      </c>
      <c r="F43" s="115">
        <f>SUM(COUNTIFS('Ajouter une CV'!$F:$F,$B43,'Ajouter une CV'!$H:$H,"0,5",'Ajouter une CV'!$C:$C,F$2)*0.5,COUNTIFS('Ajouter une CV'!$F:$F,$B43,'Ajouter une CV'!$H:$H,"1",'Ajouter une CV'!$C:$C,F$2),COUNTIFS('Ajouter une CV'!$F:$F,$B43,'Ajouter une CV'!$H:$H,"1,5",'Ajouter une CV'!$C:$C,F$2)*1.5,COUNTIFS('Ajouter une CV'!$F:$F,$B43,'Ajouter une CV'!$H:$H,"2",'Ajouter une CV'!$C:$C,F$2)*2,COUNTIFS('Ajouter une CV'!$F:$F,$B43,'Ajouter une CV'!$H:$H,"2,5",'Ajouter une CV'!$C:$C,F$2)*2.5,COUNTIFS('Ajouter une CV'!$F:$F,$B43,'Ajouter une CV'!$H:$H,"3",'Ajouter une CV'!$C:$C,F$2)*3,COUNTIFS('Ajouter une CV'!$F:$F,$B43,'Ajouter une CV'!$H:$H,"3,5",'Ajouter une CV'!$C:$C,F$2)*3.5,COUNTIFS('Ajouter une CV'!$F:$F,$B43,'Ajouter une CV'!$H:$H,"4",'Ajouter une CV'!$C:$C,F$2)*4,COUNTIFS('Ajouter une CV'!$F:$F,$B43,'Ajouter une CV'!$H:$H,"4,5",'Ajouter une CV'!$C:$C,F$2)*4.5,COUNTIFS('Ajouter une CV'!$E:$E,$B43,'Ajouter une CV'!$H:$H,"5",'Ajouter une CV'!$C:$C,F$2)*5,COUNTIFS('Ajouter une CV'!$E:$E,$B43,'Ajouter une CV'!$H:$H,"5,5",'Ajouter une CV'!$C:$C,F$2)*5.5,COUNTIFS('Ajouter une CV'!$F:$F,$B43,'Ajouter une CV'!$H:$H,"6",'Ajouter une CV'!$C:$C,F$2)*6,COUNTIFS('Ajouter une CV'!$F:$F,$B43,'Ajouter une CV'!$H:$H,"6,5",'Ajouter une CV'!$C:$C,F$2)*6.5,COUNTIFS('Ajouter une CV'!$F:$F,$B43,'Ajouter une CV'!$H:$H,"7",'Ajouter une CV'!$C:$C,F$2)*7,COUNTIFS('Ajouter une CV'!$F:$F,$B43,'Ajouter une CV'!$H:$H,"7,5",'Ajouter une CV'!$C:$C,F$2)*7.5,COUNTIFS('Ajouter une CV'!$F:$F,$B43,'Ajouter une CV'!$H:$H,"8",'Ajouter une CV'!$C:$C,F$2)*8)</f>
        <v>0</v>
      </c>
      <c r="G43" s="115">
        <f>SUM(COUNTIFS('Ajouter une CV'!$F:$F,$B43,'Ajouter une CV'!$H:$H,"0,5",'Ajouter une CV'!$C:$C,G$2)*0.5,COUNTIFS('Ajouter une CV'!$F:$F,$B43,'Ajouter une CV'!$H:$H,"1",'Ajouter une CV'!$C:$C,G$2),COUNTIFS('Ajouter une CV'!$F:$F,$B43,'Ajouter une CV'!$H:$H,"1,5",'Ajouter une CV'!$C:$C,G$2)*1.5,COUNTIFS('Ajouter une CV'!$F:$F,$B43,'Ajouter une CV'!$H:$H,"2",'Ajouter une CV'!$C:$C,G$2)*2,COUNTIFS('Ajouter une CV'!$F:$F,$B43,'Ajouter une CV'!$H:$H,"2,5",'Ajouter une CV'!$C:$C,G$2)*2.5,COUNTIFS('Ajouter une CV'!$F:$F,$B43,'Ajouter une CV'!$H:$H,"3",'Ajouter une CV'!$C:$C,G$2)*3,COUNTIFS('Ajouter une CV'!$F:$F,$B43,'Ajouter une CV'!$H:$H,"3,5",'Ajouter une CV'!$C:$C,G$2)*3.5,COUNTIFS('Ajouter une CV'!$F:$F,$B43,'Ajouter une CV'!$H:$H,"4",'Ajouter une CV'!$C:$C,G$2)*4,COUNTIFS('Ajouter une CV'!$F:$F,$B43,'Ajouter une CV'!$H:$H,"4,5",'Ajouter une CV'!$C:$C,G$2)*4.5,COUNTIFS('Ajouter une CV'!$E:$E,$B43,'Ajouter une CV'!$H:$H,"5",'Ajouter une CV'!$C:$C,G$2)*5,COUNTIFS('Ajouter une CV'!$E:$E,$B43,'Ajouter une CV'!$H:$H,"5,5",'Ajouter une CV'!$C:$C,G$2)*5.5,COUNTIFS('Ajouter une CV'!$F:$F,$B43,'Ajouter une CV'!$H:$H,"6",'Ajouter une CV'!$C:$C,G$2)*6,COUNTIFS('Ajouter une CV'!$F:$F,$B43,'Ajouter une CV'!$H:$H,"6,5",'Ajouter une CV'!$C:$C,G$2)*6.5,COUNTIFS('Ajouter une CV'!$F:$F,$B43,'Ajouter une CV'!$H:$H,"7",'Ajouter une CV'!$C:$C,G$2)*7,COUNTIFS('Ajouter une CV'!$F:$F,$B43,'Ajouter une CV'!$H:$H,"7,5",'Ajouter une CV'!$C:$C,G$2)*7.5,COUNTIFS('Ajouter une CV'!$F:$F,$B43,'Ajouter une CV'!$H:$H,"8",'Ajouter une CV'!$C:$C,G$2)*8)</f>
        <v>0</v>
      </c>
      <c r="H43" s="115">
        <f>SUM(COUNTIFS('Ajouter une CV'!$F:$F,$B43,'Ajouter une CV'!$H:$H,"0,5",'Ajouter une CV'!$C:$C,H$2)*0.5,COUNTIFS('Ajouter une CV'!$F:$F,$B43,'Ajouter une CV'!$H:$H,"1",'Ajouter une CV'!$C:$C,H$2),COUNTIFS('Ajouter une CV'!$F:$F,$B43,'Ajouter une CV'!$H:$H,"1,5",'Ajouter une CV'!$C:$C,H$2)*1.5,COUNTIFS('Ajouter une CV'!$F:$F,$B43,'Ajouter une CV'!$H:$H,"2",'Ajouter une CV'!$C:$C,H$2)*2,COUNTIFS('Ajouter une CV'!$F:$F,$B43,'Ajouter une CV'!$H:$H,"2,5",'Ajouter une CV'!$C:$C,H$2)*2.5,COUNTIFS('Ajouter une CV'!$F:$F,$B43,'Ajouter une CV'!$H:$H,"3",'Ajouter une CV'!$C:$C,H$2)*3,COUNTIFS('Ajouter une CV'!$F:$F,$B43,'Ajouter une CV'!$H:$H,"3,5",'Ajouter une CV'!$C:$C,H$2)*3.5,COUNTIFS('Ajouter une CV'!$F:$F,$B43,'Ajouter une CV'!$H:$H,"4",'Ajouter une CV'!$C:$C,H$2)*4,COUNTIFS('Ajouter une CV'!$F:$F,$B43,'Ajouter une CV'!$H:$H,"4,5",'Ajouter une CV'!$C:$C,H$2)*4.5,COUNTIFS('Ajouter une CV'!$E:$E,$B43,'Ajouter une CV'!$H:$H,"5",'Ajouter une CV'!$C:$C,H$2)*5,COUNTIFS('Ajouter une CV'!$E:$E,$B43,'Ajouter une CV'!$H:$H,"5,5",'Ajouter une CV'!$C:$C,H$2)*5.5,COUNTIFS('Ajouter une CV'!$F:$F,$B43,'Ajouter une CV'!$H:$H,"6",'Ajouter une CV'!$C:$C,H$2)*6,COUNTIFS('Ajouter une CV'!$F:$F,$B43,'Ajouter une CV'!$H:$H,"6,5",'Ajouter une CV'!$C:$C,H$2)*6.5,COUNTIFS('Ajouter une CV'!$F:$F,$B43,'Ajouter une CV'!$H:$H,"7",'Ajouter une CV'!$C:$C,H$2)*7,COUNTIFS('Ajouter une CV'!$F:$F,$B43,'Ajouter une CV'!$H:$H,"7,5",'Ajouter une CV'!$C:$C,H$2)*7.5,COUNTIFS('Ajouter une CV'!$F:$F,$B43,'Ajouter une CV'!$H:$H,"8",'Ajouter une CV'!$C:$C,H$2)*8)</f>
        <v>0</v>
      </c>
      <c r="I43" s="115">
        <f>SUM(COUNTIFS('Ajouter une CV'!$F:$F,$B43,'Ajouter une CV'!$H:$H,"0,5",'Ajouter une CV'!$C:$C,I$2)*0.5,COUNTIFS('Ajouter une CV'!$F:$F,$B43,'Ajouter une CV'!$H:$H,"1",'Ajouter une CV'!$C:$C,I$2),COUNTIFS('Ajouter une CV'!$F:$F,$B43,'Ajouter une CV'!$H:$H,"1,5",'Ajouter une CV'!$C:$C,I$2)*1.5,COUNTIFS('Ajouter une CV'!$F:$F,$B43,'Ajouter une CV'!$H:$H,"2",'Ajouter une CV'!$C:$C,I$2)*2,COUNTIFS('Ajouter une CV'!$F:$F,$B43,'Ajouter une CV'!$H:$H,"2,5",'Ajouter une CV'!$C:$C,I$2)*2.5,COUNTIFS('Ajouter une CV'!$F:$F,$B43,'Ajouter une CV'!$H:$H,"3",'Ajouter une CV'!$C:$C,I$2)*3,COUNTIFS('Ajouter une CV'!$F:$F,$B43,'Ajouter une CV'!$H:$H,"3,5",'Ajouter une CV'!$C:$C,I$2)*3.5,COUNTIFS('Ajouter une CV'!$F:$F,$B43,'Ajouter une CV'!$H:$H,"4",'Ajouter une CV'!$C:$C,I$2)*4,COUNTIFS('Ajouter une CV'!$F:$F,$B43,'Ajouter une CV'!$H:$H,"4,5",'Ajouter une CV'!$C:$C,I$2)*4.5,COUNTIFS('Ajouter une CV'!$E:$E,$B43,'Ajouter une CV'!$H:$H,"5",'Ajouter une CV'!$C:$C,I$2)*5,COUNTIFS('Ajouter une CV'!$E:$E,$B43,'Ajouter une CV'!$H:$H,"5,5",'Ajouter une CV'!$C:$C,I$2)*5.5,COUNTIFS('Ajouter une CV'!$F:$F,$B43,'Ajouter une CV'!$H:$H,"6",'Ajouter une CV'!$C:$C,I$2)*6,COUNTIFS('Ajouter une CV'!$F:$F,$B43,'Ajouter une CV'!$H:$H,"6,5",'Ajouter une CV'!$C:$C,I$2)*6.5,COUNTIFS('Ajouter une CV'!$F:$F,$B43,'Ajouter une CV'!$H:$H,"7",'Ajouter une CV'!$C:$C,I$2)*7,COUNTIFS('Ajouter une CV'!$F:$F,$B43,'Ajouter une CV'!$H:$H,"7,5",'Ajouter une CV'!$C:$C,I$2)*7.5,COUNTIFS('Ajouter une CV'!$F:$F,$B43,'Ajouter une CV'!$H:$H,"8",'Ajouter une CV'!$C:$C,I$2)*8)</f>
        <v>0</v>
      </c>
      <c r="J43" s="115">
        <f>SUM(COUNTIFS('Ajouter une CV'!$F:$F,$B43,'Ajouter une CV'!$H:$H,"0,5",'Ajouter une CV'!$C:$C,J$2)*0.5,COUNTIFS('Ajouter une CV'!$F:$F,$B43,'Ajouter une CV'!$H:$H,"1",'Ajouter une CV'!$C:$C,J$2),COUNTIFS('Ajouter une CV'!$F:$F,$B43,'Ajouter une CV'!$H:$H,"1,5",'Ajouter une CV'!$C:$C,J$2)*1.5,COUNTIFS('Ajouter une CV'!$F:$F,$B43,'Ajouter une CV'!$H:$H,"2",'Ajouter une CV'!$C:$C,J$2)*2,COUNTIFS('Ajouter une CV'!$F:$F,$B43,'Ajouter une CV'!$H:$H,"2,5",'Ajouter une CV'!$C:$C,J$2)*2.5,COUNTIFS('Ajouter une CV'!$F:$F,$B43,'Ajouter une CV'!$H:$H,"3",'Ajouter une CV'!$C:$C,J$2)*3,COUNTIFS('Ajouter une CV'!$F:$F,$B43,'Ajouter une CV'!$H:$H,"3,5",'Ajouter une CV'!$C:$C,J$2)*3.5,COUNTIFS('Ajouter une CV'!$F:$F,$B43,'Ajouter une CV'!$H:$H,"4",'Ajouter une CV'!$C:$C,J$2)*4,COUNTIFS('Ajouter une CV'!$F:$F,$B43,'Ajouter une CV'!$H:$H,"4,5",'Ajouter une CV'!$C:$C,J$2)*4.5,COUNTIFS('Ajouter une CV'!$E:$E,$B43,'Ajouter une CV'!$H:$H,"5",'Ajouter une CV'!$C:$C,J$2)*5,COUNTIFS('Ajouter une CV'!$E:$E,$B43,'Ajouter une CV'!$H:$H,"5,5",'Ajouter une CV'!$C:$C,J$2)*5.5,COUNTIFS('Ajouter une CV'!$F:$F,$B43,'Ajouter une CV'!$H:$H,"6",'Ajouter une CV'!$C:$C,J$2)*6,COUNTIFS('Ajouter une CV'!$F:$F,$B43,'Ajouter une CV'!$H:$H,"6,5",'Ajouter une CV'!$C:$C,J$2)*6.5,COUNTIFS('Ajouter une CV'!$F:$F,$B43,'Ajouter une CV'!$H:$H,"7",'Ajouter une CV'!$C:$C,J$2)*7,COUNTIFS('Ajouter une CV'!$F:$F,$B43,'Ajouter une CV'!$H:$H,"7,5",'Ajouter une CV'!$C:$C,J$2)*7.5,COUNTIFS('Ajouter une CV'!$F:$F,$B43,'Ajouter une CV'!$H:$H,"8",'Ajouter une CV'!$C:$C,J$2)*8)</f>
        <v>0</v>
      </c>
      <c r="K43" s="115">
        <f>SUM(COUNTIFS('Ajouter une CV'!$F:$F,$B43,'Ajouter une CV'!$H:$H,"0,5",'Ajouter une CV'!$C:$C,K$2)*0.5,COUNTIFS('Ajouter une CV'!$F:$F,$B43,'Ajouter une CV'!$H:$H,"1",'Ajouter une CV'!$C:$C,K$2),COUNTIFS('Ajouter une CV'!$F:$F,$B43,'Ajouter une CV'!$H:$H,"1,5",'Ajouter une CV'!$C:$C,K$2)*1.5,COUNTIFS('Ajouter une CV'!$F:$F,$B43,'Ajouter une CV'!$H:$H,"2",'Ajouter une CV'!$C:$C,K$2)*2,COUNTIFS('Ajouter une CV'!$F:$F,$B43,'Ajouter une CV'!$H:$H,"2,5",'Ajouter une CV'!$C:$C,K$2)*2.5,COUNTIFS('Ajouter une CV'!$F:$F,$B43,'Ajouter une CV'!$H:$H,"3",'Ajouter une CV'!$C:$C,K$2)*3,COUNTIFS('Ajouter une CV'!$F:$F,$B43,'Ajouter une CV'!$H:$H,"3,5",'Ajouter une CV'!$C:$C,K$2)*3.5,COUNTIFS('Ajouter une CV'!$F:$F,$B43,'Ajouter une CV'!$H:$H,"4",'Ajouter une CV'!$C:$C,K$2)*4,COUNTIFS('Ajouter une CV'!$F:$F,$B43,'Ajouter une CV'!$H:$H,"4,5",'Ajouter une CV'!$C:$C,K$2)*4.5,COUNTIFS('Ajouter une CV'!$E:$E,$B43,'Ajouter une CV'!$H:$H,"5",'Ajouter une CV'!$C:$C,K$2)*5,COUNTIFS('Ajouter une CV'!$E:$E,$B43,'Ajouter une CV'!$H:$H,"5,5",'Ajouter une CV'!$C:$C,K$2)*5.5,COUNTIFS('Ajouter une CV'!$F:$F,$B43,'Ajouter une CV'!$H:$H,"6",'Ajouter une CV'!$C:$C,K$2)*6,COUNTIFS('Ajouter une CV'!$F:$F,$B43,'Ajouter une CV'!$H:$H,"6,5",'Ajouter une CV'!$C:$C,K$2)*6.5,COUNTIFS('Ajouter une CV'!$F:$F,$B43,'Ajouter une CV'!$H:$H,"7",'Ajouter une CV'!$C:$C,K$2)*7,COUNTIFS('Ajouter une CV'!$F:$F,$B43,'Ajouter une CV'!$H:$H,"7,5",'Ajouter une CV'!$C:$C,K$2)*7.5,COUNTIFS('Ajouter une CV'!$F:$F,$B43,'Ajouter une CV'!$H:$H,"8",'Ajouter une CV'!$C:$C,K$2)*8)</f>
        <v>0</v>
      </c>
      <c r="L43" s="115">
        <f>SUM(COUNTIFS('Ajouter une CV'!$F:$F,$B43,'Ajouter une CV'!$H:$H,"0,5",'Ajouter une CV'!$C:$C,L$2)*0.5,COUNTIFS('Ajouter une CV'!$F:$F,$B43,'Ajouter une CV'!$H:$H,"1",'Ajouter une CV'!$C:$C,L$2),COUNTIFS('Ajouter une CV'!$F:$F,$B43,'Ajouter une CV'!$H:$H,"1,5",'Ajouter une CV'!$C:$C,L$2)*1.5,COUNTIFS('Ajouter une CV'!$F:$F,$B43,'Ajouter une CV'!$H:$H,"2",'Ajouter une CV'!$C:$C,L$2)*2,COUNTIFS('Ajouter une CV'!$F:$F,$B43,'Ajouter une CV'!$H:$H,"2,5",'Ajouter une CV'!$C:$C,L$2)*2.5,COUNTIFS('Ajouter une CV'!$F:$F,$B43,'Ajouter une CV'!$H:$H,"3",'Ajouter une CV'!$C:$C,L$2)*3,COUNTIFS('Ajouter une CV'!$F:$F,$B43,'Ajouter une CV'!$H:$H,"3,5",'Ajouter une CV'!$C:$C,L$2)*3.5,COUNTIFS('Ajouter une CV'!$F:$F,$B43,'Ajouter une CV'!$H:$H,"4",'Ajouter une CV'!$C:$C,L$2)*4,COUNTIFS('Ajouter une CV'!$F:$F,$B43,'Ajouter une CV'!$H:$H,"4,5",'Ajouter une CV'!$C:$C,L$2)*4.5,COUNTIFS('Ajouter une CV'!$E:$E,$B43,'Ajouter une CV'!$H:$H,"5",'Ajouter une CV'!$C:$C,L$2)*5,COUNTIFS('Ajouter une CV'!$E:$E,$B43,'Ajouter une CV'!$H:$H,"5,5",'Ajouter une CV'!$C:$C,L$2)*5.5,COUNTIFS('Ajouter une CV'!$F:$F,$B43,'Ajouter une CV'!$H:$H,"6",'Ajouter une CV'!$C:$C,L$2)*6,COUNTIFS('Ajouter une CV'!$F:$F,$B43,'Ajouter une CV'!$H:$H,"6,5",'Ajouter une CV'!$C:$C,L$2)*6.5,COUNTIFS('Ajouter une CV'!$F:$F,$B43,'Ajouter une CV'!$H:$H,"7",'Ajouter une CV'!$C:$C,L$2)*7,COUNTIFS('Ajouter une CV'!$F:$F,$B43,'Ajouter une CV'!$H:$H,"7,5",'Ajouter une CV'!$C:$C,L$2)*7.5,COUNTIFS('Ajouter une CV'!$F:$F,$B43,'Ajouter une CV'!$H:$H,"8",'Ajouter une CV'!$C:$C,L$2)*8)</f>
        <v>0</v>
      </c>
      <c r="M43" s="115">
        <f>SUM(COUNTIFS('Ajouter une CV'!$F:$F,$B43,'Ajouter une CV'!$H:$H,"0,5",'Ajouter une CV'!$C:$C,M$2)*0.5,COUNTIFS('Ajouter une CV'!$F:$F,$B43,'Ajouter une CV'!$H:$H,"1",'Ajouter une CV'!$C:$C,M$2),COUNTIFS('Ajouter une CV'!$F:$F,$B43,'Ajouter une CV'!$H:$H,"1,5",'Ajouter une CV'!$C:$C,M$2)*1.5,COUNTIFS('Ajouter une CV'!$F:$F,$B43,'Ajouter une CV'!$H:$H,"2",'Ajouter une CV'!$C:$C,M$2)*2,COUNTIFS('Ajouter une CV'!$F:$F,$B43,'Ajouter une CV'!$H:$H,"2,5",'Ajouter une CV'!$C:$C,M$2)*2.5,COUNTIFS('Ajouter une CV'!$F:$F,$B43,'Ajouter une CV'!$H:$H,"3",'Ajouter une CV'!$C:$C,M$2)*3,COUNTIFS('Ajouter une CV'!$F:$F,$B43,'Ajouter une CV'!$H:$H,"3,5",'Ajouter une CV'!$C:$C,M$2)*3.5,COUNTIFS('Ajouter une CV'!$F:$F,$B43,'Ajouter une CV'!$H:$H,"4",'Ajouter une CV'!$C:$C,M$2)*4,COUNTIFS('Ajouter une CV'!$F:$F,$B43,'Ajouter une CV'!$H:$H,"4,5",'Ajouter une CV'!$C:$C,M$2)*4.5,COUNTIFS('Ajouter une CV'!$E:$E,$B43,'Ajouter une CV'!$H:$H,"5",'Ajouter une CV'!$C:$C,M$2)*5,COUNTIFS('Ajouter une CV'!$E:$E,$B43,'Ajouter une CV'!$H:$H,"5,5",'Ajouter une CV'!$C:$C,M$2)*5.5,COUNTIFS('Ajouter une CV'!$F:$F,$B43,'Ajouter une CV'!$H:$H,"6",'Ajouter une CV'!$C:$C,M$2)*6,COUNTIFS('Ajouter une CV'!$F:$F,$B43,'Ajouter une CV'!$H:$H,"6,5",'Ajouter une CV'!$C:$C,M$2)*6.5,COUNTIFS('Ajouter une CV'!$F:$F,$B43,'Ajouter une CV'!$H:$H,"7",'Ajouter une CV'!$C:$C,M$2)*7,COUNTIFS('Ajouter une CV'!$F:$F,$B43,'Ajouter une CV'!$H:$H,"7,5",'Ajouter une CV'!$C:$C,M$2)*7.5,COUNTIFS('Ajouter une CV'!$F:$F,$B43,'Ajouter une CV'!$H:$H,"8",'Ajouter une CV'!$C:$C,M$2)*8)</f>
        <v>0</v>
      </c>
      <c r="N43" s="115">
        <f>SUM(COUNTIFS('Ajouter une CV'!$F:$F,$B43,'Ajouter une CV'!$H:$H,"0,5",'Ajouter une CV'!$C:$C,N$2)*0.5,COUNTIFS('Ajouter une CV'!$F:$F,$B43,'Ajouter une CV'!$H:$H,"1",'Ajouter une CV'!$C:$C,N$2),COUNTIFS('Ajouter une CV'!$F:$F,$B43,'Ajouter une CV'!$H:$H,"1,5",'Ajouter une CV'!$C:$C,N$2)*1.5,COUNTIFS('Ajouter une CV'!$F:$F,$B43,'Ajouter une CV'!$H:$H,"2",'Ajouter une CV'!$C:$C,N$2)*2,COUNTIFS('Ajouter une CV'!$F:$F,$B43,'Ajouter une CV'!$H:$H,"2,5",'Ajouter une CV'!$C:$C,N$2)*2.5,COUNTIFS('Ajouter une CV'!$F:$F,$B43,'Ajouter une CV'!$H:$H,"3",'Ajouter une CV'!$C:$C,N$2)*3,COUNTIFS('Ajouter une CV'!$F:$F,$B43,'Ajouter une CV'!$H:$H,"3,5",'Ajouter une CV'!$C:$C,N$2)*3.5,COUNTIFS('Ajouter une CV'!$F:$F,$B43,'Ajouter une CV'!$H:$H,"4",'Ajouter une CV'!$C:$C,N$2)*4,COUNTIFS('Ajouter une CV'!$F:$F,$B43,'Ajouter une CV'!$H:$H,"4,5",'Ajouter une CV'!$C:$C,N$2)*4.5,COUNTIFS('Ajouter une CV'!$E:$E,$B43,'Ajouter une CV'!$H:$H,"5",'Ajouter une CV'!$C:$C,N$2)*5,COUNTIFS('Ajouter une CV'!$E:$E,$B43,'Ajouter une CV'!$H:$H,"5,5",'Ajouter une CV'!$C:$C,N$2)*5.5,COUNTIFS('Ajouter une CV'!$F:$F,$B43,'Ajouter une CV'!$H:$H,"6",'Ajouter une CV'!$C:$C,N$2)*6,COUNTIFS('Ajouter une CV'!$F:$F,$B43,'Ajouter une CV'!$H:$H,"6,5",'Ajouter une CV'!$C:$C,N$2)*6.5,COUNTIFS('Ajouter une CV'!$F:$F,$B43,'Ajouter une CV'!$H:$H,"7",'Ajouter une CV'!$C:$C,N$2)*7,COUNTIFS('Ajouter une CV'!$F:$F,$B43,'Ajouter une CV'!$H:$H,"7,5",'Ajouter une CV'!$C:$C,N$2)*7.5,COUNTIFS('Ajouter une CV'!$F:$F,$B43,'Ajouter une CV'!$H:$H,"8",'Ajouter une CV'!$C:$C,N$2)*8)</f>
        <v>0</v>
      </c>
      <c r="O43" s="115">
        <f>SUM(COUNTIFS('Ajouter une CV'!$F:$F,$B43,'Ajouter une CV'!$H:$H,"0,5",'Ajouter une CV'!$C:$C,O$2)*0.5,COUNTIFS('Ajouter une CV'!$F:$F,$B43,'Ajouter une CV'!$H:$H,"1",'Ajouter une CV'!$C:$C,O$2),COUNTIFS('Ajouter une CV'!$F:$F,$B43,'Ajouter une CV'!$H:$H,"1,5",'Ajouter une CV'!$C:$C,O$2)*1.5,COUNTIFS('Ajouter une CV'!$F:$F,$B43,'Ajouter une CV'!$H:$H,"2",'Ajouter une CV'!$C:$C,O$2)*2,COUNTIFS('Ajouter une CV'!$F:$F,$B43,'Ajouter une CV'!$H:$H,"2,5",'Ajouter une CV'!$C:$C,O$2)*2.5,COUNTIFS('Ajouter une CV'!$F:$F,$B43,'Ajouter une CV'!$H:$H,"3",'Ajouter une CV'!$C:$C,O$2)*3,COUNTIFS('Ajouter une CV'!$F:$F,$B43,'Ajouter une CV'!$H:$H,"3,5",'Ajouter une CV'!$C:$C,O$2)*3.5,COUNTIFS('Ajouter une CV'!$F:$F,$B43,'Ajouter une CV'!$H:$H,"4",'Ajouter une CV'!$C:$C,O$2)*4,COUNTIFS('Ajouter une CV'!$F:$F,$B43,'Ajouter une CV'!$H:$H,"4,5",'Ajouter une CV'!$C:$C,O$2)*4.5,COUNTIFS('Ajouter une CV'!$E:$E,$B43,'Ajouter une CV'!$H:$H,"5",'Ajouter une CV'!$C:$C,O$2)*5,COUNTIFS('Ajouter une CV'!$E:$E,$B43,'Ajouter une CV'!$H:$H,"5,5",'Ajouter une CV'!$C:$C,O$2)*5.5,COUNTIFS('Ajouter une CV'!$F:$F,$B43,'Ajouter une CV'!$H:$H,"6",'Ajouter une CV'!$C:$C,O$2)*6,COUNTIFS('Ajouter une CV'!$F:$F,$B43,'Ajouter une CV'!$H:$H,"6,5",'Ajouter une CV'!$C:$C,O$2)*6.5,COUNTIFS('Ajouter une CV'!$F:$F,$B43,'Ajouter une CV'!$H:$H,"7",'Ajouter une CV'!$C:$C,O$2)*7,COUNTIFS('Ajouter une CV'!$F:$F,$B43,'Ajouter une CV'!$H:$H,"7,5",'Ajouter une CV'!$C:$C,O$2)*7.5,COUNTIFS('Ajouter une CV'!$F:$F,$B43,'Ajouter une CV'!$H:$H,"8",'Ajouter une CV'!$C:$C,O$2)*8)</f>
        <v>0</v>
      </c>
      <c r="P43" s="115">
        <f>SUM(COUNTIFS('Ajouter une CV'!$F:$F,$B43,'Ajouter une CV'!$H:$H,"0,5",'Ajouter une CV'!$C:$C,P$2)*0.5,COUNTIFS('Ajouter une CV'!$F:$F,$B43,'Ajouter une CV'!$H:$H,"1",'Ajouter une CV'!$C:$C,P$2),COUNTIFS('Ajouter une CV'!$F:$F,$B43,'Ajouter une CV'!$H:$H,"1,5",'Ajouter une CV'!$C:$C,P$2)*1.5,COUNTIFS('Ajouter une CV'!$F:$F,$B43,'Ajouter une CV'!$H:$H,"2",'Ajouter une CV'!$C:$C,P$2)*2,COUNTIFS('Ajouter une CV'!$F:$F,$B43,'Ajouter une CV'!$H:$H,"2,5",'Ajouter une CV'!$C:$C,P$2)*2.5,COUNTIFS('Ajouter une CV'!$F:$F,$B43,'Ajouter une CV'!$H:$H,"3",'Ajouter une CV'!$C:$C,P$2)*3,COUNTIFS('Ajouter une CV'!$F:$F,$B43,'Ajouter une CV'!$H:$H,"3,5",'Ajouter une CV'!$C:$C,P$2)*3.5,COUNTIFS('Ajouter une CV'!$F:$F,$B43,'Ajouter une CV'!$H:$H,"4",'Ajouter une CV'!$C:$C,P$2)*4,COUNTIFS('Ajouter une CV'!$F:$F,$B43,'Ajouter une CV'!$H:$H,"4,5",'Ajouter une CV'!$C:$C,P$2)*4.5,COUNTIFS('Ajouter une CV'!$E:$E,$B43,'Ajouter une CV'!$H:$H,"5",'Ajouter une CV'!$C:$C,P$2)*5,COUNTIFS('Ajouter une CV'!$E:$E,$B43,'Ajouter une CV'!$H:$H,"5,5",'Ajouter une CV'!$C:$C,P$2)*5.5,COUNTIFS('Ajouter une CV'!$F:$F,$B43,'Ajouter une CV'!$H:$H,"6",'Ajouter une CV'!$C:$C,P$2)*6,COUNTIFS('Ajouter une CV'!$F:$F,$B43,'Ajouter une CV'!$H:$H,"6,5",'Ajouter une CV'!$C:$C,P$2)*6.5,COUNTIFS('Ajouter une CV'!$F:$F,$B43,'Ajouter une CV'!$H:$H,"7",'Ajouter une CV'!$C:$C,P$2)*7,COUNTIFS('Ajouter une CV'!$F:$F,$B43,'Ajouter une CV'!$H:$H,"7,5",'Ajouter une CV'!$C:$C,P$2)*7.5,COUNTIFS('Ajouter une CV'!$F:$F,$B43,'Ajouter une CV'!$H:$H,"8",'Ajouter une CV'!$C:$C,P$2)*8)</f>
        <v>0</v>
      </c>
      <c r="Q43" s="115">
        <f>SUM(COUNTIFS('Ajouter une CV'!$F:$F,$B43,'Ajouter une CV'!$H:$H,"0,5",'Ajouter une CV'!$C:$C,Q$2)*0.5,COUNTIFS('Ajouter une CV'!$F:$F,$B43,'Ajouter une CV'!$H:$H,"1",'Ajouter une CV'!$C:$C,Q$2),COUNTIFS('Ajouter une CV'!$F:$F,$B43,'Ajouter une CV'!$H:$H,"1,5",'Ajouter une CV'!$C:$C,Q$2)*1.5,COUNTIFS('Ajouter une CV'!$F:$F,$B43,'Ajouter une CV'!$H:$H,"2",'Ajouter une CV'!$C:$C,Q$2)*2,COUNTIFS('Ajouter une CV'!$F:$F,$B43,'Ajouter une CV'!$H:$H,"2,5",'Ajouter une CV'!$C:$C,Q$2)*2.5,COUNTIFS('Ajouter une CV'!$F:$F,$B43,'Ajouter une CV'!$H:$H,"3",'Ajouter une CV'!$C:$C,Q$2)*3,COUNTIFS('Ajouter une CV'!$F:$F,$B43,'Ajouter une CV'!$H:$H,"3,5",'Ajouter une CV'!$C:$C,Q$2)*3.5,COUNTIFS('Ajouter une CV'!$F:$F,$B43,'Ajouter une CV'!$H:$H,"4",'Ajouter une CV'!$C:$C,Q$2)*4,COUNTIFS('Ajouter une CV'!$F:$F,$B43,'Ajouter une CV'!$H:$H,"4,5",'Ajouter une CV'!$C:$C,Q$2)*4.5,COUNTIFS('Ajouter une CV'!$E:$E,$B43,'Ajouter une CV'!$H:$H,"5",'Ajouter une CV'!$C:$C,Q$2)*5,COUNTIFS('Ajouter une CV'!$E:$E,$B43,'Ajouter une CV'!$H:$H,"5,5",'Ajouter une CV'!$C:$C,Q$2)*5.5,COUNTIFS('Ajouter une CV'!$F:$F,$B43,'Ajouter une CV'!$H:$H,"6",'Ajouter une CV'!$C:$C,Q$2)*6,COUNTIFS('Ajouter une CV'!$F:$F,$B43,'Ajouter une CV'!$H:$H,"6,5",'Ajouter une CV'!$C:$C,Q$2)*6.5,COUNTIFS('Ajouter une CV'!$F:$F,$B43,'Ajouter une CV'!$H:$H,"7",'Ajouter une CV'!$C:$C,Q$2)*7,COUNTIFS('Ajouter une CV'!$F:$F,$B43,'Ajouter une CV'!$H:$H,"7,5",'Ajouter une CV'!$C:$C,Q$2)*7.5,COUNTIFS('Ajouter une CV'!$F:$F,$B43,'Ajouter une CV'!$H:$H,"8",'Ajouter une CV'!$C:$C,Q$2)*8)</f>
        <v>0</v>
      </c>
      <c r="R43" s="115">
        <f>SUM(COUNTIFS('Ajouter une CV'!$F:$F,$B43,'Ajouter une CV'!$H:$H,"0,5",'Ajouter une CV'!$C:$C,R$2)*0.5,COUNTIFS('Ajouter une CV'!$F:$F,$B43,'Ajouter une CV'!$H:$H,"1",'Ajouter une CV'!$C:$C,R$2),COUNTIFS('Ajouter une CV'!$F:$F,$B43,'Ajouter une CV'!$H:$H,"1,5",'Ajouter une CV'!$C:$C,R$2)*1.5,COUNTIFS('Ajouter une CV'!$F:$F,$B43,'Ajouter une CV'!$H:$H,"2",'Ajouter une CV'!$C:$C,R$2)*2,COUNTIFS('Ajouter une CV'!$F:$F,$B43,'Ajouter une CV'!$H:$H,"2,5",'Ajouter une CV'!$C:$C,R$2)*2.5,COUNTIFS('Ajouter une CV'!$F:$F,$B43,'Ajouter une CV'!$H:$H,"3",'Ajouter une CV'!$C:$C,R$2)*3,COUNTIFS('Ajouter une CV'!$F:$F,$B43,'Ajouter une CV'!$H:$H,"3,5",'Ajouter une CV'!$C:$C,R$2)*3.5,COUNTIFS('Ajouter une CV'!$F:$F,$B43,'Ajouter une CV'!$H:$H,"4",'Ajouter une CV'!$C:$C,R$2)*4,COUNTIFS('Ajouter une CV'!$F:$F,$B43,'Ajouter une CV'!$H:$H,"4,5",'Ajouter une CV'!$C:$C,R$2)*4.5,COUNTIFS('Ajouter une CV'!$E:$E,$B43,'Ajouter une CV'!$H:$H,"5",'Ajouter une CV'!$C:$C,R$2)*5,COUNTIFS('Ajouter une CV'!$E:$E,$B43,'Ajouter une CV'!$H:$H,"5,5",'Ajouter une CV'!$C:$C,R$2)*5.5,COUNTIFS('Ajouter une CV'!$F:$F,$B43,'Ajouter une CV'!$H:$H,"6",'Ajouter une CV'!$C:$C,R$2)*6,COUNTIFS('Ajouter une CV'!$F:$F,$B43,'Ajouter une CV'!$H:$H,"6,5",'Ajouter une CV'!$C:$C,R$2)*6.5,COUNTIFS('Ajouter une CV'!$F:$F,$B43,'Ajouter une CV'!$H:$H,"7",'Ajouter une CV'!$C:$C,R$2)*7,COUNTIFS('Ajouter une CV'!$F:$F,$B43,'Ajouter une CV'!$H:$H,"7,5",'Ajouter une CV'!$C:$C,R$2)*7.5,COUNTIFS('Ajouter une CV'!$F:$F,$B43,'Ajouter une CV'!$H:$H,"8",'Ajouter une CV'!$C:$C,R$2)*8)</f>
        <v>0</v>
      </c>
      <c r="S43" s="115">
        <f>SUM(COUNTIFS('Ajouter une CV'!$F:$F,$B43,'Ajouter une CV'!$H:$H,"0,5",'Ajouter une CV'!$C:$C,S$2)*0.5,COUNTIFS('Ajouter une CV'!$F:$F,$B43,'Ajouter une CV'!$H:$H,"1",'Ajouter une CV'!$C:$C,S$2),COUNTIFS('Ajouter une CV'!$F:$F,$B43,'Ajouter une CV'!$H:$H,"1,5",'Ajouter une CV'!$C:$C,S$2)*1.5,COUNTIFS('Ajouter une CV'!$F:$F,$B43,'Ajouter une CV'!$H:$H,"2",'Ajouter une CV'!$C:$C,S$2)*2,COUNTIFS('Ajouter une CV'!$F:$F,$B43,'Ajouter une CV'!$H:$H,"2,5",'Ajouter une CV'!$C:$C,S$2)*2.5,COUNTIFS('Ajouter une CV'!$F:$F,$B43,'Ajouter une CV'!$H:$H,"3",'Ajouter une CV'!$C:$C,S$2)*3,COUNTIFS('Ajouter une CV'!$F:$F,$B43,'Ajouter une CV'!$H:$H,"3,5",'Ajouter une CV'!$C:$C,S$2)*3.5,COUNTIFS('Ajouter une CV'!$F:$F,$B43,'Ajouter une CV'!$H:$H,"4",'Ajouter une CV'!$C:$C,S$2)*4,COUNTIFS('Ajouter une CV'!$F:$F,$B43,'Ajouter une CV'!$H:$H,"4,5",'Ajouter une CV'!$C:$C,S$2)*4.5,COUNTIFS('Ajouter une CV'!$E:$E,$B43,'Ajouter une CV'!$H:$H,"5",'Ajouter une CV'!$C:$C,S$2)*5,COUNTIFS('Ajouter une CV'!$E:$E,$B43,'Ajouter une CV'!$H:$H,"5,5",'Ajouter une CV'!$C:$C,S$2)*5.5,COUNTIFS('Ajouter une CV'!$F:$F,$B43,'Ajouter une CV'!$H:$H,"6",'Ajouter une CV'!$C:$C,S$2)*6,COUNTIFS('Ajouter une CV'!$F:$F,$B43,'Ajouter une CV'!$H:$H,"6,5",'Ajouter une CV'!$C:$C,S$2)*6.5,COUNTIFS('Ajouter une CV'!$F:$F,$B43,'Ajouter une CV'!$H:$H,"7",'Ajouter une CV'!$C:$C,S$2)*7,COUNTIFS('Ajouter une CV'!$F:$F,$B43,'Ajouter une CV'!$H:$H,"7,5",'Ajouter une CV'!$C:$C,S$2)*7.5,COUNTIFS('Ajouter une CV'!$F:$F,$B43,'Ajouter une CV'!$H:$H,"8",'Ajouter une CV'!$C:$C,S$2)*8)</f>
        <v>0</v>
      </c>
      <c r="T43" s="115">
        <f>SUM(COUNTIFS('Ajouter une CV'!$F:$F,$B43,'Ajouter une CV'!$H:$H,"0,5",'Ajouter une CV'!$C:$C,T$2)*0.5,COUNTIFS('Ajouter une CV'!$F:$F,$B43,'Ajouter une CV'!$H:$H,"1",'Ajouter une CV'!$C:$C,T$2),COUNTIFS('Ajouter une CV'!$F:$F,$B43,'Ajouter une CV'!$H:$H,"1,5",'Ajouter une CV'!$C:$C,T$2)*1.5,COUNTIFS('Ajouter une CV'!$F:$F,$B43,'Ajouter une CV'!$H:$H,"2",'Ajouter une CV'!$C:$C,T$2)*2,COUNTIFS('Ajouter une CV'!$F:$F,$B43,'Ajouter une CV'!$H:$H,"2,5",'Ajouter une CV'!$C:$C,T$2)*2.5,COUNTIFS('Ajouter une CV'!$F:$F,$B43,'Ajouter une CV'!$H:$H,"3",'Ajouter une CV'!$C:$C,T$2)*3,COUNTIFS('Ajouter une CV'!$F:$F,$B43,'Ajouter une CV'!$H:$H,"3,5",'Ajouter une CV'!$C:$C,T$2)*3.5,COUNTIFS('Ajouter une CV'!$F:$F,$B43,'Ajouter une CV'!$H:$H,"4",'Ajouter une CV'!$C:$C,T$2)*4,COUNTIFS('Ajouter une CV'!$F:$F,$B43,'Ajouter une CV'!$H:$H,"4,5",'Ajouter une CV'!$C:$C,T$2)*4.5,COUNTIFS('Ajouter une CV'!$E:$E,$B43,'Ajouter une CV'!$H:$H,"5",'Ajouter une CV'!$C:$C,T$2)*5,COUNTIFS('Ajouter une CV'!$E:$E,$B43,'Ajouter une CV'!$H:$H,"5,5",'Ajouter une CV'!$C:$C,T$2)*5.5,COUNTIFS('Ajouter une CV'!$F:$F,$B43,'Ajouter une CV'!$H:$H,"6",'Ajouter une CV'!$C:$C,T$2)*6,COUNTIFS('Ajouter une CV'!$F:$F,$B43,'Ajouter une CV'!$H:$H,"6,5",'Ajouter une CV'!$C:$C,T$2)*6.5,COUNTIFS('Ajouter une CV'!$F:$F,$B43,'Ajouter une CV'!$H:$H,"7",'Ajouter une CV'!$C:$C,T$2)*7,COUNTIFS('Ajouter une CV'!$F:$F,$B43,'Ajouter une CV'!$H:$H,"7,5",'Ajouter une CV'!$C:$C,T$2)*7.5,COUNTIFS('Ajouter une CV'!$F:$F,$B43,'Ajouter une CV'!$H:$H,"8",'Ajouter une CV'!$C:$C,T$2)*8)</f>
        <v>0</v>
      </c>
      <c r="U43" s="115">
        <f>SUM(COUNTIFS('Ajouter une CV'!$F:$F,$B43,'Ajouter une CV'!$H:$H,"0,5",'Ajouter une CV'!$C:$C,U$2)*0.5,COUNTIFS('Ajouter une CV'!$F:$F,$B43,'Ajouter une CV'!$H:$H,"1",'Ajouter une CV'!$C:$C,U$2),COUNTIFS('Ajouter une CV'!$F:$F,$B43,'Ajouter une CV'!$H:$H,"1,5",'Ajouter une CV'!$C:$C,U$2)*1.5,COUNTIFS('Ajouter une CV'!$F:$F,$B43,'Ajouter une CV'!$H:$H,"2",'Ajouter une CV'!$C:$C,U$2)*2,COUNTIFS('Ajouter une CV'!$F:$F,$B43,'Ajouter une CV'!$H:$H,"2,5",'Ajouter une CV'!$C:$C,U$2)*2.5,COUNTIFS('Ajouter une CV'!$F:$F,$B43,'Ajouter une CV'!$H:$H,"3",'Ajouter une CV'!$C:$C,U$2)*3,COUNTIFS('Ajouter une CV'!$F:$F,$B43,'Ajouter une CV'!$H:$H,"3,5",'Ajouter une CV'!$C:$C,U$2)*3.5,COUNTIFS('Ajouter une CV'!$F:$F,$B43,'Ajouter une CV'!$H:$H,"4",'Ajouter une CV'!$C:$C,U$2)*4,COUNTIFS('Ajouter une CV'!$F:$F,$B43,'Ajouter une CV'!$H:$H,"4,5",'Ajouter une CV'!$C:$C,U$2)*4.5,COUNTIFS('Ajouter une CV'!$E:$E,$B43,'Ajouter une CV'!$H:$H,"5",'Ajouter une CV'!$C:$C,U$2)*5,COUNTIFS('Ajouter une CV'!$E:$E,$B43,'Ajouter une CV'!$H:$H,"5,5",'Ajouter une CV'!$C:$C,U$2)*5.5,COUNTIFS('Ajouter une CV'!$F:$F,$B43,'Ajouter une CV'!$H:$H,"6",'Ajouter une CV'!$C:$C,U$2)*6,COUNTIFS('Ajouter une CV'!$F:$F,$B43,'Ajouter une CV'!$H:$H,"6,5",'Ajouter une CV'!$C:$C,U$2)*6.5,COUNTIFS('Ajouter une CV'!$F:$F,$B43,'Ajouter une CV'!$H:$H,"7",'Ajouter une CV'!$C:$C,U$2)*7,COUNTIFS('Ajouter une CV'!$F:$F,$B43,'Ajouter une CV'!$H:$H,"7,5",'Ajouter une CV'!$C:$C,U$2)*7.5,COUNTIFS('Ajouter une CV'!$F:$F,$B43,'Ajouter une CV'!$H:$H,"8",'Ajouter une CV'!$C:$C,U$2)*8)</f>
        <v>0</v>
      </c>
      <c r="V43" s="115">
        <f>SUM(COUNTIFS('Ajouter une CV'!$F:$F,$B43,'Ajouter une CV'!$H:$H,"0,5",'Ajouter une CV'!$C:$C,V$2)*0.5,COUNTIFS('Ajouter une CV'!$F:$F,$B43,'Ajouter une CV'!$H:$H,"1",'Ajouter une CV'!$C:$C,V$2),COUNTIFS('Ajouter une CV'!$F:$F,$B43,'Ajouter une CV'!$H:$H,"1,5",'Ajouter une CV'!$C:$C,V$2)*1.5,COUNTIFS('Ajouter une CV'!$F:$F,$B43,'Ajouter une CV'!$H:$H,"2",'Ajouter une CV'!$C:$C,V$2)*2,COUNTIFS('Ajouter une CV'!$F:$F,$B43,'Ajouter une CV'!$H:$H,"2,5",'Ajouter une CV'!$C:$C,V$2)*2.5,COUNTIFS('Ajouter une CV'!$F:$F,$B43,'Ajouter une CV'!$H:$H,"3",'Ajouter une CV'!$C:$C,V$2)*3,COUNTIFS('Ajouter une CV'!$F:$F,$B43,'Ajouter une CV'!$H:$H,"3,5",'Ajouter une CV'!$C:$C,V$2)*3.5,COUNTIFS('Ajouter une CV'!$F:$F,$B43,'Ajouter une CV'!$H:$H,"4",'Ajouter une CV'!$C:$C,V$2)*4,COUNTIFS('Ajouter une CV'!$F:$F,$B43,'Ajouter une CV'!$H:$H,"4,5",'Ajouter une CV'!$C:$C,V$2)*4.5,COUNTIFS('Ajouter une CV'!$E:$E,$B43,'Ajouter une CV'!$H:$H,"5",'Ajouter une CV'!$C:$C,V$2)*5,COUNTIFS('Ajouter une CV'!$E:$E,$B43,'Ajouter une CV'!$H:$H,"5,5",'Ajouter une CV'!$C:$C,V$2)*5.5,COUNTIFS('Ajouter une CV'!$F:$F,$B43,'Ajouter une CV'!$H:$H,"6",'Ajouter une CV'!$C:$C,V$2)*6,COUNTIFS('Ajouter une CV'!$F:$F,$B43,'Ajouter une CV'!$H:$H,"6,5",'Ajouter une CV'!$C:$C,V$2)*6.5,COUNTIFS('Ajouter une CV'!$F:$F,$B43,'Ajouter une CV'!$H:$H,"7",'Ajouter une CV'!$C:$C,V$2)*7,COUNTIFS('Ajouter une CV'!$F:$F,$B43,'Ajouter une CV'!$H:$H,"7,5",'Ajouter une CV'!$C:$C,V$2)*7.5,COUNTIFS('Ajouter une CV'!$F:$F,$B43,'Ajouter une CV'!$H:$H,"8",'Ajouter une CV'!$C:$C,V$2)*8)</f>
        <v>0</v>
      </c>
      <c r="W43" s="115">
        <f>SUM(COUNTIFS('Ajouter une CV'!$F:$F,$B43,'Ajouter une CV'!$H:$H,"0,5",'Ajouter une CV'!$C:$C,W$2)*0.5,COUNTIFS('Ajouter une CV'!$F:$F,$B43,'Ajouter une CV'!$H:$H,"1",'Ajouter une CV'!$C:$C,W$2),COUNTIFS('Ajouter une CV'!$F:$F,$B43,'Ajouter une CV'!$H:$H,"1,5",'Ajouter une CV'!$C:$C,W$2)*1.5,COUNTIFS('Ajouter une CV'!$F:$F,$B43,'Ajouter une CV'!$H:$H,"2",'Ajouter une CV'!$C:$C,W$2)*2,COUNTIFS('Ajouter une CV'!$F:$F,$B43,'Ajouter une CV'!$H:$H,"2,5",'Ajouter une CV'!$C:$C,W$2)*2.5,COUNTIFS('Ajouter une CV'!$F:$F,$B43,'Ajouter une CV'!$H:$H,"3",'Ajouter une CV'!$C:$C,W$2)*3,COUNTIFS('Ajouter une CV'!$F:$F,$B43,'Ajouter une CV'!$H:$H,"3,5",'Ajouter une CV'!$C:$C,W$2)*3.5,COUNTIFS('Ajouter une CV'!$F:$F,$B43,'Ajouter une CV'!$H:$H,"4",'Ajouter une CV'!$C:$C,W$2)*4,COUNTIFS('Ajouter une CV'!$F:$F,$B43,'Ajouter une CV'!$H:$H,"4,5",'Ajouter une CV'!$C:$C,W$2)*4.5,COUNTIFS('Ajouter une CV'!$E:$E,$B43,'Ajouter une CV'!$H:$H,"5",'Ajouter une CV'!$C:$C,W$2)*5,COUNTIFS('Ajouter une CV'!$E:$E,$B43,'Ajouter une CV'!$H:$H,"5,5",'Ajouter une CV'!$C:$C,W$2)*5.5,COUNTIFS('Ajouter une CV'!$F:$F,$B43,'Ajouter une CV'!$H:$H,"6",'Ajouter une CV'!$C:$C,W$2)*6,COUNTIFS('Ajouter une CV'!$F:$F,$B43,'Ajouter une CV'!$H:$H,"6,5",'Ajouter une CV'!$C:$C,W$2)*6.5,COUNTIFS('Ajouter une CV'!$F:$F,$B43,'Ajouter une CV'!$H:$H,"7",'Ajouter une CV'!$C:$C,W$2)*7,COUNTIFS('Ajouter une CV'!$F:$F,$B43,'Ajouter une CV'!$H:$H,"7,5",'Ajouter une CV'!$C:$C,W$2)*7.5,COUNTIFS('Ajouter une CV'!$F:$F,$B43,'Ajouter une CV'!$H:$H,"8",'Ajouter une CV'!$C:$C,W$2)*8)</f>
        <v>0</v>
      </c>
      <c r="X43" s="115">
        <f>SUM(COUNTIFS('Ajouter une CV'!$F:$F,$B43,'Ajouter une CV'!$H:$H,"0,5",'Ajouter une CV'!$C:$C,X$2)*0.5,COUNTIFS('Ajouter une CV'!$F:$F,$B43,'Ajouter une CV'!$H:$H,"1",'Ajouter une CV'!$C:$C,X$2),COUNTIFS('Ajouter une CV'!$F:$F,$B43,'Ajouter une CV'!$H:$H,"1,5",'Ajouter une CV'!$C:$C,X$2)*1.5,COUNTIFS('Ajouter une CV'!$F:$F,$B43,'Ajouter une CV'!$H:$H,"2",'Ajouter une CV'!$C:$C,X$2)*2,COUNTIFS('Ajouter une CV'!$F:$F,$B43,'Ajouter une CV'!$H:$H,"2,5",'Ajouter une CV'!$C:$C,X$2)*2.5,COUNTIFS('Ajouter une CV'!$F:$F,$B43,'Ajouter une CV'!$H:$H,"3",'Ajouter une CV'!$C:$C,X$2)*3,COUNTIFS('Ajouter une CV'!$F:$F,$B43,'Ajouter une CV'!$H:$H,"3,5",'Ajouter une CV'!$C:$C,X$2)*3.5,COUNTIFS('Ajouter une CV'!$F:$F,$B43,'Ajouter une CV'!$H:$H,"4",'Ajouter une CV'!$C:$C,X$2)*4,COUNTIFS('Ajouter une CV'!$F:$F,$B43,'Ajouter une CV'!$H:$H,"4,5",'Ajouter une CV'!$C:$C,X$2)*4.5,COUNTIFS('Ajouter une CV'!$E:$E,$B43,'Ajouter une CV'!$H:$H,"5",'Ajouter une CV'!$C:$C,X$2)*5,COUNTIFS('Ajouter une CV'!$E:$E,$B43,'Ajouter une CV'!$H:$H,"5,5",'Ajouter une CV'!$C:$C,X$2)*5.5,COUNTIFS('Ajouter une CV'!$F:$F,$B43,'Ajouter une CV'!$H:$H,"6",'Ajouter une CV'!$C:$C,X$2)*6,COUNTIFS('Ajouter une CV'!$F:$F,$B43,'Ajouter une CV'!$H:$H,"6,5",'Ajouter une CV'!$C:$C,X$2)*6.5,COUNTIFS('Ajouter une CV'!$F:$F,$B43,'Ajouter une CV'!$H:$H,"7",'Ajouter une CV'!$C:$C,X$2)*7,COUNTIFS('Ajouter une CV'!$F:$F,$B43,'Ajouter une CV'!$H:$H,"7,5",'Ajouter une CV'!$C:$C,X$2)*7.5,COUNTIFS('Ajouter une CV'!$F:$F,$B43,'Ajouter une CV'!$H:$H,"8",'Ajouter une CV'!$C:$C,X$2)*8)</f>
        <v>0</v>
      </c>
      <c r="Y43" s="115">
        <f>SUM(COUNTIFS('Ajouter une CV'!$F:$F,$B43,'Ajouter une CV'!$H:$H,"0,5",'Ajouter une CV'!$C:$C,Y$2)*0.5,COUNTIFS('Ajouter une CV'!$F:$F,$B43,'Ajouter une CV'!$H:$H,"1",'Ajouter une CV'!$C:$C,Y$2),COUNTIFS('Ajouter une CV'!$F:$F,$B43,'Ajouter une CV'!$H:$H,"1,5",'Ajouter une CV'!$C:$C,Y$2)*1.5,COUNTIFS('Ajouter une CV'!$F:$F,$B43,'Ajouter une CV'!$H:$H,"2",'Ajouter une CV'!$C:$C,Y$2)*2,COUNTIFS('Ajouter une CV'!$F:$F,$B43,'Ajouter une CV'!$H:$H,"2,5",'Ajouter une CV'!$C:$C,Y$2)*2.5,COUNTIFS('Ajouter une CV'!$F:$F,$B43,'Ajouter une CV'!$H:$H,"3",'Ajouter une CV'!$C:$C,Y$2)*3,COUNTIFS('Ajouter une CV'!$F:$F,$B43,'Ajouter une CV'!$H:$H,"3,5",'Ajouter une CV'!$C:$C,Y$2)*3.5,COUNTIFS('Ajouter une CV'!$F:$F,$B43,'Ajouter une CV'!$H:$H,"4",'Ajouter une CV'!$C:$C,Y$2)*4,COUNTIFS('Ajouter une CV'!$F:$F,$B43,'Ajouter une CV'!$H:$H,"4,5",'Ajouter une CV'!$C:$C,Y$2)*4.5,COUNTIFS('Ajouter une CV'!$E:$E,$B43,'Ajouter une CV'!$H:$H,"5",'Ajouter une CV'!$C:$C,Y$2)*5,COUNTIFS('Ajouter une CV'!$E:$E,$B43,'Ajouter une CV'!$H:$H,"5,5",'Ajouter une CV'!$C:$C,Y$2)*5.5,COUNTIFS('Ajouter une CV'!$F:$F,$B43,'Ajouter une CV'!$H:$H,"6",'Ajouter une CV'!$C:$C,Y$2)*6,COUNTIFS('Ajouter une CV'!$F:$F,$B43,'Ajouter une CV'!$H:$H,"6,5",'Ajouter une CV'!$C:$C,Y$2)*6.5,COUNTIFS('Ajouter une CV'!$F:$F,$B43,'Ajouter une CV'!$H:$H,"7",'Ajouter une CV'!$C:$C,Y$2)*7,COUNTIFS('Ajouter une CV'!$F:$F,$B43,'Ajouter une CV'!$H:$H,"7,5",'Ajouter une CV'!$C:$C,Y$2)*7.5,COUNTIFS('Ajouter une CV'!$F:$F,$B43,'Ajouter une CV'!$H:$H,"8",'Ajouter une CV'!$C:$C,Y$2)*8)</f>
        <v>0</v>
      </c>
      <c r="Z43" s="115">
        <f>SUM(COUNTIFS('Ajouter une CV'!$F:$F,$B43,'Ajouter une CV'!$H:$H,"0,5",'Ajouter une CV'!$C:$C,Z$2)*0.5,COUNTIFS('Ajouter une CV'!$F:$F,$B43,'Ajouter une CV'!$H:$H,"1",'Ajouter une CV'!$C:$C,Z$2),COUNTIFS('Ajouter une CV'!$F:$F,$B43,'Ajouter une CV'!$H:$H,"1,5",'Ajouter une CV'!$C:$C,Z$2)*1.5,COUNTIFS('Ajouter une CV'!$F:$F,$B43,'Ajouter une CV'!$H:$H,"2",'Ajouter une CV'!$C:$C,Z$2)*2,COUNTIFS('Ajouter une CV'!$F:$F,$B43,'Ajouter une CV'!$H:$H,"2,5",'Ajouter une CV'!$C:$C,Z$2)*2.5,COUNTIFS('Ajouter une CV'!$F:$F,$B43,'Ajouter une CV'!$H:$H,"3",'Ajouter une CV'!$C:$C,Z$2)*3,COUNTIFS('Ajouter une CV'!$F:$F,$B43,'Ajouter une CV'!$H:$H,"3,5",'Ajouter une CV'!$C:$C,Z$2)*3.5,COUNTIFS('Ajouter une CV'!$F:$F,$B43,'Ajouter une CV'!$H:$H,"4",'Ajouter une CV'!$C:$C,Z$2)*4,COUNTIFS('Ajouter une CV'!$F:$F,$B43,'Ajouter une CV'!$H:$H,"4,5",'Ajouter une CV'!$C:$C,Z$2)*4.5,COUNTIFS('Ajouter une CV'!$E:$E,$B43,'Ajouter une CV'!$H:$H,"5",'Ajouter une CV'!$C:$C,Z$2)*5,COUNTIFS('Ajouter une CV'!$E:$E,$B43,'Ajouter une CV'!$H:$H,"5,5",'Ajouter une CV'!$C:$C,Z$2)*5.5,COUNTIFS('Ajouter une CV'!$F:$F,$B43,'Ajouter une CV'!$H:$H,"6",'Ajouter une CV'!$C:$C,Z$2)*6,COUNTIFS('Ajouter une CV'!$F:$F,$B43,'Ajouter une CV'!$H:$H,"6,5",'Ajouter une CV'!$C:$C,Z$2)*6.5,COUNTIFS('Ajouter une CV'!$F:$F,$B43,'Ajouter une CV'!$H:$H,"7",'Ajouter une CV'!$C:$C,Z$2)*7,COUNTIFS('Ajouter une CV'!$F:$F,$B43,'Ajouter une CV'!$H:$H,"7,5",'Ajouter une CV'!$C:$C,Z$2)*7.5,COUNTIFS('Ajouter une CV'!$F:$F,$B43,'Ajouter une CV'!$H:$H,"8",'Ajouter une CV'!$C:$C,Z$2)*8)</f>
        <v>0</v>
      </c>
      <c r="AA43" s="115">
        <f>SUM(COUNTIFS('Ajouter une CV'!$F:$F,$B43,'Ajouter une CV'!$H:$H,"0,5",'Ajouter une CV'!$C:$C,AA$2)*0.5,COUNTIFS('Ajouter une CV'!$F:$F,$B43,'Ajouter une CV'!$H:$H,"1",'Ajouter une CV'!$C:$C,AA$2),COUNTIFS('Ajouter une CV'!$F:$F,$B43,'Ajouter une CV'!$H:$H,"1,5",'Ajouter une CV'!$C:$C,AA$2)*1.5,COUNTIFS('Ajouter une CV'!$F:$F,$B43,'Ajouter une CV'!$H:$H,"2",'Ajouter une CV'!$C:$C,AA$2)*2,COUNTIFS('Ajouter une CV'!$F:$F,$B43,'Ajouter une CV'!$H:$H,"2,5",'Ajouter une CV'!$C:$C,AA$2)*2.5,COUNTIFS('Ajouter une CV'!$F:$F,$B43,'Ajouter une CV'!$H:$H,"3",'Ajouter une CV'!$C:$C,AA$2)*3,COUNTIFS('Ajouter une CV'!$F:$F,$B43,'Ajouter une CV'!$H:$H,"3,5",'Ajouter une CV'!$C:$C,AA$2)*3.5,COUNTIFS('Ajouter une CV'!$F:$F,$B43,'Ajouter une CV'!$H:$H,"4",'Ajouter une CV'!$C:$C,AA$2)*4,COUNTIFS('Ajouter une CV'!$F:$F,$B43,'Ajouter une CV'!$H:$H,"4,5",'Ajouter une CV'!$C:$C,AA$2)*4.5,COUNTIFS('Ajouter une CV'!$E:$E,$B43,'Ajouter une CV'!$H:$H,"5",'Ajouter une CV'!$C:$C,AA$2)*5,COUNTIFS('Ajouter une CV'!$E:$E,$B43,'Ajouter une CV'!$H:$H,"5,5",'Ajouter une CV'!$C:$C,AA$2)*5.5,COUNTIFS('Ajouter une CV'!$F:$F,$B43,'Ajouter une CV'!$H:$H,"6",'Ajouter une CV'!$C:$C,AA$2)*6,COUNTIFS('Ajouter une CV'!$F:$F,$B43,'Ajouter une CV'!$H:$H,"6,5",'Ajouter une CV'!$C:$C,AA$2)*6.5,COUNTIFS('Ajouter une CV'!$F:$F,$B43,'Ajouter une CV'!$H:$H,"7",'Ajouter une CV'!$C:$C,AA$2)*7,COUNTIFS('Ajouter une CV'!$F:$F,$B43,'Ajouter une CV'!$H:$H,"7,5",'Ajouter une CV'!$C:$C,AA$2)*7.5,COUNTIFS('Ajouter une CV'!$F:$F,$B43,'Ajouter une CV'!$H:$H,"8",'Ajouter une CV'!$C:$C,AA$2)*8)</f>
        <v>0</v>
      </c>
      <c r="AB43" s="115">
        <f>SUM(COUNTIFS('Ajouter une CV'!$F:$F,$B43,'Ajouter une CV'!$H:$H,"0,5",'Ajouter une CV'!$C:$C,AB$2)*0.5,COUNTIFS('Ajouter une CV'!$F:$F,$B43,'Ajouter une CV'!$H:$H,"1",'Ajouter une CV'!$C:$C,AB$2),COUNTIFS('Ajouter une CV'!$F:$F,$B43,'Ajouter une CV'!$H:$H,"1,5",'Ajouter une CV'!$C:$C,AB$2)*1.5,COUNTIFS('Ajouter une CV'!$F:$F,$B43,'Ajouter une CV'!$H:$H,"2",'Ajouter une CV'!$C:$C,AB$2)*2,COUNTIFS('Ajouter une CV'!$F:$F,$B43,'Ajouter une CV'!$H:$H,"2,5",'Ajouter une CV'!$C:$C,AB$2)*2.5,COUNTIFS('Ajouter une CV'!$F:$F,$B43,'Ajouter une CV'!$H:$H,"3",'Ajouter une CV'!$C:$C,AB$2)*3,COUNTIFS('Ajouter une CV'!$F:$F,$B43,'Ajouter une CV'!$H:$H,"3,5",'Ajouter une CV'!$C:$C,AB$2)*3.5,COUNTIFS('Ajouter une CV'!$F:$F,$B43,'Ajouter une CV'!$H:$H,"4",'Ajouter une CV'!$C:$C,AB$2)*4,COUNTIFS('Ajouter une CV'!$F:$F,$B43,'Ajouter une CV'!$H:$H,"4,5",'Ajouter une CV'!$C:$C,AB$2)*4.5,COUNTIFS('Ajouter une CV'!$E:$E,$B43,'Ajouter une CV'!$H:$H,"5",'Ajouter une CV'!$C:$C,AB$2)*5,COUNTIFS('Ajouter une CV'!$E:$E,$B43,'Ajouter une CV'!$H:$H,"5,5",'Ajouter une CV'!$C:$C,AB$2)*5.5,COUNTIFS('Ajouter une CV'!$F:$F,$B43,'Ajouter une CV'!$H:$H,"6",'Ajouter une CV'!$C:$C,AB$2)*6,COUNTIFS('Ajouter une CV'!$F:$F,$B43,'Ajouter une CV'!$H:$H,"6,5",'Ajouter une CV'!$C:$C,AB$2)*6.5,COUNTIFS('Ajouter une CV'!$F:$F,$B43,'Ajouter une CV'!$H:$H,"7",'Ajouter une CV'!$C:$C,AB$2)*7,COUNTIFS('Ajouter une CV'!$F:$F,$B43,'Ajouter une CV'!$H:$H,"7,5",'Ajouter une CV'!$C:$C,AB$2)*7.5,COUNTIFS('Ajouter une CV'!$F:$F,$B43,'Ajouter une CV'!$H:$H,"8",'Ajouter une CV'!$C:$C,AB$2)*8)</f>
        <v>0</v>
      </c>
      <c r="AC43" s="115">
        <f>SUM(COUNTIFS('Ajouter une CV'!$F:$F,$B43,'Ajouter une CV'!$H:$H,"0,5",'Ajouter une CV'!$C:$C,AC$2)*0.5,COUNTIFS('Ajouter une CV'!$F:$F,$B43,'Ajouter une CV'!$H:$H,"1",'Ajouter une CV'!$C:$C,AC$2),COUNTIFS('Ajouter une CV'!$F:$F,$B43,'Ajouter une CV'!$H:$H,"1,5",'Ajouter une CV'!$C:$C,AC$2)*1.5,COUNTIFS('Ajouter une CV'!$F:$F,$B43,'Ajouter une CV'!$H:$H,"2",'Ajouter une CV'!$C:$C,AC$2)*2,COUNTIFS('Ajouter une CV'!$F:$F,$B43,'Ajouter une CV'!$H:$H,"2,5",'Ajouter une CV'!$C:$C,AC$2)*2.5,COUNTIFS('Ajouter une CV'!$F:$F,$B43,'Ajouter une CV'!$H:$H,"3",'Ajouter une CV'!$C:$C,AC$2)*3,COUNTIFS('Ajouter une CV'!$F:$F,$B43,'Ajouter une CV'!$H:$H,"3,5",'Ajouter une CV'!$C:$C,AC$2)*3.5,COUNTIFS('Ajouter une CV'!$F:$F,$B43,'Ajouter une CV'!$H:$H,"4",'Ajouter une CV'!$C:$C,AC$2)*4,COUNTIFS('Ajouter une CV'!$F:$F,$B43,'Ajouter une CV'!$H:$H,"4,5",'Ajouter une CV'!$C:$C,AC$2)*4.5,COUNTIFS('Ajouter une CV'!$E:$E,$B43,'Ajouter une CV'!$H:$H,"5",'Ajouter une CV'!$C:$C,AC$2)*5,COUNTIFS('Ajouter une CV'!$E:$E,$B43,'Ajouter une CV'!$H:$H,"5,5",'Ajouter une CV'!$C:$C,AC$2)*5.5,COUNTIFS('Ajouter une CV'!$F:$F,$B43,'Ajouter une CV'!$H:$H,"6",'Ajouter une CV'!$C:$C,AC$2)*6,COUNTIFS('Ajouter une CV'!$F:$F,$B43,'Ajouter une CV'!$H:$H,"6,5",'Ajouter une CV'!$C:$C,AC$2)*6.5,COUNTIFS('Ajouter une CV'!$F:$F,$B43,'Ajouter une CV'!$H:$H,"7",'Ajouter une CV'!$C:$C,AC$2)*7,COUNTIFS('Ajouter une CV'!$F:$F,$B43,'Ajouter une CV'!$H:$H,"7,5",'Ajouter une CV'!$C:$C,AC$2)*7.5,COUNTIFS('Ajouter une CV'!$F:$F,$B43,'Ajouter une CV'!$H:$H,"8",'Ajouter une CV'!$C:$C,AC$2)*8)</f>
        <v>0</v>
      </c>
      <c r="AD43" s="115">
        <f>SUM(COUNTIFS('Ajouter une CV'!$F:$F,$B43,'Ajouter une CV'!$H:$H,"0,5",'Ajouter une CV'!$C:$C,AD$2)*0.5,COUNTIFS('Ajouter une CV'!$F:$F,$B43,'Ajouter une CV'!$H:$H,"1",'Ajouter une CV'!$C:$C,AD$2),COUNTIFS('Ajouter une CV'!$F:$F,$B43,'Ajouter une CV'!$H:$H,"1,5",'Ajouter une CV'!$C:$C,AD$2)*1.5,COUNTIFS('Ajouter une CV'!$F:$F,$B43,'Ajouter une CV'!$H:$H,"2",'Ajouter une CV'!$C:$C,AD$2)*2,COUNTIFS('Ajouter une CV'!$F:$F,$B43,'Ajouter une CV'!$H:$H,"2,5",'Ajouter une CV'!$C:$C,AD$2)*2.5,COUNTIFS('Ajouter une CV'!$F:$F,$B43,'Ajouter une CV'!$H:$H,"3",'Ajouter une CV'!$C:$C,AD$2)*3,COUNTIFS('Ajouter une CV'!$F:$F,$B43,'Ajouter une CV'!$H:$H,"3,5",'Ajouter une CV'!$C:$C,AD$2)*3.5,COUNTIFS('Ajouter une CV'!$F:$F,$B43,'Ajouter une CV'!$H:$H,"4",'Ajouter une CV'!$C:$C,AD$2)*4,COUNTIFS('Ajouter une CV'!$F:$F,$B43,'Ajouter une CV'!$H:$H,"4,5",'Ajouter une CV'!$C:$C,AD$2)*4.5,COUNTIFS('Ajouter une CV'!$E:$E,$B43,'Ajouter une CV'!$H:$H,"5",'Ajouter une CV'!$C:$C,AD$2)*5,COUNTIFS('Ajouter une CV'!$E:$E,$B43,'Ajouter une CV'!$H:$H,"5,5",'Ajouter une CV'!$C:$C,AD$2)*5.5,COUNTIFS('Ajouter une CV'!$F:$F,$B43,'Ajouter une CV'!$H:$H,"6",'Ajouter une CV'!$C:$C,AD$2)*6,COUNTIFS('Ajouter une CV'!$F:$F,$B43,'Ajouter une CV'!$H:$H,"6,5",'Ajouter une CV'!$C:$C,AD$2)*6.5,COUNTIFS('Ajouter une CV'!$F:$F,$B43,'Ajouter une CV'!$H:$H,"7",'Ajouter une CV'!$C:$C,AD$2)*7,COUNTIFS('Ajouter une CV'!$F:$F,$B43,'Ajouter une CV'!$H:$H,"7,5",'Ajouter une CV'!$C:$C,AD$2)*7.5,COUNTIFS('Ajouter une CV'!$F:$F,$B43,'Ajouter une CV'!$H:$H,"8",'Ajouter une CV'!$C:$C,AD$2)*8)</f>
        <v>0</v>
      </c>
      <c r="AE43" s="115">
        <f>SUM(COUNTIFS('Ajouter une CV'!$F:$F,$B43,'Ajouter une CV'!$H:$H,"0,5",'Ajouter une CV'!$C:$C,AE$2)*0.5,COUNTIFS('Ajouter une CV'!$F:$F,$B43,'Ajouter une CV'!$H:$H,"1",'Ajouter une CV'!$C:$C,AE$2),COUNTIFS('Ajouter une CV'!$F:$F,$B43,'Ajouter une CV'!$H:$H,"1,5",'Ajouter une CV'!$C:$C,AE$2)*1.5,COUNTIFS('Ajouter une CV'!$F:$F,$B43,'Ajouter une CV'!$H:$H,"2",'Ajouter une CV'!$C:$C,AE$2)*2,COUNTIFS('Ajouter une CV'!$F:$F,$B43,'Ajouter une CV'!$H:$H,"2,5",'Ajouter une CV'!$C:$C,AE$2)*2.5,COUNTIFS('Ajouter une CV'!$F:$F,$B43,'Ajouter une CV'!$H:$H,"3",'Ajouter une CV'!$C:$C,AE$2)*3,COUNTIFS('Ajouter une CV'!$F:$F,$B43,'Ajouter une CV'!$H:$H,"3,5",'Ajouter une CV'!$C:$C,AE$2)*3.5,COUNTIFS('Ajouter une CV'!$F:$F,$B43,'Ajouter une CV'!$H:$H,"4",'Ajouter une CV'!$C:$C,AE$2)*4,COUNTIFS('Ajouter une CV'!$F:$F,$B43,'Ajouter une CV'!$H:$H,"4,5",'Ajouter une CV'!$C:$C,AE$2)*4.5,COUNTIFS('Ajouter une CV'!$E:$E,$B43,'Ajouter une CV'!$H:$H,"5",'Ajouter une CV'!$C:$C,AE$2)*5,COUNTIFS('Ajouter une CV'!$E:$E,$B43,'Ajouter une CV'!$H:$H,"5,5",'Ajouter une CV'!$C:$C,AE$2)*5.5,COUNTIFS('Ajouter une CV'!$F:$F,$B43,'Ajouter une CV'!$H:$H,"6",'Ajouter une CV'!$C:$C,AE$2)*6,COUNTIFS('Ajouter une CV'!$F:$F,$B43,'Ajouter une CV'!$H:$H,"6,5",'Ajouter une CV'!$C:$C,AE$2)*6.5,COUNTIFS('Ajouter une CV'!$F:$F,$B43,'Ajouter une CV'!$H:$H,"7",'Ajouter une CV'!$C:$C,AE$2)*7,COUNTIFS('Ajouter une CV'!$F:$F,$B43,'Ajouter une CV'!$H:$H,"7,5",'Ajouter une CV'!$C:$C,AE$2)*7.5,COUNTIFS('Ajouter une CV'!$F:$F,$B43,'Ajouter une CV'!$H:$H,"8",'Ajouter une CV'!$C:$C,AE$2)*8)</f>
        <v>0</v>
      </c>
      <c r="AF43" s="115">
        <f>SUM(COUNTIFS('Ajouter une CV'!$F:$F,$B43,'Ajouter une CV'!$H:$H,"0,5",'Ajouter une CV'!$C:$C,AF$2)*0.5,COUNTIFS('Ajouter une CV'!$F:$F,$B43,'Ajouter une CV'!$H:$H,"1",'Ajouter une CV'!$C:$C,AF$2),COUNTIFS('Ajouter une CV'!$F:$F,$B43,'Ajouter une CV'!$H:$H,"1,5",'Ajouter une CV'!$C:$C,AF$2)*1.5,COUNTIFS('Ajouter une CV'!$F:$F,$B43,'Ajouter une CV'!$H:$H,"2",'Ajouter une CV'!$C:$C,AF$2)*2,COUNTIFS('Ajouter une CV'!$F:$F,$B43,'Ajouter une CV'!$H:$H,"2,5",'Ajouter une CV'!$C:$C,AF$2)*2.5,COUNTIFS('Ajouter une CV'!$F:$F,$B43,'Ajouter une CV'!$H:$H,"3",'Ajouter une CV'!$C:$C,AF$2)*3,COUNTIFS('Ajouter une CV'!$F:$F,$B43,'Ajouter une CV'!$H:$H,"3,5",'Ajouter une CV'!$C:$C,AF$2)*3.5,COUNTIFS('Ajouter une CV'!$F:$F,$B43,'Ajouter une CV'!$H:$H,"4",'Ajouter une CV'!$C:$C,AF$2)*4,COUNTIFS('Ajouter une CV'!$F:$F,$B43,'Ajouter une CV'!$H:$H,"4,5",'Ajouter une CV'!$C:$C,AF$2)*4.5,COUNTIFS('Ajouter une CV'!$E:$E,$B43,'Ajouter une CV'!$H:$H,"5",'Ajouter une CV'!$C:$C,AF$2)*5,COUNTIFS('Ajouter une CV'!$E:$E,$B43,'Ajouter une CV'!$H:$H,"5,5",'Ajouter une CV'!$C:$C,AF$2)*5.5,COUNTIFS('Ajouter une CV'!$F:$F,$B43,'Ajouter une CV'!$H:$H,"6",'Ajouter une CV'!$C:$C,AF$2)*6,COUNTIFS('Ajouter une CV'!$F:$F,$B43,'Ajouter une CV'!$H:$H,"6,5",'Ajouter une CV'!$C:$C,AF$2)*6.5,COUNTIFS('Ajouter une CV'!$F:$F,$B43,'Ajouter une CV'!$H:$H,"7",'Ajouter une CV'!$C:$C,AF$2)*7,COUNTIFS('Ajouter une CV'!$F:$F,$B43,'Ajouter une CV'!$H:$H,"7,5",'Ajouter une CV'!$C:$C,AF$2)*7.5,COUNTIFS('Ajouter une CV'!$F:$F,$B43,'Ajouter une CV'!$H:$H,"8",'Ajouter une CV'!$C:$C,AF$2)*8)</f>
        <v>0</v>
      </c>
      <c r="AG43" s="115">
        <f>SUM(COUNTIFS('Ajouter une CV'!$F:$F,$B43,'Ajouter une CV'!$H:$H,"0,5",'Ajouter une CV'!$C:$C,AG$2)*0.5,COUNTIFS('Ajouter une CV'!$F:$F,$B43,'Ajouter une CV'!$H:$H,"1",'Ajouter une CV'!$C:$C,AG$2),COUNTIFS('Ajouter une CV'!$F:$F,$B43,'Ajouter une CV'!$H:$H,"1,5",'Ajouter une CV'!$C:$C,AG$2)*1.5,COUNTIFS('Ajouter une CV'!$F:$F,$B43,'Ajouter une CV'!$H:$H,"2",'Ajouter une CV'!$C:$C,AG$2)*2,COUNTIFS('Ajouter une CV'!$F:$F,$B43,'Ajouter une CV'!$H:$H,"2,5",'Ajouter une CV'!$C:$C,AG$2)*2.5,COUNTIFS('Ajouter une CV'!$F:$F,$B43,'Ajouter une CV'!$H:$H,"3",'Ajouter une CV'!$C:$C,AG$2)*3,COUNTIFS('Ajouter une CV'!$F:$F,$B43,'Ajouter une CV'!$H:$H,"3,5",'Ajouter une CV'!$C:$C,AG$2)*3.5,COUNTIFS('Ajouter une CV'!$F:$F,$B43,'Ajouter une CV'!$H:$H,"4",'Ajouter une CV'!$C:$C,AG$2)*4,COUNTIFS('Ajouter une CV'!$F:$F,$B43,'Ajouter une CV'!$H:$H,"4,5",'Ajouter une CV'!$C:$C,AG$2)*4.5,COUNTIFS('Ajouter une CV'!$E:$E,$B43,'Ajouter une CV'!$H:$H,"5",'Ajouter une CV'!$C:$C,AG$2)*5,COUNTIFS('Ajouter une CV'!$E:$E,$B43,'Ajouter une CV'!$H:$H,"5,5",'Ajouter une CV'!$C:$C,AG$2)*5.5,COUNTIFS('Ajouter une CV'!$F:$F,$B43,'Ajouter une CV'!$H:$H,"6",'Ajouter une CV'!$C:$C,AG$2)*6,COUNTIFS('Ajouter une CV'!$F:$F,$B43,'Ajouter une CV'!$H:$H,"6,5",'Ajouter une CV'!$C:$C,AG$2)*6.5,COUNTIFS('Ajouter une CV'!$F:$F,$B43,'Ajouter une CV'!$H:$H,"7",'Ajouter une CV'!$C:$C,AG$2)*7,COUNTIFS('Ajouter une CV'!$F:$F,$B43,'Ajouter une CV'!$H:$H,"7,5",'Ajouter une CV'!$C:$C,AG$2)*7.5,COUNTIFS('Ajouter une CV'!$F:$F,$B43,'Ajouter une CV'!$H:$H,"8",'Ajouter une CV'!$C:$C,AG$2)*8)</f>
        <v>0</v>
      </c>
      <c r="AH43" s="115">
        <f>SUM(COUNTIFS('Ajouter une CV'!$F:$F,$B43,'Ajouter une CV'!$H:$H,"0,5",'Ajouter une CV'!$C:$C,AH$2)*0.5,COUNTIFS('Ajouter une CV'!$F:$F,$B43,'Ajouter une CV'!$H:$H,"1",'Ajouter une CV'!$C:$C,AH$2),COUNTIFS('Ajouter une CV'!$F:$F,$B43,'Ajouter une CV'!$H:$H,"1,5",'Ajouter une CV'!$C:$C,AH$2)*1.5,COUNTIFS('Ajouter une CV'!$F:$F,$B43,'Ajouter une CV'!$H:$H,"2",'Ajouter une CV'!$C:$C,AH$2)*2,COUNTIFS('Ajouter une CV'!$F:$F,$B43,'Ajouter une CV'!$H:$H,"2,5",'Ajouter une CV'!$C:$C,AH$2)*2.5,COUNTIFS('Ajouter une CV'!$F:$F,$B43,'Ajouter une CV'!$H:$H,"3",'Ajouter une CV'!$C:$C,AH$2)*3,COUNTIFS('Ajouter une CV'!$F:$F,$B43,'Ajouter une CV'!$H:$H,"3,5",'Ajouter une CV'!$C:$C,AH$2)*3.5,COUNTIFS('Ajouter une CV'!$F:$F,$B43,'Ajouter une CV'!$H:$H,"4",'Ajouter une CV'!$C:$C,AH$2)*4,COUNTIFS('Ajouter une CV'!$F:$F,$B43,'Ajouter une CV'!$H:$H,"4,5",'Ajouter une CV'!$C:$C,AH$2)*4.5,COUNTIFS('Ajouter une CV'!$E:$E,$B43,'Ajouter une CV'!$H:$H,"5",'Ajouter une CV'!$C:$C,AH$2)*5,COUNTIFS('Ajouter une CV'!$E:$E,$B43,'Ajouter une CV'!$H:$H,"5,5",'Ajouter une CV'!$C:$C,AH$2)*5.5,COUNTIFS('Ajouter une CV'!$F:$F,$B43,'Ajouter une CV'!$H:$H,"6",'Ajouter une CV'!$C:$C,AH$2)*6,COUNTIFS('Ajouter une CV'!$F:$F,$B43,'Ajouter une CV'!$H:$H,"6,5",'Ajouter une CV'!$C:$C,AH$2)*6.5,COUNTIFS('Ajouter une CV'!$F:$F,$B43,'Ajouter une CV'!$H:$H,"7",'Ajouter une CV'!$C:$C,AH$2)*7,COUNTIFS('Ajouter une CV'!$F:$F,$B43,'Ajouter une CV'!$H:$H,"7,5",'Ajouter une CV'!$C:$C,AH$2)*7.5,COUNTIFS('Ajouter une CV'!$F:$F,$B43,'Ajouter une CV'!$H:$H,"8",'Ajouter une CV'!$C:$C,AH$2)*8)</f>
        <v>0</v>
      </c>
      <c r="AI43" s="115">
        <f>SUM(COUNTIFS('Ajouter une CV'!$F:$F,$B43,'Ajouter une CV'!$H:$H,"0,5",'Ajouter une CV'!$C:$C,AI$2)*0.5,COUNTIFS('Ajouter une CV'!$F:$F,$B43,'Ajouter une CV'!$H:$H,"1",'Ajouter une CV'!$C:$C,AI$2),COUNTIFS('Ajouter une CV'!$F:$F,$B43,'Ajouter une CV'!$H:$H,"1,5",'Ajouter une CV'!$C:$C,AI$2)*1.5,COUNTIFS('Ajouter une CV'!$F:$F,$B43,'Ajouter une CV'!$H:$H,"2",'Ajouter une CV'!$C:$C,AI$2)*2,COUNTIFS('Ajouter une CV'!$F:$F,$B43,'Ajouter une CV'!$H:$H,"2,5",'Ajouter une CV'!$C:$C,AI$2)*2.5,COUNTIFS('Ajouter une CV'!$F:$F,$B43,'Ajouter une CV'!$H:$H,"3",'Ajouter une CV'!$C:$C,AI$2)*3,COUNTIFS('Ajouter une CV'!$F:$F,$B43,'Ajouter une CV'!$H:$H,"3,5",'Ajouter une CV'!$C:$C,AI$2)*3.5,COUNTIFS('Ajouter une CV'!$F:$F,$B43,'Ajouter une CV'!$H:$H,"4",'Ajouter une CV'!$C:$C,AI$2)*4,COUNTIFS('Ajouter une CV'!$F:$F,$B43,'Ajouter une CV'!$H:$H,"4,5",'Ajouter une CV'!$C:$C,AI$2)*4.5,COUNTIFS('Ajouter une CV'!$E:$E,$B43,'Ajouter une CV'!$H:$H,"5",'Ajouter une CV'!$C:$C,AI$2)*5,COUNTIFS('Ajouter une CV'!$E:$E,$B43,'Ajouter une CV'!$H:$H,"5,5",'Ajouter une CV'!$C:$C,AI$2)*5.5,COUNTIFS('Ajouter une CV'!$F:$F,$B43,'Ajouter une CV'!$H:$H,"6",'Ajouter une CV'!$C:$C,AI$2)*6,COUNTIFS('Ajouter une CV'!$F:$F,$B43,'Ajouter une CV'!$H:$H,"6,5",'Ajouter une CV'!$C:$C,AI$2)*6.5,COUNTIFS('Ajouter une CV'!$F:$F,$B43,'Ajouter une CV'!$H:$H,"7",'Ajouter une CV'!$C:$C,AI$2)*7,COUNTIFS('Ajouter une CV'!$F:$F,$B43,'Ajouter une CV'!$H:$H,"7,5",'Ajouter une CV'!$C:$C,AI$2)*7.5,COUNTIFS('Ajouter une CV'!$F:$F,$B43,'Ajouter une CV'!$H:$H,"8",'Ajouter une CV'!$C:$C,AI$2)*8)</f>
        <v>0</v>
      </c>
      <c r="AJ43" s="115">
        <f>SUM(COUNTIFS('Ajouter une CV'!$F:$F,$B43,'Ajouter une CV'!$H:$H,"0,5",'Ajouter une CV'!$C:$C,AJ$2)*0.5,COUNTIFS('Ajouter une CV'!$F:$F,$B43,'Ajouter une CV'!$H:$H,"1",'Ajouter une CV'!$C:$C,AJ$2),COUNTIFS('Ajouter une CV'!$F:$F,$B43,'Ajouter une CV'!$H:$H,"1,5",'Ajouter une CV'!$C:$C,AJ$2)*1.5,COUNTIFS('Ajouter une CV'!$F:$F,$B43,'Ajouter une CV'!$H:$H,"2",'Ajouter une CV'!$C:$C,AJ$2)*2,COUNTIFS('Ajouter une CV'!$F:$F,$B43,'Ajouter une CV'!$H:$H,"2,5",'Ajouter une CV'!$C:$C,AJ$2)*2.5,COUNTIFS('Ajouter une CV'!$F:$F,$B43,'Ajouter une CV'!$H:$H,"3",'Ajouter une CV'!$C:$C,AJ$2)*3,COUNTIFS('Ajouter une CV'!$F:$F,$B43,'Ajouter une CV'!$H:$H,"3,5",'Ajouter une CV'!$C:$C,AJ$2)*3.5,COUNTIFS('Ajouter une CV'!$F:$F,$B43,'Ajouter une CV'!$H:$H,"4",'Ajouter une CV'!$C:$C,AJ$2)*4,COUNTIFS('Ajouter une CV'!$F:$F,$B43,'Ajouter une CV'!$H:$H,"4,5",'Ajouter une CV'!$C:$C,AJ$2)*4.5,COUNTIFS('Ajouter une CV'!$E:$E,$B43,'Ajouter une CV'!$H:$H,"5",'Ajouter une CV'!$C:$C,AJ$2)*5,COUNTIFS('Ajouter une CV'!$E:$E,$B43,'Ajouter une CV'!$H:$H,"5,5",'Ajouter une CV'!$C:$C,AJ$2)*5.5,COUNTIFS('Ajouter une CV'!$F:$F,$B43,'Ajouter une CV'!$H:$H,"6",'Ajouter une CV'!$C:$C,AJ$2)*6,COUNTIFS('Ajouter une CV'!$F:$F,$B43,'Ajouter une CV'!$H:$H,"6,5",'Ajouter une CV'!$C:$C,AJ$2)*6.5,COUNTIFS('Ajouter une CV'!$F:$F,$B43,'Ajouter une CV'!$H:$H,"7",'Ajouter une CV'!$C:$C,AJ$2)*7,COUNTIFS('Ajouter une CV'!$F:$F,$B43,'Ajouter une CV'!$H:$H,"7,5",'Ajouter une CV'!$C:$C,AJ$2)*7.5,COUNTIFS('Ajouter une CV'!$F:$F,$B43,'Ajouter une CV'!$H:$H,"8",'Ajouter une CV'!$C:$C,AJ$2)*8)</f>
        <v>0</v>
      </c>
      <c r="AK43" s="115">
        <f>SUM(COUNTIFS('Ajouter une CV'!$F:$F,$B43,'Ajouter une CV'!$H:$H,"0,5",'Ajouter une CV'!$C:$C,AK$2)*0.5,COUNTIFS('Ajouter une CV'!$F:$F,$B43,'Ajouter une CV'!$H:$H,"1",'Ajouter une CV'!$C:$C,AK$2),COUNTIFS('Ajouter une CV'!$F:$F,$B43,'Ajouter une CV'!$H:$H,"1,5",'Ajouter une CV'!$C:$C,AK$2)*1.5,COUNTIFS('Ajouter une CV'!$F:$F,$B43,'Ajouter une CV'!$H:$H,"2",'Ajouter une CV'!$C:$C,AK$2)*2,COUNTIFS('Ajouter une CV'!$F:$F,$B43,'Ajouter une CV'!$H:$H,"2,5",'Ajouter une CV'!$C:$C,AK$2)*2.5,COUNTIFS('Ajouter une CV'!$F:$F,$B43,'Ajouter une CV'!$H:$H,"3",'Ajouter une CV'!$C:$C,AK$2)*3,COUNTIFS('Ajouter une CV'!$F:$F,$B43,'Ajouter une CV'!$H:$H,"3,5",'Ajouter une CV'!$C:$C,AK$2)*3.5,COUNTIFS('Ajouter une CV'!$F:$F,$B43,'Ajouter une CV'!$H:$H,"4",'Ajouter une CV'!$C:$C,AK$2)*4,COUNTIFS('Ajouter une CV'!$F:$F,$B43,'Ajouter une CV'!$H:$H,"4,5",'Ajouter une CV'!$C:$C,AK$2)*4.5,COUNTIFS('Ajouter une CV'!$E:$E,$B43,'Ajouter une CV'!$H:$H,"5",'Ajouter une CV'!$C:$C,AK$2)*5,COUNTIFS('Ajouter une CV'!$E:$E,$B43,'Ajouter une CV'!$H:$H,"5,5",'Ajouter une CV'!$C:$C,AK$2)*5.5,COUNTIFS('Ajouter une CV'!$F:$F,$B43,'Ajouter une CV'!$H:$H,"6",'Ajouter une CV'!$C:$C,AK$2)*6,COUNTIFS('Ajouter une CV'!$F:$F,$B43,'Ajouter une CV'!$H:$H,"6,5",'Ajouter une CV'!$C:$C,AK$2)*6.5,COUNTIFS('Ajouter une CV'!$F:$F,$B43,'Ajouter une CV'!$H:$H,"7",'Ajouter une CV'!$C:$C,AK$2)*7,COUNTIFS('Ajouter une CV'!$F:$F,$B43,'Ajouter une CV'!$H:$H,"7,5",'Ajouter une CV'!$C:$C,AK$2)*7.5,COUNTIFS('Ajouter une CV'!$F:$F,$B43,'Ajouter une CV'!$H:$H,"8",'Ajouter une CV'!$C:$C,AK$2)*8)</f>
        <v>0</v>
      </c>
      <c r="AL43" s="115">
        <f>SUM(COUNTIFS('Ajouter une CV'!$F:$F,$B43,'Ajouter une CV'!$H:$H,"0,5",'Ajouter une CV'!$C:$C,AL$2)*0.5,COUNTIFS('Ajouter une CV'!$F:$F,$B43,'Ajouter une CV'!$H:$H,"1",'Ajouter une CV'!$C:$C,AL$2),COUNTIFS('Ajouter une CV'!$F:$F,$B43,'Ajouter une CV'!$H:$H,"1,5",'Ajouter une CV'!$C:$C,AL$2)*1.5,COUNTIFS('Ajouter une CV'!$F:$F,$B43,'Ajouter une CV'!$H:$H,"2",'Ajouter une CV'!$C:$C,AL$2)*2,COUNTIFS('Ajouter une CV'!$F:$F,$B43,'Ajouter une CV'!$H:$H,"2,5",'Ajouter une CV'!$C:$C,AL$2)*2.5,COUNTIFS('Ajouter une CV'!$F:$F,$B43,'Ajouter une CV'!$H:$H,"3",'Ajouter une CV'!$C:$C,AL$2)*3,COUNTIFS('Ajouter une CV'!$F:$F,$B43,'Ajouter une CV'!$H:$H,"3,5",'Ajouter une CV'!$C:$C,AL$2)*3.5,COUNTIFS('Ajouter une CV'!$F:$F,$B43,'Ajouter une CV'!$H:$H,"4",'Ajouter une CV'!$C:$C,AL$2)*4,COUNTIFS('Ajouter une CV'!$F:$F,$B43,'Ajouter une CV'!$H:$H,"4,5",'Ajouter une CV'!$C:$C,AL$2)*4.5,COUNTIFS('Ajouter une CV'!$E:$E,$B43,'Ajouter une CV'!$H:$H,"5",'Ajouter une CV'!$C:$C,AL$2)*5,COUNTIFS('Ajouter une CV'!$E:$E,$B43,'Ajouter une CV'!$H:$H,"5,5",'Ajouter une CV'!$C:$C,AL$2)*5.5,COUNTIFS('Ajouter une CV'!$F:$F,$B43,'Ajouter une CV'!$H:$H,"6",'Ajouter une CV'!$C:$C,AL$2)*6,COUNTIFS('Ajouter une CV'!$F:$F,$B43,'Ajouter une CV'!$H:$H,"6,5",'Ajouter une CV'!$C:$C,AL$2)*6.5,COUNTIFS('Ajouter une CV'!$F:$F,$B43,'Ajouter une CV'!$H:$H,"7",'Ajouter une CV'!$C:$C,AL$2)*7,COUNTIFS('Ajouter une CV'!$F:$F,$B43,'Ajouter une CV'!$H:$H,"7,5",'Ajouter une CV'!$C:$C,AL$2)*7.5,COUNTIFS('Ajouter une CV'!$F:$F,$B43,'Ajouter une CV'!$H:$H,"8",'Ajouter une CV'!$C:$C,AL$2)*8)</f>
        <v>0</v>
      </c>
      <c r="AM43" s="115">
        <f>SUM(COUNTIFS('Ajouter une CV'!$F:$F,$B43,'Ajouter une CV'!$H:$H,"0,5",'Ajouter une CV'!$C:$C,AM$2)*0.5,COUNTIFS('Ajouter une CV'!$F:$F,$B43,'Ajouter une CV'!$H:$H,"1",'Ajouter une CV'!$C:$C,AM$2),COUNTIFS('Ajouter une CV'!$F:$F,$B43,'Ajouter une CV'!$H:$H,"1,5",'Ajouter une CV'!$C:$C,AM$2)*1.5,COUNTIFS('Ajouter une CV'!$F:$F,$B43,'Ajouter une CV'!$H:$H,"2",'Ajouter une CV'!$C:$C,AM$2)*2,COUNTIFS('Ajouter une CV'!$F:$F,$B43,'Ajouter une CV'!$H:$H,"2,5",'Ajouter une CV'!$C:$C,AM$2)*2.5,COUNTIFS('Ajouter une CV'!$F:$F,$B43,'Ajouter une CV'!$H:$H,"3",'Ajouter une CV'!$C:$C,AM$2)*3,COUNTIFS('Ajouter une CV'!$F:$F,$B43,'Ajouter une CV'!$H:$H,"3,5",'Ajouter une CV'!$C:$C,AM$2)*3.5,COUNTIFS('Ajouter une CV'!$F:$F,$B43,'Ajouter une CV'!$H:$H,"4",'Ajouter une CV'!$C:$C,AM$2)*4,COUNTIFS('Ajouter une CV'!$F:$F,$B43,'Ajouter une CV'!$H:$H,"4,5",'Ajouter une CV'!$C:$C,AM$2)*4.5,COUNTIFS('Ajouter une CV'!$E:$E,$B43,'Ajouter une CV'!$H:$H,"5",'Ajouter une CV'!$C:$C,AM$2)*5,COUNTIFS('Ajouter une CV'!$E:$E,$B43,'Ajouter une CV'!$H:$H,"5,5",'Ajouter une CV'!$C:$C,AM$2)*5.5,COUNTIFS('Ajouter une CV'!$F:$F,$B43,'Ajouter une CV'!$H:$H,"6",'Ajouter une CV'!$C:$C,AM$2)*6,COUNTIFS('Ajouter une CV'!$F:$F,$B43,'Ajouter une CV'!$H:$H,"6,5",'Ajouter une CV'!$C:$C,AM$2)*6.5,COUNTIFS('Ajouter une CV'!$F:$F,$B43,'Ajouter une CV'!$H:$H,"7",'Ajouter une CV'!$C:$C,AM$2)*7,COUNTIFS('Ajouter une CV'!$F:$F,$B43,'Ajouter une CV'!$H:$H,"7,5",'Ajouter une CV'!$C:$C,AM$2)*7.5,COUNTIFS('Ajouter une CV'!$F:$F,$B43,'Ajouter une CV'!$H:$H,"8",'Ajouter une CV'!$C:$C,AM$2)*8)</f>
        <v>0</v>
      </c>
      <c r="AN43" s="115">
        <f>SUM(COUNTIFS('Ajouter une CV'!$F:$F,$B43,'Ajouter une CV'!$H:$H,"0,5",'Ajouter une CV'!$C:$C,AN$2)*0.5,COUNTIFS('Ajouter une CV'!$F:$F,$B43,'Ajouter une CV'!$H:$H,"1",'Ajouter une CV'!$C:$C,AN$2),COUNTIFS('Ajouter une CV'!$F:$F,$B43,'Ajouter une CV'!$H:$H,"1,5",'Ajouter une CV'!$C:$C,AN$2)*1.5,COUNTIFS('Ajouter une CV'!$F:$F,$B43,'Ajouter une CV'!$H:$H,"2",'Ajouter une CV'!$C:$C,AN$2)*2,COUNTIFS('Ajouter une CV'!$F:$F,$B43,'Ajouter une CV'!$H:$H,"2,5",'Ajouter une CV'!$C:$C,AN$2)*2.5,COUNTIFS('Ajouter une CV'!$F:$F,$B43,'Ajouter une CV'!$H:$H,"3",'Ajouter une CV'!$C:$C,AN$2)*3,COUNTIFS('Ajouter une CV'!$F:$F,$B43,'Ajouter une CV'!$H:$H,"3,5",'Ajouter une CV'!$C:$C,AN$2)*3.5,COUNTIFS('Ajouter une CV'!$F:$F,$B43,'Ajouter une CV'!$H:$H,"4",'Ajouter une CV'!$C:$C,AN$2)*4,COUNTIFS('Ajouter une CV'!$F:$F,$B43,'Ajouter une CV'!$H:$H,"4,5",'Ajouter une CV'!$C:$C,AN$2)*4.5,COUNTIFS('Ajouter une CV'!$E:$E,$B43,'Ajouter une CV'!$H:$H,"5",'Ajouter une CV'!$C:$C,AN$2)*5,COUNTIFS('Ajouter une CV'!$E:$E,$B43,'Ajouter une CV'!$H:$H,"5,5",'Ajouter une CV'!$C:$C,AN$2)*5.5,COUNTIFS('Ajouter une CV'!$F:$F,$B43,'Ajouter une CV'!$H:$H,"6",'Ajouter une CV'!$C:$C,AN$2)*6,COUNTIFS('Ajouter une CV'!$F:$F,$B43,'Ajouter une CV'!$H:$H,"6,5",'Ajouter une CV'!$C:$C,AN$2)*6.5,COUNTIFS('Ajouter une CV'!$F:$F,$B43,'Ajouter une CV'!$H:$H,"7",'Ajouter une CV'!$C:$C,AN$2)*7,COUNTIFS('Ajouter une CV'!$F:$F,$B43,'Ajouter une CV'!$H:$H,"7,5",'Ajouter une CV'!$C:$C,AN$2)*7.5,COUNTIFS('Ajouter une CV'!$F:$F,$B43,'Ajouter une CV'!$H:$H,"8",'Ajouter une CV'!$C:$C,AN$2)*8)</f>
        <v>0</v>
      </c>
      <c r="AO43" s="115">
        <f>SUM(COUNTIFS('Ajouter une CV'!$F:$F,$B43,'Ajouter une CV'!$H:$H,"0,5",'Ajouter une CV'!$C:$C,AO$2)*0.5,COUNTIFS('Ajouter une CV'!$F:$F,$B43,'Ajouter une CV'!$H:$H,"1",'Ajouter une CV'!$C:$C,AO$2),COUNTIFS('Ajouter une CV'!$F:$F,$B43,'Ajouter une CV'!$H:$H,"1,5",'Ajouter une CV'!$C:$C,AO$2)*1.5,COUNTIFS('Ajouter une CV'!$F:$F,$B43,'Ajouter une CV'!$H:$H,"2",'Ajouter une CV'!$C:$C,AO$2)*2,COUNTIFS('Ajouter une CV'!$F:$F,$B43,'Ajouter une CV'!$H:$H,"2,5",'Ajouter une CV'!$C:$C,AO$2)*2.5,COUNTIFS('Ajouter une CV'!$F:$F,$B43,'Ajouter une CV'!$H:$H,"3",'Ajouter une CV'!$C:$C,AO$2)*3,COUNTIFS('Ajouter une CV'!$F:$F,$B43,'Ajouter une CV'!$H:$H,"3,5",'Ajouter une CV'!$C:$C,AO$2)*3.5,COUNTIFS('Ajouter une CV'!$F:$F,$B43,'Ajouter une CV'!$H:$H,"4",'Ajouter une CV'!$C:$C,AO$2)*4,COUNTIFS('Ajouter une CV'!$F:$F,$B43,'Ajouter une CV'!$H:$H,"4,5",'Ajouter une CV'!$C:$C,AO$2)*4.5,COUNTIFS('Ajouter une CV'!$E:$E,$B43,'Ajouter une CV'!$H:$H,"5",'Ajouter une CV'!$C:$C,AO$2)*5,COUNTIFS('Ajouter une CV'!$E:$E,$B43,'Ajouter une CV'!$H:$H,"5,5",'Ajouter une CV'!$C:$C,AO$2)*5.5,COUNTIFS('Ajouter une CV'!$F:$F,$B43,'Ajouter une CV'!$H:$H,"6",'Ajouter une CV'!$C:$C,AO$2)*6,COUNTIFS('Ajouter une CV'!$F:$F,$B43,'Ajouter une CV'!$H:$H,"6,5",'Ajouter une CV'!$C:$C,AO$2)*6.5,COUNTIFS('Ajouter une CV'!$F:$F,$B43,'Ajouter une CV'!$H:$H,"7",'Ajouter une CV'!$C:$C,AO$2)*7,COUNTIFS('Ajouter une CV'!$F:$F,$B43,'Ajouter une CV'!$H:$H,"7,5",'Ajouter une CV'!$C:$C,AO$2)*7.5,COUNTIFS('Ajouter une CV'!$F:$F,$B43,'Ajouter une CV'!$H:$H,"8",'Ajouter une CV'!$C:$C,AO$2)*8)</f>
        <v>0</v>
      </c>
      <c r="AP43" s="115">
        <f>SUM(COUNTIFS('Ajouter une CV'!$F:$F,$B43,'Ajouter une CV'!$H:$H,"0,5",'Ajouter une CV'!$C:$C,AP$2)*0.5,COUNTIFS('Ajouter une CV'!$F:$F,$B43,'Ajouter une CV'!$H:$H,"1",'Ajouter une CV'!$C:$C,AP$2),COUNTIFS('Ajouter une CV'!$F:$F,$B43,'Ajouter une CV'!$H:$H,"1,5",'Ajouter une CV'!$C:$C,AP$2)*1.5,COUNTIFS('Ajouter une CV'!$F:$F,$B43,'Ajouter une CV'!$H:$H,"2",'Ajouter une CV'!$C:$C,AP$2)*2,COUNTIFS('Ajouter une CV'!$F:$F,$B43,'Ajouter une CV'!$H:$H,"2,5",'Ajouter une CV'!$C:$C,AP$2)*2.5,COUNTIFS('Ajouter une CV'!$F:$F,$B43,'Ajouter une CV'!$H:$H,"3",'Ajouter une CV'!$C:$C,AP$2)*3,COUNTIFS('Ajouter une CV'!$F:$F,$B43,'Ajouter une CV'!$H:$H,"3,5",'Ajouter une CV'!$C:$C,AP$2)*3.5,COUNTIFS('Ajouter une CV'!$F:$F,$B43,'Ajouter une CV'!$H:$H,"4",'Ajouter une CV'!$C:$C,AP$2)*4,COUNTIFS('Ajouter une CV'!$F:$F,$B43,'Ajouter une CV'!$H:$H,"4,5",'Ajouter une CV'!$C:$C,AP$2)*4.5,COUNTIFS('Ajouter une CV'!$E:$E,$B43,'Ajouter une CV'!$H:$H,"5",'Ajouter une CV'!$C:$C,AP$2)*5,COUNTIFS('Ajouter une CV'!$E:$E,$B43,'Ajouter une CV'!$H:$H,"5,5",'Ajouter une CV'!$C:$C,AP$2)*5.5,COUNTIFS('Ajouter une CV'!$F:$F,$B43,'Ajouter une CV'!$H:$H,"6",'Ajouter une CV'!$C:$C,AP$2)*6,COUNTIFS('Ajouter une CV'!$F:$F,$B43,'Ajouter une CV'!$H:$H,"6,5",'Ajouter une CV'!$C:$C,AP$2)*6.5,COUNTIFS('Ajouter une CV'!$F:$F,$B43,'Ajouter une CV'!$H:$H,"7",'Ajouter une CV'!$C:$C,AP$2)*7,COUNTIFS('Ajouter une CV'!$F:$F,$B43,'Ajouter une CV'!$H:$H,"7,5",'Ajouter une CV'!$C:$C,AP$2)*7.5,COUNTIFS('Ajouter une CV'!$F:$F,$B43,'Ajouter une CV'!$H:$H,"8",'Ajouter une CV'!$C:$C,AP$2)*8)</f>
        <v>0</v>
      </c>
      <c r="AQ43" s="115">
        <f>SUM(COUNTIFS('Ajouter une CV'!$F:$F,$B43,'Ajouter une CV'!$H:$H,"0,5",'Ajouter une CV'!$C:$C,AQ$2)*0.5,COUNTIFS('Ajouter une CV'!$F:$F,$B43,'Ajouter une CV'!$H:$H,"1",'Ajouter une CV'!$C:$C,AQ$2),COUNTIFS('Ajouter une CV'!$F:$F,$B43,'Ajouter une CV'!$H:$H,"1,5",'Ajouter une CV'!$C:$C,AQ$2)*1.5,COUNTIFS('Ajouter une CV'!$F:$F,$B43,'Ajouter une CV'!$H:$H,"2",'Ajouter une CV'!$C:$C,AQ$2)*2,COUNTIFS('Ajouter une CV'!$F:$F,$B43,'Ajouter une CV'!$H:$H,"2,5",'Ajouter une CV'!$C:$C,AQ$2)*2.5,COUNTIFS('Ajouter une CV'!$F:$F,$B43,'Ajouter une CV'!$H:$H,"3",'Ajouter une CV'!$C:$C,AQ$2)*3,COUNTIFS('Ajouter une CV'!$F:$F,$B43,'Ajouter une CV'!$H:$H,"3,5",'Ajouter une CV'!$C:$C,AQ$2)*3.5,COUNTIFS('Ajouter une CV'!$F:$F,$B43,'Ajouter une CV'!$H:$H,"4",'Ajouter une CV'!$C:$C,AQ$2)*4,COUNTIFS('Ajouter une CV'!$F:$F,$B43,'Ajouter une CV'!$H:$H,"4,5",'Ajouter une CV'!$C:$C,AQ$2)*4.5,COUNTIFS('Ajouter une CV'!$E:$E,$B43,'Ajouter une CV'!$H:$H,"5",'Ajouter une CV'!$C:$C,AQ$2)*5,COUNTIFS('Ajouter une CV'!$E:$E,$B43,'Ajouter une CV'!$H:$H,"5,5",'Ajouter une CV'!$C:$C,AQ$2)*5.5,COUNTIFS('Ajouter une CV'!$F:$F,$B43,'Ajouter une CV'!$H:$H,"6",'Ajouter une CV'!$C:$C,AQ$2)*6,COUNTIFS('Ajouter une CV'!$F:$F,$B43,'Ajouter une CV'!$H:$H,"6,5",'Ajouter une CV'!$C:$C,AQ$2)*6.5,COUNTIFS('Ajouter une CV'!$F:$F,$B43,'Ajouter une CV'!$H:$H,"7",'Ajouter une CV'!$C:$C,AQ$2)*7,COUNTIFS('Ajouter une CV'!$F:$F,$B43,'Ajouter une CV'!$H:$H,"7,5",'Ajouter une CV'!$C:$C,AQ$2)*7.5,COUNTIFS('Ajouter une CV'!$F:$F,$B43,'Ajouter une CV'!$H:$H,"8",'Ajouter une CV'!$C:$C,AQ$2)*8)</f>
        <v>0</v>
      </c>
      <c r="AR43" s="115">
        <f>SUM(COUNTIFS('Ajouter une CV'!$F:$F,$B43,'Ajouter une CV'!$H:$H,"0,5",'Ajouter une CV'!$C:$C,AR$2)*0.5,COUNTIFS('Ajouter une CV'!$F:$F,$B43,'Ajouter une CV'!$H:$H,"1",'Ajouter une CV'!$C:$C,AR$2),COUNTIFS('Ajouter une CV'!$F:$F,$B43,'Ajouter une CV'!$H:$H,"1,5",'Ajouter une CV'!$C:$C,AR$2)*1.5,COUNTIFS('Ajouter une CV'!$F:$F,$B43,'Ajouter une CV'!$H:$H,"2",'Ajouter une CV'!$C:$C,AR$2)*2,COUNTIFS('Ajouter une CV'!$F:$F,$B43,'Ajouter une CV'!$H:$H,"2,5",'Ajouter une CV'!$C:$C,AR$2)*2.5,COUNTIFS('Ajouter une CV'!$F:$F,$B43,'Ajouter une CV'!$H:$H,"3",'Ajouter une CV'!$C:$C,AR$2)*3,COUNTIFS('Ajouter une CV'!$F:$F,$B43,'Ajouter une CV'!$H:$H,"3,5",'Ajouter une CV'!$C:$C,AR$2)*3.5,COUNTIFS('Ajouter une CV'!$F:$F,$B43,'Ajouter une CV'!$H:$H,"4",'Ajouter une CV'!$C:$C,AR$2)*4,COUNTIFS('Ajouter une CV'!$F:$F,$B43,'Ajouter une CV'!$H:$H,"4,5",'Ajouter une CV'!$C:$C,AR$2)*4.5,COUNTIFS('Ajouter une CV'!$E:$E,$B43,'Ajouter une CV'!$H:$H,"5",'Ajouter une CV'!$C:$C,AR$2)*5,COUNTIFS('Ajouter une CV'!$E:$E,$B43,'Ajouter une CV'!$H:$H,"5,5",'Ajouter une CV'!$C:$C,AR$2)*5.5,COUNTIFS('Ajouter une CV'!$F:$F,$B43,'Ajouter une CV'!$H:$H,"6",'Ajouter une CV'!$C:$C,AR$2)*6,COUNTIFS('Ajouter une CV'!$F:$F,$B43,'Ajouter une CV'!$H:$H,"6,5",'Ajouter une CV'!$C:$C,AR$2)*6.5,COUNTIFS('Ajouter une CV'!$F:$F,$B43,'Ajouter une CV'!$H:$H,"7",'Ajouter une CV'!$C:$C,AR$2)*7,COUNTIFS('Ajouter une CV'!$F:$F,$B43,'Ajouter une CV'!$H:$H,"7,5",'Ajouter une CV'!$C:$C,AR$2)*7.5,COUNTIFS('Ajouter une CV'!$F:$F,$B43,'Ajouter une CV'!$H:$H,"8",'Ajouter une CV'!$C:$C,AR$2)*8)</f>
        <v>0</v>
      </c>
      <c r="AS43" s="115">
        <f>SUM(COUNTIFS('Ajouter une CV'!$F:$F,$B43,'Ajouter une CV'!$H:$H,"0,5",'Ajouter une CV'!$C:$C,AS$2)*0.5,COUNTIFS('Ajouter une CV'!$F:$F,$B43,'Ajouter une CV'!$H:$H,"1",'Ajouter une CV'!$C:$C,AS$2),COUNTIFS('Ajouter une CV'!$F:$F,$B43,'Ajouter une CV'!$H:$H,"1,5",'Ajouter une CV'!$C:$C,AS$2)*1.5,COUNTIFS('Ajouter une CV'!$F:$F,$B43,'Ajouter une CV'!$H:$H,"2",'Ajouter une CV'!$C:$C,AS$2)*2,COUNTIFS('Ajouter une CV'!$F:$F,$B43,'Ajouter une CV'!$H:$H,"2,5",'Ajouter une CV'!$C:$C,AS$2)*2.5,COUNTIFS('Ajouter une CV'!$F:$F,$B43,'Ajouter une CV'!$H:$H,"3",'Ajouter une CV'!$C:$C,AS$2)*3,COUNTIFS('Ajouter une CV'!$F:$F,$B43,'Ajouter une CV'!$H:$H,"3,5",'Ajouter une CV'!$C:$C,AS$2)*3.5,COUNTIFS('Ajouter une CV'!$F:$F,$B43,'Ajouter une CV'!$H:$H,"4",'Ajouter une CV'!$C:$C,AS$2)*4,COUNTIFS('Ajouter une CV'!$F:$F,$B43,'Ajouter une CV'!$H:$H,"4,5",'Ajouter une CV'!$C:$C,AS$2)*4.5,COUNTIFS('Ajouter une CV'!$E:$E,$B43,'Ajouter une CV'!$H:$H,"5",'Ajouter une CV'!$C:$C,AS$2)*5,COUNTIFS('Ajouter une CV'!$E:$E,$B43,'Ajouter une CV'!$H:$H,"5,5",'Ajouter une CV'!$C:$C,AS$2)*5.5,COUNTIFS('Ajouter une CV'!$F:$F,$B43,'Ajouter une CV'!$H:$H,"6",'Ajouter une CV'!$C:$C,AS$2)*6,COUNTIFS('Ajouter une CV'!$F:$F,$B43,'Ajouter une CV'!$H:$H,"6,5",'Ajouter une CV'!$C:$C,AS$2)*6.5,COUNTIFS('Ajouter une CV'!$F:$F,$B43,'Ajouter une CV'!$H:$H,"7",'Ajouter une CV'!$C:$C,AS$2)*7,COUNTIFS('Ajouter une CV'!$F:$F,$B43,'Ajouter une CV'!$H:$H,"7,5",'Ajouter une CV'!$C:$C,AS$2)*7.5,COUNTIFS('Ajouter une CV'!$F:$F,$B43,'Ajouter une CV'!$H:$H,"8",'Ajouter une CV'!$C:$C,AS$2)*8)</f>
        <v>0</v>
      </c>
      <c r="AT43" s="115">
        <f>SUM(COUNTIFS('Ajouter une CV'!$F:$F,$B43,'Ajouter une CV'!$H:$H,"0,5",'Ajouter une CV'!$C:$C,AT$2)*0.5,COUNTIFS('Ajouter une CV'!$F:$F,$B43,'Ajouter une CV'!$H:$H,"1",'Ajouter une CV'!$C:$C,AT$2),COUNTIFS('Ajouter une CV'!$F:$F,$B43,'Ajouter une CV'!$H:$H,"1,5",'Ajouter une CV'!$C:$C,AT$2)*1.5,COUNTIFS('Ajouter une CV'!$F:$F,$B43,'Ajouter une CV'!$H:$H,"2",'Ajouter une CV'!$C:$C,AT$2)*2,COUNTIFS('Ajouter une CV'!$F:$F,$B43,'Ajouter une CV'!$H:$H,"2,5",'Ajouter une CV'!$C:$C,AT$2)*2.5,COUNTIFS('Ajouter une CV'!$F:$F,$B43,'Ajouter une CV'!$H:$H,"3",'Ajouter une CV'!$C:$C,AT$2)*3,COUNTIFS('Ajouter une CV'!$F:$F,$B43,'Ajouter une CV'!$H:$H,"3,5",'Ajouter une CV'!$C:$C,AT$2)*3.5,COUNTIFS('Ajouter une CV'!$F:$F,$B43,'Ajouter une CV'!$H:$H,"4",'Ajouter une CV'!$C:$C,AT$2)*4,COUNTIFS('Ajouter une CV'!$F:$F,$B43,'Ajouter une CV'!$H:$H,"4,5",'Ajouter une CV'!$C:$C,AT$2)*4.5,COUNTIFS('Ajouter une CV'!$E:$E,$B43,'Ajouter une CV'!$H:$H,"5",'Ajouter une CV'!$C:$C,AT$2)*5,COUNTIFS('Ajouter une CV'!$E:$E,$B43,'Ajouter une CV'!$H:$H,"5,5",'Ajouter une CV'!$C:$C,AT$2)*5.5,COUNTIFS('Ajouter une CV'!$F:$F,$B43,'Ajouter une CV'!$H:$H,"6",'Ajouter une CV'!$C:$C,AT$2)*6,COUNTIFS('Ajouter une CV'!$F:$F,$B43,'Ajouter une CV'!$H:$H,"6,5",'Ajouter une CV'!$C:$C,AT$2)*6.5,COUNTIFS('Ajouter une CV'!$F:$F,$B43,'Ajouter une CV'!$H:$H,"7",'Ajouter une CV'!$C:$C,AT$2)*7,COUNTIFS('Ajouter une CV'!$F:$F,$B43,'Ajouter une CV'!$H:$H,"7,5",'Ajouter une CV'!$C:$C,AT$2)*7.5,COUNTIFS('Ajouter une CV'!$F:$F,$B43,'Ajouter une CV'!$H:$H,"8",'Ajouter une CV'!$C:$C,AT$2)*8)</f>
        <v>0</v>
      </c>
      <c r="AU43" s="115">
        <f>SUM(COUNTIFS('Ajouter une CV'!$F:$F,$B43,'Ajouter une CV'!$H:$H,"0,5",'Ajouter une CV'!$C:$C,AU$2)*0.5,COUNTIFS('Ajouter une CV'!$F:$F,$B43,'Ajouter une CV'!$H:$H,"1",'Ajouter une CV'!$C:$C,AU$2),COUNTIFS('Ajouter une CV'!$F:$F,$B43,'Ajouter une CV'!$H:$H,"1,5",'Ajouter une CV'!$C:$C,AU$2)*1.5,COUNTIFS('Ajouter une CV'!$F:$F,$B43,'Ajouter une CV'!$H:$H,"2",'Ajouter une CV'!$C:$C,AU$2)*2,COUNTIFS('Ajouter une CV'!$F:$F,$B43,'Ajouter une CV'!$H:$H,"2,5",'Ajouter une CV'!$C:$C,AU$2)*2.5,COUNTIFS('Ajouter une CV'!$F:$F,$B43,'Ajouter une CV'!$H:$H,"3",'Ajouter une CV'!$C:$C,AU$2)*3,COUNTIFS('Ajouter une CV'!$F:$F,$B43,'Ajouter une CV'!$H:$H,"3,5",'Ajouter une CV'!$C:$C,AU$2)*3.5,COUNTIFS('Ajouter une CV'!$F:$F,$B43,'Ajouter une CV'!$H:$H,"4",'Ajouter une CV'!$C:$C,AU$2)*4,COUNTIFS('Ajouter une CV'!$F:$F,$B43,'Ajouter une CV'!$H:$H,"4,5",'Ajouter une CV'!$C:$C,AU$2)*4.5,COUNTIFS('Ajouter une CV'!$E:$E,$B43,'Ajouter une CV'!$H:$H,"5",'Ajouter une CV'!$C:$C,AU$2)*5,COUNTIFS('Ajouter une CV'!$E:$E,$B43,'Ajouter une CV'!$H:$H,"5,5",'Ajouter une CV'!$C:$C,AU$2)*5.5,COUNTIFS('Ajouter une CV'!$F:$F,$B43,'Ajouter une CV'!$H:$H,"6",'Ajouter une CV'!$C:$C,AU$2)*6,COUNTIFS('Ajouter une CV'!$F:$F,$B43,'Ajouter une CV'!$H:$H,"6,5",'Ajouter une CV'!$C:$C,AU$2)*6.5,COUNTIFS('Ajouter une CV'!$F:$F,$B43,'Ajouter une CV'!$H:$H,"7",'Ajouter une CV'!$C:$C,AU$2)*7,COUNTIFS('Ajouter une CV'!$F:$F,$B43,'Ajouter une CV'!$H:$H,"7,5",'Ajouter une CV'!$C:$C,AU$2)*7.5,COUNTIFS('Ajouter une CV'!$F:$F,$B43,'Ajouter une CV'!$H:$H,"8",'Ajouter une CV'!$C:$C,AU$2)*8)</f>
        <v>0</v>
      </c>
      <c r="AV43" s="115">
        <f>SUM(COUNTIFS('Ajouter une CV'!$F:$F,$B43,'Ajouter une CV'!$H:$H,"0,5",'Ajouter une CV'!$C:$C,AV$2)*0.5,COUNTIFS('Ajouter une CV'!$F:$F,$B43,'Ajouter une CV'!$H:$H,"1",'Ajouter une CV'!$C:$C,AV$2),COUNTIFS('Ajouter une CV'!$F:$F,$B43,'Ajouter une CV'!$H:$H,"1,5",'Ajouter une CV'!$C:$C,AV$2)*1.5,COUNTIFS('Ajouter une CV'!$F:$F,$B43,'Ajouter une CV'!$H:$H,"2",'Ajouter une CV'!$C:$C,AV$2)*2,COUNTIFS('Ajouter une CV'!$F:$F,$B43,'Ajouter une CV'!$H:$H,"2,5",'Ajouter une CV'!$C:$C,AV$2)*2.5,COUNTIFS('Ajouter une CV'!$F:$F,$B43,'Ajouter une CV'!$H:$H,"3",'Ajouter une CV'!$C:$C,AV$2)*3,COUNTIFS('Ajouter une CV'!$F:$F,$B43,'Ajouter une CV'!$H:$H,"3,5",'Ajouter une CV'!$C:$C,AV$2)*3.5,COUNTIFS('Ajouter une CV'!$F:$F,$B43,'Ajouter une CV'!$H:$H,"4",'Ajouter une CV'!$C:$C,AV$2)*4,COUNTIFS('Ajouter une CV'!$F:$F,$B43,'Ajouter une CV'!$H:$H,"4,5",'Ajouter une CV'!$C:$C,AV$2)*4.5,COUNTIFS('Ajouter une CV'!$E:$E,$B43,'Ajouter une CV'!$H:$H,"5",'Ajouter une CV'!$C:$C,AV$2)*5,COUNTIFS('Ajouter une CV'!$E:$E,$B43,'Ajouter une CV'!$H:$H,"5,5",'Ajouter une CV'!$C:$C,AV$2)*5.5,COUNTIFS('Ajouter une CV'!$F:$F,$B43,'Ajouter une CV'!$H:$H,"6",'Ajouter une CV'!$C:$C,AV$2)*6,COUNTIFS('Ajouter une CV'!$F:$F,$B43,'Ajouter une CV'!$H:$H,"6,5",'Ajouter une CV'!$C:$C,AV$2)*6.5,COUNTIFS('Ajouter une CV'!$F:$F,$B43,'Ajouter une CV'!$H:$H,"7",'Ajouter une CV'!$C:$C,AV$2)*7,COUNTIFS('Ajouter une CV'!$F:$F,$B43,'Ajouter une CV'!$H:$H,"7,5",'Ajouter une CV'!$C:$C,AV$2)*7.5,COUNTIFS('Ajouter une CV'!$F:$F,$B43,'Ajouter une CV'!$H:$H,"8",'Ajouter une CV'!$C:$C,AV$2)*8)</f>
        <v>0</v>
      </c>
      <c r="AW43" s="115">
        <f>SUM(COUNTIFS('Ajouter une CV'!$F:$F,$B43,'Ajouter une CV'!$H:$H,"0,5",'Ajouter une CV'!$C:$C,AW$2)*0.5,COUNTIFS('Ajouter une CV'!$F:$F,$B43,'Ajouter une CV'!$H:$H,"1",'Ajouter une CV'!$C:$C,AW$2),COUNTIFS('Ajouter une CV'!$F:$F,$B43,'Ajouter une CV'!$H:$H,"1,5",'Ajouter une CV'!$C:$C,AW$2)*1.5,COUNTIFS('Ajouter une CV'!$F:$F,$B43,'Ajouter une CV'!$H:$H,"2",'Ajouter une CV'!$C:$C,AW$2)*2,COUNTIFS('Ajouter une CV'!$F:$F,$B43,'Ajouter une CV'!$H:$H,"2,5",'Ajouter une CV'!$C:$C,AW$2)*2.5,COUNTIFS('Ajouter une CV'!$F:$F,$B43,'Ajouter une CV'!$H:$H,"3",'Ajouter une CV'!$C:$C,AW$2)*3,COUNTIFS('Ajouter une CV'!$F:$F,$B43,'Ajouter une CV'!$H:$H,"3,5",'Ajouter une CV'!$C:$C,AW$2)*3.5,COUNTIFS('Ajouter une CV'!$F:$F,$B43,'Ajouter une CV'!$H:$H,"4",'Ajouter une CV'!$C:$C,AW$2)*4,COUNTIFS('Ajouter une CV'!$F:$F,$B43,'Ajouter une CV'!$H:$H,"4,5",'Ajouter une CV'!$C:$C,AW$2)*4.5,COUNTIFS('Ajouter une CV'!$E:$E,$B43,'Ajouter une CV'!$H:$H,"5",'Ajouter une CV'!$C:$C,AW$2)*5,COUNTIFS('Ajouter une CV'!$E:$E,$B43,'Ajouter une CV'!$H:$H,"5,5",'Ajouter une CV'!$C:$C,AW$2)*5.5,COUNTIFS('Ajouter une CV'!$F:$F,$B43,'Ajouter une CV'!$H:$H,"6",'Ajouter une CV'!$C:$C,AW$2)*6,COUNTIFS('Ajouter une CV'!$F:$F,$B43,'Ajouter une CV'!$H:$H,"6,5",'Ajouter une CV'!$C:$C,AW$2)*6.5,COUNTIFS('Ajouter une CV'!$F:$F,$B43,'Ajouter une CV'!$H:$H,"7",'Ajouter une CV'!$C:$C,AW$2)*7,COUNTIFS('Ajouter une CV'!$F:$F,$B43,'Ajouter une CV'!$H:$H,"7,5",'Ajouter une CV'!$C:$C,AW$2)*7.5,COUNTIFS('Ajouter une CV'!$F:$F,$B43,'Ajouter une CV'!$H:$H,"8",'Ajouter une CV'!$C:$C,AW$2)*8)</f>
        <v>0</v>
      </c>
      <c r="AX43" s="115">
        <f>SUM(COUNTIFS('Ajouter une CV'!$F:$F,$B43,'Ajouter une CV'!$H:$H,"0,5",'Ajouter une CV'!$C:$C,AX$2)*0.5,COUNTIFS('Ajouter une CV'!$F:$F,$B43,'Ajouter une CV'!$H:$H,"1",'Ajouter une CV'!$C:$C,AX$2),COUNTIFS('Ajouter une CV'!$F:$F,$B43,'Ajouter une CV'!$H:$H,"1,5",'Ajouter une CV'!$C:$C,AX$2)*1.5,COUNTIFS('Ajouter une CV'!$F:$F,$B43,'Ajouter une CV'!$H:$H,"2",'Ajouter une CV'!$C:$C,AX$2)*2,COUNTIFS('Ajouter une CV'!$F:$F,$B43,'Ajouter une CV'!$H:$H,"2,5",'Ajouter une CV'!$C:$C,AX$2)*2.5,COUNTIFS('Ajouter une CV'!$F:$F,$B43,'Ajouter une CV'!$H:$H,"3",'Ajouter une CV'!$C:$C,AX$2)*3,COUNTIFS('Ajouter une CV'!$F:$F,$B43,'Ajouter une CV'!$H:$H,"3,5",'Ajouter une CV'!$C:$C,AX$2)*3.5,COUNTIFS('Ajouter une CV'!$F:$F,$B43,'Ajouter une CV'!$H:$H,"4",'Ajouter une CV'!$C:$C,AX$2)*4,COUNTIFS('Ajouter une CV'!$F:$F,$B43,'Ajouter une CV'!$H:$H,"4,5",'Ajouter une CV'!$C:$C,AX$2)*4.5,COUNTIFS('Ajouter une CV'!$E:$E,$B43,'Ajouter une CV'!$H:$H,"5",'Ajouter une CV'!$C:$C,AX$2)*5,COUNTIFS('Ajouter une CV'!$E:$E,$B43,'Ajouter une CV'!$H:$H,"5,5",'Ajouter une CV'!$C:$C,AX$2)*5.5,COUNTIFS('Ajouter une CV'!$F:$F,$B43,'Ajouter une CV'!$H:$H,"6",'Ajouter une CV'!$C:$C,AX$2)*6,COUNTIFS('Ajouter une CV'!$F:$F,$B43,'Ajouter une CV'!$H:$H,"6,5",'Ajouter une CV'!$C:$C,AX$2)*6.5,COUNTIFS('Ajouter une CV'!$F:$F,$B43,'Ajouter une CV'!$H:$H,"7",'Ajouter une CV'!$C:$C,AX$2)*7,COUNTIFS('Ajouter une CV'!$F:$F,$B43,'Ajouter une CV'!$H:$H,"7,5",'Ajouter une CV'!$C:$C,AX$2)*7.5,COUNTIFS('Ajouter une CV'!$F:$F,$B43,'Ajouter une CV'!$H:$H,"8",'Ajouter une CV'!$C:$C,AX$2)*8)</f>
        <v>0</v>
      </c>
      <c r="AY43" s="115">
        <f>SUM(COUNTIFS('Ajouter une CV'!$F:$F,$B43,'Ajouter une CV'!$H:$H,"0,5",'Ajouter une CV'!$C:$C,AY$2)*0.5,COUNTIFS('Ajouter une CV'!$F:$F,$B43,'Ajouter une CV'!$H:$H,"1",'Ajouter une CV'!$C:$C,AY$2),COUNTIFS('Ajouter une CV'!$F:$F,$B43,'Ajouter une CV'!$H:$H,"1,5",'Ajouter une CV'!$C:$C,AY$2)*1.5,COUNTIFS('Ajouter une CV'!$F:$F,$B43,'Ajouter une CV'!$H:$H,"2",'Ajouter une CV'!$C:$C,AY$2)*2,COUNTIFS('Ajouter une CV'!$F:$F,$B43,'Ajouter une CV'!$H:$H,"2,5",'Ajouter une CV'!$C:$C,AY$2)*2.5,COUNTIFS('Ajouter une CV'!$F:$F,$B43,'Ajouter une CV'!$H:$H,"3",'Ajouter une CV'!$C:$C,AY$2)*3,COUNTIFS('Ajouter une CV'!$F:$F,$B43,'Ajouter une CV'!$H:$H,"3,5",'Ajouter une CV'!$C:$C,AY$2)*3.5,COUNTIFS('Ajouter une CV'!$F:$F,$B43,'Ajouter une CV'!$H:$H,"4",'Ajouter une CV'!$C:$C,AY$2)*4,COUNTIFS('Ajouter une CV'!$F:$F,$B43,'Ajouter une CV'!$H:$H,"4,5",'Ajouter une CV'!$C:$C,AY$2)*4.5,COUNTIFS('Ajouter une CV'!$E:$E,$B43,'Ajouter une CV'!$H:$H,"5",'Ajouter une CV'!$C:$C,AY$2)*5,COUNTIFS('Ajouter une CV'!$E:$E,$B43,'Ajouter une CV'!$H:$H,"5,5",'Ajouter une CV'!$C:$C,AY$2)*5.5,COUNTIFS('Ajouter une CV'!$F:$F,$B43,'Ajouter une CV'!$H:$H,"6",'Ajouter une CV'!$C:$C,AY$2)*6,COUNTIFS('Ajouter une CV'!$F:$F,$B43,'Ajouter une CV'!$H:$H,"6,5",'Ajouter une CV'!$C:$C,AY$2)*6.5,COUNTIFS('Ajouter une CV'!$F:$F,$B43,'Ajouter une CV'!$H:$H,"7",'Ajouter une CV'!$C:$C,AY$2)*7,COUNTIFS('Ajouter une CV'!$F:$F,$B43,'Ajouter une CV'!$H:$H,"7,5",'Ajouter une CV'!$C:$C,AY$2)*7.5,COUNTIFS('Ajouter une CV'!$F:$F,$B43,'Ajouter une CV'!$H:$H,"8",'Ajouter une CV'!$C:$C,AY$2)*8)</f>
        <v>0</v>
      </c>
      <c r="AZ43" s="115">
        <f>SUM(COUNTIFS('Ajouter une CV'!$F:$F,$B43,'Ajouter une CV'!$H:$H,"0,5",'Ajouter une CV'!$C:$C,AZ$2)*0.5,COUNTIFS('Ajouter une CV'!$F:$F,$B43,'Ajouter une CV'!$H:$H,"1",'Ajouter une CV'!$C:$C,AZ$2),COUNTIFS('Ajouter une CV'!$F:$F,$B43,'Ajouter une CV'!$H:$H,"1,5",'Ajouter une CV'!$C:$C,AZ$2)*1.5,COUNTIFS('Ajouter une CV'!$F:$F,$B43,'Ajouter une CV'!$H:$H,"2",'Ajouter une CV'!$C:$C,AZ$2)*2,COUNTIFS('Ajouter une CV'!$F:$F,$B43,'Ajouter une CV'!$H:$H,"2,5",'Ajouter une CV'!$C:$C,AZ$2)*2.5,COUNTIFS('Ajouter une CV'!$F:$F,$B43,'Ajouter une CV'!$H:$H,"3",'Ajouter une CV'!$C:$C,AZ$2)*3,COUNTIFS('Ajouter une CV'!$F:$F,$B43,'Ajouter une CV'!$H:$H,"3,5",'Ajouter une CV'!$C:$C,AZ$2)*3.5,COUNTIFS('Ajouter une CV'!$F:$F,$B43,'Ajouter une CV'!$H:$H,"4",'Ajouter une CV'!$C:$C,AZ$2)*4,COUNTIFS('Ajouter une CV'!$F:$F,$B43,'Ajouter une CV'!$H:$H,"4,5",'Ajouter une CV'!$C:$C,AZ$2)*4.5,COUNTIFS('Ajouter une CV'!$E:$E,$B43,'Ajouter une CV'!$H:$H,"5",'Ajouter une CV'!$C:$C,AZ$2)*5,COUNTIFS('Ajouter une CV'!$E:$E,$B43,'Ajouter une CV'!$H:$H,"5,5",'Ajouter une CV'!$C:$C,AZ$2)*5.5,COUNTIFS('Ajouter une CV'!$F:$F,$B43,'Ajouter une CV'!$H:$H,"6",'Ajouter une CV'!$C:$C,AZ$2)*6,COUNTIFS('Ajouter une CV'!$F:$F,$B43,'Ajouter une CV'!$H:$H,"6,5",'Ajouter une CV'!$C:$C,AZ$2)*6.5,COUNTIFS('Ajouter une CV'!$F:$F,$B43,'Ajouter une CV'!$H:$H,"7",'Ajouter une CV'!$C:$C,AZ$2)*7,COUNTIFS('Ajouter une CV'!$F:$F,$B43,'Ajouter une CV'!$H:$H,"7,5",'Ajouter une CV'!$C:$C,AZ$2)*7.5,COUNTIFS('Ajouter une CV'!$F:$F,$B43,'Ajouter une CV'!$H:$H,"8",'Ajouter une CV'!$C:$C,AZ$2)*8)</f>
        <v>0</v>
      </c>
      <c r="BA43" s="115">
        <f>SUM(COUNTIFS('Ajouter une CV'!$F:$F,$B43,'Ajouter une CV'!$H:$H,"0,5",'Ajouter une CV'!$C:$C,BA$2)*0.5,COUNTIFS('Ajouter une CV'!$F:$F,$B43,'Ajouter une CV'!$H:$H,"1",'Ajouter une CV'!$C:$C,BA$2),COUNTIFS('Ajouter une CV'!$F:$F,$B43,'Ajouter une CV'!$H:$H,"1,5",'Ajouter une CV'!$C:$C,BA$2)*1.5,COUNTIFS('Ajouter une CV'!$F:$F,$B43,'Ajouter une CV'!$H:$H,"2",'Ajouter une CV'!$C:$C,BA$2)*2,COUNTIFS('Ajouter une CV'!$F:$F,$B43,'Ajouter une CV'!$H:$H,"2,5",'Ajouter une CV'!$C:$C,BA$2)*2.5,COUNTIFS('Ajouter une CV'!$F:$F,$B43,'Ajouter une CV'!$H:$H,"3",'Ajouter une CV'!$C:$C,BA$2)*3,COUNTIFS('Ajouter une CV'!$F:$F,$B43,'Ajouter une CV'!$H:$H,"3,5",'Ajouter une CV'!$C:$C,BA$2)*3.5,COUNTIFS('Ajouter une CV'!$F:$F,$B43,'Ajouter une CV'!$H:$H,"4",'Ajouter une CV'!$C:$C,BA$2)*4,COUNTIFS('Ajouter une CV'!$F:$F,$B43,'Ajouter une CV'!$H:$H,"4,5",'Ajouter une CV'!$C:$C,BA$2)*4.5,COUNTIFS('Ajouter une CV'!$E:$E,$B43,'Ajouter une CV'!$H:$H,"5",'Ajouter une CV'!$C:$C,BA$2)*5,COUNTIFS('Ajouter une CV'!$E:$E,$B43,'Ajouter une CV'!$H:$H,"5,5",'Ajouter une CV'!$C:$C,BA$2)*5.5,COUNTIFS('Ajouter une CV'!$F:$F,$B43,'Ajouter une CV'!$H:$H,"6",'Ajouter une CV'!$C:$C,BA$2)*6,COUNTIFS('Ajouter une CV'!$F:$F,$B43,'Ajouter une CV'!$H:$H,"6,5",'Ajouter une CV'!$C:$C,BA$2)*6.5,COUNTIFS('Ajouter une CV'!$F:$F,$B43,'Ajouter une CV'!$H:$H,"7",'Ajouter une CV'!$C:$C,BA$2)*7,COUNTIFS('Ajouter une CV'!$F:$F,$B43,'Ajouter une CV'!$H:$H,"7,5",'Ajouter une CV'!$C:$C,BA$2)*7.5,COUNTIFS('Ajouter une CV'!$F:$F,$B43,'Ajouter une CV'!$H:$H,"8",'Ajouter une CV'!$C:$C,BA$2)*8)</f>
        <v>0</v>
      </c>
      <c r="BB43" s="115">
        <f>SUM(COUNTIFS('Ajouter une CV'!$F:$F,$B43,'Ajouter une CV'!$H:$H,"0,5",'Ajouter une CV'!$C:$C,BB$2)*0.5,COUNTIFS('Ajouter une CV'!$F:$F,$B43,'Ajouter une CV'!$H:$H,"1",'Ajouter une CV'!$C:$C,BB$2),COUNTIFS('Ajouter une CV'!$F:$F,$B43,'Ajouter une CV'!$H:$H,"1,5",'Ajouter une CV'!$C:$C,BB$2)*1.5,COUNTIFS('Ajouter une CV'!$F:$F,$B43,'Ajouter une CV'!$H:$H,"2",'Ajouter une CV'!$C:$C,BB$2)*2,COUNTIFS('Ajouter une CV'!$F:$F,$B43,'Ajouter une CV'!$H:$H,"2,5",'Ajouter une CV'!$C:$C,BB$2)*2.5,COUNTIFS('Ajouter une CV'!$F:$F,$B43,'Ajouter une CV'!$H:$H,"3",'Ajouter une CV'!$C:$C,BB$2)*3,COUNTIFS('Ajouter une CV'!$F:$F,$B43,'Ajouter une CV'!$H:$H,"3,5",'Ajouter une CV'!$C:$C,BB$2)*3.5,COUNTIFS('Ajouter une CV'!$F:$F,$B43,'Ajouter une CV'!$H:$H,"4",'Ajouter une CV'!$C:$C,BB$2)*4,COUNTIFS('Ajouter une CV'!$F:$F,$B43,'Ajouter une CV'!$H:$H,"4,5",'Ajouter une CV'!$C:$C,BB$2)*4.5,COUNTIFS('Ajouter une CV'!$E:$E,$B43,'Ajouter une CV'!$H:$H,"5",'Ajouter une CV'!$C:$C,BB$2)*5,COUNTIFS('Ajouter une CV'!$E:$E,$B43,'Ajouter une CV'!$H:$H,"5,5",'Ajouter une CV'!$C:$C,BB$2)*5.5,COUNTIFS('Ajouter une CV'!$F:$F,$B43,'Ajouter une CV'!$H:$H,"6",'Ajouter une CV'!$C:$C,BB$2)*6,COUNTIFS('Ajouter une CV'!$F:$F,$B43,'Ajouter une CV'!$H:$H,"6,5",'Ajouter une CV'!$C:$C,BB$2)*6.5,COUNTIFS('Ajouter une CV'!$F:$F,$B43,'Ajouter une CV'!$H:$H,"7",'Ajouter une CV'!$C:$C,BB$2)*7,COUNTIFS('Ajouter une CV'!$F:$F,$B43,'Ajouter une CV'!$H:$H,"7,5",'Ajouter une CV'!$C:$C,BB$2)*7.5,COUNTIFS('Ajouter une CV'!$F:$F,$B43,'Ajouter une CV'!$H:$H,"8",'Ajouter une CV'!$C:$C,BB$2)*8)</f>
        <v>0</v>
      </c>
      <c r="BC43" s="121">
        <f t="shared" si="1"/>
        <v>0</v>
      </c>
    </row>
    <row r="44" spans="2:55" ht="16" thickBot="1" x14ac:dyDescent="0.25">
      <c r="B44" s="78" t="str">
        <f>'Bénévolat par activité'!B44</f>
        <v>Animation aller-vers</v>
      </c>
      <c r="C44" s="115">
        <f>SUM(COUNTIFS('Ajouter une CV'!$F:$F,$B44,'Ajouter une CV'!$H:$H,"0,5",'Ajouter une CV'!$C:$C,C$2)*0.5,COUNTIFS('Ajouter une CV'!$F:$F,$B44,'Ajouter une CV'!$H:$H,"1",'Ajouter une CV'!$C:$C,C$2),COUNTIFS('Ajouter une CV'!$F:$F,$B44,'Ajouter une CV'!$H:$H,"1,5",'Ajouter une CV'!$C:$C,C$2)*1.5,COUNTIFS('Ajouter une CV'!$F:$F,$B44,'Ajouter une CV'!$H:$H,"2",'Ajouter une CV'!$C:$C,C$2)*2,COUNTIFS('Ajouter une CV'!$F:$F,$B44,'Ajouter une CV'!$H:$H,"2,5",'Ajouter une CV'!$C:$C,C$2)*2.5,COUNTIFS('Ajouter une CV'!$F:$F,$B44,'Ajouter une CV'!$H:$H,"3",'Ajouter une CV'!$C:$C,C$2)*3,COUNTIFS('Ajouter une CV'!$F:$F,$B44,'Ajouter une CV'!$H:$H,"3,5",'Ajouter une CV'!$C:$C,C$2)*3.5,COUNTIFS('Ajouter une CV'!$F:$F,$B44,'Ajouter une CV'!$H:$H,"4",'Ajouter une CV'!$C:$C,C$2)*4,COUNTIFS('Ajouter une CV'!$F:$F,$B44,'Ajouter une CV'!$H:$H,"4,5",'Ajouter une CV'!$C:$C,C$2)*4.5,COUNTIFS('Ajouter une CV'!$E:$E,$B44,'Ajouter une CV'!$H:$H,"5",'Ajouter une CV'!$C:$C,C$2)*5,COUNTIFS('Ajouter une CV'!$E:$E,$B44,'Ajouter une CV'!$H:$H,"5,5",'Ajouter une CV'!$C:$C,C$2)*5.5,COUNTIFS('Ajouter une CV'!$F:$F,$B44,'Ajouter une CV'!$H:$H,"6",'Ajouter une CV'!$C:$C,C$2)*6,COUNTIFS('Ajouter une CV'!$F:$F,$B44,'Ajouter une CV'!$H:$H,"6,5",'Ajouter une CV'!$C:$C,C$2)*6.5,COUNTIFS('Ajouter une CV'!$F:$F,$B44,'Ajouter une CV'!$H:$H,"7",'Ajouter une CV'!$C:$C,C$2)*7,COUNTIFS('Ajouter une CV'!$F:$F,$B44,'Ajouter une CV'!$H:$H,"7,5",'Ajouter une CV'!$C:$C,C$2)*7.5,COUNTIFS('Ajouter une CV'!$F:$F,$B44,'Ajouter une CV'!$H:$H,"8",'Ajouter une CV'!$C:$C,C$2)*8)</f>
        <v>0</v>
      </c>
      <c r="D44" s="115">
        <f>SUM(COUNTIFS('Ajouter une CV'!$F:$F,$B44,'Ajouter une CV'!$H:$H,"0,5",'Ajouter une CV'!$C:$C,D$2)*0.5,COUNTIFS('Ajouter une CV'!$F:$F,$B44,'Ajouter une CV'!$H:$H,"1",'Ajouter une CV'!$C:$C,D$2),COUNTIFS('Ajouter une CV'!$F:$F,$B44,'Ajouter une CV'!$H:$H,"1,5",'Ajouter une CV'!$C:$C,D$2)*1.5,COUNTIFS('Ajouter une CV'!$F:$F,$B44,'Ajouter une CV'!$H:$H,"2",'Ajouter une CV'!$C:$C,D$2)*2,COUNTIFS('Ajouter une CV'!$F:$F,$B44,'Ajouter une CV'!$H:$H,"2,5",'Ajouter une CV'!$C:$C,D$2)*2.5,COUNTIFS('Ajouter une CV'!$F:$F,$B44,'Ajouter une CV'!$H:$H,"3",'Ajouter une CV'!$C:$C,D$2)*3,COUNTIFS('Ajouter une CV'!$F:$F,$B44,'Ajouter une CV'!$H:$H,"3,5",'Ajouter une CV'!$C:$C,D$2)*3.5,COUNTIFS('Ajouter une CV'!$F:$F,$B44,'Ajouter une CV'!$H:$H,"4",'Ajouter une CV'!$C:$C,D$2)*4,COUNTIFS('Ajouter une CV'!$F:$F,$B44,'Ajouter une CV'!$H:$H,"4,5",'Ajouter une CV'!$C:$C,D$2)*4.5,COUNTIFS('Ajouter une CV'!$E:$E,$B44,'Ajouter une CV'!$H:$H,"5",'Ajouter une CV'!$C:$C,D$2)*5,COUNTIFS('Ajouter une CV'!$E:$E,$B44,'Ajouter une CV'!$H:$H,"5,5",'Ajouter une CV'!$C:$C,D$2)*5.5,COUNTIFS('Ajouter une CV'!$F:$F,$B44,'Ajouter une CV'!$H:$H,"6",'Ajouter une CV'!$C:$C,D$2)*6,COUNTIFS('Ajouter une CV'!$F:$F,$B44,'Ajouter une CV'!$H:$H,"6,5",'Ajouter une CV'!$C:$C,D$2)*6.5,COUNTIFS('Ajouter une CV'!$F:$F,$B44,'Ajouter une CV'!$H:$H,"7",'Ajouter une CV'!$C:$C,D$2)*7,COUNTIFS('Ajouter une CV'!$F:$F,$B44,'Ajouter une CV'!$H:$H,"7,5",'Ajouter une CV'!$C:$C,D$2)*7.5,COUNTIFS('Ajouter une CV'!$F:$F,$B44,'Ajouter une CV'!$H:$H,"8",'Ajouter une CV'!$C:$C,D$2)*8)</f>
        <v>0</v>
      </c>
      <c r="E44" s="115">
        <f>SUM(COUNTIFS('Ajouter une CV'!$F:$F,$B44,'Ajouter une CV'!$H:$H,"0,5",'Ajouter une CV'!$C:$C,E$2)*0.5,COUNTIFS('Ajouter une CV'!$F:$F,$B44,'Ajouter une CV'!$H:$H,"1",'Ajouter une CV'!$C:$C,E$2),COUNTIFS('Ajouter une CV'!$F:$F,$B44,'Ajouter une CV'!$H:$H,"1,5",'Ajouter une CV'!$C:$C,E$2)*1.5,COUNTIFS('Ajouter une CV'!$F:$F,$B44,'Ajouter une CV'!$H:$H,"2",'Ajouter une CV'!$C:$C,E$2)*2,COUNTIFS('Ajouter une CV'!$F:$F,$B44,'Ajouter une CV'!$H:$H,"2,5",'Ajouter une CV'!$C:$C,E$2)*2.5,COUNTIFS('Ajouter une CV'!$F:$F,$B44,'Ajouter une CV'!$H:$H,"3",'Ajouter une CV'!$C:$C,E$2)*3,COUNTIFS('Ajouter une CV'!$F:$F,$B44,'Ajouter une CV'!$H:$H,"3,5",'Ajouter une CV'!$C:$C,E$2)*3.5,COUNTIFS('Ajouter une CV'!$F:$F,$B44,'Ajouter une CV'!$H:$H,"4",'Ajouter une CV'!$C:$C,E$2)*4,COUNTIFS('Ajouter une CV'!$F:$F,$B44,'Ajouter une CV'!$H:$H,"4,5",'Ajouter une CV'!$C:$C,E$2)*4.5,COUNTIFS('Ajouter une CV'!$E:$E,$B44,'Ajouter une CV'!$H:$H,"5",'Ajouter une CV'!$C:$C,E$2)*5,COUNTIFS('Ajouter une CV'!$E:$E,$B44,'Ajouter une CV'!$H:$H,"5,5",'Ajouter une CV'!$C:$C,E$2)*5.5,COUNTIFS('Ajouter une CV'!$F:$F,$B44,'Ajouter une CV'!$H:$H,"6",'Ajouter une CV'!$C:$C,E$2)*6,COUNTIFS('Ajouter une CV'!$F:$F,$B44,'Ajouter une CV'!$H:$H,"6,5",'Ajouter une CV'!$C:$C,E$2)*6.5,COUNTIFS('Ajouter une CV'!$F:$F,$B44,'Ajouter une CV'!$H:$H,"7",'Ajouter une CV'!$C:$C,E$2)*7,COUNTIFS('Ajouter une CV'!$F:$F,$B44,'Ajouter une CV'!$H:$H,"7,5",'Ajouter une CV'!$C:$C,E$2)*7.5,COUNTIFS('Ajouter une CV'!$F:$F,$B44,'Ajouter une CV'!$H:$H,"8",'Ajouter une CV'!$C:$C,E$2)*8)</f>
        <v>0</v>
      </c>
      <c r="F44" s="115">
        <f>SUM(COUNTIFS('Ajouter une CV'!$F:$F,$B44,'Ajouter une CV'!$H:$H,"0,5",'Ajouter une CV'!$C:$C,F$2)*0.5,COUNTIFS('Ajouter une CV'!$F:$F,$B44,'Ajouter une CV'!$H:$H,"1",'Ajouter une CV'!$C:$C,F$2),COUNTIFS('Ajouter une CV'!$F:$F,$B44,'Ajouter une CV'!$H:$H,"1,5",'Ajouter une CV'!$C:$C,F$2)*1.5,COUNTIFS('Ajouter une CV'!$F:$F,$B44,'Ajouter une CV'!$H:$H,"2",'Ajouter une CV'!$C:$C,F$2)*2,COUNTIFS('Ajouter une CV'!$F:$F,$B44,'Ajouter une CV'!$H:$H,"2,5",'Ajouter une CV'!$C:$C,F$2)*2.5,COUNTIFS('Ajouter une CV'!$F:$F,$B44,'Ajouter une CV'!$H:$H,"3",'Ajouter une CV'!$C:$C,F$2)*3,COUNTIFS('Ajouter une CV'!$F:$F,$B44,'Ajouter une CV'!$H:$H,"3,5",'Ajouter une CV'!$C:$C,F$2)*3.5,COUNTIFS('Ajouter une CV'!$F:$F,$B44,'Ajouter une CV'!$H:$H,"4",'Ajouter une CV'!$C:$C,F$2)*4,COUNTIFS('Ajouter une CV'!$F:$F,$B44,'Ajouter une CV'!$H:$H,"4,5",'Ajouter une CV'!$C:$C,F$2)*4.5,COUNTIFS('Ajouter une CV'!$E:$E,$B44,'Ajouter une CV'!$H:$H,"5",'Ajouter une CV'!$C:$C,F$2)*5,COUNTIFS('Ajouter une CV'!$E:$E,$B44,'Ajouter une CV'!$H:$H,"5,5",'Ajouter une CV'!$C:$C,F$2)*5.5,COUNTIFS('Ajouter une CV'!$F:$F,$B44,'Ajouter une CV'!$H:$H,"6",'Ajouter une CV'!$C:$C,F$2)*6,COUNTIFS('Ajouter une CV'!$F:$F,$B44,'Ajouter une CV'!$H:$H,"6,5",'Ajouter une CV'!$C:$C,F$2)*6.5,COUNTIFS('Ajouter une CV'!$F:$F,$B44,'Ajouter une CV'!$H:$H,"7",'Ajouter une CV'!$C:$C,F$2)*7,COUNTIFS('Ajouter une CV'!$F:$F,$B44,'Ajouter une CV'!$H:$H,"7,5",'Ajouter une CV'!$C:$C,F$2)*7.5,COUNTIFS('Ajouter une CV'!$F:$F,$B44,'Ajouter une CV'!$H:$H,"8",'Ajouter une CV'!$C:$C,F$2)*8)</f>
        <v>0</v>
      </c>
      <c r="G44" s="115">
        <f>SUM(COUNTIFS('Ajouter une CV'!$F:$F,$B44,'Ajouter une CV'!$H:$H,"0,5",'Ajouter une CV'!$C:$C,G$2)*0.5,COUNTIFS('Ajouter une CV'!$F:$F,$B44,'Ajouter une CV'!$H:$H,"1",'Ajouter une CV'!$C:$C,G$2),COUNTIFS('Ajouter une CV'!$F:$F,$B44,'Ajouter une CV'!$H:$H,"1,5",'Ajouter une CV'!$C:$C,G$2)*1.5,COUNTIFS('Ajouter une CV'!$F:$F,$B44,'Ajouter une CV'!$H:$H,"2",'Ajouter une CV'!$C:$C,G$2)*2,COUNTIFS('Ajouter une CV'!$F:$F,$B44,'Ajouter une CV'!$H:$H,"2,5",'Ajouter une CV'!$C:$C,G$2)*2.5,COUNTIFS('Ajouter une CV'!$F:$F,$B44,'Ajouter une CV'!$H:$H,"3",'Ajouter une CV'!$C:$C,G$2)*3,COUNTIFS('Ajouter une CV'!$F:$F,$B44,'Ajouter une CV'!$H:$H,"3,5",'Ajouter une CV'!$C:$C,G$2)*3.5,COUNTIFS('Ajouter une CV'!$F:$F,$B44,'Ajouter une CV'!$H:$H,"4",'Ajouter une CV'!$C:$C,G$2)*4,COUNTIFS('Ajouter une CV'!$F:$F,$B44,'Ajouter une CV'!$H:$H,"4,5",'Ajouter une CV'!$C:$C,G$2)*4.5,COUNTIFS('Ajouter une CV'!$E:$E,$B44,'Ajouter une CV'!$H:$H,"5",'Ajouter une CV'!$C:$C,G$2)*5,COUNTIFS('Ajouter une CV'!$E:$E,$B44,'Ajouter une CV'!$H:$H,"5,5",'Ajouter une CV'!$C:$C,G$2)*5.5,COUNTIFS('Ajouter une CV'!$F:$F,$B44,'Ajouter une CV'!$H:$H,"6",'Ajouter une CV'!$C:$C,G$2)*6,COUNTIFS('Ajouter une CV'!$F:$F,$B44,'Ajouter une CV'!$H:$H,"6,5",'Ajouter une CV'!$C:$C,G$2)*6.5,COUNTIFS('Ajouter une CV'!$F:$F,$B44,'Ajouter une CV'!$H:$H,"7",'Ajouter une CV'!$C:$C,G$2)*7,COUNTIFS('Ajouter une CV'!$F:$F,$B44,'Ajouter une CV'!$H:$H,"7,5",'Ajouter une CV'!$C:$C,G$2)*7.5,COUNTIFS('Ajouter une CV'!$F:$F,$B44,'Ajouter une CV'!$H:$H,"8",'Ajouter une CV'!$C:$C,G$2)*8)</f>
        <v>0</v>
      </c>
      <c r="H44" s="115">
        <f>SUM(COUNTIFS('Ajouter une CV'!$F:$F,$B44,'Ajouter une CV'!$H:$H,"0,5",'Ajouter une CV'!$C:$C,H$2)*0.5,COUNTIFS('Ajouter une CV'!$F:$F,$B44,'Ajouter une CV'!$H:$H,"1",'Ajouter une CV'!$C:$C,H$2),COUNTIFS('Ajouter une CV'!$F:$F,$B44,'Ajouter une CV'!$H:$H,"1,5",'Ajouter une CV'!$C:$C,H$2)*1.5,COUNTIFS('Ajouter une CV'!$F:$F,$B44,'Ajouter une CV'!$H:$H,"2",'Ajouter une CV'!$C:$C,H$2)*2,COUNTIFS('Ajouter une CV'!$F:$F,$B44,'Ajouter une CV'!$H:$H,"2,5",'Ajouter une CV'!$C:$C,H$2)*2.5,COUNTIFS('Ajouter une CV'!$F:$F,$B44,'Ajouter une CV'!$H:$H,"3",'Ajouter une CV'!$C:$C,H$2)*3,COUNTIFS('Ajouter une CV'!$F:$F,$B44,'Ajouter une CV'!$H:$H,"3,5",'Ajouter une CV'!$C:$C,H$2)*3.5,COUNTIFS('Ajouter une CV'!$F:$F,$B44,'Ajouter une CV'!$H:$H,"4",'Ajouter une CV'!$C:$C,H$2)*4,COUNTIFS('Ajouter une CV'!$F:$F,$B44,'Ajouter une CV'!$H:$H,"4,5",'Ajouter une CV'!$C:$C,H$2)*4.5,COUNTIFS('Ajouter une CV'!$E:$E,$B44,'Ajouter une CV'!$H:$H,"5",'Ajouter une CV'!$C:$C,H$2)*5,COUNTIFS('Ajouter une CV'!$E:$E,$B44,'Ajouter une CV'!$H:$H,"5,5",'Ajouter une CV'!$C:$C,H$2)*5.5,COUNTIFS('Ajouter une CV'!$F:$F,$B44,'Ajouter une CV'!$H:$H,"6",'Ajouter une CV'!$C:$C,H$2)*6,COUNTIFS('Ajouter une CV'!$F:$F,$B44,'Ajouter une CV'!$H:$H,"6,5",'Ajouter une CV'!$C:$C,H$2)*6.5,COUNTIFS('Ajouter une CV'!$F:$F,$B44,'Ajouter une CV'!$H:$H,"7",'Ajouter une CV'!$C:$C,H$2)*7,COUNTIFS('Ajouter une CV'!$F:$F,$B44,'Ajouter une CV'!$H:$H,"7,5",'Ajouter une CV'!$C:$C,H$2)*7.5,COUNTIFS('Ajouter une CV'!$F:$F,$B44,'Ajouter une CV'!$H:$H,"8",'Ajouter une CV'!$C:$C,H$2)*8)</f>
        <v>0</v>
      </c>
      <c r="I44" s="115">
        <f>SUM(COUNTIFS('Ajouter une CV'!$F:$F,$B44,'Ajouter une CV'!$H:$H,"0,5",'Ajouter une CV'!$C:$C,I$2)*0.5,COUNTIFS('Ajouter une CV'!$F:$F,$B44,'Ajouter une CV'!$H:$H,"1",'Ajouter une CV'!$C:$C,I$2),COUNTIFS('Ajouter une CV'!$F:$F,$B44,'Ajouter une CV'!$H:$H,"1,5",'Ajouter une CV'!$C:$C,I$2)*1.5,COUNTIFS('Ajouter une CV'!$F:$F,$B44,'Ajouter une CV'!$H:$H,"2",'Ajouter une CV'!$C:$C,I$2)*2,COUNTIFS('Ajouter une CV'!$F:$F,$B44,'Ajouter une CV'!$H:$H,"2,5",'Ajouter une CV'!$C:$C,I$2)*2.5,COUNTIFS('Ajouter une CV'!$F:$F,$B44,'Ajouter une CV'!$H:$H,"3",'Ajouter une CV'!$C:$C,I$2)*3,COUNTIFS('Ajouter une CV'!$F:$F,$B44,'Ajouter une CV'!$H:$H,"3,5",'Ajouter une CV'!$C:$C,I$2)*3.5,COUNTIFS('Ajouter une CV'!$F:$F,$B44,'Ajouter une CV'!$H:$H,"4",'Ajouter une CV'!$C:$C,I$2)*4,COUNTIFS('Ajouter une CV'!$F:$F,$B44,'Ajouter une CV'!$H:$H,"4,5",'Ajouter une CV'!$C:$C,I$2)*4.5,COUNTIFS('Ajouter une CV'!$E:$E,$B44,'Ajouter une CV'!$H:$H,"5",'Ajouter une CV'!$C:$C,I$2)*5,COUNTIFS('Ajouter une CV'!$E:$E,$B44,'Ajouter une CV'!$H:$H,"5,5",'Ajouter une CV'!$C:$C,I$2)*5.5,COUNTIFS('Ajouter une CV'!$F:$F,$B44,'Ajouter une CV'!$H:$H,"6",'Ajouter une CV'!$C:$C,I$2)*6,COUNTIFS('Ajouter une CV'!$F:$F,$B44,'Ajouter une CV'!$H:$H,"6,5",'Ajouter une CV'!$C:$C,I$2)*6.5,COUNTIFS('Ajouter une CV'!$F:$F,$B44,'Ajouter une CV'!$H:$H,"7",'Ajouter une CV'!$C:$C,I$2)*7,COUNTIFS('Ajouter une CV'!$F:$F,$B44,'Ajouter une CV'!$H:$H,"7,5",'Ajouter une CV'!$C:$C,I$2)*7.5,COUNTIFS('Ajouter une CV'!$F:$F,$B44,'Ajouter une CV'!$H:$H,"8",'Ajouter une CV'!$C:$C,I$2)*8)</f>
        <v>0</v>
      </c>
      <c r="J44" s="115">
        <f>SUM(COUNTIFS('Ajouter une CV'!$F:$F,$B44,'Ajouter une CV'!$H:$H,"0,5",'Ajouter une CV'!$C:$C,J$2)*0.5,COUNTIFS('Ajouter une CV'!$F:$F,$B44,'Ajouter une CV'!$H:$H,"1",'Ajouter une CV'!$C:$C,J$2),COUNTIFS('Ajouter une CV'!$F:$F,$B44,'Ajouter une CV'!$H:$H,"1,5",'Ajouter une CV'!$C:$C,J$2)*1.5,COUNTIFS('Ajouter une CV'!$F:$F,$B44,'Ajouter une CV'!$H:$H,"2",'Ajouter une CV'!$C:$C,J$2)*2,COUNTIFS('Ajouter une CV'!$F:$F,$B44,'Ajouter une CV'!$H:$H,"2,5",'Ajouter une CV'!$C:$C,J$2)*2.5,COUNTIFS('Ajouter une CV'!$F:$F,$B44,'Ajouter une CV'!$H:$H,"3",'Ajouter une CV'!$C:$C,J$2)*3,COUNTIFS('Ajouter une CV'!$F:$F,$B44,'Ajouter une CV'!$H:$H,"3,5",'Ajouter une CV'!$C:$C,J$2)*3.5,COUNTIFS('Ajouter une CV'!$F:$F,$B44,'Ajouter une CV'!$H:$H,"4",'Ajouter une CV'!$C:$C,J$2)*4,COUNTIFS('Ajouter une CV'!$F:$F,$B44,'Ajouter une CV'!$H:$H,"4,5",'Ajouter une CV'!$C:$C,J$2)*4.5,COUNTIFS('Ajouter une CV'!$E:$E,$B44,'Ajouter une CV'!$H:$H,"5",'Ajouter une CV'!$C:$C,J$2)*5,COUNTIFS('Ajouter une CV'!$E:$E,$B44,'Ajouter une CV'!$H:$H,"5,5",'Ajouter une CV'!$C:$C,J$2)*5.5,COUNTIFS('Ajouter une CV'!$F:$F,$B44,'Ajouter une CV'!$H:$H,"6",'Ajouter une CV'!$C:$C,J$2)*6,COUNTIFS('Ajouter une CV'!$F:$F,$B44,'Ajouter une CV'!$H:$H,"6,5",'Ajouter une CV'!$C:$C,J$2)*6.5,COUNTIFS('Ajouter une CV'!$F:$F,$B44,'Ajouter une CV'!$H:$H,"7",'Ajouter une CV'!$C:$C,J$2)*7,COUNTIFS('Ajouter une CV'!$F:$F,$B44,'Ajouter une CV'!$H:$H,"7,5",'Ajouter une CV'!$C:$C,J$2)*7.5,COUNTIFS('Ajouter une CV'!$F:$F,$B44,'Ajouter une CV'!$H:$H,"8",'Ajouter une CV'!$C:$C,J$2)*8)</f>
        <v>0</v>
      </c>
      <c r="K44" s="115">
        <f>SUM(COUNTIFS('Ajouter une CV'!$F:$F,$B44,'Ajouter une CV'!$H:$H,"0,5",'Ajouter une CV'!$C:$C,K$2)*0.5,COUNTIFS('Ajouter une CV'!$F:$F,$B44,'Ajouter une CV'!$H:$H,"1",'Ajouter une CV'!$C:$C,K$2),COUNTIFS('Ajouter une CV'!$F:$F,$B44,'Ajouter une CV'!$H:$H,"1,5",'Ajouter une CV'!$C:$C,K$2)*1.5,COUNTIFS('Ajouter une CV'!$F:$F,$B44,'Ajouter une CV'!$H:$H,"2",'Ajouter une CV'!$C:$C,K$2)*2,COUNTIFS('Ajouter une CV'!$F:$F,$B44,'Ajouter une CV'!$H:$H,"2,5",'Ajouter une CV'!$C:$C,K$2)*2.5,COUNTIFS('Ajouter une CV'!$F:$F,$B44,'Ajouter une CV'!$H:$H,"3",'Ajouter une CV'!$C:$C,K$2)*3,COUNTIFS('Ajouter une CV'!$F:$F,$B44,'Ajouter une CV'!$H:$H,"3,5",'Ajouter une CV'!$C:$C,K$2)*3.5,COUNTIFS('Ajouter une CV'!$F:$F,$B44,'Ajouter une CV'!$H:$H,"4",'Ajouter une CV'!$C:$C,K$2)*4,COUNTIFS('Ajouter une CV'!$F:$F,$B44,'Ajouter une CV'!$H:$H,"4,5",'Ajouter une CV'!$C:$C,K$2)*4.5,COUNTIFS('Ajouter une CV'!$E:$E,$B44,'Ajouter une CV'!$H:$H,"5",'Ajouter une CV'!$C:$C,K$2)*5,COUNTIFS('Ajouter une CV'!$E:$E,$B44,'Ajouter une CV'!$H:$H,"5,5",'Ajouter une CV'!$C:$C,K$2)*5.5,COUNTIFS('Ajouter une CV'!$F:$F,$B44,'Ajouter une CV'!$H:$H,"6",'Ajouter une CV'!$C:$C,K$2)*6,COUNTIFS('Ajouter une CV'!$F:$F,$B44,'Ajouter une CV'!$H:$H,"6,5",'Ajouter une CV'!$C:$C,K$2)*6.5,COUNTIFS('Ajouter une CV'!$F:$F,$B44,'Ajouter une CV'!$H:$H,"7",'Ajouter une CV'!$C:$C,K$2)*7,COUNTIFS('Ajouter une CV'!$F:$F,$B44,'Ajouter une CV'!$H:$H,"7,5",'Ajouter une CV'!$C:$C,K$2)*7.5,COUNTIFS('Ajouter une CV'!$F:$F,$B44,'Ajouter une CV'!$H:$H,"8",'Ajouter une CV'!$C:$C,K$2)*8)</f>
        <v>0</v>
      </c>
      <c r="L44" s="115">
        <f>SUM(COUNTIFS('Ajouter une CV'!$F:$F,$B44,'Ajouter une CV'!$H:$H,"0,5",'Ajouter une CV'!$C:$C,L$2)*0.5,COUNTIFS('Ajouter une CV'!$F:$F,$B44,'Ajouter une CV'!$H:$H,"1",'Ajouter une CV'!$C:$C,L$2),COUNTIFS('Ajouter une CV'!$F:$F,$B44,'Ajouter une CV'!$H:$H,"1,5",'Ajouter une CV'!$C:$C,L$2)*1.5,COUNTIFS('Ajouter une CV'!$F:$F,$B44,'Ajouter une CV'!$H:$H,"2",'Ajouter une CV'!$C:$C,L$2)*2,COUNTIFS('Ajouter une CV'!$F:$F,$B44,'Ajouter une CV'!$H:$H,"2,5",'Ajouter une CV'!$C:$C,L$2)*2.5,COUNTIFS('Ajouter une CV'!$F:$F,$B44,'Ajouter une CV'!$H:$H,"3",'Ajouter une CV'!$C:$C,L$2)*3,COUNTIFS('Ajouter une CV'!$F:$F,$B44,'Ajouter une CV'!$H:$H,"3,5",'Ajouter une CV'!$C:$C,L$2)*3.5,COUNTIFS('Ajouter une CV'!$F:$F,$B44,'Ajouter une CV'!$H:$H,"4",'Ajouter une CV'!$C:$C,L$2)*4,COUNTIFS('Ajouter une CV'!$F:$F,$B44,'Ajouter une CV'!$H:$H,"4,5",'Ajouter une CV'!$C:$C,L$2)*4.5,COUNTIFS('Ajouter une CV'!$E:$E,$B44,'Ajouter une CV'!$H:$H,"5",'Ajouter une CV'!$C:$C,L$2)*5,COUNTIFS('Ajouter une CV'!$E:$E,$B44,'Ajouter une CV'!$H:$H,"5,5",'Ajouter une CV'!$C:$C,L$2)*5.5,COUNTIFS('Ajouter une CV'!$F:$F,$B44,'Ajouter une CV'!$H:$H,"6",'Ajouter une CV'!$C:$C,L$2)*6,COUNTIFS('Ajouter une CV'!$F:$F,$B44,'Ajouter une CV'!$H:$H,"6,5",'Ajouter une CV'!$C:$C,L$2)*6.5,COUNTIFS('Ajouter une CV'!$F:$F,$B44,'Ajouter une CV'!$H:$H,"7",'Ajouter une CV'!$C:$C,L$2)*7,COUNTIFS('Ajouter une CV'!$F:$F,$B44,'Ajouter une CV'!$H:$H,"7,5",'Ajouter une CV'!$C:$C,L$2)*7.5,COUNTIFS('Ajouter une CV'!$F:$F,$B44,'Ajouter une CV'!$H:$H,"8",'Ajouter une CV'!$C:$C,L$2)*8)</f>
        <v>0</v>
      </c>
      <c r="M44" s="115">
        <f>SUM(COUNTIFS('Ajouter une CV'!$F:$F,$B44,'Ajouter une CV'!$H:$H,"0,5",'Ajouter une CV'!$C:$C,M$2)*0.5,COUNTIFS('Ajouter une CV'!$F:$F,$B44,'Ajouter une CV'!$H:$H,"1",'Ajouter une CV'!$C:$C,M$2),COUNTIFS('Ajouter une CV'!$F:$F,$B44,'Ajouter une CV'!$H:$H,"1,5",'Ajouter une CV'!$C:$C,M$2)*1.5,COUNTIFS('Ajouter une CV'!$F:$F,$B44,'Ajouter une CV'!$H:$H,"2",'Ajouter une CV'!$C:$C,M$2)*2,COUNTIFS('Ajouter une CV'!$F:$F,$B44,'Ajouter une CV'!$H:$H,"2,5",'Ajouter une CV'!$C:$C,M$2)*2.5,COUNTIFS('Ajouter une CV'!$F:$F,$B44,'Ajouter une CV'!$H:$H,"3",'Ajouter une CV'!$C:$C,M$2)*3,COUNTIFS('Ajouter une CV'!$F:$F,$B44,'Ajouter une CV'!$H:$H,"3,5",'Ajouter une CV'!$C:$C,M$2)*3.5,COUNTIFS('Ajouter une CV'!$F:$F,$B44,'Ajouter une CV'!$H:$H,"4",'Ajouter une CV'!$C:$C,M$2)*4,COUNTIFS('Ajouter une CV'!$F:$F,$B44,'Ajouter une CV'!$H:$H,"4,5",'Ajouter une CV'!$C:$C,M$2)*4.5,COUNTIFS('Ajouter une CV'!$E:$E,$B44,'Ajouter une CV'!$H:$H,"5",'Ajouter une CV'!$C:$C,M$2)*5,COUNTIFS('Ajouter une CV'!$E:$E,$B44,'Ajouter une CV'!$H:$H,"5,5",'Ajouter une CV'!$C:$C,M$2)*5.5,COUNTIFS('Ajouter une CV'!$F:$F,$B44,'Ajouter une CV'!$H:$H,"6",'Ajouter une CV'!$C:$C,M$2)*6,COUNTIFS('Ajouter une CV'!$F:$F,$B44,'Ajouter une CV'!$H:$H,"6,5",'Ajouter une CV'!$C:$C,M$2)*6.5,COUNTIFS('Ajouter une CV'!$F:$F,$B44,'Ajouter une CV'!$H:$H,"7",'Ajouter une CV'!$C:$C,M$2)*7,COUNTIFS('Ajouter une CV'!$F:$F,$B44,'Ajouter une CV'!$H:$H,"7,5",'Ajouter une CV'!$C:$C,M$2)*7.5,COUNTIFS('Ajouter une CV'!$F:$F,$B44,'Ajouter une CV'!$H:$H,"8",'Ajouter une CV'!$C:$C,M$2)*8)</f>
        <v>0</v>
      </c>
      <c r="N44" s="115">
        <f>SUM(COUNTIFS('Ajouter une CV'!$F:$F,$B44,'Ajouter une CV'!$H:$H,"0,5",'Ajouter une CV'!$C:$C,N$2)*0.5,COUNTIFS('Ajouter une CV'!$F:$F,$B44,'Ajouter une CV'!$H:$H,"1",'Ajouter une CV'!$C:$C,N$2),COUNTIFS('Ajouter une CV'!$F:$F,$B44,'Ajouter une CV'!$H:$H,"1,5",'Ajouter une CV'!$C:$C,N$2)*1.5,COUNTIFS('Ajouter une CV'!$F:$F,$B44,'Ajouter une CV'!$H:$H,"2",'Ajouter une CV'!$C:$C,N$2)*2,COUNTIFS('Ajouter une CV'!$F:$F,$B44,'Ajouter une CV'!$H:$H,"2,5",'Ajouter une CV'!$C:$C,N$2)*2.5,COUNTIFS('Ajouter une CV'!$F:$F,$B44,'Ajouter une CV'!$H:$H,"3",'Ajouter une CV'!$C:$C,N$2)*3,COUNTIFS('Ajouter une CV'!$F:$F,$B44,'Ajouter une CV'!$H:$H,"3,5",'Ajouter une CV'!$C:$C,N$2)*3.5,COUNTIFS('Ajouter une CV'!$F:$F,$B44,'Ajouter une CV'!$H:$H,"4",'Ajouter une CV'!$C:$C,N$2)*4,COUNTIFS('Ajouter une CV'!$F:$F,$B44,'Ajouter une CV'!$H:$H,"4,5",'Ajouter une CV'!$C:$C,N$2)*4.5,COUNTIFS('Ajouter une CV'!$E:$E,$B44,'Ajouter une CV'!$H:$H,"5",'Ajouter une CV'!$C:$C,N$2)*5,COUNTIFS('Ajouter une CV'!$E:$E,$B44,'Ajouter une CV'!$H:$H,"5,5",'Ajouter une CV'!$C:$C,N$2)*5.5,COUNTIFS('Ajouter une CV'!$F:$F,$B44,'Ajouter une CV'!$H:$H,"6",'Ajouter une CV'!$C:$C,N$2)*6,COUNTIFS('Ajouter une CV'!$F:$F,$B44,'Ajouter une CV'!$H:$H,"6,5",'Ajouter une CV'!$C:$C,N$2)*6.5,COUNTIFS('Ajouter une CV'!$F:$F,$B44,'Ajouter une CV'!$H:$H,"7",'Ajouter une CV'!$C:$C,N$2)*7,COUNTIFS('Ajouter une CV'!$F:$F,$B44,'Ajouter une CV'!$H:$H,"7,5",'Ajouter une CV'!$C:$C,N$2)*7.5,COUNTIFS('Ajouter une CV'!$F:$F,$B44,'Ajouter une CV'!$H:$H,"8",'Ajouter une CV'!$C:$C,N$2)*8)</f>
        <v>0</v>
      </c>
      <c r="O44" s="115">
        <f>SUM(COUNTIFS('Ajouter une CV'!$F:$F,$B44,'Ajouter une CV'!$H:$H,"0,5",'Ajouter une CV'!$C:$C,O$2)*0.5,COUNTIFS('Ajouter une CV'!$F:$F,$B44,'Ajouter une CV'!$H:$H,"1",'Ajouter une CV'!$C:$C,O$2),COUNTIFS('Ajouter une CV'!$F:$F,$B44,'Ajouter une CV'!$H:$H,"1,5",'Ajouter une CV'!$C:$C,O$2)*1.5,COUNTIFS('Ajouter une CV'!$F:$F,$B44,'Ajouter une CV'!$H:$H,"2",'Ajouter une CV'!$C:$C,O$2)*2,COUNTIFS('Ajouter une CV'!$F:$F,$B44,'Ajouter une CV'!$H:$H,"2,5",'Ajouter une CV'!$C:$C,O$2)*2.5,COUNTIFS('Ajouter une CV'!$F:$F,$B44,'Ajouter une CV'!$H:$H,"3",'Ajouter une CV'!$C:$C,O$2)*3,COUNTIFS('Ajouter une CV'!$F:$F,$B44,'Ajouter une CV'!$H:$H,"3,5",'Ajouter une CV'!$C:$C,O$2)*3.5,COUNTIFS('Ajouter une CV'!$F:$F,$B44,'Ajouter une CV'!$H:$H,"4",'Ajouter une CV'!$C:$C,O$2)*4,COUNTIFS('Ajouter une CV'!$F:$F,$B44,'Ajouter une CV'!$H:$H,"4,5",'Ajouter une CV'!$C:$C,O$2)*4.5,COUNTIFS('Ajouter une CV'!$E:$E,$B44,'Ajouter une CV'!$H:$H,"5",'Ajouter une CV'!$C:$C,O$2)*5,COUNTIFS('Ajouter une CV'!$E:$E,$B44,'Ajouter une CV'!$H:$H,"5,5",'Ajouter une CV'!$C:$C,O$2)*5.5,COUNTIFS('Ajouter une CV'!$F:$F,$B44,'Ajouter une CV'!$H:$H,"6",'Ajouter une CV'!$C:$C,O$2)*6,COUNTIFS('Ajouter une CV'!$F:$F,$B44,'Ajouter une CV'!$H:$H,"6,5",'Ajouter une CV'!$C:$C,O$2)*6.5,COUNTIFS('Ajouter une CV'!$F:$F,$B44,'Ajouter une CV'!$H:$H,"7",'Ajouter une CV'!$C:$C,O$2)*7,COUNTIFS('Ajouter une CV'!$F:$F,$B44,'Ajouter une CV'!$H:$H,"7,5",'Ajouter une CV'!$C:$C,O$2)*7.5,COUNTIFS('Ajouter une CV'!$F:$F,$B44,'Ajouter une CV'!$H:$H,"8",'Ajouter une CV'!$C:$C,O$2)*8)</f>
        <v>0</v>
      </c>
      <c r="P44" s="115">
        <f>SUM(COUNTIFS('Ajouter une CV'!$F:$F,$B44,'Ajouter une CV'!$H:$H,"0,5",'Ajouter une CV'!$C:$C,P$2)*0.5,COUNTIFS('Ajouter une CV'!$F:$F,$B44,'Ajouter une CV'!$H:$H,"1",'Ajouter une CV'!$C:$C,P$2),COUNTIFS('Ajouter une CV'!$F:$F,$B44,'Ajouter une CV'!$H:$H,"1,5",'Ajouter une CV'!$C:$C,P$2)*1.5,COUNTIFS('Ajouter une CV'!$F:$F,$B44,'Ajouter une CV'!$H:$H,"2",'Ajouter une CV'!$C:$C,P$2)*2,COUNTIFS('Ajouter une CV'!$F:$F,$B44,'Ajouter une CV'!$H:$H,"2,5",'Ajouter une CV'!$C:$C,P$2)*2.5,COUNTIFS('Ajouter une CV'!$F:$F,$B44,'Ajouter une CV'!$H:$H,"3",'Ajouter une CV'!$C:$C,P$2)*3,COUNTIFS('Ajouter une CV'!$F:$F,$B44,'Ajouter une CV'!$H:$H,"3,5",'Ajouter une CV'!$C:$C,P$2)*3.5,COUNTIFS('Ajouter une CV'!$F:$F,$B44,'Ajouter une CV'!$H:$H,"4",'Ajouter une CV'!$C:$C,P$2)*4,COUNTIFS('Ajouter une CV'!$F:$F,$B44,'Ajouter une CV'!$H:$H,"4,5",'Ajouter une CV'!$C:$C,P$2)*4.5,COUNTIFS('Ajouter une CV'!$E:$E,$B44,'Ajouter une CV'!$H:$H,"5",'Ajouter une CV'!$C:$C,P$2)*5,COUNTIFS('Ajouter une CV'!$E:$E,$B44,'Ajouter une CV'!$H:$H,"5,5",'Ajouter une CV'!$C:$C,P$2)*5.5,COUNTIFS('Ajouter une CV'!$F:$F,$B44,'Ajouter une CV'!$H:$H,"6",'Ajouter une CV'!$C:$C,P$2)*6,COUNTIFS('Ajouter une CV'!$F:$F,$B44,'Ajouter une CV'!$H:$H,"6,5",'Ajouter une CV'!$C:$C,P$2)*6.5,COUNTIFS('Ajouter une CV'!$F:$F,$B44,'Ajouter une CV'!$H:$H,"7",'Ajouter une CV'!$C:$C,P$2)*7,COUNTIFS('Ajouter une CV'!$F:$F,$B44,'Ajouter une CV'!$H:$H,"7,5",'Ajouter une CV'!$C:$C,P$2)*7.5,COUNTIFS('Ajouter une CV'!$F:$F,$B44,'Ajouter une CV'!$H:$H,"8",'Ajouter une CV'!$C:$C,P$2)*8)</f>
        <v>0</v>
      </c>
      <c r="Q44" s="115">
        <f>SUM(COUNTIFS('Ajouter une CV'!$F:$F,$B44,'Ajouter une CV'!$H:$H,"0,5",'Ajouter une CV'!$C:$C,Q$2)*0.5,COUNTIFS('Ajouter une CV'!$F:$F,$B44,'Ajouter une CV'!$H:$H,"1",'Ajouter une CV'!$C:$C,Q$2),COUNTIFS('Ajouter une CV'!$F:$F,$B44,'Ajouter une CV'!$H:$H,"1,5",'Ajouter une CV'!$C:$C,Q$2)*1.5,COUNTIFS('Ajouter une CV'!$F:$F,$B44,'Ajouter une CV'!$H:$H,"2",'Ajouter une CV'!$C:$C,Q$2)*2,COUNTIFS('Ajouter une CV'!$F:$F,$B44,'Ajouter une CV'!$H:$H,"2,5",'Ajouter une CV'!$C:$C,Q$2)*2.5,COUNTIFS('Ajouter une CV'!$F:$F,$B44,'Ajouter une CV'!$H:$H,"3",'Ajouter une CV'!$C:$C,Q$2)*3,COUNTIFS('Ajouter une CV'!$F:$F,$B44,'Ajouter une CV'!$H:$H,"3,5",'Ajouter une CV'!$C:$C,Q$2)*3.5,COUNTIFS('Ajouter une CV'!$F:$F,$B44,'Ajouter une CV'!$H:$H,"4",'Ajouter une CV'!$C:$C,Q$2)*4,COUNTIFS('Ajouter une CV'!$F:$F,$B44,'Ajouter une CV'!$H:$H,"4,5",'Ajouter une CV'!$C:$C,Q$2)*4.5,COUNTIFS('Ajouter une CV'!$E:$E,$B44,'Ajouter une CV'!$H:$H,"5",'Ajouter une CV'!$C:$C,Q$2)*5,COUNTIFS('Ajouter une CV'!$E:$E,$B44,'Ajouter une CV'!$H:$H,"5,5",'Ajouter une CV'!$C:$C,Q$2)*5.5,COUNTIFS('Ajouter une CV'!$F:$F,$B44,'Ajouter une CV'!$H:$H,"6",'Ajouter une CV'!$C:$C,Q$2)*6,COUNTIFS('Ajouter une CV'!$F:$F,$B44,'Ajouter une CV'!$H:$H,"6,5",'Ajouter une CV'!$C:$C,Q$2)*6.5,COUNTIFS('Ajouter une CV'!$F:$F,$B44,'Ajouter une CV'!$H:$H,"7",'Ajouter une CV'!$C:$C,Q$2)*7,COUNTIFS('Ajouter une CV'!$F:$F,$B44,'Ajouter une CV'!$H:$H,"7,5",'Ajouter une CV'!$C:$C,Q$2)*7.5,COUNTIFS('Ajouter une CV'!$F:$F,$B44,'Ajouter une CV'!$H:$H,"8",'Ajouter une CV'!$C:$C,Q$2)*8)</f>
        <v>0</v>
      </c>
      <c r="R44" s="115">
        <f>SUM(COUNTIFS('Ajouter une CV'!$F:$F,$B44,'Ajouter une CV'!$H:$H,"0,5",'Ajouter une CV'!$C:$C,R$2)*0.5,COUNTIFS('Ajouter une CV'!$F:$F,$B44,'Ajouter une CV'!$H:$H,"1",'Ajouter une CV'!$C:$C,R$2),COUNTIFS('Ajouter une CV'!$F:$F,$B44,'Ajouter une CV'!$H:$H,"1,5",'Ajouter une CV'!$C:$C,R$2)*1.5,COUNTIFS('Ajouter une CV'!$F:$F,$B44,'Ajouter une CV'!$H:$H,"2",'Ajouter une CV'!$C:$C,R$2)*2,COUNTIFS('Ajouter une CV'!$F:$F,$B44,'Ajouter une CV'!$H:$H,"2,5",'Ajouter une CV'!$C:$C,R$2)*2.5,COUNTIFS('Ajouter une CV'!$F:$F,$B44,'Ajouter une CV'!$H:$H,"3",'Ajouter une CV'!$C:$C,R$2)*3,COUNTIFS('Ajouter une CV'!$F:$F,$B44,'Ajouter une CV'!$H:$H,"3,5",'Ajouter une CV'!$C:$C,R$2)*3.5,COUNTIFS('Ajouter une CV'!$F:$F,$B44,'Ajouter une CV'!$H:$H,"4",'Ajouter une CV'!$C:$C,R$2)*4,COUNTIFS('Ajouter une CV'!$F:$F,$B44,'Ajouter une CV'!$H:$H,"4,5",'Ajouter une CV'!$C:$C,R$2)*4.5,COUNTIFS('Ajouter une CV'!$E:$E,$B44,'Ajouter une CV'!$H:$H,"5",'Ajouter une CV'!$C:$C,R$2)*5,COUNTIFS('Ajouter une CV'!$E:$E,$B44,'Ajouter une CV'!$H:$H,"5,5",'Ajouter une CV'!$C:$C,R$2)*5.5,COUNTIFS('Ajouter une CV'!$F:$F,$B44,'Ajouter une CV'!$H:$H,"6",'Ajouter une CV'!$C:$C,R$2)*6,COUNTIFS('Ajouter une CV'!$F:$F,$B44,'Ajouter une CV'!$H:$H,"6,5",'Ajouter une CV'!$C:$C,R$2)*6.5,COUNTIFS('Ajouter une CV'!$F:$F,$B44,'Ajouter une CV'!$H:$H,"7",'Ajouter une CV'!$C:$C,R$2)*7,COUNTIFS('Ajouter une CV'!$F:$F,$B44,'Ajouter une CV'!$H:$H,"7,5",'Ajouter une CV'!$C:$C,R$2)*7.5,COUNTIFS('Ajouter une CV'!$F:$F,$B44,'Ajouter une CV'!$H:$H,"8",'Ajouter une CV'!$C:$C,R$2)*8)</f>
        <v>0</v>
      </c>
      <c r="S44" s="115">
        <f>SUM(COUNTIFS('Ajouter une CV'!$F:$F,$B44,'Ajouter une CV'!$H:$H,"0,5",'Ajouter une CV'!$C:$C,S$2)*0.5,COUNTIFS('Ajouter une CV'!$F:$F,$B44,'Ajouter une CV'!$H:$H,"1",'Ajouter une CV'!$C:$C,S$2),COUNTIFS('Ajouter une CV'!$F:$F,$B44,'Ajouter une CV'!$H:$H,"1,5",'Ajouter une CV'!$C:$C,S$2)*1.5,COUNTIFS('Ajouter une CV'!$F:$F,$B44,'Ajouter une CV'!$H:$H,"2",'Ajouter une CV'!$C:$C,S$2)*2,COUNTIFS('Ajouter une CV'!$F:$F,$B44,'Ajouter une CV'!$H:$H,"2,5",'Ajouter une CV'!$C:$C,S$2)*2.5,COUNTIFS('Ajouter une CV'!$F:$F,$B44,'Ajouter une CV'!$H:$H,"3",'Ajouter une CV'!$C:$C,S$2)*3,COUNTIFS('Ajouter une CV'!$F:$F,$B44,'Ajouter une CV'!$H:$H,"3,5",'Ajouter une CV'!$C:$C,S$2)*3.5,COUNTIFS('Ajouter une CV'!$F:$F,$B44,'Ajouter une CV'!$H:$H,"4",'Ajouter une CV'!$C:$C,S$2)*4,COUNTIFS('Ajouter une CV'!$F:$F,$B44,'Ajouter une CV'!$H:$H,"4,5",'Ajouter une CV'!$C:$C,S$2)*4.5,COUNTIFS('Ajouter une CV'!$E:$E,$B44,'Ajouter une CV'!$H:$H,"5",'Ajouter une CV'!$C:$C,S$2)*5,COUNTIFS('Ajouter une CV'!$E:$E,$B44,'Ajouter une CV'!$H:$H,"5,5",'Ajouter une CV'!$C:$C,S$2)*5.5,COUNTIFS('Ajouter une CV'!$F:$F,$B44,'Ajouter une CV'!$H:$H,"6",'Ajouter une CV'!$C:$C,S$2)*6,COUNTIFS('Ajouter une CV'!$F:$F,$B44,'Ajouter une CV'!$H:$H,"6,5",'Ajouter une CV'!$C:$C,S$2)*6.5,COUNTIFS('Ajouter une CV'!$F:$F,$B44,'Ajouter une CV'!$H:$H,"7",'Ajouter une CV'!$C:$C,S$2)*7,COUNTIFS('Ajouter une CV'!$F:$F,$B44,'Ajouter une CV'!$H:$H,"7,5",'Ajouter une CV'!$C:$C,S$2)*7.5,COUNTIFS('Ajouter une CV'!$F:$F,$B44,'Ajouter une CV'!$H:$H,"8",'Ajouter une CV'!$C:$C,S$2)*8)</f>
        <v>0</v>
      </c>
      <c r="T44" s="115">
        <f>SUM(COUNTIFS('Ajouter une CV'!$F:$F,$B44,'Ajouter une CV'!$H:$H,"0,5",'Ajouter une CV'!$C:$C,T$2)*0.5,COUNTIFS('Ajouter une CV'!$F:$F,$B44,'Ajouter une CV'!$H:$H,"1",'Ajouter une CV'!$C:$C,T$2),COUNTIFS('Ajouter une CV'!$F:$F,$B44,'Ajouter une CV'!$H:$H,"1,5",'Ajouter une CV'!$C:$C,T$2)*1.5,COUNTIFS('Ajouter une CV'!$F:$F,$B44,'Ajouter une CV'!$H:$H,"2",'Ajouter une CV'!$C:$C,T$2)*2,COUNTIFS('Ajouter une CV'!$F:$F,$B44,'Ajouter une CV'!$H:$H,"2,5",'Ajouter une CV'!$C:$C,T$2)*2.5,COUNTIFS('Ajouter une CV'!$F:$F,$B44,'Ajouter une CV'!$H:$H,"3",'Ajouter une CV'!$C:$C,T$2)*3,COUNTIFS('Ajouter une CV'!$F:$F,$B44,'Ajouter une CV'!$H:$H,"3,5",'Ajouter une CV'!$C:$C,T$2)*3.5,COUNTIFS('Ajouter une CV'!$F:$F,$B44,'Ajouter une CV'!$H:$H,"4",'Ajouter une CV'!$C:$C,T$2)*4,COUNTIFS('Ajouter une CV'!$F:$F,$B44,'Ajouter une CV'!$H:$H,"4,5",'Ajouter une CV'!$C:$C,T$2)*4.5,COUNTIFS('Ajouter une CV'!$E:$E,$B44,'Ajouter une CV'!$H:$H,"5",'Ajouter une CV'!$C:$C,T$2)*5,COUNTIFS('Ajouter une CV'!$E:$E,$B44,'Ajouter une CV'!$H:$H,"5,5",'Ajouter une CV'!$C:$C,T$2)*5.5,COUNTIFS('Ajouter une CV'!$F:$F,$B44,'Ajouter une CV'!$H:$H,"6",'Ajouter une CV'!$C:$C,T$2)*6,COUNTIFS('Ajouter une CV'!$F:$F,$B44,'Ajouter une CV'!$H:$H,"6,5",'Ajouter une CV'!$C:$C,T$2)*6.5,COUNTIFS('Ajouter une CV'!$F:$F,$B44,'Ajouter une CV'!$H:$H,"7",'Ajouter une CV'!$C:$C,T$2)*7,COUNTIFS('Ajouter une CV'!$F:$F,$B44,'Ajouter une CV'!$H:$H,"7,5",'Ajouter une CV'!$C:$C,T$2)*7.5,COUNTIFS('Ajouter une CV'!$F:$F,$B44,'Ajouter une CV'!$H:$H,"8",'Ajouter une CV'!$C:$C,T$2)*8)</f>
        <v>0</v>
      </c>
      <c r="U44" s="115">
        <f>SUM(COUNTIFS('Ajouter une CV'!$F:$F,$B44,'Ajouter une CV'!$H:$H,"0,5",'Ajouter une CV'!$C:$C,U$2)*0.5,COUNTIFS('Ajouter une CV'!$F:$F,$B44,'Ajouter une CV'!$H:$H,"1",'Ajouter une CV'!$C:$C,U$2),COUNTIFS('Ajouter une CV'!$F:$F,$B44,'Ajouter une CV'!$H:$H,"1,5",'Ajouter une CV'!$C:$C,U$2)*1.5,COUNTIFS('Ajouter une CV'!$F:$F,$B44,'Ajouter une CV'!$H:$H,"2",'Ajouter une CV'!$C:$C,U$2)*2,COUNTIFS('Ajouter une CV'!$F:$F,$B44,'Ajouter une CV'!$H:$H,"2,5",'Ajouter une CV'!$C:$C,U$2)*2.5,COUNTIFS('Ajouter une CV'!$F:$F,$B44,'Ajouter une CV'!$H:$H,"3",'Ajouter une CV'!$C:$C,U$2)*3,COUNTIFS('Ajouter une CV'!$F:$F,$B44,'Ajouter une CV'!$H:$H,"3,5",'Ajouter une CV'!$C:$C,U$2)*3.5,COUNTIFS('Ajouter une CV'!$F:$F,$B44,'Ajouter une CV'!$H:$H,"4",'Ajouter une CV'!$C:$C,U$2)*4,COUNTIFS('Ajouter une CV'!$F:$F,$B44,'Ajouter une CV'!$H:$H,"4,5",'Ajouter une CV'!$C:$C,U$2)*4.5,COUNTIFS('Ajouter une CV'!$E:$E,$B44,'Ajouter une CV'!$H:$H,"5",'Ajouter une CV'!$C:$C,U$2)*5,COUNTIFS('Ajouter une CV'!$E:$E,$B44,'Ajouter une CV'!$H:$H,"5,5",'Ajouter une CV'!$C:$C,U$2)*5.5,COUNTIFS('Ajouter une CV'!$F:$F,$B44,'Ajouter une CV'!$H:$H,"6",'Ajouter une CV'!$C:$C,U$2)*6,COUNTIFS('Ajouter une CV'!$F:$F,$B44,'Ajouter une CV'!$H:$H,"6,5",'Ajouter une CV'!$C:$C,U$2)*6.5,COUNTIFS('Ajouter une CV'!$F:$F,$B44,'Ajouter une CV'!$H:$H,"7",'Ajouter une CV'!$C:$C,U$2)*7,COUNTIFS('Ajouter une CV'!$F:$F,$B44,'Ajouter une CV'!$H:$H,"7,5",'Ajouter une CV'!$C:$C,U$2)*7.5,COUNTIFS('Ajouter une CV'!$F:$F,$B44,'Ajouter une CV'!$H:$H,"8",'Ajouter une CV'!$C:$C,U$2)*8)</f>
        <v>0</v>
      </c>
      <c r="V44" s="115">
        <f>SUM(COUNTIFS('Ajouter une CV'!$F:$F,$B44,'Ajouter une CV'!$H:$H,"0,5",'Ajouter une CV'!$C:$C,V$2)*0.5,COUNTIFS('Ajouter une CV'!$F:$F,$B44,'Ajouter une CV'!$H:$H,"1",'Ajouter une CV'!$C:$C,V$2),COUNTIFS('Ajouter une CV'!$F:$F,$B44,'Ajouter une CV'!$H:$H,"1,5",'Ajouter une CV'!$C:$C,V$2)*1.5,COUNTIFS('Ajouter une CV'!$F:$F,$B44,'Ajouter une CV'!$H:$H,"2",'Ajouter une CV'!$C:$C,V$2)*2,COUNTIFS('Ajouter une CV'!$F:$F,$B44,'Ajouter une CV'!$H:$H,"2,5",'Ajouter une CV'!$C:$C,V$2)*2.5,COUNTIFS('Ajouter une CV'!$F:$F,$B44,'Ajouter une CV'!$H:$H,"3",'Ajouter une CV'!$C:$C,V$2)*3,COUNTIFS('Ajouter une CV'!$F:$F,$B44,'Ajouter une CV'!$H:$H,"3,5",'Ajouter une CV'!$C:$C,V$2)*3.5,COUNTIFS('Ajouter une CV'!$F:$F,$B44,'Ajouter une CV'!$H:$H,"4",'Ajouter une CV'!$C:$C,V$2)*4,COUNTIFS('Ajouter une CV'!$F:$F,$B44,'Ajouter une CV'!$H:$H,"4,5",'Ajouter une CV'!$C:$C,V$2)*4.5,COUNTIFS('Ajouter une CV'!$E:$E,$B44,'Ajouter une CV'!$H:$H,"5",'Ajouter une CV'!$C:$C,V$2)*5,COUNTIFS('Ajouter une CV'!$E:$E,$B44,'Ajouter une CV'!$H:$H,"5,5",'Ajouter une CV'!$C:$C,V$2)*5.5,COUNTIFS('Ajouter une CV'!$F:$F,$B44,'Ajouter une CV'!$H:$H,"6",'Ajouter une CV'!$C:$C,V$2)*6,COUNTIFS('Ajouter une CV'!$F:$F,$B44,'Ajouter une CV'!$H:$H,"6,5",'Ajouter une CV'!$C:$C,V$2)*6.5,COUNTIFS('Ajouter une CV'!$F:$F,$B44,'Ajouter une CV'!$H:$H,"7",'Ajouter une CV'!$C:$C,V$2)*7,COUNTIFS('Ajouter une CV'!$F:$F,$B44,'Ajouter une CV'!$H:$H,"7,5",'Ajouter une CV'!$C:$C,V$2)*7.5,COUNTIFS('Ajouter une CV'!$F:$F,$B44,'Ajouter une CV'!$H:$H,"8",'Ajouter une CV'!$C:$C,V$2)*8)</f>
        <v>0</v>
      </c>
      <c r="W44" s="115">
        <f>SUM(COUNTIFS('Ajouter une CV'!$F:$F,$B44,'Ajouter une CV'!$H:$H,"0,5",'Ajouter une CV'!$C:$C,W$2)*0.5,COUNTIFS('Ajouter une CV'!$F:$F,$B44,'Ajouter une CV'!$H:$H,"1",'Ajouter une CV'!$C:$C,W$2),COUNTIFS('Ajouter une CV'!$F:$F,$B44,'Ajouter une CV'!$H:$H,"1,5",'Ajouter une CV'!$C:$C,W$2)*1.5,COUNTIFS('Ajouter une CV'!$F:$F,$B44,'Ajouter une CV'!$H:$H,"2",'Ajouter une CV'!$C:$C,W$2)*2,COUNTIFS('Ajouter une CV'!$F:$F,$B44,'Ajouter une CV'!$H:$H,"2,5",'Ajouter une CV'!$C:$C,W$2)*2.5,COUNTIFS('Ajouter une CV'!$F:$F,$B44,'Ajouter une CV'!$H:$H,"3",'Ajouter une CV'!$C:$C,W$2)*3,COUNTIFS('Ajouter une CV'!$F:$F,$B44,'Ajouter une CV'!$H:$H,"3,5",'Ajouter une CV'!$C:$C,W$2)*3.5,COUNTIFS('Ajouter une CV'!$F:$F,$B44,'Ajouter une CV'!$H:$H,"4",'Ajouter une CV'!$C:$C,W$2)*4,COUNTIFS('Ajouter une CV'!$F:$F,$B44,'Ajouter une CV'!$H:$H,"4,5",'Ajouter une CV'!$C:$C,W$2)*4.5,COUNTIFS('Ajouter une CV'!$E:$E,$B44,'Ajouter une CV'!$H:$H,"5",'Ajouter une CV'!$C:$C,W$2)*5,COUNTIFS('Ajouter une CV'!$E:$E,$B44,'Ajouter une CV'!$H:$H,"5,5",'Ajouter une CV'!$C:$C,W$2)*5.5,COUNTIFS('Ajouter une CV'!$F:$F,$B44,'Ajouter une CV'!$H:$H,"6",'Ajouter une CV'!$C:$C,W$2)*6,COUNTIFS('Ajouter une CV'!$F:$F,$B44,'Ajouter une CV'!$H:$H,"6,5",'Ajouter une CV'!$C:$C,W$2)*6.5,COUNTIFS('Ajouter une CV'!$F:$F,$B44,'Ajouter une CV'!$H:$H,"7",'Ajouter une CV'!$C:$C,W$2)*7,COUNTIFS('Ajouter une CV'!$F:$F,$B44,'Ajouter une CV'!$H:$H,"7,5",'Ajouter une CV'!$C:$C,W$2)*7.5,COUNTIFS('Ajouter une CV'!$F:$F,$B44,'Ajouter une CV'!$H:$H,"8",'Ajouter une CV'!$C:$C,W$2)*8)</f>
        <v>0</v>
      </c>
      <c r="X44" s="115">
        <f>SUM(COUNTIFS('Ajouter une CV'!$F:$F,$B44,'Ajouter une CV'!$H:$H,"0,5",'Ajouter une CV'!$C:$C,X$2)*0.5,COUNTIFS('Ajouter une CV'!$F:$F,$B44,'Ajouter une CV'!$H:$H,"1",'Ajouter une CV'!$C:$C,X$2),COUNTIFS('Ajouter une CV'!$F:$F,$B44,'Ajouter une CV'!$H:$H,"1,5",'Ajouter une CV'!$C:$C,X$2)*1.5,COUNTIFS('Ajouter une CV'!$F:$F,$B44,'Ajouter une CV'!$H:$H,"2",'Ajouter une CV'!$C:$C,X$2)*2,COUNTIFS('Ajouter une CV'!$F:$F,$B44,'Ajouter une CV'!$H:$H,"2,5",'Ajouter une CV'!$C:$C,X$2)*2.5,COUNTIFS('Ajouter une CV'!$F:$F,$B44,'Ajouter une CV'!$H:$H,"3",'Ajouter une CV'!$C:$C,X$2)*3,COUNTIFS('Ajouter une CV'!$F:$F,$B44,'Ajouter une CV'!$H:$H,"3,5",'Ajouter une CV'!$C:$C,X$2)*3.5,COUNTIFS('Ajouter une CV'!$F:$F,$B44,'Ajouter une CV'!$H:$H,"4",'Ajouter une CV'!$C:$C,X$2)*4,COUNTIFS('Ajouter une CV'!$F:$F,$B44,'Ajouter une CV'!$H:$H,"4,5",'Ajouter une CV'!$C:$C,X$2)*4.5,COUNTIFS('Ajouter une CV'!$E:$E,$B44,'Ajouter une CV'!$H:$H,"5",'Ajouter une CV'!$C:$C,X$2)*5,COUNTIFS('Ajouter une CV'!$E:$E,$B44,'Ajouter une CV'!$H:$H,"5,5",'Ajouter une CV'!$C:$C,X$2)*5.5,COUNTIFS('Ajouter une CV'!$F:$F,$B44,'Ajouter une CV'!$H:$H,"6",'Ajouter une CV'!$C:$C,X$2)*6,COUNTIFS('Ajouter une CV'!$F:$F,$B44,'Ajouter une CV'!$H:$H,"6,5",'Ajouter une CV'!$C:$C,X$2)*6.5,COUNTIFS('Ajouter une CV'!$F:$F,$B44,'Ajouter une CV'!$H:$H,"7",'Ajouter une CV'!$C:$C,X$2)*7,COUNTIFS('Ajouter une CV'!$F:$F,$B44,'Ajouter une CV'!$H:$H,"7,5",'Ajouter une CV'!$C:$C,X$2)*7.5,COUNTIFS('Ajouter une CV'!$F:$F,$B44,'Ajouter une CV'!$H:$H,"8",'Ajouter une CV'!$C:$C,X$2)*8)</f>
        <v>0</v>
      </c>
      <c r="Y44" s="115">
        <f>SUM(COUNTIFS('Ajouter une CV'!$F:$F,$B44,'Ajouter une CV'!$H:$H,"0,5",'Ajouter une CV'!$C:$C,Y$2)*0.5,COUNTIFS('Ajouter une CV'!$F:$F,$B44,'Ajouter une CV'!$H:$H,"1",'Ajouter une CV'!$C:$C,Y$2),COUNTIFS('Ajouter une CV'!$F:$F,$B44,'Ajouter une CV'!$H:$H,"1,5",'Ajouter une CV'!$C:$C,Y$2)*1.5,COUNTIFS('Ajouter une CV'!$F:$F,$B44,'Ajouter une CV'!$H:$H,"2",'Ajouter une CV'!$C:$C,Y$2)*2,COUNTIFS('Ajouter une CV'!$F:$F,$B44,'Ajouter une CV'!$H:$H,"2,5",'Ajouter une CV'!$C:$C,Y$2)*2.5,COUNTIFS('Ajouter une CV'!$F:$F,$B44,'Ajouter une CV'!$H:$H,"3",'Ajouter une CV'!$C:$C,Y$2)*3,COUNTIFS('Ajouter une CV'!$F:$F,$B44,'Ajouter une CV'!$H:$H,"3,5",'Ajouter une CV'!$C:$C,Y$2)*3.5,COUNTIFS('Ajouter une CV'!$F:$F,$B44,'Ajouter une CV'!$H:$H,"4",'Ajouter une CV'!$C:$C,Y$2)*4,COUNTIFS('Ajouter une CV'!$F:$F,$B44,'Ajouter une CV'!$H:$H,"4,5",'Ajouter une CV'!$C:$C,Y$2)*4.5,COUNTIFS('Ajouter une CV'!$E:$E,$B44,'Ajouter une CV'!$H:$H,"5",'Ajouter une CV'!$C:$C,Y$2)*5,COUNTIFS('Ajouter une CV'!$E:$E,$B44,'Ajouter une CV'!$H:$H,"5,5",'Ajouter une CV'!$C:$C,Y$2)*5.5,COUNTIFS('Ajouter une CV'!$F:$F,$B44,'Ajouter une CV'!$H:$H,"6",'Ajouter une CV'!$C:$C,Y$2)*6,COUNTIFS('Ajouter une CV'!$F:$F,$B44,'Ajouter une CV'!$H:$H,"6,5",'Ajouter une CV'!$C:$C,Y$2)*6.5,COUNTIFS('Ajouter une CV'!$F:$F,$B44,'Ajouter une CV'!$H:$H,"7",'Ajouter une CV'!$C:$C,Y$2)*7,COUNTIFS('Ajouter une CV'!$F:$F,$B44,'Ajouter une CV'!$H:$H,"7,5",'Ajouter une CV'!$C:$C,Y$2)*7.5,COUNTIFS('Ajouter une CV'!$F:$F,$B44,'Ajouter une CV'!$H:$H,"8",'Ajouter une CV'!$C:$C,Y$2)*8)</f>
        <v>0</v>
      </c>
      <c r="Z44" s="115">
        <f>SUM(COUNTIFS('Ajouter une CV'!$F:$F,$B44,'Ajouter une CV'!$H:$H,"0,5",'Ajouter une CV'!$C:$C,Z$2)*0.5,COUNTIFS('Ajouter une CV'!$F:$F,$B44,'Ajouter une CV'!$H:$H,"1",'Ajouter une CV'!$C:$C,Z$2),COUNTIFS('Ajouter une CV'!$F:$F,$B44,'Ajouter une CV'!$H:$H,"1,5",'Ajouter une CV'!$C:$C,Z$2)*1.5,COUNTIFS('Ajouter une CV'!$F:$F,$B44,'Ajouter une CV'!$H:$H,"2",'Ajouter une CV'!$C:$C,Z$2)*2,COUNTIFS('Ajouter une CV'!$F:$F,$B44,'Ajouter une CV'!$H:$H,"2,5",'Ajouter une CV'!$C:$C,Z$2)*2.5,COUNTIFS('Ajouter une CV'!$F:$F,$B44,'Ajouter une CV'!$H:$H,"3",'Ajouter une CV'!$C:$C,Z$2)*3,COUNTIFS('Ajouter une CV'!$F:$F,$B44,'Ajouter une CV'!$H:$H,"3,5",'Ajouter une CV'!$C:$C,Z$2)*3.5,COUNTIFS('Ajouter une CV'!$F:$F,$B44,'Ajouter une CV'!$H:$H,"4",'Ajouter une CV'!$C:$C,Z$2)*4,COUNTIFS('Ajouter une CV'!$F:$F,$B44,'Ajouter une CV'!$H:$H,"4,5",'Ajouter une CV'!$C:$C,Z$2)*4.5,COUNTIFS('Ajouter une CV'!$E:$E,$B44,'Ajouter une CV'!$H:$H,"5",'Ajouter une CV'!$C:$C,Z$2)*5,COUNTIFS('Ajouter une CV'!$E:$E,$B44,'Ajouter une CV'!$H:$H,"5,5",'Ajouter une CV'!$C:$C,Z$2)*5.5,COUNTIFS('Ajouter une CV'!$F:$F,$B44,'Ajouter une CV'!$H:$H,"6",'Ajouter une CV'!$C:$C,Z$2)*6,COUNTIFS('Ajouter une CV'!$F:$F,$B44,'Ajouter une CV'!$H:$H,"6,5",'Ajouter une CV'!$C:$C,Z$2)*6.5,COUNTIFS('Ajouter une CV'!$F:$F,$B44,'Ajouter une CV'!$H:$H,"7",'Ajouter une CV'!$C:$C,Z$2)*7,COUNTIFS('Ajouter une CV'!$F:$F,$B44,'Ajouter une CV'!$H:$H,"7,5",'Ajouter une CV'!$C:$C,Z$2)*7.5,COUNTIFS('Ajouter une CV'!$F:$F,$B44,'Ajouter une CV'!$H:$H,"8",'Ajouter une CV'!$C:$C,Z$2)*8)</f>
        <v>0</v>
      </c>
      <c r="AA44" s="115">
        <f>SUM(COUNTIFS('Ajouter une CV'!$F:$F,$B44,'Ajouter une CV'!$H:$H,"0,5",'Ajouter une CV'!$C:$C,AA$2)*0.5,COUNTIFS('Ajouter une CV'!$F:$F,$B44,'Ajouter une CV'!$H:$H,"1",'Ajouter une CV'!$C:$C,AA$2),COUNTIFS('Ajouter une CV'!$F:$F,$B44,'Ajouter une CV'!$H:$H,"1,5",'Ajouter une CV'!$C:$C,AA$2)*1.5,COUNTIFS('Ajouter une CV'!$F:$F,$B44,'Ajouter une CV'!$H:$H,"2",'Ajouter une CV'!$C:$C,AA$2)*2,COUNTIFS('Ajouter une CV'!$F:$F,$B44,'Ajouter une CV'!$H:$H,"2,5",'Ajouter une CV'!$C:$C,AA$2)*2.5,COUNTIFS('Ajouter une CV'!$F:$F,$B44,'Ajouter une CV'!$H:$H,"3",'Ajouter une CV'!$C:$C,AA$2)*3,COUNTIFS('Ajouter une CV'!$F:$F,$B44,'Ajouter une CV'!$H:$H,"3,5",'Ajouter une CV'!$C:$C,AA$2)*3.5,COUNTIFS('Ajouter une CV'!$F:$F,$B44,'Ajouter une CV'!$H:$H,"4",'Ajouter une CV'!$C:$C,AA$2)*4,COUNTIFS('Ajouter une CV'!$F:$F,$B44,'Ajouter une CV'!$H:$H,"4,5",'Ajouter une CV'!$C:$C,AA$2)*4.5,COUNTIFS('Ajouter une CV'!$E:$E,$B44,'Ajouter une CV'!$H:$H,"5",'Ajouter une CV'!$C:$C,AA$2)*5,COUNTIFS('Ajouter une CV'!$E:$E,$B44,'Ajouter une CV'!$H:$H,"5,5",'Ajouter une CV'!$C:$C,AA$2)*5.5,COUNTIFS('Ajouter une CV'!$F:$F,$B44,'Ajouter une CV'!$H:$H,"6",'Ajouter une CV'!$C:$C,AA$2)*6,COUNTIFS('Ajouter une CV'!$F:$F,$B44,'Ajouter une CV'!$H:$H,"6,5",'Ajouter une CV'!$C:$C,AA$2)*6.5,COUNTIFS('Ajouter une CV'!$F:$F,$B44,'Ajouter une CV'!$H:$H,"7",'Ajouter une CV'!$C:$C,AA$2)*7,COUNTIFS('Ajouter une CV'!$F:$F,$B44,'Ajouter une CV'!$H:$H,"7,5",'Ajouter une CV'!$C:$C,AA$2)*7.5,COUNTIFS('Ajouter une CV'!$F:$F,$B44,'Ajouter une CV'!$H:$H,"8",'Ajouter une CV'!$C:$C,AA$2)*8)</f>
        <v>0</v>
      </c>
      <c r="AB44" s="115">
        <f>SUM(COUNTIFS('Ajouter une CV'!$F:$F,$B44,'Ajouter une CV'!$H:$H,"0,5",'Ajouter une CV'!$C:$C,AB$2)*0.5,COUNTIFS('Ajouter une CV'!$F:$F,$B44,'Ajouter une CV'!$H:$H,"1",'Ajouter une CV'!$C:$C,AB$2),COUNTIFS('Ajouter une CV'!$F:$F,$B44,'Ajouter une CV'!$H:$H,"1,5",'Ajouter une CV'!$C:$C,AB$2)*1.5,COUNTIFS('Ajouter une CV'!$F:$F,$B44,'Ajouter une CV'!$H:$H,"2",'Ajouter une CV'!$C:$C,AB$2)*2,COUNTIFS('Ajouter une CV'!$F:$F,$B44,'Ajouter une CV'!$H:$H,"2,5",'Ajouter une CV'!$C:$C,AB$2)*2.5,COUNTIFS('Ajouter une CV'!$F:$F,$B44,'Ajouter une CV'!$H:$H,"3",'Ajouter une CV'!$C:$C,AB$2)*3,COUNTIFS('Ajouter une CV'!$F:$F,$B44,'Ajouter une CV'!$H:$H,"3,5",'Ajouter une CV'!$C:$C,AB$2)*3.5,COUNTIFS('Ajouter une CV'!$F:$F,$B44,'Ajouter une CV'!$H:$H,"4",'Ajouter une CV'!$C:$C,AB$2)*4,COUNTIFS('Ajouter une CV'!$F:$F,$B44,'Ajouter une CV'!$H:$H,"4,5",'Ajouter une CV'!$C:$C,AB$2)*4.5,COUNTIFS('Ajouter une CV'!$E:$E,$B44,'Ajouter une CV'!$H:$H,"5",'Ajouter une CV'!$C:$C,AB$2)*5,COUNTIFS('Ajouter une CV'!$E:$E,$B44,'Ajouter une CV'!$H:$H,"5,5",'Ajouter une CV'!$C:$C,AB$2)*5.5,COUNTIFS('Ajouter une CV'!$F:$F,$B44,'Ajouter une CV'!$H:$H,"6",'Ajouter une CV'!$C:$C,AB$2)*6,COUNTIFS('Ajouter une CV'!$F:$F,$B44,'Ajouter une CV'!$H:$H,"6,5",'Ajouter une CV'!$C:$C,AB$2)*6.5,COUNTIFS('Ajouter une CV'!$F:$F,$B44,'Ajouter une CV'!$H:$H,"7",'Ajouter une CV'!$C:$C,AB$2)*7,COUNTIFS('Ajouter une CV'!$F:$F,$B44,'Ajouter une CV'!$H:$H,"7,5",'Ajouter une CV'!$C:$C,AB$2)*7.5,COUNTIFS('Ajouter une CV'!$F:$F,$B44,'Ajouter une CV'!$H:$H,"8",'Ajouter une CV'!$C:$C,AB$2)*8)</f>
        <v>0</v>
      </c>
      <c r="AC44" s="115">
        <f>SUM(COUNTIFS('Ajouter une CV'!$F:$F,$B44,'Ajouter une CV'!$H:$H,"0,5",'Ajouter une CV'!$C:$C,AC$2)*0.5,COUNTIFS('Ajouter une CV'!$F:$F,$B44,'Ajouter une CV'!$H:$H,"1",'Ajouter une CV'!$C:$C,AC$2),COUNTIFS('Ajouter une CV'!$F:$F,$B44,'Ajouter une CV'!$H:$H,"1,5",'Ajouter une CV'!$C:$C,AC$2)*1.5,COUNTIFS('Ajouter une CV'!$F:$F,$B44,'Ajouter une CV'!$H:$H,"2",'Ajouter une CV'!$C:$C,AC$2)*2,COUNTIFS('Ajouter une CV'!$F:$F,$B44,'Ajouter une CV'!$H:$H,"2,5",'Ajouter une CV'!$C:$C,AC$2)*2.5,COUNTIFS('Ajouter une CV'!$F:$F,$B44,'Ajouter une CV'!$H:$H,"3",'Ajouter une CV'!$C:$C,AC$2)*3,COUNTIFS('Ajouter une CV'!$F:$F,$B44,'Ajouter une CV'!$H:$H,"3,5",'Ajouter une CV'!$C:$C,AC$2)*3.5,COUNTIFS('Ajouter une CV'!$F:$F,$B44,'Ajouter une CV'!$H:$H,"4",'Ajouter une CV'!$C:$C,AC$2)*4,COUNTIFS('Ajouter une CV'!$F:$F,$B44,'Ajouter une CV'!$H:$H,"4,5",'Ajouter une CV'!$C:$C,AC$2)*4.5,COUNTIFS('Ajouter une CV'!$E:$E,$B44,'Ajouter une CV'!$H:$H,"5",'Ajouter une CV'!$C:$C,AC$2)*5,COUNTIFS('Ajouter une CV'!$E:$E,$B44,'Ajouter une CV'!$H:$H,"5,5",'Ajouter une CV'!$C:$C,AC$2)*5.5,COUNTIFS('Ajouter une CV'!$F:$F,$B44,'Ajouter une CV'!$H:$H,"6",'Ajouter une CV'!$C:$C,AC$2)*6,COUNTIFS('Ajouter une CV'!$F:$F,$B44,'Ajouter une CV'!$H:$H,"6,5",'Ajouter une CV'!$C:$C,AC$2)*6.5,COUNTIFS('Ajouter une CV'!$F:$F,$B44,'Ajouter une CV'!$H:$H,"7",'Ajouter une CV'!$C:$C,AC$2)*7,COUNTIFS('Ajouter une CV'!$F:$F,$B44,'Ajouter une CV'!$H:$H,"7,5",'Ajouter une CV'!$C:$C,AC$2)*7.5,COUNTIFS('Ajouter une CV'!$F:$F,$B44,'Ajouter une CV'!$H:$H,"8",'Ajouter une CV'!$C:$C,AC$2)*8)</f>
        <v>0</v>
      </c>
      <c r="AD44" s="115">
        <f>SUM(COUNTIFS('Ajouter une CV'!$F:$F,$B44,'Ajouter une CV'!$H:$H,"0,5",'Ajouter une CV'!$C:$C,AD$2)*0.5,COUNTIFS('Ajouter une CV'!$F:$F,$B44,'Ajouter une CV'!$H:$H,"1",'Ajouter une CV'!$C:$C,AD$2),COUNTIFS('Ajouter une CV'!$F:$F,$B44,'Ajouter une CV'!$H:$H,"1,5",'Ajouter une CV'!$C:$C,AD$2)*1.5,COUNTIFS('Ajouter une CV'!$F:$F,$B44,'Ajouter une CV'!$H:$H,"2",'Ajouter une CV'!$C:$C,AD$2)*2,COUNTIFS('Ajouter une CV'!$F:$F,$B44,'Ajouter une CV'!$H:$H,"2,5",'Ajouter une CV'!$C:$C,AD$2)*2.5,COUNTIFS('Ajouter une CV'!$F:$F,$B44,'Ajouter une CV'!$H:$H,"3",'Ajouter une CV'!$C:$C,AD$2)*3,COUNTIFS('Ajouter une CV'!$F:$F,$B44,'Ajouter une CV'!$H:$H,"3,5",'Ajouter une CV'!$C:$C,AD$2)*3.5,COUNTIFS('Ajouter une CV'!$F:$F,$B44,'Ajouter une CV'!$H:$H,"4",'Ajouter une CV'!$C:$C,AD$2)*4,COUNTIFS('Ajouter une CV'!$F:$F,$B44,'Ajouter une CV'!$H:$H,"4,5",'Ajouter une CV'!$C:$C,AD$2)*4.5,COUNTIFS('Ajouter une CV'!$E:$E,$B44,'Ajouter une CV'!$H:$H,"5",'Ajouter une CV'!$C:$C,AD$2)*5,COUNTIFS('Ajouter une CV'!$E:$E,$B44,'Ajouter une CV'!$H:$H,"5,5",'Ajouter une CV'!$C:$C,AD$2)*5.5,COUNTIFS('Ajouter une CV'!$F:$F,$B44,'Ajouter une CV'!$H:$H,"6",'Ajouter une CV'!$C:$C,AD$2)*6,COUNTIFS('Ajouter une CV'!$F:$F,$B44,'Ajouter une CV'!$H:$H,"6,5",'Ajouter une CV'!$C:$C,AD$2)*6.5,COUNTIFS('Ajouter une CV'!$F:$F,$B44,'Ajouter une CV'!$H:$H,"7",'Ajouter une CV'!$C:$C,AD$2)*7,COUNTIFS('Ajouter une CV'!$F:$F,$B44,'Ajouter une CV'!$H:$H,"7,5",'Ajouter une CV'!$C:$C,AD$2)*7.5,COUNTIFS('Ajouter une CV'!$F:$F,$B44,'Ajouter une CV'!$H:$H,"8",'Ajouter une CV'!$C:$C,AD$2)*8)</f>
        <v>0</v>
      </c>
      <c r="AE44" s="115">
        <f>SUM(COUNTIFS('Ajouter une CV'!$F:$F,$B44,'Ajouter une CV'!$H:$H,"0,5",'Ajouter une CV'!$C:$C,AE$2)*0.5,COUNTIFS('Ajouter une CV'!$F:$F,$B44,'Ajouter une CV'!$H:$H,"1",'Ajouter une CV'!$C:$C,AE$2),COUNTIFS('Ajouter une CV'!$F:$F,$B44,'Ajouter une CV'!$H:$H,"1,5",'Ajouter une CV'!$C:$C,AE$2)*1.5,COUNTIFS('Ajouter une CV'!$F:$F,$B44,'Ajouter une CV'!$H:$H,"2",'Ajouter une CV'!$C:$C,AE$2)*2,COUNTIFS('Ajouter une CV'!$F:$F,$B44,'Ajouter une CV'!$H:$H,"2,5",'Ajouter une CV'!$C:$C,AE$2)*2.5,COUNTIFS('Ajouter une CV'!$F:$F,$B44,'Ajouter une CV'!$H:$H,"3",'Ajouter une CV'!$C:$C,AE$2)*3,COUNTIFS('Ajouter une CV'!$F:$F,$B44,'Ajouter une CV'!$H:$H,"3,5",'Ajouter une CV'!$C:$C,AE$2)*3.5,COUNTIFS('Ajouter une CV'!$F:$F,$B44,'Ajouter une CV'!$H:$H,"4",'Ajouter une CV'!$C:$C,AE$2)*4,COUNTIFS('Ajouter une CV'!$F:$F,$B44,'Ajouter une CV'!$H:$H,"4,5",'Ajouter une CV'!$C:$C,AE$2)*4.5,COUNTIFS('Ajouter une CV'!$E:$E,$B44,'Ajouter une CV'!$H:$H,"5",'Ajouter une CV'!$C:$C,AE$2)*5,COUNTIFS('Ajouter une CV'!$E:$E,$B44,'Ajouter une CV'!$H:$H,"5,5",'Ajouter une CV'!$C:$C,AE$2)*5.5,COUNTIFS('Ajouter une CV'!$F:$F,$B44,'Ajouter une CV'!$H:$H,"6",'Ajouter une CV'!$C:$C,AE$2)*6,COUNTIFS('Ajouter une CV'!$F:$F,$B44,'Ajouter une CV'!$H:$H,"6,5",'Ajouter une CV'!$C:$C,AE$2)*6.5,COUNTIFS('Ajouter une CV'!$F:$F,$B44,'Ajouter une CV'!$H:$H,"7",'Ajouter une CV'!$C:$C,AE$2)*7,COUNTIFS('Ajouter une CV'!$F:$F,$B44,'Ajouter une CV'!$H:$H,"7,5",'Ajouter une CV'!$C:$C,AE$2)*7.5,COUNTIFS('Ajouter une CV'!$F:$F,$B44,'Ajouter une CV'!$H:$H,"8",'Ajouter une CV'!$C:$C,AE$2)*8)</f>
        <v>0</v>
      </c>
      <c r="AF44" s="115">
        <f>SUM(COUNTIFS('Ajouter une CV'!$F:$F,$B44,'Ajouter une CV'!$H:$H,"0,5",'Ajouter une CV'!$C:$C,AF$2)*0.5,COUNTIFS('Ajouter une CV'!$F:$F,$B44,'Ajouter une CV'!$H:$H,"1",'Ajouter une CV'!$C:$C,AF$2),COUNTIFS('Ajouter une CV'!$F:$F,$B44,'Ajouter une CV'!$H:$H,"1,5",'Ajouter une CV'!$C:$C,AF$2)*1.5,COUNTIFS('Ajouter une CV'!$F:$F,$B44,'Ajouter une CV'!$H:$H,"2",'Ajouter une CV'!$C:$C,AF$2)*2,COUNTIFS('Ajouter une CV'!$F:$F,$B44,'Ajouter une CV'!$H:$H,"2,5",'Ajouter une CV'!$C:$C,AF$2)*2.5,COUNTIFS('Ajouter une CV'!$F:$F,$B44,'Ajouter une CV'!$H:$H,"3",'Ajouter une CV'!$C:$C,AF$2)*3,COUNTIFS('Ajouter une CV'!$F:$F,$B44,'Ajouter une CV'!$H:$H,"3,5",'Ajouter une CV'!$C:$C,AF$2)*3.5,COUNTIFS('Ajouter une CV'!$F:$F,$B44,'Ajouter une CV'!$H:$H,"4",'Ajouter une CV'!$C:$C,AF$2)*4,COUNTIFS('Ajouter une CV'!$F:$F,$B44,'Ajouter une CV'!$H:$H,"4,5",'Ajouter une CV'!$C:$C,AF$2)*4.5,COUNTIFS('Ajouter une CV'!$E:$E,$B44,'Ajouter une CV'!$H:$H,"5",'Ajouter une CV'!$C:$C,AF$2)*5,COUNTIFS('Ajouter une CV'!$E:$E,$B44,'Ajouter une CV'!$H:$H,"5,5",'Ajouter une CV'!$C:$C,AF$2)*5.5,COUNTIFS('Ajouter une CV'!$F:$F,$B44,'Ajouter une CV'!$H:$H,"6",'Ajouter une CV'!$C:$C,AF$2)*6,COUNTIFS('Ajouter une CV'!$F:$F,$B44,'Ajouter une CV'!$H:$H,"6,5",'Ajouter une CV'!$C:$C,AF$2)*6.5,COUNTIFS('Ajouter une CV'!$F:$F,$B44,'Ajouter une CV'!$H:$H,"7",'Ajouter une CV'!$C:$C,AF$2)*7,COUNTIFS('Ajouter une CV'!$F:$F,$B44,'Ajouter une CV'!$H:$H,"7,5",'Ajouter une CV'!$C:$C,AF$2)*7.5,COUNTIFS('Ajouter une CV'!$F:$F,$B44,'Ajouter une CV'!$H:$H,"8",'Ajouter une CV'!$C:$C,AF$2)*8)</f>
        <v>0</v>
      </c>
      <c r="AG44" s="115">
        <f>SUM(COUNTIFS('Ajouter une CV'!$F:$F,$B44,'Ajouter une CV'!$H:$H,"0,5",'Ajouter une CV'!$C:$C,AG$2)*0.5,COUNTIFS('Ajouter une CV'!$F:$F,$B44,'Ajouter une CV'!$H:$H,"1",'Ajouter une CV'!$C:$C,AG$2),COUNTIFS('Ajouter une CV'!$F:$F,$B44,'Ajouter une CV'!$H:$H,"1,5",'Ajouter une CV'!$C:$C,AG$2)*1.5,COUNTIFS('Ajouter une CV'!$F:$F,$B44,'Ajouter une CV'!$H:$H,"2",'Ajouter une CV'!$C:$C,AG$2)*2,COUNTIFS('Ajouter une CV'!$F:$F,$B44,'Ajouter une CV'!$H:$H,"2,5",'Ajouter une CV'!$C:$C,AG$2)*2.5,COUNTIFS('Ajouter une CV'!$F:$F,$B44,'Ajouter une CV'!$H:$H,"3",'Ajouter une CV'!$C:$C,AG$2)*3,COUNTIFS('Ajouter une CV'!$F:$F,$B44,'Ajouter une CV'!$H:$H,"3,5",'Ajouter une CV'!$C:$C,AG$2)*3.5,COUNTIFS('Ajouter une CV'!$F:$F,$B44,'Ajouter une CV'!$H:$H,"4",'Ajouter une CV'!$C:$C,AG$2)*4,COUNTIFS('Ajouter une CV'!$F:$F,$B44,'Ajouter une CV'!$H:$H,"4,5",'Ajouter une CV'!$C:$C,AG$2)*4.5,COUNTIFS('Ajouter une CV'!$E:$E,$B44,'Ajouter une CV'!$H:$H,"5",'Ajouter une CV'!$C:$C,AG$2)*5,COUNTIFS('Ajouter une CV'!$E:$E,$B44,'Ajouter une CV'!$H:$H,"5,5",'Ajouter une CV'!$C:$C,AG$2)*5.5,COUNTIFS('Ajouter une CV'!$F:$F,$B44,'Ajouter une CV'!$H:$H,"6",'Ajouter une CV'!$C:$C,AG$2)*6,COUNTIFS('Ajouter une CV'!$F:$F,$B44,'Ajouter une CV'!$H:$H,"6,5",'Ajouter une CV'!$C:$C,AG$2)*6.5,COUNTIFS('Ajouter une CV'!$F:$F,$B44,'Ajouter une CV'!$H:$H,"7",'Ajouter une CV'!$C:$C,AG$2)*7,COUNTIFS('Ajouter une CV'!$F:$F,$B44,'Ajouter une CV'!$H:$H,"7,5",'Ajouter une CV'!$C:$C,AG$2)*7.5,COUNTIFS('Ajouter une CV'!$F:$F,$B44,'Ajouter une CV'!$H:$H,"8",'Ajouter une CV'!$C:$C,AG$2)*8)</f>
        <v>0</v>
      </c>
      <c r="AH44" s="115">
        <f>SUM(COUNTIFS('Ajouter une CV'!$F:$F,$B44,'Ajouter une CV'!$H:$H,"0,5",'Ajouter une CV'!$C:$C,AH$2)*0.5,COUNTIFS('Ajouter une CV'!$F:$F,$B44,'Ajouter une CV'!$H:$H,"1",'Ajouter une CV'!$C:$C,AH$2),COUNTIFS('Ajouter une CV'!$F:$F,$B44,'Ajouter une CV'!$H:$H,"1,5",'Ajouter une CV'!$C:$C,AH$2)*1.5,COUNTIFS('Ajouter une CV'!$F:$F,$B44,'Ajouter une CV'!$H:$H,"2",'Ajouter une CV'!$C:$C,AH$2)*2,COUNTIFS('Ajouter une CV'!$F:$F,$B44,'Ajouter une CV'!$H:$H,"2,5",'Ajouter une CV'!$C:$C,AH$2)*2.5,COUNTIFS('Ajouter une CV'!$F:$F,$B44,'Ajouter une CV'!$H:$H,"3",'Ajouter une CV'!$C:$C,AH$2)*3,COUNTIFS('Ajouter une CV'!$F:$F,$B44,'Ajouter une CV'!$H:$H,"3,5",'Ajouter une CV'!$C:$C,AH$2)*3.5,COUNTIFS('Ajouter une CV'!$F:$F,$B44,'Ajouter une CV'!$H:$H,"4",'Ajouter une CV'!$C:$C,AH$2)*4,COUNTIFS('Ajouter une CV'!$F:$F,$B44,'Ajouter une CV'!$H:$H,"4,5",'Ajouter une CV'!$C:$C,AH$2)*4.5,COUNTIFS('Ajouter une CV'!$E:$E,$B44,'Ajouter une CV'!$H:$H,"5",'Ajouter une CV'!$C:$C,AH$2)*5,COUNTIFS('Ajouter une CV'!$E:$E,$B44,'Ajouter une CV'!$H:$H,"5,5",'Ajouter une CV'!$C:$C,AH$2)*5.5,COUNTIFS('Ajouter une CV'!$F:$F,$B44,'Ajouter une CV'!$H:$H,"6",'Ajouter une CV'!$C:$C,AH$2)*6,COUNTIFS('Ajouter une CV'!$F:$F,$B44,'Ajouter une CV'!$H:$H,"6,5",'Ajouter une CV'!$C:$C,AH$2)*6.5,COUNTIFS('Ajouter une CV'!$F:$F,$B44,'Ajouter une CV'!$H:$H,"7",'Ajouter une CV'!$C:$C,AH$2)*7,COUNTIFS('Ajouter une CV'!$F:$F,$B44,'Ajouter une CV'!$H:$H,"7,5",'Ajouter une CV'!$C:$C,AH$2)*7.5,COUNTIFS('Ajouter une CV'!$F:$F,$B44,'Ajouter une CV'!$H:$H,"8",'Ajouter une CV'!$C:$C,AH$2)*8)</f>
        <v>0</v>
      </c>
      <c r="AI44" s="115">
        <f>SUM(COUNTIFS('Ajouter une CV'!$F:$F,$B44,'Ajouter une CV'!$H:$H,"0,5",'Ajouter une CV'!$C:$C,AI$2)*0.5,COUNTIFS('Ajouter une CV'!$F:$F,$B44,'Ajouter une CV'!$H:$H,"1",'Ajouter une CV'!$C:$C,AI$2),COUNTIFS('Ajouter une CV'!$F:$F,$B44,'Ajouter une CV'!$H:$H,"1,5",'Ajouter une CV'!$C:$C,AI$2)*1.5,COUNTIFS('Ajouter une CV'!$F:$F,$B44,'Ajouter une CV'!$H:$H,"2",'Ajouter une CV'!$C:$C,AI$2)*2,COUNTIFS('Ajouter une CV'!$F:$F,$B44,'Ajouter une CV'!$H:$H,"2,5",'Ajouter une CV'!$C:$C,AI$2)*2.5,COUNTIFS('Ajouter une CV'!$F:$F,$B44,'Ajouter une CV'!$H:$H,"3",'Ajouter une CV'!$C:$C,AI$2)*3,COUNTIFS('Ajouter une CV'!$F:$F,$B44,'Ajouter une CV'!$H:$H,"3,5",'Ajouter une CV'!$C:$C,AI$2)*3.5,COUNTIFS('Ajouter une CV'!$F:$F,$B44,'Ajouter une CV'!$H:$H,"4",'Ajouter une CV'!$C:$C,AI$2)*4,COUNTIFS('Ajouter une CV'!$F:$F,$B44,'Ajouter une CV'!$H:$H,"4,5",'Ajouter une CV'!$C:$C,AI$2)*4.5,COUNTIFS('Ajouter une CV'!$E:$E,$B44,'Ajouter une CV'!$H:$H,"5",'Ajouter une CV'!$C:$C,AI$2)*5,COUNTIFS('Ajouter une CV'!$E:$E,$B44,'Ajouter une CV'!$H:$H,"5,5",'Ajouter une CV'!$C:$C,AI$2)*5.5,COUNTIFS('Ajouter une CV'!$F:$F,$B44,'Ajouter une CV'!$H:$H,"6",'Ajouter une CV'!$C:$C,AI$2)*6,COUNTIFS('Ajouter une CV'!$F:$F,$B44,'Ajouter une CV'!$H:$H,"6,5",'Ajouter une CV'!$C:$C,AI$2)*6.5,COUNTIFS('Ajouter une CV'!$F:$F,$B44,'Ajouter une CV'!$H:$H,"7",'Ajouter une CV'!$C:$C,AI$2)*7,COUNTIFS('Ajouter une CV'!$F:$F,$B44,'Ajouter une CV'!$H:$H,"7,5",'Ajouter une CV'!$C:$C,AI$2)*7.5,COUNTIFS('Ajouter une CV'!$F:$F,$B44,'Ajouter une CV'!$H:$H,"8",'Ajouter une CV'!$C:$C,AI$2)*8)</f>
        <v>0</v>
      </c>
      <c r="AJ44" s="115">
        <f>SUM(COUNTIFS('Ajouter une CV'!$F:$F,$B44,'Ajouter une CV'!$H:$H,"0,5",'Ajouter une CV'!$C:$C,AJ$2)*0.5,COUNTIFS('Ajouter une CV'!$F:$F,$B44,'Ajouter une CV'!$H:$H,"1",'Ajouter une CV'!$C:$C,AJ$2),COUNTIFS('Ajouter une CV'!$F:$F,$B44,'Ajouter une CV'!$H:$H,"1,5",'Ajouter une CV'!$C:$C,AJ$2)*1.5,COUNTIFS('Ajouter une CV'!$F:$F,$B44,'Ajouter une CV'!$H:$H,"2",'Ajouter une CV'!$C:$C,AJ$2)*2,COUNTIFS('Ajouter une CV'!$F:$F,$B44,'Ajouter une CV'!$H:$H,"2,5",'Ajouter une CV'!$C:$C,AJ$2)*2.5,COUNTIFS('Ajouter une CV'!$F:$F,$B44,'Ajouter une CV'!$H:$H,"3",'Ajouter une CV'!$C:$C,AJ$2)*3,COUNTIFS('Ajouter une CV'!$F:$F,$B44,'Ajouter une CV'!$H:$H,"3,5",'Ajouter une CV'!$C:$C,AJ$2)*3.5,COUNTIFS('Ajouter une CV'!$F:$F,$B44,'Ajouter une CV'!$H:$H,"4",'Ajouter une CV'!$C:$C,AJ$2)*4,COUNTIFS('Ajouter une CV'!$F:$F,$B44,'Ajouter une CV'!$H:$H,"4,5",'Ajouter une CV'!$C:$C,AJ$2)*4.5,COUNTIFS('Ajouter une CV'!$E:$E,$B44,'Ajouter une CV'!$H:$H,"5",'Ajouter une CV'!$C:$C,AJ$2)*5,COUNTIFS('Ajouter une CV'!$E:$E,$B44,'Ajouter une CV'!$H:$H,"5,5",'Ajouter une CV'!$C:$C,AJ$2)*5.5,COUNTIFS('Ajouter une CV'!$F:$F,$B44,'Ajouter une CV'!$H:$H,"6",'Ajouter une CV'!$C:$C,AJ$2)*6,COUNTIFS('Ajouter une CV'!$F:$F,$B44,'Ajouter une CV'!$H:$H,"6,5",'Ajouter une CV'!$C:$C,AJ$2)*6.5,COUNTIFS('Ajouter une CV'!$F:$F,$B44,'Ajouter une CV'!$H:$H,"7",'Ajouter une CV'!$C:$C,AJ$2)*7,COUNTIFS('Ajouter une CV'!$F:$F,$B44,'Ajouter une CV'!$H:$H,"7,5",'Ajouter une CV'!$C:$C,AJ$2)*7.5,COUNTIFS('Ajouter une CV'!$F:$F,$B44,'Ajouter une CV'!$H:$H,"8",'Ajouter une CV'!$C:$C,AJ$2)*8)</f>
        <v>0</v>
      </c>
      <c r="AK44" s="115">
        <f>SUM(COUNTIFS('Ajouter une CV'!$F:$F,$B44,'Ajouter une CV'!$H:$H,"0,5",'Ajouter une CV'!$C:$C,AK$2)*0.5,COUNTIFS('Ajouter une CV'!$F:$F,$B44,'Ajouter une CV'!$H:$H,"1",'Ajouter une CV'!$C:$C,AK$2),COUNTIFS('Ajouter une CV'!$F:$F,$B44,'Ajouter une CV'!$H:$H,"1,5",'Ajouter une CV'!$C:$C,AK$2)*1.5,COUNTIFS('Ajouter une CV'!$F:$F,$B44,'Ajouter une CV'!$H:$H,"2",'Ajouter une CV'!$C:$C,AK$2)*2,COUNTIFS('Ajouter une CV'!$F:$F,$B44,'Ajouter une CV'!$H:$H,"2,5",'Ajouter une CV'!$C:$C,AK$2)*2.5,COUNTIFS('Ajouter une CV'!$F:$F,$B44,'Ajouter une CV'!$H:$H,"3",'Ajouter une CV'!$C:$C,AK$2)*3,COUNTIFS('Ajouter une CV'!$F:$F,$B44,'Ajouter une CV'!$H:$H,"3,5",'Ajouter une CV'!$C:$C,AK$2)*3.5,COUNTIFS('Ajouter une CV'!$F:$F,$B44,'Ajouter une CV'!$H:$H,"4",'Ajouter une CV'!$C:$C,AK$2)*4,COUNTIFS('Ajouter une CV'!$F:$F,$B44,'Ajouter une CV'!$H:$H,"4,5",'Ajouter une CV'!$C:$C,AK$2)*4.5,COUNTIFS('Ajouter une CV'!$E:$E,$B44,'Ajouter une CV'!$H:$H,"5",'Ajouter une CV'!$C:$C,AK$2)*5,COUNTIFS('Ajouter une CV'!$E:$E,$B44,'Ajouter une CV'!$H:$H,"5,5",'Ajouter une CV'!$C:$C,AK$2)*5.5,COUNTIFS('Ajouter une CV'!$F:$F,$B44,'Ajouter une CV'!$H:$H,"6",'Ajouter une CV'!$C:$C,AK$2)*6,COUNTIFS('Ajouter une CV'!$F:$F,$B44,'Ajouter une CV'!$H:$H,"6,5",'Ajouter une CV'!$C:$C,AK$2)*6.5,COUNTIFS('Ajouter une CV'!$F:$F,$B44,'Ajouter une CV'!$H:$H,"7",'Ajouter une CV'!$C:$C,AK$2)*7,COUNTIFS('Ajouter une CV'!$F:$F,$B44,'Ajouter une CV'!$H:$H,"7,5",'Ajouter une CV'!$C:$C,AK$2)*7.5,COUNTIFS('Ajouter une CV'!$F:$F,$B44,'Ajouter une CV'!$H:$H,"8",'Ajouter une CV'!$C:$C,AK$2)*8)</f>
        <v>0</v>
      </c>
      <c r="AL44" s="115">
        <f>SUM(COUNTIFS('Ajouter une CV'!$F:$F,$B44,'Ajouter une CV'!$H:$H,"0,5",'Ajouter une CV'!$C:$C,AL$2)*0.5,COUNTIFS('Ajouter une CV'!$F:$F,$B44,'Ajouter une CV'!$H:$H,"1",'Ajouter une CV'!$C:$C,AL$2),COUNTIFS('Ajouter une CV'!$F:$F,$B44,'Ajouter une CV'!$H:$H,"1,5",'Ajouter une CV'!$C:$C,AL$2)*1.5,COUNTIFS('Ajouter une CV'!$F:$F,$B44,'Ajouter une CV'!$H:$H,"2",'Ajouter une CV'!$C:$C,AL$2)*2,COUNTIFS('Ajouter une CV'!$F:$F,$B44,'Ajouter une CV'!$H:$H,"2,5",'Ajouter une CV'!$C:$C,AL$2)*2.5,COUNTIFS('Ajouter une CV'!$F:$F,$B44,'Ajouter une CV'!$H:$H,"3",'Ajouter une CV'!$C:$C,AL$2)*3,COUNTIFS('Ajouter une CV'!$F:$F,$B44,'Ajouter une CV'!$H:$H,"3,5",'Ajouter une CV'!$C:$C,AL$2)*3.5,COUNTIFS('Ajouter une CV'!$F:$F,$B44,'Ajouter une CV'!$H:$H,"4",'Ajouter une CV'!$C:$C,AL$2)*4,COUNTIFS('Ajouter une CV'!$F:$F,$B44,'Ajouter une CV'!$H:$H,"4,5",'Ajouter une CV'!$C:$C,AL$2)*4.5,COUNTIFS('Ajouter une CV'!$E:$E,$B44,'Ajouter une CV'!$H:$H,"5",'Ajouter une CV'!$C:$C,AL$2)*5,COUNTIFS('Ajouter une CV'!$E:$E,$B44,'Ajouter une CV'!$H:$H,"5,5",'Ajouter une CV'!$C:$C,AL$2)*5.5,COUNTIFS('Ajouter une CV'!$F:$F,$B44,'Ajouter une CV'!$H:$H,"6",'Ajouter une CV'!$C:$C,AL$2)*6,COUNTIFS('Ajouter une CV'!$F:$F,$B44,'Ajouter une CV'!$H:$H,"6,5",'Ajouter une CV'!$C:$C,AL$2)*6.5,COUNTIFS('Ajouter une CV'!$F:$F,$B44,'Ajouter une CV'!$H:$H,"7",'Ajouter une CV'!$C:$C,AL$2)*7,COUNTIFS('Ajouter une CV'!$F:$F,$B44,'Ajouter une CV'!$H:$H,"7,5",'Ajouter une CV'!$C:$C,AL$2)*7.5,COUNTIFS('Ajouter une CV'!$F:$F,$B44,'Ajouter une CV'!$H:$H,"8",'Ajouter une CV'!$C:$C,AL$2)*8)</f>
        <v>0</v>
      </c>
      <c r="AM44" s="115">
        <f>SUM(COUNTIFS('Ajouter une CV'!$F:$F,$B44,'Ajouter une CV'!$H:$H,"0,5",'Ajouter une CV'!$C:$C,AM$2)*0.5,COUNTIFS('Ajouter une CV'!$F:$F,$B44,'Ajouter une CV'!$H:$H,"1",'Ajouter une CV'!$C:$C,AM$2),COUNTIFS('Ajouter une CV'!$F:$F,$B44,'Ajouter une CV'!$H:$H,"1,5",'Ajouter une CV'!$C:$C,AM$2)*1.5,COUNTIFS('Ajouter une CV'!$F:$F,$B44,'Ajouter une CV'!$H:$H,"2",'Ajouter une CV'!$C:$C,AM$2)*2,COUNTIFS('Ajouter une CV'!$F:$F,$B44,'Ajouter une CV'!$H:$H,"2,5",'Ajouter une CV'!$C:$C,AM$2)*2.5,COUNTIFS('Ajouter une CV'!$F:$F,$B44,'Ajouter une CV'!$H:$H,"3",'Ajouter une CV'!$C:$C,AM$2)*3,COUNTIFS('Ajouter une CV'!$F:$F,$B44,'Ajouter une CV'!$H:$H,"3,5",'Ajouter une CV'!$C:$C,AM$2)*3.5,COUNTIFS('Ajouter une CV'!$F:$F,$B44,'Ajouter une CV'!$H:$H,"4",'Ajouter une CV'!$C:$C,AM$2)*4,COUNTIFS('Ajouter une CV'!$F:$F,$B44,'Ajouter une CV'!$H:$H,"4,5",'Ajouter une CV'!$C:$C,AM$2)*4.5,COUNTIFS('Ajouter une CV'!$E:$E,$B44,'Ajouter une CV'!$H:$H,"5",'Ajouter une CV'!$C:$C,AM$2)*5,COUNTIFS('Ajouter une CV'!$E:$E,$B44,'Ajouter une CV'!$H:$H,"5,5",'Ajouter une CV'!$C:$C,AM$2)*5.5,COUNTIFS('Ajouter une CV'!$F:$F,$B44,'Ajouter une CV'!$H:$H,"6",'Ajouter une CV'!$C:$C,AM$2)*6,COUNTIFS('Ajouter une CV'!$F:$F,$B44,'Ajouter une CV'!$H:$H,"6,5",'Ajouter une CV'!$C:$C,AM$2)*6.5,COUNTIFS('Ajouter une CV'!$F:$F,$B44,'Ajouter une CV'!$H:$H,"7",'Ajouter une CV'!$C:$C,AM$2)*7,COUNTIFS('Ajouter une CV'!$F:$F,$B44,'Ajouter une CV'!$H:$H,"7,5",'Ajouter une CV'!$C:$C,AM$2)*7.5,COUNTIFS('Ajouter une CV'!$F:$F,$B44,'Ajouter une CV'!$H:$H,"8",'Ajouter une CV'!$C:$C,AM$2)*8)</f>
        <v>0</v>
      </c>
      <c r="AN44" s="115">
        <f>SUM(COUNTIFS('Ajouter une CV'!$F:$F,$B44,'Ajouter une CV'!$H:$H,"0,5",'Ajouter une CV'!$C:$C,AN$2)*0.5,COUNTIFS('Ajouter une CV'!$F:$F,$B44,'Ajouter une CV'!$H:$H,"1",'Ajouter une CV'!$C:$C,AN$2),COUNTIFS('Ajouter une CV'!$F:$F,$B44,'Ajouter une CV'!$H:$H,"1,5",'Ajouter une CV'!$C:$C,AN$2)*1.5,COUNTIFS('Ajouter une CV'!$F:$F,$B44,'Ajouter une CV'!$H:$H,"2",'Ajouter une CV'!$C:$C,AN$2)*2,COUNTIFS('Ajouter une CV'!$F:$F,$B44,'Ajouter une CV'!$H:$H,"2,5",'Ajouter une CV'!$C:$C,AN$2)*2.5,COUNTIFS('Ajouter une CV'!$F:$F,$B44,'Ajouter une CV'!$H:$H,"3",'Ajouter une CV'!$C:$C,AN$2)*3,COUNTIFS('Ajouter une CV'!$F:$F,$B44,'Ajouter une CV'!$H:$H,"3,5",'Ajouter une CV'!$C:$C,AN$2)*3.5,COUNTIFS('Ajouter une CV'!$F:$F,$B44,'Ajouter une CV'!$H:$H,"4",'Ajouter une CV'!$C:$C,AN$2)*4,COUNTIFS('Ajouter une CV'!$F:$F,$B44,'Ajouter une CV'!$H:$H,"4,5",'Ajouter une CV'!$C:$C,AN$2)*4.5,COUNTIFS('Ajouter une CV'!$E:$E,$B44,'Ajouter une CV'!$H:$H,"5",'Ajouter une CV'!$C:$C,AN$2)*5,COUNTIFS('Ajouter une CV'!$E:$E,$B44,'Ajouter une CV'!$H:$H,"5,5",'Ajouter une CV'!$C:$C,AN$2)*5.5,COUNTIFS('Ajouter une CV'!$F:$F,$B44,'Ajouter une CV'!$H:$H,"6",'Ajouter une CV'!$C:$C,AN$2)*6,COUNTIFS('Ajouter une CV'!$F:$F,$B44,'Ajouter une CV'!$H:$H,"6,5",'Ajouter une CV'!$C:$C,AN$2)*6.5,COUNTIFS('Ajouter une CV'!$F:$F,$B44,'Ajouter une CV'!$H:$H,"7",'Ajouter une CV'!$C:$C,AN$2)*7,COUNTIFS('Ajouter une CV'!$F:$F,$B44,'Ajouter une CV'!$H:$H,"7,5",'Ajouter une CV'!$C:$C,AN$2)*7.5,COUNTIFS('Ajouter une CV'!$F:$F,$B44,'Ajouter une CV'!$H:$H,"8",'Ajouter une CV'!$C:$C,AN$2)*8)</f>
        <v>0</v>
      </c>
      <c r="AO44" s="115">
        <f>SUM(COUNTIFS('Ajouter une CV'!$F:$F,$B44,'Ajouter une CV'!$H:$H,"0,5",'Ajouter une CV'!$C:$C,AO$2)*0.5,COUNTIFS('Ajouter une CV'!$F:$F,$B44,'Ajouter une CV'!$H:$H,"1",'Ajouter une CV'!$C:$C,AO$2),COUNTIFS('Ajouter une CV'!$F:$F,$B44,'Ajouter une CV'!$H:$H,"1,5",'Ajouter une CV'!$C:$C,AO$2)*1.5,COUNTIFS('Ajouter une CV'!$F:$F,$B44,'Ajouter une CV'!$H:$H,"2",'Ajouter une CV'!$C:$C,AO$2)*2,COUNTIFS('Ajouter une CV'!$F:$F,$B44,'Ajouter une CV'!$H:$H,"2,5",'Ajouter une CV'!$C:$C,AO$2)*2.5,COUNTIFS('Ajouter une CV'!$F:$F,$B44,'Ajouter une CV'!$H:$H,"3",'Ajouter une CV'!$C:$C,AO$2)*3,COUNTIFS('Ajouter une CV'!$F:$F,$B44,'Ajouter une CV'!$H:$H,"3,5",'Ajouter une CV'!$C:$C,AO$2)*3.5,COUNTIFS('Ajouter une CV'!$F:$F,$B44,'Ajouter une CV'!$H:$H,"4",'Ajouter une CV'!$C:$C,AO$2)*4,COUNTIFS('Ajouter une CV'!$F:$F,$B44,'Ajouter une CV'!$H:$H,"4,5",'Ajouter une CV'!$C:$C,AO$2)*4.5,COUNTIFS('Ajouter une CV'!$E:$E,$B44,'Ajouter une CV'!$H:$H,"5",'Ajouter une CV'!$C:$C,AO$2)*5,COUNTIFS('Ajouter une CV'!$E:$E,$B44,'Ajouter une CV'!$H:$H,"5,5",'Ajouter une CV'!$C:$C,AO$2)*5.5,COUNTIFS('Ajouter une CV'!$F:$F,$B44,'Ajouter une CV'!$H:$H,"6",'Ajouter une CV'!$C:$C,AO$2)*6,COUNTIFS('Ajouter une CV'!$F:$F,$B44,'Ajouter une CV'!$H:$H,"6,5",'Ajouter une CV'!$C:$C,AO$2)*6.5,COUNTIFS('Ajouter une CV'!$F:$F,$B44,'Ajouter une CV'!$H:$H,"7",'Ajouter une CV'!$C:$C,AO$2)*7,COUNTIFS('Ajouter une CV'!$F:$F,$B44,'Ajouter une CV'!$H:$H,"7,5",'Ajouter une CV'!$C:$C,AO$2)*7.5,COUNTIFS('Ajouter une CV'!$F:$F,$B44,'Ajouter une CV'!$H:$H,"8",'Ajouter une CV'!$C:$C,AO$2)*8)</f>
        <v>0</v>
      </c>
      <c r="AP44" s="115">
        <f>SUM(COUNTIFS('Ajouter une CV'!$F:$F,$B44,'Ajouter une CV'!$H:$H,"0,5",'Ajouter une CV'!$C:$C,AP$2)*0.5,COUNTIFS('Ajouter une CV'!$F:$F,$B44,'Ajouter une CV'!$H:$H,"1",'Ajouter une CV'!$C:$C,AP$2),COUNTIFS('Ajouter une CV'!$F:$F,$B44,'Ajouter une CV'!$H:$H,"1,5",'Ajouter une CV'!$C:$C,AP$2)*1.5,COUNTIFS('Ajouter une CV'!$F:$F,$B44,'Ajouter une CV'!$H:$H,"2",'Ajouter une CV'!$C:$C,AP$2)*2,COUNTIFS('Ajouter une CV'!$F:$F,$B44,'Ajouter une CV'!$H:$H,"2,5",'Ajouter une CV'!$C:$C,AP$2)*2.5,COUNTIFS('Ajouter une CV'!$F:$F,$B44,'Ajouter une CV'!$H:$H,"3",'Ajouter une CV'!$C:$C,AP$2)*3,COUNTIFS('Ajouter une CV'!$F:$F,$B44,'Ajouter une CV'!$H:$H,"3,5",'Ajouter une CV'!$C:$C,AP$2)*3.5,COUNTIFS('Ajouter une CV'!$F:$F,$B44,'Ajouter une CV'!$H:$H,"4",'Ajouter une CV'!$C:$C,AP$2)*4,COUNTIFS('Ajouter une CV'!$F:$F,$B44,'Ajouter une CV'!$H:$H,"4,5",'Ajouter une CV'!$C:$C,AP$2)*4.5,COUNTIFS('Ajouter une CV'!$E:$E,$B44,'Ajouter une CV'!$H:$H,"5",'Ajouter une CV'!$C:$C,AP$2)*5,COUNTIFS('Ajouter une CV'!$E:$E,$B44,'Ajouter une CV'!$H:$H,"5,5",'Ajouter une CV'!$C:$C,AP$2)*5.5,COUNTIFS('Ajouter une CV'!$F:$F,$B44,'Ajouter une CV'!$H:$H,"6",'Ajouter une CV'!$C:$C,AP$2)*6,COUNTIFS('Ajouter une CV'!$F:$F,$B44,'Ajouter une CV'!$H:$H,"6,5",'Ajouter une CV'!$C:$C,AP$2)*6.5,COUNTIFS('Ajouter une CV'!$F:$F,$B44,'Ajouter une CV'!$H:$H,"7",'Ajouter une CV'!$C:$C,AP$2)*7,COUNTIFS('Ajouter une CV'!$F:$F,$B44,'Ajouter une CV'!$H:$H,"7,5",'Ajouter une CV'!$C:$C,AP$2)*7.5,COUNTIFS('Ajouter une CV'!$F:$F,$B44,'Ajouter une CV'!$H:$H,"8",'Ajouter une CV'!$C:$C,AP$2)*8)</f>
        <v>0</v>
      </c>
      <c r="AQ44" s="115">
        <f>SUM(COUNTIFS('Ajouter une CV'!$F:$F,$B44,'Ajouter une CV'!$H:$H,"0,5",'Ajouter une CV'!$C:$C,AQ$2)*0.5,COUNTIFS('Ajouter une CV'!$F:$F,$B44,'Ajouter une CV'!$H:$H,"1",'Ajouter une CV'!$C:$C,AQ$2),COUNTIFS('Ajouter une CV'!$F:$F,$B44,'Ajouter une CV'!$H:$H,"1,5",'Ajouter une CV'!$C:$C,AQ$2)*1.5,COUNTIFS('Ajouter une CV'!$F:$F,$B44,'Ajouter une CV'!$H:$H,"2",'Ajouter une CV'!$C:$C,AQ$2)*2,COUNTIFS('Ajouter une CV'!$F:$F,$B44,'Ajouter une CV'!$H:$H,"2,5",'Ajouter une CV'!$C:$C,AQ$2)*2.5,COUNTIFS('Ajouter une CV'!$F:$F,$B44,'Ajouter une CV'!$H:$H,"3",'Ajouter une CV'!$C:$C,AQ$2)*3,COUNTIFS('Ajouter une CV'!$F:$F,$B44,'Ajouter une CV'!$H:$H,"3,5",'Ajouter une CV'!$C:$C,AQ$2)*3.5,COUNTIFS('Ajouter une CV'!$F:$F,$B44,'Ajouter une CV'!$H:$H,"4",'Ajouter une CV'!$C:$C,AQ$2)*4,COUNTIFS('Ajouter une CV'!$F:$F,$B44,'Ajouter une CV'!$H:$H,"4,5",'Ajouter une CV'!$C:$C,AQ$2)*4.5,COUNTIFS('Ajouter une CV'!$E:$E,$B44,'Ajouter une CV'!$H:$H,"5",'Ajouter une CV'!$C:$C,AQ$2)*5,COUNTIFS('Ajouter une CV'!$E:$E,$B44,'Ajouter une CV'!$H:$H,"5,5",'Ajouter une CV'!$C:$C,AQ$2)*5.5,COUNTIFS('Ajouter une CV'!$F:$F,$B44,'Ajouter une CV'!$H:$H,"6",'Ajouter une CV'!$C:$C,AQ$2)*6,COUNTIFS('Ajouter une CV'!$F:$F,$B44,'Ajouter une CV'!$H:$H,"6,5",'Ajouter une CV'!$C:$C,AQ$2)*6.5,COUNTIFS('Ajouter une CV'!$F:$F,$B44,'Ajouter une CV'!$H:$H,"7",'Ajouter une CV'!$C:$C,AQ$2)*7,COUNTIFS('Ajouter une CV'!$F:$F,$B44,'Ajouter une CV'!$H:$H,"7,5",'Ajouter une CV'!$C:$C,AQ$2)*7.5,COUNTIFS('Ajouter une CV'!$F:$F,$B44,'Ajouter une CV'!$H:$H,"8",'Ajouter une CV'!$C:$C,AQ$2)*8)</f>
        <v>0</v>
      </c>
      <c r="AR44" s="115">
        <f>SUM(COUNTIFS('Ajouter une CV'!$F:$F,$B44,'Ajouter une CV'!$H:$H,"0,5",'Ajouter une CV'!$C:$C,AR$2)*0.5,COUNTIFS('Ajouter une CV'!$F:$F,$B44,'Ajouter une CV'!$H:$H,"1",'Ajouter une CV'!$C:$C,AR$2),COUNTIFS('Ajouter une CV'!$F:$F,$B44,'Ajouter une CV'!$H:$H,"1,5",'Ajouter une CV'!$C:$C,AR$2)*1.5,COUNTIFS('Ajouter une CV'!$F:$F,$B44,'Ajouter une CV'!$H:$H,"2",'Ajouter une CV'!$C:$C,AR$2)*2,COUNTIFS('Ajouter une CV'!$F:$F,$B44,'Ajouter une CV'!$H:$H,"2,5",'Ajouter une CV'!$C:$C,AR$2)*2.5,COUNTIFS('Ajouter une CV'!$F:$F,$B44,'Ajouter une CV'!$H:$H,"3",'Ajouter une CV'!$C:$C,AR$2)*3,COUNTIFS('Ajouter une CV'!$F:$F,$B44,'Ajouter une CV'!$H:$H,"3,5",'Ajouter une CV'!$C:$C,AR$2)*3.5,COUNTIFS('Ajouter une CV'!$F:$F,$B44,'Ajouter une CV'!$H:$H,"4",'Ajouter une CV'!$C:$C,AR$2)*4,COUNTIFS('Ajouter une CV'!$F:$F,$B44,'Ajouter une CV'!$H:$H,"4,5",'Ajouter une CV'!$C:$C,AR$2)*4.5,COUNTIFS('Ajouter une CV'!$E:$E,$B44,'Ajouter une CV'!$H:$H,"5",'Ajouter une CV'!$C:$C,AR$2)*5,COUNTIFS('Ajouter une CV'!$E:$E,$B44,'Ajouter une CV'!$H:$H,"5,5",'Ajouter une CV'!$C:$C,AR$2)*5.5,COUNTIFS('Ajouter une CV'!$F:$F,$B44,'Ajouter une CV'!$H:$H,"6",'Ajouter une CV'!$C:$C,AR$2)*6,COUNTIFS('Ajouter une CV'!$F:$F,$B44,'Ajouter une CV'!$H:$H,"6,5",'Ajouter une CV'!$C:$C,AR$2)*6.5,COUNTIFS('Ajouter une CV'!$F:$F,$B44,'Ajouter une CV'!$H:$H,"7",'Ajouter une CV'!$C:$C,AR$2)*7,COUNTIFS('Ajouter une CV'!$F:$F,$B44,'Ajouter une CV'!$H:$H,"7,5",'Ajouter une CV'!$C:$C,AR$2)*7.5,COUNTIFS('Ajouter une CV'!$F:$F,$B44,'Ajouter une CV'!$H:$H,"8",'Ajouter une CV'!$C:$C,AR$2)*8)</f>
        <v>0</v>
      </c>
      <c r="AS44" s="115">
        <f>SUM(COUNTIFS('Ajouter une CV'!$F:$F,$B44,'Ajouter une CV'!$H:$H,"0,5",'Ajouter une CV'!$C:$C,AS$2)*0.5,COUNTIFS('Ajouter une CV'!$F:$F,$B44,'Ajouter une CV'!$H:$H,"1",'Ajouter une CV'!$C:$C,AS$2),COUNTIFS('Ajouter une CV'!$F:$F,$B44,'Ajouter une CV'!$H:$H,"1,5",'Ajouter une CV'!$C:$C,AS$2)*1.5,COUNTIFS('Ajouter une CV'!$F:$F,$B44,'Ajouter une CV'!$H:$H,"2",'Ajouter une CV'!$C:$C,AS$2)*2,COUNTIFS('Ajouter une CV'!$F:$F,$B44,'Ajouter une CV'!$H:$H,"2,5",'Ajouter une CV'!$C:$C,AS$2)*2.5,COUNTIFS('Ajouter une CV'!$F:$F,$B44,'Ajouter une CV'!$H:$H,"3",'Ajouter une CV'!$C:$C,AS$2)*3,COUNTIFS('Ajouter une CV'!$F:$F,$B44,'Ajouter une CV'!$H:$H,"3,5",'Ajouter une CV'!$C:$C,AS$2)*3.5,COUNTIFS('Ajouter une CV'!$F:$F,$B44,'Ajouter une CV'!$H:$H,"4",'Ajouter une CV'!$C:$C,AS$2)*4,COUNTIFS('Ajouter une CV'!$F:$F,$B44,'Ajouter une CV'!$H:$H,"4,5",'Ajouter une CV'!$C:$C,AS$2)*4.5,COUNTIFS('Ajouter une CV'!$E:$E,$B44,'Ajouter une CV'!$H:$H,"5",'Ajouter une CV'!$C:$C,AS$2)*5,COUNTIFS('Ajouter une CV'!$E:$E,$B44,'Ajouter une CV'!$H:$H,"5,5",'Ajouter une CV'!$C:$C,AS$2)*5.5,COUNTIFS('Ajouter une CV'!$F:$F,$B44,'Ajouter une CV'!$H:$H,"6",'Ajouter une CV'!$C:$C,AS$2)*6,COUNTIFS('Ajouter une CV'!$F:$F,$B44,'Ajouter une CV'!$H:$H,"6,5",'Ajouter une CV'!$C:$C,AS$2)*6.5,COUNTIFS('Ajouter une CV'!$F:$F,$B44,'Ajouter une CV'!$H:$H,"7",'Ajouter une CV'!$C:$C,AS$2)*7,COUNTIFS('Ajouter une CV'!$F:$F,$B44,'Ajouter une CV'!$H:$H,"7,5",'Ajouter une CV'!$C:$C,AS$2)*7.5,COUNTIFS('Ajouter une CV'!$F:$F,$B44,'Ajouter une CV'!$H:$H,"8",'Ajouter une CV'!$C:$C,AS$2)*8)</f>
        <v>0</v>
      </c>
      <c r="AT44" s="115">
        <f>SUM(COUNTIFS('Ajouter une CV'!$F:$F,$B44,'Ajouter une CV'!$H:$H,"0,5",'Ajouter une CV'!$C:$C,AT$2)*0.5,COUNTIFS('Ajouter une CV'!$F:$F,$B44,'Ajouter une CV'!$H:$H,"1",'Ajouter une CV'!$C:$C,AT$2),COUNTIFS('Ajouter une CV'!$F:$F,$B44,'Ajouter une CV'!$H:$H,"1,5",'Ajouter une CV'!$C:$C,AT$2)*1.5,COUNTIFS('Ajouter une CV'!$F:$F,$B44,'Ajouter une CV'!$H:$H,"2",'Ajouter une CV'!$C:$C,AT$2)*2,COUNTIFS('Ajouter une CV'!$F:$F,$B44,'Ajouter une CV'!$H:$H,"2,5",'Ajouter une CV'!$C:$C,AT$2)*2.5,COUNTIFS('Ajouter une CV'!$F:$F,$B44,'Ajouter une CV'!$H:$H,"3",'Ajouter une CV'!$C:$C,AT$2)*3,COUNTIFS('Ajouter une CV'!$F:$F,$B44,'Ajouter une CV'!$H:$H,"3,5",'Ajouter une CV'!$C:$C,AT$2)*3.5,COUNTIFS('Ajouter une CV'!$F:$F,$B44,'Ajouter une CV'!$H:$H,"4",'Ajouter une CV'!$C:$C,AT$2)*4,COUNTIFS('Ajouter une CV'!$F:$F,$B44,'Ajouter une CV'!$H:$H,"4,5",'Ajouter une CV'!$C:$C,AT$2)*4.5,COUNTIFS('Ajouter une CV'!$E:$E,$B44,'Ajouter une CV'!$H:$H,"5",'Ajouter une CV'!$C:$C,AT$2)*5,COUNTIFS('Ajouter une CV'!$E:$E,$B44,'Ajouter une CV'!$H:$H,"5,5",'Ajouter une CV'!$C:$C,AT$2)*5.5,COUNTIFS('Ajouter une CV'!$F:$F,$B44,'Ajouter une CV'!$H:$H,"6",'Ajouter une CV'!$C:$C,AT$2)*6,COUNTIFS('Ajouter une CV'!$F:$F,$B44,'Ajouter une CV'!$H:$H,"6,5",'Ajouter une CV'!$C:$C,AT$2)*6.5,COUNTIFS('Ajouter une CV'!$F:$F,$B44,'Ajouter une CV'!$H:$H,"7",'Ajouter une CV'!$C:$C,AT$2)*7,COUNTIFS('Ajouter une CV'!$F:$F,$B44,'Ajouter une CV'!$H:$H,"7,5",'Ajouter une CV'!$C:$C,AT$2)*7.5,COUNTIFS('Ajouter une CV'!$F:$F,$B44,'Ajouter une CV'!$H:$H,"8",'Ajouter une CV'!$C:$C,AT$2)*8)</f>
        <v>0</v>
      </c>
      <c r="AU44" s="115">
        <f>SUM(COUNTIFS('Ajouter une CV'!$F:$F,$B44,'Ajouter une CV'!$H:$H,"0,5",'Ajouter une CV'!$C:$C,AU$2)*0.5,COUNTIFS('Ajouter une CV'!$F:$F,$B44,'Ajouter une CV'!$H:$H,"1",'Ajouter une CV'!$C:$C,AU$2),COUNTIFS('Ajouter une CV'!$F:$F,$B44,'Ajouter une CV'!$H:$H,"1,5",'Ajouter une CV'!$C:$C,AU$2)*1.5,COUNTIFS('Ajouter une CV'!$F:$F,$B44,'Ajouter une CV'!$H:$H,"2",'Ajouter une CV'!$C:$C,AU$2)*2,COUNTIFS('Ajouter une CV'!$F:$F,$B44,'Ajouter une CV'!$H:$H,"2,5",'Ajouter une CV'!$C:$C,AU$2)*2.5,COUNTIFS('Ajouter une CV'!$F:$F,$B44,'Ajouter une CV'!$H:$H,"3",'Ajouter une CV'!$C:$C,AU$2)*3,COUNTIFS('Ajouter une CV'!$F:$F,$B44,'Ajouter une CV'!$H:$H,"3,5",'Ajouter une CV'!$C:$C,AU$2)*3.5,COUNTIFS('Ajouter une CV'!$F:$F,$B44,'Ajouter une CV'!$H:$H,"4",'Ajouter une CV'!$C:$C,AU$2)*4,COUNTIFS('Ajouter une CV'!$F:$F,$B44,'Ajouter une CV'!$H:$H,"4,5",'Ajouter une CV'!$C:$C,AU$2)*4.5,COUNTIFS('Ajouter une CV'!$E:$E,$B44,'Ajouter une CV'!$H:$H,"5",'Ajouter une CV'!$C:$C,AU$2)*5,COUNTIFS('Ajouter une CV'!$E:$E,$B44,'Ajouter une CV'!$H:$H,"5,5",'Ajouter une CV'!$C:$C,AU$2)*5.5,COUNTIFS('Ajouter une CV'!$F:$F,$B44,'Ajouter une CV'!$H:$H,"6",'Ajouter une CV'!$C:$C,AU$2)*6,COUNTIFS('Ajouter une CV'!$F:$F,$B44,'Ajouter une CV'!$H:$H,"6,5",'Ajouter une CV'!$C:$C,AU$2)*6.5,COUNTIFS('Ajouter une CV'!$F:$F,$B44,'Ajouter une CV'!$H:$H,"7",'Ajouter une CV'!$C:$C,AU$2)*7,COUNTIFS('Ajouter une CV'!$F:$F,$B44,'Ajouter une CV'!$H:$H,"7,5",'Ajouter une CV'!$C:$C,AU$2)*7.5,COUNTIFS('Ajouter une CV'!$F:$F,$B44,'Ajouter une CV'!$H:$H,"8",'Ajouter une CV'!$C:$C,AU$2)*8)</f>
        <v>0</v>
      </c>
      <c r="AV44" s="115">
        <f>SUM(COUNTIFS('Ajouter une CV'!$F:$F,$B44,'Ajouter une CV'!$H:$H,"0,5",'Ajouter une CV'!$C:$C,AV$2)*0.5,COUNTIFS('Ajouter une CV'!$F:$F,$B44,'Ajouter une CV'!$H:$H,"1",'Ajouter une CV'!$C:$C,AV$2),COUNTIFS('Ajouter une CV'!$F:$F,$B44,'Ajouter une CV'!$H:$H,"1,5",'Ajouter une CV'!$C:$C,AV$2)*1.5,COUNTIFS('Ajouter une CV'!$F:$F,$B44,'Ajouter une CV'!$H:$H,"2",'Ajouter une CV'!$C:$C,AV$2)*2,COUNTIFS('Ajouter une CV'!$F:$F,$B44,'Ajouter une CV'!$H:$H,"2,5",'Ajouter une CV'!$C:$C,AV$2)*2.5,COUNTIFS('Ajouter une CV'!$F:$F,$B44,'Ajouter une CV'!$H:$H,"3",'Ajouter une CV'!$C:$C,AV$2)*3,COUNTIFS('Ajouter une CV'!$F:$F,$B44,'Ajouter une CV'!$H:$H,"3,5",'Ajouter une CV'!$C:$C,AV$2)*3.5,COUNTIFS('Ajouter une CV'!$F:$F,$B44,'Ajouter une CV'!$H:$H,"4",'Ajouter une CV'!$C:$C,AV$2)*4,COUNTIFS('Ajouter une CV'!$F:$F,$B44,'Ajouter une CV'!$H:$H,"4,5",'Ajouter une CV'!$C:$C,AV$2)*4.5,COUNTIFS('Ajouter une CV'!$E:$E,$B44,'Ajouter une CV'!$H:$H,"5",'Ajouter une CV'!$C:$C,AV$2)*5,COUNTIFS('Ajouter une CV'!$E:$E,$B44,'Ajouter une CV'!$H:$H,"5,5",'Ajouter une CV'!$C:$C,AV$2)*5.5,COUNTIFS('Ajouter une CV'!$F:$F,$B44,'Ajouter une CV'!$H:$H,"6",'Ajouter une CV'!$C:$C,AV$2)*6,COUNTIFS('Ajouter une CV'!$F:$F,$B44,'Ajouter une CV'!$H:$H,"6,5",'Ajouter une CV'!$C:$C,AV$2)*6.5,COUNTIFS('Ajouter une CV'!$F:$F,$B44,'Ajouter une CV'!$H:$H,"7",'Ajouter une CV'!$C:$C,AV$2)*7,COUNTIFS('Ajouter une CV'!$F:$F,$B44,'Ajouter une CV'!$H:$H,"7,5",'Ajouter une CV'!$C:$C,AV$2)*7.5,COUNTIFS('Ajouter une CV'!$F:$F,$B44,'Ajouter une CV'!$H:$H,"8",'Ajouter une CV'!$C:$C,AV$2)*8)</f>
        <v>0</v>
      </c>
      <c r="AW44" s="115">
        <f>SUM(COUNTIFS('Ajouter une CV'!$F:$F,$B44,'Ajouter une CV'!$H:$H,"0,5",'Ajouter une CV'!$C:$C,AW$2)*0.5,COUNTIFS('Ajouter une CV'!$F:$F,$B44,'Ajouter une CV'!$H:$H,"1",'Ajouter une CV'!$C:$C,AW$2),COUNTIFS('Ajouter une CV'!$F:$F,$B44,'Ajouter une CV'!$H:$H,"1,5",'Ajouter une CV'!$C:$C,AW$2)*1.5,COUNTIFS('Ajouter une CV'!$F:$F,$B44,'Ajouter une CV'!$H:$H,"2",'Ajouter une CV'!$C:$C,AW$2)*2,COUNTIFS('Ajouter une CV'!$F:$F,$B44,'Ajouter une CV'!$H:$H,"2,5",'Ajouter une CV'!$C:$C,AW$2)*2.5,COUNTIFS('Ajouter une CV'!$F:$F,$B44,'Ajouter une CV'!$H:$H,"3",'Ajouter une CV'!$C:$C,AW$2)*3,COUNTIFS('Ajouter une CV'!$F:$F,$B44,'Ajouter une CV'!$H:$H,"3,5",'Ajouter une CV'!$C:$C,AW$2)*3.5,COUNTIFS('Ajouter une CV'!$F:$F,$B44,'Ajouter une CV'!$H:$H,"4",'Ajouter une CV'!$C:$C,AW$2)*4,COUNTIFS('Ajouter une CV'!$F:$F,$B44,'Ajouter une CV'!$H:$H,"4,5",'Ajouter une CV'!$C:$C,AW$2)*4.5,COUNTIFS('Ajouter une CV'!$E:$E,$B44,'Ajouter une CV'!$H:$H,"5",'Ajouter une CV'!$C:$C,AW$2)*5,COUNTIFS('Ajouter une CV'!$E:$E,$B44,'Ajouter une CV'!$H:$H,"5,5",'Ajouter une CV'!$C:$C,AW$2)*5.5,COUNTIFS('Ajouter une CV'!$F:$F,$B44,'Ajouter une CV'!$H:$H,"6",'Ajouter une CV'!$C:$C,AW$2)*6,COUNTIFS('Ajouter une CV'!$F:$F,$B44,'Ajouter une CV'!$H:$H,"6,5",'Ajouter une CV'!$C:$C,AW$2)*6.5,COUNTIFS('Ajouter une CV'!$F:$F,$B44,'Ajouter une CV'!$H:$H,"7",'Ajouter une CV'!$C:$C,AW$2)*7,COUNTIFS('Ajouter une CV'!$F:$F,$B44,'Ajouter une CV'!$H:$H,"7,5",'Ajouter une CV'!$C:$C,AW$2)*7.5,COUNTIFS('Ajouter une CV'!$F:$F,$B44,'Ajouter une CV'!$H:$H,"8",'Ajouter une CV'!$C:$C,AW$2)*8)</f>
        <v>0</v>
      </c>
      <c r="AX44" s="115">
        <f>SUM(COUNTIFS('Ajouter une CV'!$F:$F,$B44,'Ajouter une CV'!$H:$H,"0,5",'Ajouter une CV'!$C:$C,AX$2)*0.5,COUNTIFS('Ajouter une CV'!$F:$F,$B44,'Ajouter une CV'!$H:$H,"1",'Ajouter une CV'!$C:$C,AX$2),COUNTIFS('Ajouter une CV'!$F:$F,$B44,'Ajouter une CV'!$H:$H,"1,5",'Ajouter une CV'!$C:$C,AX$2)*1.5,COUNTIFS('Ajouter une CV'!$F:$F,$B44,'Ajouter une CV'!$H:$H,"2",'Ajouter une CV'!$C:$C,AX$2)*2,COUNTIFS('Ajouter une CV'!$F:$F,$B44,'Ajouter une CV'!$H:$H,"2,5",'Ajouter une CV'!$C:$C,AX$2)*2.5,COUNTIFS('Ajouter une CV'!$F:$F,$B44,'Ajouter une CV'!$H:$H,"3",'Ajouter une CV'!$C:$C,AX$2)*3,COUNTIFS('Ajouter une CV'!$F:$F,$B44,'Ajouter une CV'!$H:$H,"3,5",'Ajouter une CV'!$C:$C,AX$2)*3.5,COUNTIFS('Ajouter une CV'!$F:$F,$B44,'Ajouter une CV'!$H:$H,"4",'Ajouter une CV'!$C:$C,AX$2)*4,COUNTIFS('Ajouter une CV'!$F:$F,$B44,'Ajouter une CV'!$H:$H,"4,5",'Ajouter une CV'!$C:$C,AX$2)*4.5,COUNTIFS('Ajouter une CV'!$E:$E,$B44,'Ajouter une CV'!$H:$H,"5",'Ajouter une CV'!$C:$C,AX$2)*5,COUNTIFS('Ajouter une CV'!$E:$E,$B44,'Ajouter une CV'!$H:$H,"5,5",'Ajouter une CV'!$C:$C,AX$2)*5.5,COUNTIFS('Ajouter une CV'!$F:$F,$B44,'Ajouter une CV'!$H:$H,"6",'Ajouter une CV'!$C:$C,AX$2)*6,COUNTIFS('Ajouter une CV'!$F:$F,$B44,'Ajouter une CV'!$H:$H,"6,5",'Ajouter une CV'!$C:$C,AX$2)*6.5,COUNTIFS('Ajouter une CV'!$F:$F,$B44,'Ajouter une CV'!$H:$H,"7",'Ajouter une CV'!$C:$C,AX$2)*7,COUNTIFS('Ajouter une CV'!$F:$F,$B44,'Ajouter une CV'!$H:$H,"7,5",'Ajouter une CV'!$C:$C,AX$2)*7.5,COUNTIFS('Ajouter une CV'!$F:$F,$B44,'Ajouter une CV'!$H:$H,"8",'Ajouter une CV'!$C:$C,AX$2)*8)</f>
        <v>0</v>
      </c>
      <c r="AY44" s="115">
        <f>SUM(COUNTIFS('Ajouter une CV'!$F:$F,$B44,'Ajouter une CV'!$H:$H,"0,5",'Ajouter une CV'!$C:$C,AY$2)*0.5,COUNTIFS('Ajouter une CV'!$F:$F,$B44,'Ajouter une CV'!$H:$H,"1",'Ajouter une CV'!$C:$C,AY$2),COUNTIFS('Ajouter une CV'!$F:$F,$B44,'Ajouter une CV'!$H:$H,"1,5",'Ajouter une CV'!$C:$C,AY$2)*1.5,COUNTIFS('Ajouter une CV'!$F:$F,$B44,'Ajouter une CV'!$H:$H,"2",'Ajouter une CV'!$C:$C,AY$2)*2,COUNTIFS('Ajouter une CV'!$F:$F,$B44,'Ajouter une CV'!$H:$H,"2,5",'Ajouter une CV'!$C:$C,AY$2)*2.5,COUNTIFS('Ajouter une CV'!$F:$F,$B44,'Ajouter une CV'!$H:$H,"3",'Ajouter une CV'!$C:$C,AY$2)*3,COUNTIFS('Ajouter une CV'!$F:$F,$B44,'Ajouter une CV'!$H:$H,"3,5",'Ajouter une CV'!$C:$C,AY$2)*3.5,COUNTIFS('Ajouter une CV'!$F:$F,$B44,'Ajouter une CV'!$H:$H,"4",'Ajouter une CV'!$C:$C,AY$2)*4,COUNTIFS('Ajouter une CV'!$F:$F,$B44,'Ajouter une CV'!$H:$H,"4,5",'Ajouter une CV'!$C:$C,AY$2)*4.5,COUNTIFS('Ajouter une CV'!$E:$E,$B44,'Ajouter une CV'!$H:$H,"5",'Ajouter une CV'!$C:$C,AY$2)*5,COUNTIFS('Ajouter une CV'!$E:$E,$B44,'Ajouter une CV'!$H:$H,"5,5",'Ajouter une CV'!$C:$C,AY$2)*5.5,COUNTIFS('Ajouter une CV'!$F:$F,$B44,'Ajouter une CV'!$H:$H,"6",'Ajouter une CV'!$C:$C,AY$2)*6,COUNTIFS('Ajouter une CV'!$F:$F,$B44,'Ajouter une CV'!$H:$H,"6,5",'Ajouter une CV'!$C:$C,AY$2)*6.5,COUNTIFS('Ajouter une CV'!$F:$F,$B44,'Ajouter une CV'!$H:$H,"7",'Ajouter une CV'!$C:$C,AY$2)*7,COUNTIFS('Ajouter une CV'!$F:$F,$B44,'Ajouter une CV'!$H:$H,"7,5",'Ajouter une CV'!$C:$C,AY$2)*7.5,COUNTIFS('Ajouter une CV'!$F:$F,$B44,'Ajouter une CV'!$H:$H,"8",'Ajouter une CV'!$C:$C,AY$2)*8)</f>
        <v>0</v>
      </c>
      <c r="AZ44" s="115">
        <f>SUM(COUNTIFS('Ajouter une CV'!$F:$F,$B44,'Ajouter une CV'!$H:$H,"0,5",'Ajouter une CV'!$C:$C,AZ$2)*0.5,COUNTIFS('Ajouter une CV'!$F:$F,$B44,'Ajouter une CV'!$H:$H,"1",'Ajouter une CV'!$C:$C,AZ$2),COUNTIFS('Ajouter une CV'!$F:$F,$B44,'Ajouter une CV'!$H:$H,"1,5",'Ajouter une CV'!$C:$C,AZ$2)*1.5,COUNTIFS('Ajouter une CV'!$F:$F,$B44,'Ajouter une CV'!$H:$H,"2",'Ajouter une CV'!$C:$C,AZ$2)*2,COUNTIFS('Ajouter une CV'!$F:$F,$B44,'Ajouter une CV'!$H:$H,"2,5",'Ajouter une CV'!$C:$C,AZ$2)*2.5,COUNTIFS('Ajouter une CV'!$F:$F,$B44,'Ajouter une CV'!$H:$H,"3",'Ajouter une CV'!$C:$C,AZ$2)*3,COUNTIFS('Ajouter une CV'!$F:$F,$B44,'Ajouter une CV'!$H:$H,"3,5",'Ajouter une CV'!$C:$C,AZ$2)*3.5,COUNTIFS('Ajouter une CV'!$F:$F,$B44,'Ajouter une CV'!$H:$H,"4",'Ajouter une CV'!$C:$C,AZ$2)*4,COUNTIFS('Ajouter une CV'!$F:$F,$B44,'Ajouter une CV'!$H:$H,"4,5",'Ajouter une CV'!$C:$C,AZ$2)*4.5,COUNTIFS('Ajouter une CV'!$E:$E,$B44,'Ajouter une CV'!$H:$H,"5",'Ajouter une CV'!$C:$C,AZ$2)*5,COUNTIFS('Ajouter une CV'!$E:$E,$B44,'Ajouter une CV'!$H:$H,"5,5",'Ajouter une CV'!$C:$C,AZ$2)*5.5,COUNTIFS('Ajouter une CV'!$F:$F,$B44,'Ajouter une CV'!$H:$H,"6",'Ajouter une CV'!$C:$C,AZ$2)*6,COUNTIFS('Ajouter une CV'!$F:$F,$B44,'Ajouter une CV'!$H:$H,"6,5",'Ajouter une CV'!$C:$C,AZ$2)*6.5,COUNTIFS('Ajouter une CV'!$F:$F,$B44,'Ajouter une CV'!$H:$H,"7",'Ajouter une CV'!$C:$C,AZ$2)*7,COUNTIFS('Ajouter une CV'!$F:$F,$B44,'Ajouter une CV'!$H:$H,"7,5",'Ajouter une CV'!$C:$C,AZ$2)*7.5,COUNTIFS('Ajouter une CV'!$F:$F,$B44,'Ajouter une CV'!$H:$H,"8",'Ajouter une CV'!$C:$C,AZ$2)*8)</f>
        <v>0</v>
      </c>
      <c r="BA44" s="115">
        <f>SUM(COUNTIFS('Ajouter une CV'!$F:$F,$B44,'Ajouter une CV'!$H:$H,"0,5",'Ajouter une CV'!$C:$C,BA$2)*0.5,COUNTIFS('Ajouter une CV'!$F:$F,$B44,'Ajouter une CV'!$H:$H,"1",'Ajouter une CV'!$C:$C,BA$2),COUNTIFS('Ajouter une CV'!$F:$F,$B44,'Ajouter une CV'!$H:$H,"1,5",'Ajouter une CV'!$C:$C,BA$2)*1.5,COUNTIFS('Ajouter une CV'!$F:$F,$B44,'Ajouter une CV'!$H:$H,"2",'Ajouter une CV'!$C:$C,BA$2)*2,COUNTIFS('Ajouter une CV'!$F:$F,$B44,'Ajouter une CV'!$H:$H,"2,5",'Ajouter une CV'!$C:$C,BA$2)*2.5,COUNTIFS('Ajouter une CV'!$F:$F,$B44,'Ajouter une CV'!$H:$H,"3",'Ajouter une CV'!$C:$C,BA$2)*3,COUNTIFS('Ajouter une CV'!$F:$F,$B44,'Ajouter une CV'!$H:$H,"3,5",'Ajouter une CV'!$C:$C,BA$2)*3.5,COUNTIFS('Ajouter une CV'!$F:$F,$B44,'Ajouter une CV'!$H:$H,"4",'Ajouter une CV'!$C:$C,BA$2)*4,COUNTIFS('Ajouter une CV'!$F:$F,$B44,'Ajouter une CV'!$H:$H,"4,5",'Ajouter une CV'!$C:$C,BA$2)*4.5,COUNTIFS('Ajouter une CV'!$E:$E,$B44,'Ajouter une CV'!$H:$H,"5",'Ajouter une CV'!$C:$C,BA$2)*5,COUNTIFS('Ajouter une CV'!$E:$E,$B44,'Ajouter une CV'!$H:$H,"5,5",'Ajouter une CV'!$C:$C,BA$2)*5.5,COUNTIFS('Ajouter une CV'!$F:$F,$B44,'Ajouter une CV'!$H:$H,"6",'Ajouter une CV'!$C:$C,BA$2)*6,COUNTIFS('Ajouter une CV'!$F:$F,$B44,'Ajouter une CV'!$H:$H,"6,5",'Ajouter une CV'!$C:$C,BA$2)*6.5,COUNTIFS('Ajouter une CV'!$F:$F,$B44,'Ajouter une CV'!$H:$H,"7",'Ajouter une CV'!$C:$C,BA$2)*7,COUNTIFS('Ajouter une CV'!$F:$F,$B44,'Ajouter une CV'!$H:$H,"7,5",'Ajouter une CV'!$C:$C,BA$2)*7.5,COUNTIFS('Ajouter une CV'!$F:$F,$B44,'Ajouter une CV'!$H:$H,"8",'Ajouter une CV'!$C:$C,BA$2)*8)</f>
        <v>0</v>
      </c>
      <c r="BB44" s="115">
        <f>SUM(COUNTIFS('Ajouter une CV'!$F:$F,$B44,'Ajouter une CV'!$H:$H,"0,5",'Ajouter une CV'!$C:$C,BB$2)*0.5,COUNTIFS('Ajouter une CV'!$F:$F,$B44,'Ajouter une CV'!$H:$H,"1",'Ajouter une CV'!$C:$C,BB$2),COUNTIFS('Ajouter une CV'!$F:$F,$B44,'Ajouter une CV'!$H:$H,"1,5",'Ajouter une CV'!$C:$C,BB$2)*1.5,COUNTIFS('Ajouter une CV'!$F:$F,$B44,'Ajouter une CV'!$H:$H,"2",'Ajouter une CV'!$C:$C,BB$2)*2,COUNTIFS('Ajouter une CV'!$F:$F,$B44,'Ajouter une CV'!$H:$H,"2,5",'Ajouter une CV'!$C:$C,BB$2)*2.5,COUNTIFS('Ajouter une CV'!$F:$F,$B44,'Ajouter une CV'!$H:$H,"3",'Ajouter une CV'!$C:$C,BB$2)*3,COUNTIFS('Ajouter une CV'!$F:$F,$B44,'Ajouter une CV'!$H:$H,"3,5",'Ajouter une CV'!$C:$C,BB$2)*3.5,COUNTIFS('Ajouter une CV'!$F:$F,$B44,'Ajouter une CV'!$H:$H,"4",'Ajouter une CV'!$C:$C,BB$2)*4,COUNTIFS('Ajouter une CV'!$F:$F,$B44,'Ajouter une CV'!$H:$H,"4,5",'Ajouter une CV'!$C:$C,BB$2)*4.5,COUNTIFS('Ajouter une CV'!$E:$E,$B44,'Ajouter une CV'!$H:$H,"5",'Ajouter une CV'!$C:$C,BB$2)*5,COUNTIFS('Ajouter une CV'!$E:$E,$B44,'Ajouter une CV'!$H:$H,"5,5",'Ajouter une CV'!$C:$C,BB$2)*5.5,COUNTIFS('Ajouter une CV'!$F:$F,$B44,'Ajouter une CV'!$H:$H,"6",'Ajouter une CV'!$C:$C,BB$2)*6,COUNTIFS('Ajouter une CV'!$F:$F,$B44,'Ajouter une CV'!$H:$H,"6,5",'Ajouter une CV'!$C:$C,BB$2)*6.5,COUNTIFS('Ajouter une CV'!$F:$F,$B44,'Ajouter une CV'!$H:$H,"7",'Ajouter une CV'!$C:$C,BB$2)*7,COUNTIFS('Ajouter une CV'!$F:$F,$B44,'Ajouter une CV'!$H:$H,"7,5",'Ajouter une CV'!$C:$C,BB$2)*7.5,COUNTIFS('Ajouter une CV'!$F:$F,$B44,'Ajouter une CV'!$H:$H,"8",'Ajouter une CV'!$C:$C,BB$2)*8)</f>
        <v>0</v>
      </c>
      <c r="BC44" s="121">
        <f t="shared" si="1"/>
        <v>0</v>
      </c>
    </row>
    <row r="45" spans="2:55" x14ac:dyDescent="0.2">
      <c r="B45" s="45" t="str">
        <f>'Bénévolat par activité'!B45</f>
        <v>Vide grenier</v>
      </c>
      <c r="C45" s="118">
        <f>SUM(C46:C49)</f>
        <v>0</v>
      </c>
      <c r="D45" s="118">
        <f t="shared" ref="D45:BB45" si="7">SUM(D46:D49)</f>
        <v>0</v>
      </c>
      <c r="E45" s="118">
        <f t="shared" si="7"/>
        <v>0</v>
      </c>
      <c r="F45" s="118">
        <f t="shared" si="7"/>
        <v>0</v>
      </c>
      <c r="G45" s="118">
        <f t="shared" si="7"/>
        <v>0</v>
      </c>
      <c r="H45" s="118">
        <f t="shared" si="7"/>
        <v>0</v>
      </c>
      <c r="I45" s="118">
        <f t="shared" si="7"/>
        <v>0</v>
      </c>
      <c r="J45" s="118">
        <f t="shared" si="7"/>
        <v>0</v>
      </c>
      <c r="K45" s="118">
        <f t="shared" si="7"/>
        <v>0</v>
      </c>
      <c r="L45" s="118">
        <f t="shared" si="7"/>
        <v>0</v>
      </c>
      <c r="M45" s="118">
        <f t="shared" si="7"/>
        <v>0</v>
      </c>
      <c r="N45" s="118">
        <f t="shared" si="7"/>
        <v>0</v>
      </c>
      <c r="O45" s="118">
        <f t="shared" si="7"/>
        <v>0</v>
      </c>
      <c r="P45" s="118">
        <f t="shared" si="7"/>
        <v>0</v>
      </c>
      <c r="Q45" s="118">
        <f t="shared" si="7"/>
        <v>0</v>
      </c>
      <c r="R45" s="118">
        <f t="shared" si="7"/>
        <v>0</v>
      </c>
      <c r="S45" s="118">
        <f t="shared" si="7"/>
        <v>0</v>
      </c>
      <c r="T45" s="118">
        <f t="shared" si="7"/>
        <v>0</v>
      </c>
      <c r="U45" s="118">
        <f t="shared" si="7"/>
        <v>0</v>
      </c>
      <c r="V45" s="118">
        <f t="shared" si="7"/>
        <v>0</v>
      </c>
      <c r="W45" s="118">
        <f t="shared" si="7"/>
        <v>0</v>
      </c>
      <c r="X45" s="118">
        <f t="shared" si="7"/>
        <v>0</v>
      </c>
      <c r="Y45" s="118">
        <f t="shared" si="7"/>
        <v>0</v>
      </c>
      <c r="Z45" s="118">
        <f t="shared" si="7"/>
        <v>0</v>
      </c>
      <c r="AA45" s="118">
        <f t="shared" si="7"/>
        <v>0</v>
      </c>
      <c r="AB45" s="118">
        <f t="shared" si="7"/>
        <v>0</v>
      </c>
      <c r="AC45" s="118">
        <f t="shared" si="7"/>
        <v>0</v>
      </c>
      <c r="AD45" s="118">
        <f t="shared" si="7"/>
        <v>0</v>
      </c>
      <c r="AE45" s="118">
        <f t="shared" si="7"/>
        <v>0</v>
      </c>
      <c r="AF45" s="118">
        <f t="shared" si="7"/>
        <v>0</v>
      </c>
      <c r="AG45" s="118">
        <f t="shared" si="7"/>
        <v>0</v>
      </c>
      <c r="AH45" s="118">
        <f t="shared" si="7"/>
        <v>0</v>
      </c>
      <c r="AI45" s="118">
        <f t="shared" si="7"/>
        <v>0</v>
      </c>
      <c r="AJ45" s="118">
        <f t="shared" si="7"/>
        <v>0</v>
      </c>
      <c r="AK45" s="118">
        <f t="shared" si="7"/>
        <v>0</v>
      </c>
      <c r="AL45" s="118">
        <f t="shared" si="7"/>
        <v>0</v>
      </c>
      <c r="AM45" s="118">
        <f t="shared" si="7"/>
        <v>0</v>
      </c>
      <c r="AN45" s="118">
        <f t="shared" si="7"/>
        <v>0</v>
      </c>
      <c r="AO45" s="118">
        <f t="shared" si="7"/>
        <v>0</v>
      </c>
      <c r="AP45" s="118">
        <f t="shared" si="7"/>
        <v>0</v>
      </c>
      <c r="AQ45" s="118">
        <f t="shared" si="7"/>
        <v>0</v>
      </c>
      <c r="AR45" s="118">
        <f t="shared" si="7"/>
        <v>0</v>
      </c>
      <c r="AS45" s="118">
        <f t="shared" si="7"/>
        <v>0</v>
      </c>
      <c r="AT45" s="118">
        <f t="shared" si="7"/>
        <v>0</v>
      </c>
      <c r="AU45" s="118">
        <f t="shared" si="7"/>
        <v>0</v>
      </c>
      <c r="AV45" s="118">
        <f t="shared" si="7"/>
        <v>0</v>
      </c>
      <c r="AW45" s="118">
        <f t="shared" si="7"/>
        <v>0</v>
      </c>
      <c r="AX45" s="118">
        <f t="shared" si="7"/>
        <v>0</v>
      </c>
      <c r="AY45" s="118">
        <f t="shared" si="7"/>
        <v>0</v>
      </c>
      <c r="AZ45" s="118">
        <f t="shared" si="7"/>
        <v>0</v>
      </c>
      <c r="BA45" s="118">
        <f t="shared" si="7"/>
        <v>0</v>
      </c>
      <c r="BB45" s="118">
        <f t="shared" si="7"/>
        <v>0</v>
      </c>
      <c r="BC45" s="124">
        <f t="shared" si="1"/>
        <v>0</v>
      </c>
    </row>
    <row r="46" spans="2:55" x14ac:dyDescent="0.2">
      <c r="B46" s="78" t="str">
        <f>'Bénévolat par activité'!B46</f>
        <v>Réunion de travail</v>
      </c>
      <c r="C46" s="115">
        <f>SUM(COUNTIFS('Ajouter une CV'!$F:$F,$B46,'Ajouter une CV'!$H:$H,"0,5",'Ajouter une CV'!$C:$C,C$2)*0.5,COUNTIFS('Ajouter une CV'!$F:$F,$B46,'Ajouter une CV'!$H:$H,"1",'Ajouter une CV'!$C:$C,C$2),COUNTIFS('Ajouter une CV'!$F:$F,$B46,'Ajouter une CV'!$H:$H,"1,5",'Ajouter une CV'!$C:$C,C$2)*1.5,COUNTIFS('Ajouter une CV'!$F:$F,$B46,'Ajouter une CV'!$H:$H,"2",'Ajouter une CV'!$C:$C,C$2)*2,COUNTIFS('Ajouter une CV'!$F:$F,$B46,'Ajouter une CV'!$H:$H,"2,5",'Ajouter une CV'!$C:$C,C$2)*2.5,COUNTIFS('Ajouter une CV'!$F:$F,$B46,'Ajouter une CV'!$H:$H,"3",'Ajouter une CV'!$C:$C,C$2)*3,COUNTIFS('Ajouter une CV'!$F:$F,$B46,'Ajouter une CV'!$H:$H,"3,5",'Ajouter une CV'!$C:$C,C$2)*3.5,COUNTIFS('Ajouter une CV'!$F:$F,$B46,'Ajouter une CV'!$H:$H,"4",'Ajouter une CV'!$C:$C,C$2)*4,COUNTIFS('Ajouter une CV'!$F:$F,$B46,'Ajouter une CV'!$H:$H,"4,5",'Ajouter une CV'!$C:$C,C$2)*4.5,COUNTIFS('Ajouter une CV'!$E:$E,$B46,'Ajouter une CV'!$H:$H,"5",'Ajouter une CV'!$C:$C,C$2)*5,COUNTIFS('Ajouter une CV'!$E:$E,$B46,'Ajouter une CV'!$H:$H,"5,5",'Ajouter une CV'!$C:$C,C$2)*5.5,COUNTIFS('Ajouter une CV'!$F:$F,$B46,'Ajouter une CV'!$H:$H,"6",'Ajouter une CV'!$C:$C,C$2)*6,COUNTIFS('Ajouter une CV'!$F:$F,$B46,'Ajouter une CV'!$H:$H,"6,5",'Ajouter une CV'!$C:$C,C$2)*6.5,COUNTIFS('Ajouter une CV'!$F:$F,$B46,'Ajouter une CV'!$H:$H,"7",'Ajouter une CV'!$C:$C,C$2)*7,COUNTIFS('Ajouter une CV'!$F:$F,$B46,'Ajouter une CV'!$H:$H,"7,5",'Ajouter une CV'!$C:$C,C$2)*7.5,COUNTIFS('Ajouter une CV'!$F:$F,$B46,'Ajouter une CV'!$H:$H,"8",'Ajouter une CV'!$C:$C,C$2)*8)</f>
        <v>0</v>
      </c>
      <c r="D46" s="115">
        <f>SUM(COUNTIFS('Ajouter une CV'!$F:$F,$B46,'Ajouter une CV'!$H:$H,"0,5",'Ajouter une CV'!$C:$C,D$2)*0.5,COUNTIFS('Ajouter une CV'!$F:$F,$B46,'Ajouter une CV'!$H:$H,"1",'Ajouter une CV'!$C:$C,D$2),COUNTIFS('Ajouter une CV'!$F:$F,$B46,'Ajouter une CV'!$H:$H,"1,5",'Ajouter une CV'!$C:$C,D$2)*1.5,COUNTIFS('Ajouter une CV'!$F:$F,$B46,'Ajouter une CV'!$H:$H,"2",'Ajouter une CV'!$C:$C,D$2)*2,COUNTIFS('Ajouter une CV'!$F:$F,$B46,'Ajouter une CV'!$H:$H,"2,5",'Ajouter une CV'!$C:$C,D$2)*2.5,COUNTIFS('Ajouter une CV'!$F:$F,$B46,'Ajouter une CV'!$H:$H,"3",'Ajouter une CV'!$C:$C,D$2)*3,COUNTIFS('Ajouter une CV'!$F:$F,$B46,'Ajouter une CV'!$H:$H,"3,5",'Ajouter une CV'!$C:$C,D$2)*3.5,COUNTIFS('Ajouter une CV'!$F:$F,$B46,'Ajouter une CV'!$H:$H,"4",'Ajouter une CV'!$C:$C,D$2)*4,COUNTIFS('Ajouter une CV'!$F:$F,$B46,'Ajouter une CV'!$H:$H,"4,5",'Ajouter une CV'!$C:$C,D$2)*4.5,COUNTIFS('Ajouter une CV'!$E:$E,$B46,'Ajouter une CV'!$H:$H,"5",'Ajouter une CV'!$C:$C,D$2)*5,COUNTIFS('Ajouter une CV'!$E:$E,$B46,'Ajouter une CV'!$H:$H,"5,5",'Ajouter une CV'!$C:$C,D$2)*5.5,COUNTIFS('Ajouter une CV'!$F:$F,$B46,'Ajouter une CV'!$H:$H,"6",'Ajouter une CV'!$C:$C,D$2)*6,COUNTIFS('Ajouter une CV'!$F:$F,$B46,'Ajouter une CV'!$H:$H,"6,5",'Ajouter une CV'!$C:$C,D$2)*6.5,COUNTIFS('Ajouter une CV'!$F:$F,$B46,'Ajouter une CV'!$H:$H,"7",'Ajouter une CV'!$C:$C,D$2)*7,COUNTIFS('Ajouter une CV'!$F:$F,$B46,'Ajouter une CV'!$H:$H,"7,5",'Ajouter une CV'!$C:$C,D$2)*7.5,COUNTIFS('Ajouter une CV'!$F:$F,$B46,'Ajouter une CV'!$H:$H,"8",'Ajouter une CV'!$C:$C,D$2)*8)</f>
        <v>0</v>
      </c>
      <c r="E46" s="115">
        <f>SUM(COUNTIFS('Ajouter une CV'!$F:$F,$B46,'Ajouter une CV'!$H:$H,"0,5",'Ajouter une CV'!$C:$C,E$2)*0.5,COUNTIFS('Ajouter une CV'!$F:$F,$B46,'Ajouter une CV'!$H:$H,"1",'Ajouter une CV'!$C:$C,E$2),COUNTIFS('Ajouter une CV'!$F:$F,$B46,'Ajouter une CV'!$H:$H,"1,5",'Ajouter une CV'!$C:$C,E$2)*1.5,COUNTIFS('Ajouter une CV'!$F:$F,$B46,'Ajouter une CV'!$H:$H,"2",'Ajouter une CV'!$C:$C,E$2)*2,COUNTIFS('Ajouter une CV'!$F:$F,$B46,'Ajouter une CV'!$H:$H,"2,5",'Ajouter une CV'!$C:$C,E$2)*2.5,COUNTIFS('Ajouter une CV'!$F:$F,$B46,'Ajouter une CV'!$H:$H,"3",'Ajouter une CV'!$C:$C,E$2)*3,COUNTIFS('Ajouter une CV'!$F:$F,$B46,'Ajouter une CV'!$H:$H,"3,5",'Ajouter une CV'!$C:$C,E$2)*3.5,COUNTIFS('Ajouter une CV'!$F:$F,$B46,'Ajouter une CV'!$H:$H,"4",'Ajouter une CV'!$C:$C,E$2)*4,COUNTIFS('Ajouter une CV'!$F:$F,$B46,'Ajouter une CV'!$H:$H,"4,5",'Ajouter une CV'!$C:$C,E$2)*4.5,COUNTIFS('Ajouter une CV'!$E:$E,$B46,'Ajouter une CV'!$H:$H,"5",'Ajouter une CV'!$C:$C,E$2)*5,COUNTIFS('Ajouter une CV'!$E:$E,$B46,'Ajouter une CV'!$H:$H,"5,5",'Ajouter une CV'!$C:$C,E$2)*5.5,COUNTIFS('Ajouter une CV'!$F:$F,$B46,'Ajouter une CV'!$H:$H,"6",'Ajouter une CV'!$C:$C,E$2)*6,COUNTIFS('Ajouter une CV'!$F:$F,$B46,'Ajouter une CV'!$H:$H,"6,5",'Ajouter une CV'!$C:$C,E$2)*6.5,COUNTIFS('Ajouter une CV'!$F:$F,$B46,'Ajouter une CV'!$H:$H,"7",'Ajouter une CV'!$C:$C,E$2)*7,COUNTIFS('Ajouter une CV'!$F:$F,$B46,'Ajouter une CV'!$H:$H,"7,5",'Ajouter une CV'!$C:$C,E$2)*7.5,COUNTIFS('Ajouter une CV'!$F:$F,$B46,'Ajouter une CV'!$H:$H,"8",'Ajouter une CV'!$C:$C,E$2)*8)</f>
        <v>0</v>
      </c>
      <c r="F46" s="115">
        <f>SUM(COUNTIFS('Ajouter une CV'!$F:$F,$B46,'Ajouter une CV'!$H:$H,"0,5",'Ajouter une CV'!$C:$C,F$2)*0.5,COUNTIFS('Ajouter une CV'!$F:$F,$B46,'Ajouter une CV'!$H:$H,"1",'Ajouter une CV'!$C:$C,F$2),COUNTIFS('Ajouter une CV'!$F:$F,$B46,'Ajouter une CV'!$H:$H,"1,5",'Ajouter une CV'!$C:$C,F$2)*1.5,COUNTIFS('Ajouter une CV'!$F:$F,$B46,'Ajouter une CV'!$H:$H,"2",'Ajouter une CV'!$C:$C,F$2)*2,COUNTIFS('Ajouter une CV'!$F:$F,$B46,'Ajouter une CV'!$H:$H,"2,5",'Ajouter une CV'!$C:$C,F$2)*2.5,COUNTIFS('Ajouter une CV'!$F:$F,$B46,'Ajouter une CV'!$H:$H,"3",'Ajouter une CV'!$C:$C,F$2)*3,COUNTIFS('Ajouter une CV'!$F:$F,$B46,'Ajouter une CV'!$H:$H,"3,5",'Ajouter une CV'!$C:$C,F$2)*3.5,COUNTIFS('Ajouter une CV'!$F:$F,$B46,'Ajouter une CV'!$H:$H,"4",'Ajouter une CV'!$C:$C,F$2)*4,COUNTIFS('Ajouter une CV'!$F:$F,$B46,'Ajouter une CV'!$H:$H,"4,5",'Ajouter une CV'!$C:$C,F$2)*4.5,COUNTIFS('Ajouter une CV'!$E:$E,$B46,'Ajouter une CV'!$H:$H,"5",'Ajouter une CV'!$C:$C,F$2)*5,COUNTIFS('Ajouter une CV'!$E:$E,$B46,'Ajouter une CV'!$H:$H,"5,5",'Ajouter une CV'!$C:$C,F$2)*5.5,COUNTIFS('Ajouter une CV'!$F:$F,$B46,'Ajouter une CV'!$H:$H,"6",'Ajouter une CV'!$C:$C,F$2)*6,COUNTIFS('Ajouter une CV'!$F:$F,$B46,'Ajouter une CV'!$H:$H,"6,5",'Ajouter une CV'!$C:$C,F$2)*6.5,COUNTIFS('Ajouter une CV'!$F:$F,$B46,'Ajouter une CV'!$H:$H,"7",'Ajouter une CV'!$C:$C,F$2)*7,COUNTIFS('Ajouter une CV'!$F:$F,$B46,'Ajouter une CV'!$H:$H,"7,5",'Ajouter une CV'!$C:$C,F$2)*7.5,COUNTIFS('Ajouter une CV'!$F:$F,$B46,'Ajouter une CV'!$H:$H,"8",'Ajouter une CV'!$C:$C,F$2)*8)</f>
        <v>0</v>
      </c>
      <c r="G46" s="115">
        <f>SUM(COUNTIFS('Ajouter une CV'!$F:$F,$B46,'Ajouter une CV'!$H:$H,"0,5",'Ajouter une CV'!$C:$C,G$2)*0.5,COUNTIFS('Ajouter une CV'!$F:$F,$B46,'Ajouter une CV'!$H:$H,"1",'Ajouter une CV'!$C:$C,G$2),COUNTIFS('Ajouter une CV'!$F:$F,$B46,'Ajouter une CV'!$H:$H,"1,5",'Ajouter une CV'!$C:$C,G$2)*1.5,COUNTIFS('Ajouter une CV'!$F:$F,$B46,'Ajouter une CV'!$H:$H,"2",'Ajouter une CV'!$C:$C,G$2)*2,COUNTIFS('Ajouter une CV'!$F:$F,$B46,'Ajouter une CV'!$H:$H,"2,5",'Ajouter une CV'!$C:$C,G$2)*2.5,COUNTIFS('Ajouter une CV'!$F:$F,$B46,'Ajouter une CV'!$H:$H,"3",'Ajouter une CV'!$C:$C,G$2)*3,COUNTIFS('Ajouter une CV'!$F:$F,$B46,'Ajouter une CV'!$H:$H,"3,5",'Ajouter une CV'!$C:$C,G$2)*3.5,COUNTIFS('Ajouter une CV'!$F:$F,$B46,'Ajouter une CV'!$H:$H,"4",'Ajouter une CV'!$C:$C,G$2)*4,COUNTIFS('Ajouter une CV'!$F:$F,$B46,'Ajouter une CV'!$H:$H,"4,5",'Ajouter une CV'!$C:$C,G$2)*4.5,COUNTIFS('Ajouter une CV'!$E:$E,$B46,'Ajouter une CV'!$H:$H,"5",'Ajouter une CV'!$C:$C,G$2)*5,COUNTIFS('Ajouter une CV'!$E:$E,$B46,'Ajouter une CV'!$H:$H,"5,5",'Ajouter une CV'!$C:$C,G$2)*5.5,COUNTIFS('Ajouter une CV'!$F:$F,$B46,'Ajouter une CV'!$H:$H,"6",'Ajouter une CV'!$C:$C,G$2)*6,COUNTIFS('Ajouter une CV'!$F:$F,$B46,'Ajouter une CV'!$H:$H,"6,5",'Ajouter une CV'!$C:$C,G$2)*6.5,COUNTIFS('Ajouter une CV'!$F:$F,$B46,'Ajouter une CV'!$H:$H,"7",'Ajouter une CV'!$C:$C,G$2)*7,COUNTIFS('Ajouter une CV'!$F:$F,$B46,'Ajouter une CV'!$H:$H,"7,5",'Ajouter une CV'!$C:$C,G$2)*7.5,COUNTIFS('Ajouter une CV'!$F:$F,$B46,'Ajouter une CV'!$H:$H,"8",'Ajouter une CV'!$C:$C,G$2)*8)</f>
        <v>0</v>
      </c>
      <c r="H46" s="115">
        <f>SUM(COUNTIFS('Ajouter une CV'!$F:$F,$B46,'Ajouter une CV'!$H:$H,"0,5",'Ajouter une CV'!$C:$C,H$2)*0.5,COUNTIFS('Ajouter une CV'!$F:$F,$B46,'Ajouter une CV'!$H:$H,"1",'Ajouter une CV'!$C:$C,H$2),COUNTIFS('Ajouter une CV'!$F:$F,$B46,'Ajouter une CV'!$H:$H,"1,5",'Ajouter une CV'!$C:$C,H$2)*1.5,COUNTIFS('Ajouter une CV'!$F:$F,$B46,'Ajouter une CV'!$H:$H,"2",'Ajouter une CV'!$C:$C,H$2)*2,COUNTIFS('Ajouter une CV'!$F:$F,$B46,'Ajouter une CV'!$H:$H,"2,5",'Ajouter une CV'!$C:$C,H$2)*2.5,COUNTIFS('Ajouter une CV'!$F:$F,$B46,'Ajouter une CV'!$H:$H,"3",'Ajouter une CV'!$C:$C,H$2)*3,COUNTIFS('Ajouter une CV'!$F:$F,$B46,'Ajouter une CV'!$H:$H,"3,5",'Ajouter une CV'!$C:$C,H$2)*3.5,COUNTIFS('Ajouter une CV'!$F:$F,$B46,'Ajouter une CV'!$H:$H,"4",'Ajouter une CV'!$C:$C,H$2)*4,COUNTIFS('Ajouter une CV'!$F:$F,$B46,'Ajouter une CV'!$H:$H,"4,5",'Ajouter une CV'!$C:$C,H$2)*4.5,COUNTIFS('Ajouter une CV'!$E:$E,$B46,'Ajouter une CV'!$H:$H,"5",'Ajouter une CV'!$C:$C,H$2)*5,COUNTIFS('Ajouter une CV'!$E:$E,$B46,'Ajouter une CV'!$H:$H,"5,5",'Ajouter une CV'!$C:$C,H$2)*5.5,COUNTIFS('Ajouter une CV'!$F:$F,$B46,'Ajouter une CV'!$H:$H,"6",'Ajouter une CV'!$C:$C,H$2)*6,COUNTIFS('Ajouter une CV'!$F:$F,$B46,'Ajouter une CV'!$H:$H,"6,5",'Ajouter une CV'!$C:$C,H$2)*6.5,COUNTIFS('Ajouter une CV'!$F:$F,$B46,'Ajouter une CV'!$H:$H,"7",'Ajouter une CV'!$C:$C,H$2)*7,COUNTIFS('Ajouter une CV'!$F:$F,$B46,'Ajouter une CV'!$H:$H,"7,5",'Ajouter une CV'!$C:$C,H$2)*7.5,COUNTIFS('Ajouter une CV'!$F:$F,$B46,'Ajouter une CV'!$H:$H,"8",'Ajouter une CV'!$C:$C,H$2)*8)</f>
        <v>0</v>
      </c>
      <c r="I46" s="115">
        <f>SUM(COUNTIFS('Ajouter une CV'!$F:$F,$B46,'Ajouter une CV'!$H:$H,"0,5",'Ajouter une CV'!$C:$C,I$2)*0.5,COUNTIFS('Ajouter une CV'!$F:$F,$B46,'Ajouter une CV'!$H:$H,"1",'Ajouter une CV'!$C:$C,I$2),COUNTIFS('Ajouter une CV'!$F:$F,$B46,'Ajouter une CV'!$H:$H,"1,5",'Ajouter une CV'!$C:$C,I$2)*1.5,COUNTIFS('Ajouter une CV'!$F:$F,$B46,'Ajouter une CV'!$H:$H,"2",'Ajouter une CV'!$C:$C,I$2)*2,COUNTIFS('Ajouter une CV'!$F:$F,$B46,'Ajouter une CV'!$H:$H,"2,5",'Ajouter une CV'!$C:$C,I$2)*2.5,COUNTIFS('Ajouter une CV'!$F:$F,$B46,'Ajouter une CV'!$H:$H,"3",'Ajouter une CV'!$C:$C,I$2)*3,COUNTIFS('Ajouter une CV'!$F:$F,$B46,'Ajouter une CV'!$H:$H,"3,5",'Ajouter une CV'!$C:$C,I$2)*3.5,COUNTIFS('Ajouter une CV'!$F:$F,$B46,'Ajouter une CV'!$H:$H,"4",'Ajouter une CV'!$C:$C,I$2)*4,COUNTIFS('Ajouter une CV'!$F:$F,$B46,'Ajouter une CV'!$H:$H,"4,5",'Ajouter une CV'!$C:$C,I$2)*4.5,COUNTIFS('Ajouter une CV'!$E:$E,$B46,'Ajouter une CV'!$H:$H,"5",'Ajouter une CV'!$C:$C,I$2)*5,COUNTIFS('Ajouter une CV'!$E:$E,$B46,'Ajouter une CV'!$H:$H,"5,5",'Ajouter une CV'!$C:$C,I$2)*5.5,COUNTIFS('Ajouter une CV'!$F:$F,$B46,'Ajouter une CV'!$H:$H,"6",'Ajouter une CV'!$C:$C,I$2)*6,COUNTIFS('Ajouter une CV'!$F:$F,$B46,'Ajouter une CV'!$H:$H,"6,5",'Ajouter une CV'!$C:$C,I$2)*6.5,COUNTIFS('Ajouter une CV'!$F:$F,$B46,'Ajouter une CV'!$H:$H,"7",'Ajouter une CV'!$C:$C,I$2)*7,COUNTIFS('Ajouter une CV'!$F:$F,$B46,'Ajouter une CV'!$H:$H,"7,5",'Ajouter une CV'!$C:$C,I$2)*7.5,COUNTIFS('Ajouter une CV'!$F:$F,$B46,'Ajouter une CV'!$H:$H,"8",'Ajouter une CV'!$C:$C,I$2)*8)</f>
        <v>0</v>
      </c>
      <c r="J46" s="115">
        <f>SUM(COUNTIFS('Ajouter une CV'!$F:$F,$B46,'Ajouter une CV'!$H:$H,"0,5",'Ajouter une CV'!$C:$C,J$2)*0.5,COUNTIFS('Ajouter une CV'!$F:$F,$B46,'Ajouter une CV'!$H:$H,"1",'Ajouter une CV'!$C:$C,J$2),COUNTIFS('Ajouter une CV'!$F:$F,$B46,'Ajouter une CV'!$H:$H,"1,5",'Ajouter une CV'!$C:$C,J$2)*1.5,COUNTIFS('Ajouter une CV'!$F:$F,$B46,'Ajouter une CV'!$H:$H,"2",'Ajouter une CV'!$C:$C,J$2)*2,COUNTIFS('Ajouter une CV'!$F:$F,$B46,'Ajouter une CV'!$H:$H,"2,5",'Ajouter une CV'!$C:$C,J$2)*2.5,COUNTIFS('Ajouter une CV'!$F:$F,$B46,'Ajouter une CV'!$H:$H,"3",'Ajouter une CV'!$C:$C,J$2)*3,COUNTIFS('Ajouter une CV'!$F:$F,$B46,'Ajouter une CV'!$H:$H,"3,5",'Ajouter une CV'!$C:$C,J$2)*3.5,COUNTIFS('Ajouter une CV'!$F:$F,$B46,'Ajouter une CV'!$H:$H,"4",'Ajouter une CV'!$C:$C,J$2)*4,COUNTIFS('Ajouter une CV'!$F:$F,$B46,'Ajouter une CV'!$H:$H,"4,5",'Ajouter une CV'!$C:$C,J$2)*4.5,COUNTIFS('Ajouter une CV'!$E:$E,$B46,'Ajouter une CV'!$H:$H,"5",'Ajouter une CV'!$C:$C,J$2)*5,COUNTIFS('Ajouter une CV'!$E:$E,$B46,'Ajouter une CV'!$H:$H,"5,5",'Ajouter une CV'!$C:$C,J$2)*5.5,COUNTIFS('Ajouter une CV'!$F:$F,$B46,'Ajouter une CV'!$H:$H,"6",'Ajouter une CV'!$C:$C,J$2)*6,COUNTIFS('Ajouter une CV'!$F:$F,$B46,'Ajouter une CV'!$H:$H,"6,5",'Ajouter une CV'!$C:$C,J$2)*6.5,COUNTIFS('Ajouter une CV'!$F:$F,$B46,'Ajouter une CV'!$H:$H,"7",'Ajouter une CV'!$C:$C,J$2)*7,COUNTIFS('Ajouter une CV'!$F:$F,$B46,'Ajouter une CV'!$H:$H,"7,5",'Ajouter une CV'!$C:$C,J$2)*7.5,COUNTIFS('Ajouter une CV'!$F:$F,$B46,'Ajouter une CV'!$H:$H,"8",'Ajouter une CV'!$C:$C,J$2)*8)</f>
        <v>0</v>
      </c>
      <c r="K46" s="115">
        <f>SUM(COUNTIFS('Ajouter une CV'!$F:$F,$B46,'Ajouter une CV'!$H:$H,"0,5",'Ajouter une CV'!$C:$C,K$2)*0.5,COUNTIFS('Ajouter une CV'!$F:$F,$B46,'Ajouter une CV'!$H:$H,"1",'Ajouter une CV'!$C:$C,K$2),COUNTIFS('Ajouter une CV'!$F:$F,$B46,'Ajouter une CV'!$H:$H,"1,5",'Ajouter une CV'!$C:$C,K$2)*1.5,COUNTIFS('Ajouter une CV'!$F:$F,$B46,'Ajouter une CV'!$H:$H,"2",'Ajouter une CV'!$C:$C,K$2)*2,COUNTIFS('Ajouter une CV'!$F:$F,$B46,'Ajouter une CV'!$H:$H,"2,5",'Ajouter une CV'!$C:$C,K$2)*2.5,COUNTIFS('Ajouter une CV'!$F:$F,$B46,'Ajouter une CV'!$H:$H,"3",'Ajouter une CV'!$C:$C,K$2)*3,COUNTIFS('Ajouter une CV'!$F:$F,$B46,'Ajouter une CV'!$H:$H,"3,5",'Ajouter une CV'!$C:$C,K$2)*3.5,COUNTIFS('Ajouter une CV'!$F:$F,$B46,'Ajouter une CV'!$H:$H,"4",'Ajouter une CV'!$C:$C,K$2)*4,COUNTIFS('Ajouter une CV'!$F:$F,$B46,'Ajouter une CV'!$H:$H,"4,5",'Ajouter une CV'!$C:$C,K$2)*4.5,COUNTIFS('Ajouter une CV'!$E:$E,$B46,'Ajouter une CV'!$H:$H,"5",'Ajouter une CV'!$C:$C,K$2)*5,COUNTIFS('Ajouter une CV'!$E:$E,$B46,'Ajouter une CV'!$H:$H,"5,5",'Ajouter une CV'!$C:$C,K$2)*5.5,COUNTIFS('Ajouter une CV'!$F:$F,$B46,'Ajouter une CV'!$H:$H,"6",'Ajouter une CV'!$C:$C,K$2)*6,COUNTIFS('Ajouter une CV'!$F:$F,$B46,'Ajouter une CV'!$H:$H,"6,5",'Ajouter une CV'!$C:$C,K$2)*6.5,COUNTIFS('Ajouter une CV'!$F:$F,$B46,'Ajouter une CV'!$H:$H,"7",'Ajouter une CV'!$C:$C,K$2)*7,COUNTIFS('Ajouter une CV'!$F:$F,$B46,'Ajouter une CV'!$H:$H,"7,5",'Ajouter une CV'!$C:$C,K$2)*7.5,COUNTIFS('Ajouter une CV'!$F:$F,$B46,'Ajouter une CV'!$H:$H,"8",'Ajouter une CV'!$C:$C,K$2)*8)</f>
        <v>0</v>
      </c>
      <c r="L46" s="115">
        <f>SUM(COUNTIFS('Ajouter une CV'!$F:$F,$B46,'Ajouter une CV'!$H:$H,"0,5",'Ajouter une CV'!$C:$C,L$2)*0.5,COUNTIFS('Ajouter une CV'!$F:$F,$B46,'Ajouter une CV'!$H:$H,"1",'Ajouter une CV'!$C:$C,L$2),COUNTIFS('Ajouter une CV'!$F:$F,$B46,'Ajouter une CV'!$H:$H,"1,5",'Ajouter une CV'!$C:$C,L$2)*1.5,COUNTIFS('Ajouter une CV'!$F:$F,$B46,'Ajouter une CV'!$H:$H,"2",'Ajouter une CV'!$C:$C,L$2)*2,COUNTIFS('Ajouter une CV'!$F:$F,$B46,'Ajouter une CV'!$H:$H,"2,5",'Ajouter une CV'!$C:$C,L$2)*2.5,COUNTIFS('Ajouter une CV'!$F:$F,$B46,'Ajouter une CV'!$H:$H,"3",'Ajouter une CV'!$C:$C,L$2)*3,COUNTIFS('Ajouter une CV'!$F:$F,$B46,'Ajouter une CV'!$H:$H,"3,5",'Ajouter une CV'!$C:$C,L$2)*3.5,COUNTIFS('Ajouter une CV'!$F:$F,$B46,'Ajouter une CV'!$H:$H,"4",'Ajouter une CV'!$C:$C,L$2)*4,COUNTIFS('Ajouter une CV'!$F:$F,$B46,'Ajouter une CV'!$H:$H,"4,5",'Ajouter une CV'!$C:$C,L$2)*4.5,COUNTIFS('Ajouter une CV'!$E:$E,$B46,'Ajouter une CV'!$H:$H,"5",'Ajouter une CV'!$C:$C,L$2)*5,COUNTIFS('Ajouter une CV'!$E:$E,$B46,'Ajouter une CV'!$H:$H,"5,5",'Ajouter une CV'!$C:$C,L$2)*5.5,COUNTIFS('Ajouter une CV'!$F:$F,$B46,'Ajouter une CV'!$H:$H,"6",'Ajouter une CV'!$C:$C,L$2)*6,COUNTIFS('Ajouter une CV'!$F:$F,$B46,'Ajouter une CV'!$H:$H,"6,5",'Ajouter une CV'!$C:$C,L$2)*6.5,COUNTIFS('Ajouter une CV'!$F:$F,$B46,'Ajouter une CV'!$H:$H,"7",'Ajouter une CV'!$C:$C,L$2)*7,COUNTIFS('Ajouter une CV'!$F:$F,$B46,'Ajouter une CV'!$H:$H,"7,5",'Ajouter une CV'!$C:$C,L$2)*7.5,COUNTIFS('Ajouter une CV'!$F:$F,$B46,'Ajouter une CV'!$H:$H,"8",'Ajouter une CV'!$C:$C,L$2)*8)</f>
        <v>0</v>
      </c>
      <c r="M46" s="115">
        <f>SUM(COUNTIFS('Ajouter une CV'!$F:$F,$B46,'Ajouter une CV'!$H:$H,"0,5",'Ajouter une CV'!$C:$C,M$2)*0.5,COUNTIFS('Ajouter une CV'!$F:$F,$B46,'Ajouter une CV'!$H:$H,"1",'Ajouter une CV'!$C:$C,M$2),COUNTIFS('Ajouter une CV'!$F:$F,$B46,'Ajouter une CV'!$H:$H,"1,5",'Ajouter une CV'!$C:$C,M$2)*1.5,COUNTIFS('Ajouter une CV'!$F:$F,$B46,'Ajouter une CV'!$H:$H,"2",'Ajouter une CV'!$C:$C,M$2)*2,COUNTIFS('Ajouter une CV'!$F:$F,$B46,'Ajouter une CV'!$H:$H,"2,5",'Ajouter une CV'!$C:$C,M$2)*2.5,COUNTIFS('Ajouter une CV'!$F:$F,$B46,'Ajouter une CV'!$H:$H,"3",'Ajouter une CV'!$C:$C,M$2)*3,COUNTIFS('Ajouter une CV'!$F:$F,$B46,'Ajouter une CV'!$H:$H,"3,5",'Ajouter une CV'!$C:$C,M$2)*3.5,COUNTIFS('Ajouter une CV'!$F:$F,$B46,'Ajouter une CV'!$H:$H,"4",'Ajouter une CV'!$C:$C,M$2)*4,COUNTIFS('Ajouter une CV'!$F:$F,$B46,'Ajouter une CV'!$H:$H,"4,5",'Ajouter une CV'!$C:$C,M$2)*4.5,COUNTIFS('Ajouter une CV'!$E:$E,$B46,'Ajouter une CV'!$H:$H,"5",'Ajouter une CV'!$C:$C,M$2)*5,COUNTIFS('Ajouter une CV'!$E:$E,$B46,'Ajouter une CV'!$H:$H,"5,5",'Ajouter une CV'!$C:$C,M$2)*5.5,COUNTIFS('Ajouter une CV'!$F:$F,$B46,'Ajouter une CV'!$H:$H,"6",'Ajouter une CV'!$C:$C,M$2)*6,COUNTIFS('Ajouter une CV'!$F:$F,$B46,'Ajouter une CV'!$H:$H,"6,5",'Ajouter une CV'!$C:$C,M$2)*6.5,COUNTIFS('Ajouter une CV'!$F:$F,$B46,'Ajouter une CV'!$H:$H,"7",'Ajouter une CV'!$C:$C,M$2)*7,COUNTIFS('Ajouter une CV'!$F:$F,$B46,'Ajouter une CV'!$H:$H,"7,5",'Ajouter une CV'!$C:$C,M$2)*7.5,COUNTIFS('Ajouter une CV'!$F:$F,$B46,'Ajouter une CV'!$H:$H,"8",'Ajouter une CV'!$C:$C,M$2)*8)</f>
        <v>0</v>
      </c>
      <c r="N46" s="115">
        <f>SUM(COUNTIFS('Ajouter une CV'!$F:$F,$B46,'Ajouter une CV'!$H:$H,"0,5",'Ajouter une CV'!$C:$C,N$2)*0.5,COUNTIFS('Ajouter une CV'!$F:$F,$B46,'Ajouter une CV'!$H:$H,"1",'Ajouter une CV'!$C:$C,N$2),COUNTIFS('Ajouter une CV'!$F:$F,$B46,'Ajouter une CV'!$H:$H,"1,5",'Ajouter une CV'!$C:$C,N$2)*1.5,COUNTIFS('Ajouter une CV'!$F:$F,$B46,'Ajouter une CV'!$H:$H,"2",'Ajouter une CV'!$C:$C,N$2)*2,COUNTIFS('Ajouter une CV'!$F:$F,$B46,'Ajouter une CV'!$H:$H,"2,5",'Ajouter une CV'!$C:$C,N$2)*2.5,COUNTIFS('Ajouter une CV'!$F:$F,$B46,'Ajouter une CV'!$H:$H,"3",'Ajouter une CV'!$C:$C,N$2)*3,COUNTIFS('Ajouter une CV'!$F:$F,$B46,'Ajouter une CV'!$H:$H,"3,5",'Ajouter une CV'!$C:$C,N$2)*3.5,COUNTIFS('Ajouter une CV'!$F:$F,$B46,'Ajouter une CV'!$H:$H,"4",'Ajouter une CV'!$C:$C,N$2)*4,COUNTIFS('Ajouter une CV'!$F:$F,$B46,'Ajouter une CV'!$H:$H,"4,5",'Ajouter une CV'!$C:$C,N$2)*4.5,COUNTIFS('Ajouter une CV'!$E:$E,$B46,'Ajouter une CV'!$H:$H,"5",'Ajouter une CV'!$C:$C,N$2)*5,COUNTIFS('Ajouter une CV'!$E:$E,$B46,'Ajouter une CV'!$H:$H,"5,5",'Ajouter une CV'!$C:$C,N$2)*5.5,COUNTIFS('Ajouter une CV'!$F:$F,$B46,'Ajouter une CV'!$H:$H,"6",'Ajouter une CV'!$C:$C,N$2)*6,COUNTIFS('Ajouter une CV'!$F:$F,$B46,'Ajouter une CV'!$H:$H,"6,5",'Ajouter une CV'!$C:$C,N$2)*6.5,COUNTIFS('Ajouter une CV'!$F:$F,$B46,'Ajouter une CV'!$H:$H,"7",'Ajouter une CV'!$C:$C,N$2)*7,COUNTIFS('Ajouter une CV'!$F:$F,$B46,'Ajouter une CV'!$H:$H,"7,5",'Ajouter une CV'!$C:$C,N$2)*7.5,COUNTIFS('Ajouter une CV'!$F:$F,$B46,'Ajouter une CV'!$H:$H,"8",'Ajouter une CV'!$C:$C,N$2)*8)</f>
        <v>0</v>
      </c>
      <c r="O46" s="115">
        <f>SUM(COUNTIFS('Ajouter une CV'!$F:$F,$B46,'Ajouter une CV'!$H:$H,"0,5",'Ajouter une CV'!$C:$C,O$2)*0.5,COUNTIFS('Ajouter une CV'!$F:$F,$B46,'Ajouter une CV'!$H:$H,"1",'Ajouter une CV'!$C:$C,O$2),COUNTIFS('Ajouter une CV'!$F:$F,$B46,'Ajouter une CV'!$H:$H,"1,5",'Ajouter une CV'!$C:$C,O$2)*1.5,COUNTIFS('Ajouter une CV'!$F:$F,$B46,'Ajouter une CV'!$H:$H,"2",'Ajouter une CV'!$C:$C,O$2)*2,COUNTIFS('Ajouter une CV'!$F:$F,$B46,'Ajouter une CV'!$H:$H,"2,5",'Ajouter une CV'!$C:$C,O$2)*2.5,COUNTIFS('Ajouter une CV'!$F:$F,$B46,'Ajouter une CV'!$H:$H,"3",'Ajouter une CV'!$C:$C,O$2)*3,COUNTIFS('Ajouter une CV'!$F:$F,$B46,'Ajouter une CV'!$H:$H,"3,5",'Ajouter une CV'!$C:$C,O$2)*3.5,COUNTIFS('Ajouter une CV'!$F:$F,$B46,'Ajouter une CV'!$H:$H,"4",'Ajouter une CV'!$C:$C,O$2)*4,COUNTIFS('Ajouter une CV'!$F:$F,$B46,'Ajouter une CV'!$H:$H,"4,5",'Ajouter une CV'!$C:$C,O$2)*4.5,COUNTIFS('Ajouter une CV'!$E:$E,$B46,'Ajouter une CV'!$H:$H,"5",'Ajouter une CV'!$C:$C,O$2)*5,COUNTIFS('Ajouter une CV'!$E:$E,$B46,'Ajouter une CV'!$H:$H,"5,5",'Ajouter une CV'!$C:$C,O$2)*5.5,COUNTIFS('Ajouter une CV'!$F:$F,$B46,'Ajouter une CV'!$H:$H,"6",'Ajouter une CV'!$C:$C,O$2)*6,COUNTIFS('Ajouter une CV'!$F:$F,$B46,'Ajouter une CV'!$H:$H,"6,5",'Ajouter une CV'!$C:$C,O$2)*6.5,COUNTIFS('Ajouter une CV'!$F:$F,$B46,'Ajouter une CV'!$H:$H,"7",'Ajouter une CV'!$C:$C,O$2)*7,COUNTIFS('Ajouter une CV'!$F:$F,$B46,'Ajouter une CV'!$H:$H,"7,5",'Ajouter une CV'!$C:$C,O$2)*7.5,COUNTIFS('Ajouter une CV'!$F:$F,$B46,'Ajouter une CV'!$H:$H,"8",'Ajouter une CV'!$C:$C,O$2)*8)</f>
        <v>0</v>
      </c>
      <c r="P46" s="115">
        <f>SUM(COUNTIFS('Ajouter une CV'!$F:$F,$B46,'Ajouter une CV'!$H:$H,"0,5",'Ajouter une CV'!$C:$C,P$2)*0.5,COUNTIFS('Ajouter une CV'!$F:$F,$B46,'Ajouter une CV'!$H:$H,"1",'Ajouter une CV'!$C:$C,P$2),COUNTIFS('Ajouter une CV'!$F:$F,$B46,'Ajouter une CV'!$H:$H,"1,5",'Ajouter une CV'!$C:$C,P$2)*1.5,COUNTIFS('Ajouter une CV'!$F:$F,$B46,'Ajouter une CV'!$H:$H,"2",'Ajouter une CV'!$C:$C,P$2)*2,COUNTIFS('Ajouter une CV'!$F:$F,$B46,'Ajouter une CV'!$H:$H,"2,5",'Ajouter une CV'!$C:$C,P$2)*2.5,COUNTIFS('Ajouter une CV'!$F:$F,$B46,'Ajouter une CV'!$H:$H,"3",'Ajouter une CV'!$C:$C,P$2)*3,COUNTIFS('Ajouter une CV'!$F:$F,$B46,'Ajouter une CV'!$H:$H,"3,5",'Ajouter une CV'!$C:$C,P$2)*3.5,COUNTIFS('Ajouter une CV'!$F:$F,$B46,'Ajouter une CV'!$H:$H,"4",'Ajouter une CV'!$C:$C,P$2)*4,COUNTIFS('Ajouter une CV'!$F:$F,$B46,'Ajouter une CV'!$H:$H,"4,5",'Ajouter une CV'!$C:$C,P$2)*4.5,COUNTIFS('Ajouter une CV'!$E:$E,$B46,'Ajouter une CV'!$H:$H,"5",'Ajouter une CV'!$C:$C,P$2)*5,COUNTIFS('Ajouter une CV'!$E:$E,$B46,'Ajouter une CV'!$H:$H,"5,5",'Ajouter une CV'!$C:$C,P$2)*5.5,COUNTIFS('Ajouter une CV'!$F:$F,$B46,'Ajouter une CV'!$H:$H,"6",'Ajouter une CV'!$C:$C,P$2)*6,COUNTIFS('Ajouter une CV'!$F:$F,$B46,'Ajouter une CV'!$H:$H,"6,5",'Ajouter une CV'!$C:$C,P$2)*6.5,COUNTIFS('Ajouter une CV'!$F:$F,$B46,'Ajouter une CV'!$H:$H,"7",'Ajouter une CV'!$C:$C,P$2)*7,COUNTIFS('Ajouter une CV'!$F:$F,$B46,'Ajouter une CV'!$H:$H,"7,5",'Ajouter une CV'!$C:$C,P$2)*7.5,COUNTIFS('Ajouter une CV'!$F:$F,$B46,'Ajouter une CV'!$H:$H,"8",'Ajouter une CV'!$C:$C,P$2)*8)</f>
        <v>0</v>
      </c>
      <c r="Q46" s="115">
        <f>SUM(COUNTIFS('Ajouter une CV'!$F:$F,$B46,'Ajouter une CV'!$H:$H,"0,5",'Ajouter une CV'!$C:$C,Q$2)*0.5,COUNTIFS('Ajouter une CV'!$F:$F,$B46,'Ajouter une CV'!$H:$H,"1",'Ajouter une CV'!$C:$C,Q$2),COUNTIFS('Ajouter une CV'!$F:$F,$B46,'Ajouter une CV'!$H:$H,"1,5",'Ajouter une CV'!$C:$C,Q$2)*1.5,COUNTIFS('Ajouter une CV'!$F:$F,$B46,'Ajouter une CV'!$H:$H,"2",'Ajouter une CV'!$C:$C,Q$2)*2,COUNTIFS('Ajouter une CV'!$F:$F,$B46,'Ajouter une CV'!$H:$H,"2,5",'Ajouter une CV'!$C:$C,Q$2)*2.5,COUNTIFS('Ajouter une CV'!$F:$F,$B46,'Ajouter une CV'!$H:$H,"3",'Ajouter une CV'!$C:$C,Q$2)*3,COUNTIFS('Ajouter une CV'!$F:$F,$B46,'Ajouter une CV'!$H:$H,"3,5",'Ajouter une CV'!$C:$C,Q$2)*3.5,COUNTIFS('Ajouter une CV'!$F:$F,$B46,'Ajouter une CV'!$H:$H,"4",'Ajouter une CV'!$C:$C,Q$2)*4,COUNTIFS('Ajouter une CV'!$F:$F,$B46,'Ajouter une CV'!$H:$H,"4,5",'Ajouter une CV'!$C:$C,Q$2)*4.5,COUNTIFS('Ajouter une CV'!$E:$E,$B46,'Ajouter une CV'!$H:$H,"5",'Ajouter une CV'!$C:$C,Q$2)*5,COUNTIFS('Ajouter une CV'!$E:$E,$B46,'Ajouter une CV'!$H:$H,"5,5",'Ajouter une CV'!$C:$C,Q$2)*5.5,COUNTIFS('Ajouter une CV'!$F:$F,$B46,'Ajouter une CV'!$H:$H,"6",'Ajouter une CV'!$C:$C,Q$2)*6,COUNTIFS('Ajouter une CV'!$F:$F,$B46,'Ajouter une CV'!$H:$H,"6,5",'Ajouter une CV'!$C:$C,Q$2)*6.5,COUNTIFS('Ajouter une CV'!$F:$F,$B46,'Ajouter une CV'!$H:$H,"7",'Ajouter une CV'!$C:$C,Q$2)*7,COUNTIFS('Ajouter une CV'!$F:$F,$B46,'Ajouter une CV'!$H:$H,"7,5",'Ajouter une CV'!$C:$C,Q$2)*7.5,COUNTIFS('Ajouter une CV'!$F:$F,$B46,'Ajouter une CV'!$H:$H,"8",'Ajouter une CV'!$C:$C,Q$2)*8)</f>
        <v>0</v>
      </c>
      <c r="R46" s="115">
        <f>SUM(COUNTIFS('Ajouter une CV'!$F:$F,$B46,'Ajouter une CV'!$H:$H,"0,5",'Ajouter une CV'!$C:$C,R$2)*0.5,COUNTIFS('Ajouter une CV'!$F:$F,$B46,'Ajouter une CV'!$H:$H,"1",'Ajouter une CV'!$C:$C,R$2),COUNTIFS('Ajouter une CV'!$F:$F,$B46,'Ajouter une CV'!$H:$H,"1,5",'Ajouter une CV'!$C:$C,R$2)*1.5,COUNTIFS('Ajouter une CV'!$F:$F,$B46,'Ajouter une CV'!$H:$H,"2",'Ajouter une CV'!$C:$C,R$2)*2,COUNTIFS('Ajouter une CV'!$F:$F,$B46,'Ajouter une CV'!$H:$H,"2,5",'Ajouter une CV'!$C:$C,R$2)*2.5,COUNTIFS('Ajouter une CV'!$F:$F,$B46,'Ajouter une CV'!$H:$H,"3",'Ajouter une CV'!$C:$C,R$2)*3,COUNTIFS('Ajouter une CV'!$F:$F,$B46,'Ajouter une CV'!$H:$H,"3,5",'Ajouter une CV'!$C:$C,R$2)*3.5,COUNTIFS('Ajouter une CV'!$F:$F,$B46,'Ajouter une CV'!$H:$H,"4",'Ajouter une CV'!$C:$C,R$2)*4,COUNTIFS('Ajouter une CV'!$F:$F,$B46,'Ajouter une CV'!$H:$H,"4,5",'Ajouter une CV'!$C:$C,R$2)*4.5,COUNTIFS('Ajouter une CV'!$E:$E,$B46,'Ajouter une CV'!$H:$H,"5",'Ajouter une CV'!$C:$C,R$2)*5,COUNTIFS('Ajouter une CV'!$E:$E,$B46,'Ajouter une CV'!$H:$H,"5,5",'Ajouter une CV'!$C:$C,R$2)*5.5,COUNTIFS('Ajouter une CV'!$F:$F,$B46,'Ajouter une CV'!$H:$H,"6",'Ajouter une CV'!$C:$C,R$2)*6,COUNTIFS('Ajouter une CV'!$F:$F,$B46,'Ajouter une CV'!$H:$H,"6,5",'Ajouter une CV'!$C:$C,R$2)*6.5,COUNTIFS('Ajouter une CV'!$F:$F,$B46,'Ajouter une CV'!$H:$H,"7",'Ajouter une CV'!$C:$C,R$2)*7,COUNTIFS('Ajouter une CV'!$F:$F,$B46,'Ajouter une CV'!$H:$H,"7,5",'Ajouter une CV'!$C:$C,R$2)*7.5,COUNTIFS('Ajouter une CV'!$F:$F,$B46,'Ajouter une CV'!$H:$H,"8",'Ajouter une CV'!$C:$C,R$2)*8)</f>
        <v>0</v>
      </c>
      <c r="S46" s="115">
        <f>SUM(COUNTIFS('Ajouter une CV'!$F:$F,$B46,'Ajouter une CV'!$H:$H,"0,5",'Ajouter une CV'!$C:$C,S$2)*0.5,COUNTIFS('Ajouter une CV'!$F:$F,$B46,'Ajouter une CV'!$H:$H,"1",'Ajouter une CV'!$C:$C,S$2),COUNTIFS('Ajouter une CV'!$F:$F,$B46,'Ajouter une CV'!$H:$H,"1,5",'Ajouter une CV'!$C:$C,S$2)*1.5,COUNTIFS('Ajouter une CV'!$F:$F,$B46,'Ajouter une CV'!$H:$H,"2",'Ajouter une CV'!$C:$C,S$2)*2,COUNTIFS('Ajouter une CV'!$F:$F,$B46,'Ajouter une CV'!$H:$H,"2,5",'Ajouter une CV'!$C:$C,S$2)*2.5,COUNTIFS('Ajouter une CV'!$F:$F,$B46,'Ajouter une CV'!$H:$H,"3",'Ajouter une CV'!$C:$C,S$2)*3,COUNTIFS('Ajouter une CV'!$F:$F,$B46,'Ajouter une CV'!$H:$H,"3,5",'Ajouter une CV'!$C:$C,S$2)*3.5,COUNTIFS('Ajouter une CV'!$F:$F,$B46,'Ajouter une CV'!$H:$H,"4",'Ajouter une CV'!$C:$C,S$2)*4,COUNTIFS('Ajouter une CV'!$F:$F,$B46,'Ajouter une CV'!$H:$H,"4,5",'Ajouter une CV'!$C:$C,S$2)*4.5,COUNTIFS('Ajouter une CV'!$E:$E,$B46,'Ajouter une CV'!$H:$H,"5",'Ajouter une CV'!$C:$C,S$2)*5,COUNTIFS('Ajouter une CV'!$E:$E,$B46,'Ajouter une CV'!$H:$H,"5,5",'Ajouter une CV'!$C:$C,S$2)*5.5,COUNTIFS('Ajouter une CV'!$F:$F,$B46,'Ajouter une CV'!$H:$H,"6",'Ajouter une CV'!$C:$C,S$2)*6,COUNTIFS('Ajouter une CV'!$F:$F,$B46,'Ajouter une CV'!$H:$H,"6,5",'Ajouter une CV'!$C:$C,S$2)*6.5,COUNTIFS('Ajouter une CV'!$F:$F,$B46,'Ajouter une CV'!$H:$H,"7",'Ajouter une CV'!$C:$C,S$2)*7,COUNTIFS('Ajouter une CV'!$F:$F,$B46,'Ajouter une CV'!$H:$H,"7,5",'Ajouter une CV'!$C:$C,S$2)*7.5,COUNTIFS('Ajouter une CV'!$F:$F,$B46,'Ajouter une CV'!$H:$H,"8",'Ajouter une CV'!$C:$C,S$2)*8)</f>
        <v>0</v>
      </c>
      <c r="T46" s="115">
        <f>SUM(COUNTIFS('Ajouter une CV'!$F:$F,$B46,'Ajouter une CV'!$H:$H,"0,5",'Ajouter une CV'!$C:$C,T$2)*0.5,COUNTIFS('Ajouter une CV'!$F:$F,$B46,'Ajouter une CV'!$H:$H,"1",'Ajouter une CV'!$C:$C,T$2),COUNTIFS('Ajouter une CV'!$F:$F,$B46,'Ajouter une CV'!$H:$H,"1,5",'Ajouter une CV'!$C:$C,T$2)*1.5,COUNTIFS('Ajouter une CV'!$F:$F,$B46,'Ajouter une CV'!$H:$H,"2",'Ajouter une CV'!$C:$C,T$2)*2,COUNTIFS('Ajouter une CV'!$F:$F,$B46,'Ajouter une CV'!$H:$H,"2,5",'Ajouter une CV'!$C:$C,T$2)*2.5,COUNTIFS('Ajouter une CV'!$F:$F,$B46,'Ajouter une CV'!$H:$H,"3",'Ajouter une CV'!$C:$C,T$2)*3,COUNTIFS('Ajouter une CV'!$F:$F,$B46,'Ajouter une CV'!$H:$H,"3,5",'Ajouter une CV'!$C:$C,T$2)*3.5,COUNTIFS('Ajouter une CV'!$F:$F,$B46,'Ajouter une CV'!$H:$H,"4",'Ajouter une CV'!$C:$C,T$2)*4,COUNTIFS('Ajouter une CV'!$F:$F,$B46,'Ajouter une CV'!$H:$H,"4,5",'Ajouter une CV'!$C:$C,T$2)*4.5,COUNTIFS('Ajouter une CV'!$E:$E,$B46,'Ajouter une CV'!$H:$H,"5",'Ajouter une CV'!$C:$C,T$2)*5,COUNTIFS('Ajouter une CV'!$E:$E,$B46,'Ajouter une CV'!$H:$H,"5,5",'Ajouter une CV'!$C:$C,T$2)*5.5,COUNTIFS('Ajouter une CV'!$F:$F,$B46,'Ajouter une CV'!$H:$H,"6",'Ajouter une CV'!$C:$C,T$2)*6,COUNTIFS('Ajouter une CV'!$F:$F,$B46,'Ajouter une CV'!$H:$H,"6,5",'Ajouter une CV'!$C:$C,T$2)*6.5,COUNTIFS('Ajouter une CV'!$F:$F,$B46,'Ajouter une CV'!$H:$H,"7",'Ajouter une CV'!$C:$C,T$2)*7,COUNTIFS('Ajouter une CV'!$F:$F,$B46,'Ajouter une CV'!$H:$H,"7,5",'Ajouter une CV'!$C:$C,T$2)*7.5,COUNTIFS('Ajouter une CV'!$F:$F,$B46,'Ajouter une CV'!$H:$H,"8",'Ajouter une CV'!$C:$C,T$2)*8)</f>
        <v>0</v>
      </c>
      <c r="U46" s="115">
        <f>SUM(COUNTIFS('Ajouter une CV'!$F:$F,$B46,'Ajouter une CV'!$H:$H,"0,5",'Ajouter une CV'!$C:$C,U$2)*0.5,COUNTIFS('Ajouter une CV'!$F:$F,$B46,'Ajouter une CV'!$H:$H,"1",'Ajouter une CV'!$C:$C,U$2),COUNTIFS('Ajouter une CV'!$F:$F,$B46,'Ajouter une CV'!$H:$H,"1,5",'Ajouter une CV'!$C:$C,U$2)*1.5,COUNTIFS('Ajouter une CV'!$F:$F,$B46,'Ajouter une CV'!$H:$H,"2",'Ajouter une CV'!$C:$C,U$2)*2,COUNTIFS('Ajouter une CV'!$F:$F,$B46,'Ajouter une CV'!$H:$H,"2,5",'Ajouter une CV'!$C:$C,U$2)*2.5,COUNTIFS('Ajouter une CV'!$F:$F,$B46,'Ajouter une CV'!$H:$H,"3",'Ajouter une CV'!$C:$C,U$2)*3,COUNTIFS('Ajouter une CV'!$F:$F,$B46,'Ajouter une CV'!$H:$H,"3,5",'Ajouter une CV'!$C:$C,U$2)*3.5,COUNTIFS('Ajouter une CV'!$F:$F,$B46,'Ajouter une CV'!$H:$H,"4",'Ajouter une CV'!$C:$C,U$2)*4,COUNTIFS('Ajouter une CV'!$F:$F,$B46,'Ajouter une CV'!$H:$H,"4,5",'Ajouter une CV'!$C:$C,U$2)*4.5,COUNTIFS('Ajouter une CV'!$E:$E,$B46,'Ajouter une CV'!$H:$H,"5",'Ajouter une CV'!$C:$C,U$2)*5,COUNTIFS('Ajouter une CV'!$E:$E,$B46,'Ajouter une CV'!$H:$H,"5,5",'Ajouter une CV'!$C:$C,U$2)*5.5,COUNTIFS('Ajouter une CV'!$F:$F,$B46,'Ajouter une CV'!$H:$H,"6",'Ajouter une CV'!$C:$C,U$2)*6,COUNTIFS('Ajouter une CV'!$F:$F,$B46,'Ajouter une CV'!$H:$H,"6,5",'Ajouter une CV'!$C:$C,U$2)*6.5,COUNTIFS('Ajouter une CV'!$F:$F,$B46,'Ajouter une CV'!$H:$H,"7",'Ajouter une CV'!$C:$C,U$2)*7,COUNTIFS('Ajouter une CV'!$F:$F,$B46,'Ajouter une CV'!$H:$H,"7,5",'Ajouter une CV'!$C:$C,U$2)*7.5,COUNTIFS('Ajouter une CV'!$F:$F,$B46,'Ajouter une CV'!$H:$H,"8",'Ajouter une CV'!$C:$C,U$2)*8)</f>
        <v>0</v>
      </c>
      <c r="V46" s="115">
        <f>SUM(COUNTIFS('Ajouter une CV'!$F:$F,$B46,'Ajouter une CV'!$H:$H,"0,5",'Ajouter une CV'!$C:$C,V$2)*0.5,COUNTIFS('Ajouter une CV'!$F:$F,$B46,'Ajouter une CV'!$H:$H,"1",'Ajouter une CV'!$C:$C,V$2),COUNTIFS('Ajouter une CV'!$F:$F,$B46,'Ajouter une CV'!$H:$H,"1,5",'Ajouter une CV'!$C:$C,V$2)*1.5,COUNTIFS('Ajouter une CV'!$F:$F,$B46,'Ajouter une CV'!$H:$H,"2",'Ajouter une CV'!$C:$C,V$2)*2,COUNTIFS('Ajouter une CV'!$F:$F,$B46,'Ajouter une CV'!$H:$H,"2,5",'Ajouter une CV'!$C:$C,V$2)*2.5,COUNTIFS('Ajouter une CV'!$F:$F,$B46,'Ajouter une CV'!$H:$H,"3",'Ajouter une CV'!$C:$C,V$2)*3,COUNTIFS('Ajouter une CV'!$F:$F,$B46,'Ajouter une CV'!$H:$H,"3,5",'Ajouter une CV'!$C:$C,V$2)*3.5,COUNTIFS('Ajouter une CV'!$F:$F,$B46,'Ajouter une CV'!$H:$H,"4",'Ajouter une CV'!$C:$C,V$2)*4,COUNTIFS('Ajouter une CV'!$F:$F,$B46,'Ajouter une CV'!$H:$H,"4,5",'Ajouter une CV'!$C:$C,V$2)*4.5,COUNTIFS('Ajouter une CV'!$E:$E,$B46,'Ajouter une CV'!$H:$H,"5",'Ajouter une CV'!$C:$C,V$2)*5,COUNTIFS('Ajouter une CV'!$E:$E,$B46,'Ajouter une CV'!$H:$H,"5,5",'Ajouter une CV'!$C:$C,V$2)*5.5,COUNTIFS('Ajouter une CV'!$F:$F,$B46,'Ajouter une CV'!$H:$H,"6",'Ajouter une CV'!$C:$C,V$2)*6,COUNTIFS('Ajouter une CV'!$F:$F,$B46,'Ajouter une CV'!$H:$H,"6,5",'Ajouter une CV'!$C:$C,V$2)*6.5,COUNTIFS('Ajouter une CV'!$F:$F,$B46,'Ajouter une CV'!$H:$H,"7",'Ajouter une CV'!$C:$C,V$2)*7,COUNTIFS('Ajouter une CV'!$F:$F,$B46,'Ajouter une CV'!$H:$H,"7,5",'Ajouter une CV'!$C:$C,V$2)*7.5,COUNTIFS('Ajouter une CV'!$F:$F,$B46,'Ajouter une CV'!$H:$H,"8",'Ajouter une CV'!$C:$C,V$2)*8)</f>
        <v>0</v>
      </c>
      <c r="W46" s="115">
        <f>SUM(COUNTIFS('Ajouter une CV'!$F:$F,$B46,'Ajouter une CV'!$H:$H,"0,5",'Ajouter une CV'!$C:$C,W$2)*0.5,COUNTIFS('Ajouter une CV'!$F:$F,$B46,'Ajouter une CV'!$H:$H,"1",'Ajouter une CV'!$C:$C,W$2),COUNTIFS('Ajouter une CV'!$F:$F,$B46,'Ajouter une CV'!$H:$H,"1,5",'Ajouter une CV'!$C:$C,W$2)*1.5,COUNTIFS('Ajouter une CV'!$F:$F,$B46,'Ajouter une CV'!$H:$H,"2",'Ajouter une CV'!$C:$C,W$2)*2,COUNTIFS('Ajouter une CV'!$F:$F,$B46,'Ajouter une CV'!$H:$H,"2,5",'Ajouter une CV'!$C:$C,W$2)*2.5,COUNTIFS('Ajouter une CV'!$F:$F,$B46,'Ajouter une CV'!$H:$H,"3",'Ajouter une CV'!$C:$C,W$2)*3,COUNTIFS('Ajouter une CV'!$F:$F,$B46,'Ajouter une CV'!$H:$H,"3,5",'Ajouter une CV'!$C:$C,W$2)*3.5,COUNTIFS('Ajouter une CV'!$F:$F,$B46,'Ajouter une CV'!$H:$H,"4",'Ajouter une CV'!$C:$C,W$2)*4,COUNTIFS('Ajouter une CV'!$F:$F,$B46,'Ajouter une CV'!$H:$H,"4,5",'Ajouter une CV'!$C:$C,W$2)*4.5,COUNTIFS('Ajouter une CV'!$E:$E,$B46,'Ajouter une CV'!$H:$H,"5",'Ajouter une CV'!$C:$C,W$2)*5,COUNTIFS('Ajouter une CV'!$E:$E,$B46,'Ajouter une CV'!$H:$H,"5,5",'Ajouter une CV'!$C:$C,W$2)*5.5,COUNTIFS('Ajouter une CV'!$F:$F,$B46,'Ajouter une CV'!$H:$H,"6",'Ajouter une CV'!$C:$C,W$2)*6,COUNTIFS('Ajouter une CV'!$F:$F,$B46,'Ajouter une CV'!$H:$H,"6,5",'Ajouter une CV'!$C:$C,W$2)*6.5,COUNTIFS('Ajouter une CV'!$F:$F,$B46,'Ajouter une CV'!$H:$H,"7",'Ajouter une CV'!$C:$C,W$2)*7,COUNTIFS('Ajouter une CV'!$F:$F,$B46,'Ajouter une CV'!$H:$H,"7,5",'Ajouter une CV'!$C:$C,W$2)*7.5,COUNTIFS('Ajouter une CV'!$F:$F,$B46,'Ajouter une CV'!$H:$H,"8",'Ajouter une CV'!$C:$C,W$2)*8)</f>
        <v>0</v>
      </c>
      <c r="X46" s="115">
        <f>SUM(COUNTIFS('Ajouter une CV'!$F:$F,$B46,'Ajouter une CV'!$H:$H,"0,5",'Ajouter une CV'!$C:$C,X$2)*0.5,COUNTIFS('Ajouter une CV'!$F:$F,$B46,'Ajouter une CV'!$H:$H,"1",'Ajouter une CV'!$C:$C,X$2),COUNTIFS('Ajouter une CV'!$F:$F,$B46,'Ajouter une CV'!$H:$H,"1,5",'Ajouter une CV'!$C:$C,X$2)*1.5,COUNTIFS('Ajouter une CV'!$F:$F,$B46,'Ajouter une CV'!$H:$H,"2",'Ajouter une CV'!$C:$C,X$2)*2,COUNTIFS('Ajouter une CV'!$F:$F,$B46,'Ajouter une CV'!$H:$H,"2,5",'Ajouter une CV'!$C:$C,X$2)*2.5,COUNTIFS('Ajouter une CV'!$F:$F,$B46,'Ajouter une CV'!$H:$H,"3",'Ajouter une CV'!$C:$C,X$2)*3,COUNTIFS('Ajouter une CV'!$F:$F,$B46,'Ajouter une CV'!$H:$H,"3,5",'Ajouter une CV'!$C:$C,X$2)*3.5,COUNTIFS('Ajouter une CV'!$F:$F,$B46,'Ajouter une CV'!$H:$H,"4",'Ajouter une CV'!$C:$C,X$2)*4,COUNTIFS('Ajouter une CV'!$F:$F,$B46,'Ajouter une CV'!$H:$H,"4,5",'Ajouter une CV'!$C:$C,X$2)*4.5,COUNTIFS('Ajouter une CV'!$E:$E,$B46,'Ajouter une CV'!$H:$H,"5",'Ajouter une CV'!$C:$C,X$2)*5,COUNTIFS('Ajouter une CV'!$E:$E,$B46,'Ajouter une CV'!$H:$H,"5,5",'Ajouter une CV'!$C:$C,X$2)*5.5,COUNTIFS('Ajouter une CV'!$F:$F,$B46,'Ajouter une CV'!$H:$H,"6",'Ajouter une CV'!$C:$C,X$2)*6,COUNTIFS('Ajouter une CV'!$F:$F,$B46,'Ajouter une CV'!$H:$H,"6,5",'Ajouter une CV'!$C:$C,X$2)*6.5,COUNTIFS('Ajouter une CV'!$F:$F,$B46,'Ajouter une CV'!$H:$H,"7",'Ajouter une CV'!$C:$C,X$2)*7,COUNTIFS('Ajouter une CV'!$F:$F,$B46,'Ajouter une CV'!$H:$H,"7,5",'Ajouter une CV'!$C:$C,X$2)*7.5,COUNTIFS('Ajouter une CV'!$F:$F,$B46,'Ajouter une CV'!$H:$H,"8",'Ajouter une CV'!$C:$C,X$2)*8)</f>
        <v>0</v>
      </c>
      <c r="Y46" s="115">
        <f>SUM(COUNTIFS('Ajouter une CV'!$F:$F,$B46,'Ajouter une CV'!$H:$H,"0,5",'Ajouter une CV'!$C:$C,Y$2)*0.5,COUNTIFS('Ajouter une CV'!$F:$F,$B46,'Ajouter une CV'!$H:$H,"1",'Ajouter une CV'!$C:$C,Y$2),COUNTIFS('Ajouter une CV'!$F:$F,$B46,'Ajouter une CV'!$H:$H,"1,5",'Ajouter une CV'!$C:$C,Y$2)*1.5,COUNTIFS('Ajouter une CV'!$F:$F,$B46,'Ajouter une CV'!$H:$H,"2",'Ajouter une CV'!$C:$C,Y$2)*2,COUNTIFS('Ajouter une CV'!$F:$F,$B46,'Ajouter une CV'!$H:$H,"2,5",'Ajouter une CV'!$C:$C,Y$2)*2.5,COUNTIFS('Ajouter une CV'!$F:$F,$B46,'Ajouter une CV'!$H:$H,"3",'Ajouter une CV'!$C:$C,Y$2)*3,COUNTIFS('Ajouter une CV'!$F:$F,$B46,'Ajouter une CV'!$H:$H,"3,5",'Ajouter une CV'!$C:$C,Y$2)*3.5,COUNTIFS('Ajouter une CV'!$F:$F,$B46,'Ajouter une CV'!$H:$H,"4",'Ajouter une CV'!$C:$C,Y$2)*4,COUNTIFS('Ajouter une CV'!$F:$F,$B46,'Ajouter une CV'!$H:$H,"4,5",'Ajouter une CV'!$C:$C,Y$2)*4.5,COUNTIFS('Ajouter une CV'!$E:$E,$B46,'Ajouter une CV'!$H:$H,"5",'Ajouter une CV'!$C:$C,Y$2)*5,COUNTIFS('Ajouter une CV'!$E:$E,$B46,'Ajouter une CV'!$H:$H,"5,5",'Ajouter une CV'!$C:$C,Y$2)*5.5,COUNTIFS('Ajouter une CV'!$F:$F,$B46,'Ajouter une CV'!$H:$H,"6",'Ajouter une CV'!$C:$C,Y$2)*6,COUNTIFS('Ajouter une CV'!$F:$F,$B46,'Ajouter une CV'!$H:$H,"6,5",'Ajouter une CV'!$C:$C,Y$2)*6.5,COUNTIFS('Ajouter une CV'!$F:$F,$B46,'Ajouter une CV'!$H:$H,"7",'Ajouter une CV'!$C:$C,Y$2)*7,COUNTIFS('Ajouter une CV'!$F:$F,$B46,'Ajouter une CV'!$H:$H,"7,5",'Ajouter une CV'!$C:$C,Y$2)*7.5,COUNTIFS('Ajouter une CV'!$F:$F,$B46,'Ajouter une CV'!$H:$H,"8",'Ajouter une CV'!$C:$C,Y$2)*8)</f>
        <v>0</v>
      </c>
      <c r="Z46" s="115">
        <f>SUM(COUNTIFS('Ajouter une CV'!$F:$F,$B46,'Ajouter une CV'!$H:$H,"0,5",'Ajouter une CV'!$C:$C,Z$2)*0.5,COUNTIFS('Ajouter une CV'!$F:$F,$B46,'Ajouter une CV'!$H:$H,"1",'Ajouter une CV'!$C:$C,Z$2),COUNTIFS('Ajouter une CV'!$F:$F,$B46,'Ajouter une CV'!$H:$H,"1,5",'Ajouter une CV'!$C:$C,Z$2)*1.5,COUNTIFS('Ajouter une CV'!$F:$F,$B46,'Ajouter une CV'!$H:$H,"2",'Ajouter une CV'!$C:$C,Z$2)*2,COUNTIFS('Ajouter une CV'!$F:$F,$B46,'Ajouter une CV'!$H:$H,"2,5",'Ajouter une CV'!$C:$C,Z$2)*2.5,COUNTIFS('Ajouter une CV'!$F:$F,$B46,'Ajouter une CV'!$H:$H,"3",'Ajouter une CV'!$C:$C,Z$2)*3,COUNTIFS('Ajouter une CV'!$F:$F,$B46,'Ajouter une CV'!$H:$H,"3,5",'Ajouter une CV'!$C:$C,Z$2)*3.5,COUNTIFS('Ajouter une CV'!$F:$F,$B46,'Ajouter une CV'!$H:$H,"4",'Ajouter une CV'!$C:$C,Z$2)*4,COUNTIFS('Ajouter une CV'!$F:$F,$B46,'Ajouter une CV'!$H:$H,"4,5",'Ajouter une CV'!$C:$C,Z$2)*4.5,COUNTIFS('Ajouter une CV'!$E:$E,$B46,'Ajouter une CV'!$H:$H,"5",'Ajouter une CV'!$C:$C,Z$2)*5,COUNTIFS('Ajouter une CV'!$E:$E,$B46,'Ajouter une CV'!$H:$H,"5,5",'Ajouter une CV'!$C:$C,Z$2)*5.5,COUNTIFS('Ajouter une CV'!$F:$F,$B46,'Ajouter une CV'!$H:$H,"6",'Ajouter une CV'!$C:$C,Z$2)*6,COUNTIFS('Ajouter une CV'!$F:$F,$B46,'Ajouter une CV'!$H:$H,"6,5",'Ajouter une CV'!$C:$C,Z$2)*6.5,COUNTIFS('Ajouter une CV'!$F:$F,$B46,'Ajouter une CV'!$H:$H,"7",'Ajouter une CV'!$C:$C,Z$2)*7,COUNTIFS('Ajouter une CV'!$F:$F,$B46,'Ajouter une CV'!$H:$H,"7,5",'Ajouter une CV'!$C:$C,Z$2)*7.5,COUNTIFS('Ajouter une CV'!$F:$F,$B46,'Ajouter une CV'!$H:$H,"8",'Ajouter une CV'!$C:$C,Z$2)*8)</f>
        <v>0</v>
      </c>
      <c r="AA46" s="115">
        <f>SUM(COUNTIFS('Ajouter une CV'!$F:$F,$B46,'Ajouter une CV'!$H:$H,"0,5",'Ajouter une CV'!$C:$C,AA$2)*0.5,COUNTIFS('Ajouter une CV'!$F:$F,$B46,'Ajouter une CV'!$H:$H,"1",'Ajouter une CV'!$C:$C,AA$2),COUNTIFS('Ajouter une CV'!$F:$F,$B46,'Ajouter une CV'!$H:$H,"1,5",'Ajouter une CV'!$C:$C,AA$2)*1.5,COUNTIFS('Ajouter une CV'!$F:$F,$B46,'Ajouter une CV'!$H:$H,"2",'Ajouter une CV'!$C:$C,AA$2)*2,COUNTIFS('Ajouter une CV'!$F:$F,$B46,'Ajouter une CV'!$H:$H,"2,5",'Ajouter une CV'!$C:$C,AA$2)*2.5,COUNTIFS('Ajouter une CV'!$F:$F,$B46,'Ajouter une CV'!$H:$H,"3",'Ajouter une CV'!$C:$C,AA$2)*3,COUNTIFS('Ajouter une CV'!$F:$F,$B46,'Ajouter une CV'!$H:$H,"3,5",'Ajouter une CV'!$C:$C,AA$2)*3.5,COUNTIFS('Ajouter une CV'!$F:$F,$B46,'Ajouter une CV'!$H:$H,"4",'Ajouter une CV'!$C:$C,AA$2)*4,COUNTIFS('Ajouter une CV'!$F:$F,$B46,'Ajouter une CV'!$H:$H,"4,5",'Ajouter une CV'!$C:$C,AA$2)*4.5,COUNTIFS('Ajouter une CV'!$E:$E,$B46,'Ajouter une CV'!$H:$H,"5",'Ajouter une CV'!$C:$C,AA$2)*5,COUNTIFS('Ajouter une CV'!$E:$E,$B46,'Ajouter une CV'!$H:$H,"5,5",'Ajouter une CV'!$C:$C,AA$2)*5.5,COUNTIFS('Ajouter une CV'!$F:$F,$B46,'Ajouter une CV'!$H:$H,"6",'Ajouter une CV'!$C:$C,AA$2)*6,COUNTIFS('Ajouter une CV'!$F:$F,$B46,'Ajouter une CV'!$H:$H,"6,5",'Ajouter une CV'!$C:$C,AA$2)*6.5,COUNTIFS('Ajouter une CV'!$F:$F,$B46,'Ajouter une CV'!$H:$H,"7",'Ajouter une CV'!$C:$C,AA$2)*7,COUNTIFS('Ajouter une CV'!$F:$F,$B46,'Ajouter une CV'!$H:$H,"7,5",'Ajouter une CV'!$C:$C,AA$2)*7.5,COUNTIFS('Ajouter une CV'!$F:$F,$B46,'Ajouter une CV'!$H:$H,"8",'Ajouter une CV'!$C:$C,AA$2)*8)</f>
        <v>0</v>
      </c>
      <c r="AB46" s="115">
        <f>SUM(COUNTIFS('Ajouter une CV'!$F:$F,$B46,'Ajouter une CV'!$H:$H,"0,5",'Ajouter une CV'!$C:$C,AB$2)*0.5,COUNTIFS('Ajouter une CV'!$F:$F,$B46,'Ajouter une CV'!$H:$H,"1",'Ajouter une CV'!$C:$C,AB$2),COUNTIFS('Ajouter une CV'!$F:$F,$B46,'Ajouter une CV'!$H:$H,"1,5",'Ajouter une CV'!$C:$C,AB$2)*1.5,COUNTIFS('Ajouter une CV'!$F:$F,$B46,'Ajouter une CV'!$H:$H,"2",'Ajouter une CV'!$C:$C,AB$2)*2,COUNTIFS('Ajouter une CV'!$F:$F,$B46,'Ajouter une CV'!$H:$H,"2,5",'Ajouter une CV'!$C:$C,AB$2)*2.5,COUNTIFS('Ajouter une CV'!$F:$F,$B46,'Ajouter une CV'!$H:$H,"3",'Ajouter une CV'!$C:$C,AB$2)*3,COUNTIFS('Ajouter une CV'!$F:$F,$B46,'Ajouter une CV'!$H:$H,"3,5",'Ajouter une CV'!$C:$C,AB$2)*3.5,COUNTIFS('Ajouter une CV'!$F:$F,$B46,'Ajouter une CV'!$H:$H,"4",'Ajouter une CV'!$C:$C,AB$2)*4,COUNTIFS('Ajouter une CV'!$F:$F,$B46,'Ajouter une CV'!$H:$H,"4,5",'Ajouter une CV'!$C:$C,AB$2)*4.5,COUNTIFS('Ajouter une CV'!$E:$E,$B46,'Ajouter une CV'!$H:$H,"5",'Ajouter une CV'!$C:$C,AB$2)*5,COUNTIFS('Ajouter une CV'!$E:$E,$B46,'Ajouter une CV'!$H:$H,"5,5",'Ajouter une CV'!$C:$C,AB$2)*5.5,COUNTIFS('Ajouter une CV'!$F:$F,$B46,'Ajouter une CV'!$H:$H,"6",'Ajouter une CV'!$C:$C,AB$2)*6,COUNTIFS('Ajouter une CV'!$F:$F,$B46,'Ajouter une CV'!$H:$H,"6,5",'Ajouter une CV'!$C:$C,AB$2)*6.5,COUNTIFS('Ajouter une CV'!$F:$F,$B46,'Ajouter une CV'!$H:$H,"7",'Ajouter une CV'!$C:$C,AB$2)*7,COUNTIFS('Ajouter une CV'!$F:$F,$B46,'Ajouter une CV'!$H:$H,"7,5",'Ajouter une CV'!$C:$C,AB$2)*7.5,COUNTIFS('Ajouter une CV'!$F:$F,$B46,'Ajouter une CV'!$H:$H,"8",'Ajouter une CV'!$C:$C,AB$2)*8)</f>
        <v>0</v>
      </c>
      <c r="AC46" s="115">
        <f>SUM(COUNTIFS('Ajouter une CV'!$F:$F,$B46,'Ajouter une CV'!$H:$H,"0,5",'Ajouter une CV'!$C:$C,AC$2)*0.5,COUNTIFS('Ajouter une CV'!$F:$F,$B46,'Ajouter une CV'!$H:$H,"1",'Ajouter une CV'!$C:$C,AC$2),COUNTIFS('Ajouter une CV'!$F:$F,$B46,'Ajouter une CV'!$H:$H,"1,5",'Ajouter une CV'!$C:$C,AC$2)*1.5,COUNTIFS('Ajouter une CV'!$F:$F,$B46,'Ajouter une CV'!$H:$H,"2",'Ajouter une CV'!$C:$C,AC$2)*2,COUNTIFS('Ajouter une CV'!$F:$F,$B46,'Ajouter une CV'!$H:$H,"2,5",'Ajouter une CV'!$C:$C,AC$2)*2.5,COUNTIFS('Ajouter une CV'!$F:$F,$B46,'Ajouter une CV'!$H:$H,"3",'Ajouter une CV'!$C:$C,AC$2)*3,COUNTIFS('Ajouter une CV'!$F:$F,$B46,'Ajouter une CV'!$H:$H,"3,5",'Ajouter une CV'!$C:$C,AC$2)*3.5,COUNTIFS('Ajouter une CV'!$F:$F,$B46,'Ajouter une CV'!$H:$H,"4",'Ajouter une CV'!$C:$C,AC$2)*4,COUNTIFS('Ajouter une CV'!$F:$F,$B46,'Ajouter une CV'!$H:$H,"4,5",'Ajouter une CV'!$C:$C,AC$2)*4.5,COUNTIFS('Ajouter une CV'!$E:$E,$B46,'Ajouter une CV'!$H:$H,"5",'Ajouter une CV'!$C:$C,AC$2)*5,COUNTIFS('Ajouter une CV'!$E:$E,$B46,'Ajouter une CV'!$H:$H,"5,5",'Ajouter une CV'!$C:$C,AC$2)*5.5,COUNTIFS('Ajouter une CV'!$F:$F,$B46,'Ajouter une CV'!$H:$H,"6",'Ajouter une CV'!$C:$C,AC$2)*6,COUNTIFS('Ajouter une CV'!$F:$F,$B46,'Ajouter une CV'!$H:$H,"6,5",'Ajouter une CV'!$C:$C,AC$2)*6.5,COUNTIFS('Ajouter une CV'!$F:$F,$B46,'Ajouter une CV'!$H:$H,"7",'Ajouter une CV'!$C:$C,AC$2)*7,COUNTIFS('Ajouter une CV'!$F:$F,$B46,'Ajouter une CV'!$H:$H,"7,5",'Ajouter une CV'!$C:$C,AC$2)*7.5,COUNTIFS('Ajouter une CV'!$F:$F,$B46,'Ajouter une CV'!$H:$H,"8",'Ajouter une CV'!$C:$C,AC$2)*8)</f>
        <v>0</v>
      </c>
      <c r="AD46" s="115">
        <f>SUM(COUNTIFS('Ajouter une CV'!$F:$F,$B46,'Ajouter une CV'!$H:$H,"0,5",'Ajouter une CV'!$C:$C,AD$2)*0.5,COUNTIFS('Ajouter une CV'!$F:$F,$B46,'Ajouter une CV'!$H:$H,"1",'Ajouter une CV'!$C:$C,AD$2),COUNTIFS('Ajouter une CV'!$F:$F,$B46,'Ajouter une CV'!$H:$H,"1,5",'Ajouter une CV'!$C:$C,AD$2)*1.5,COUNTIFS('Ajouter une CV'!$F:$F,$B46,'Ajouter une CV'!$H:$H,"2",'Ajouter une CV'!$C:$C,AD$2)*2,COUNTIFS('Ajouter une CV'!$F:$F,$B46,'Ajouter une CV'!$H:$H,"2,5",'Ajouter une CV'!$C:$C,AD$2)*2.5,COUNTIFS('Ajouter une CV'!$F:$F,$B46,'Ajouter une CV'!$H:$H,"3",'Ajouter une CV'!$C:$C,AD$2)*3,COUNTIFS('Ajouter une CV'!$F:$F,$B46,'Ajouter une CV'!$H:$H,"3,5",'Ajouter une CV'!$C:$C,AD$2)*3.5,COUNTIFS('Ajouter une CV'!$F:$F,$B46,'Ajouter une CV'!$H:$H,"4",'Ajouter une CV'!$C:$C,AD$2)*4,COUNTIFS('Ajouter une CV'!$F:$F,$B46,'Ajouter une CV'!$H:$H,"4,5",'Ajouter une CV'!$C:$C,AD$2)*4.5,COUNTIFS('Ajouter une CV'!$E:$E,$B46,'Ajouter une CV'!$H:$H,"5",'Ajouter une CV'!$C:$C,AD$2)*5,COUNTIFS('Ajouter une CV'!$E:$E,$B46,'Ajouter une CV'!$H:$H,"5,5",'Ajouter une CV'!$C:$C,AD$2)*5.5,COUNTIFS('Ajouter une CV'!$F:$F,$B46,'Ajouter une CV'!$H:$H,"6",'Ajouter une CV'!$C:$C,AD$2)*6,COUNTIFS('Ajouter une CV'!$F:$F,$B46,'Ajouter une CV'!$H:$H,"6,5",'Ajouter une CV'!$C:$C,AD$2)*6.5,COUNTIFS('Ajouter une CV'!$F:$F,$B46,'Ajouter une CV'!$H:$H,"7",'Ajouter une CV'!$C:$C,AD$2)*7,COUNTIFS('Ajouter une CV'!$F:$F,$B46,'Ajouter une CV'!$H:$H,"7,5",'Ajouter une CV'!$C:$C,AD$2)*7.5,COUNTIFS('Ajouter une CV'!$F:$F,$B46,'Ajouter une CV'!$H:$H,"8",'Ajouter une CV'!$C:$C,AD$2)*8)</f>
        <v>0</v>
      </c>
      <c r="AE46" s="115">
        <f>SUM(COUNTIFS('Ajouter une CV'!$F:$F,$B46,'Ajouter une CV'!$H:$H,"0,5",'Ajouter une CV'!$C:$C,AE$2)*0.5,COUNTIFS('Ajouter une CV'!$F:$F,$B46,'Ajouter une CV'!$H:$H,"1",'Ajouter une CV'!$C:$C,AE$2),COUNTIFS('Ajouter une CV'!$F:$F,$B46,'Ajouter une CV'!$H:$H,"1,5",'Ajouter une CV'!$C:$C,AE$2)*1.5,COUNTIFS('Ajouter une CV'!$F:$F,$B46,'Ajouter une CV'!$H:$H,"2",'Ajouter une CV'!$C:$C,AE$2)*2,COUNTIFS('Ajouter une CV'!$F:$F,$B46,'Ajouter une CV'!$H:$H,"2,5",'Ajouter une CV'!$C:$C,AE$2)*2.5,COUNTIFS('Ajouter une CV'!$F:$F,$B46,'Ajouter une CV'!$H:$H,"3",'Ajouter une CV'!$C:$C,AE$2)*3,COUNTIFS('Ajouter une CV'!$F:$F,$B46,'Ajouter une CV'!$H:$H,"3,5",'Ajouter une CV'!$C:$C,AE$2)*3.5,COUNTIFS('Ajouter une CV'!$F:$F,$B46,'Ajouter une CV'!$H:$H,"4",'Ajouter une CV'!$C:$C,AE$2)*4,COUNTIFS('Ajouter une CV'!$F:$F,$B46,'Ajouter une CV'!$H:$H,"4,5",'Ajouter une CV'!$C:$C,AE$2)*4.5,COUNTIFS('Ajouter une CV'!$E:$E,$B46,'Ajouter une CV'!$H:$H,"5",'Ajouter une CV'!$C:$C,AE$2)*5,COUNTIFS('Ajouter une CV'!$E:$E,$B46,'Ajouter une CV'!$H:$H,"5,5",'Ajouter une CV'!$C:$C,AE$2)*5.5,COUNTIFS('Ajouter une CV'!$F:$F,$B46,'Ajouter une CV'!$H:$H,"6",'Ajouter une CV'!$C:$C,AE$2)*6,COUNTIFS('Ajouter une CV'!$F:$F,$B46,'Ajouter une CV'!$H:$H,"6,5",'Ajouter une CV'!$C:$C,AE$2)*6.5,COUNTIFS('Ajouter une CV'!$F:$F,$B46,'Ajouter une CV'!$H:$H,"7",'Ajouter une CV'!$C:$C,AE$2)*7,COUNTIFS('Ajouter une CV'!$F:$F,$B46,'Ajouter une CV'!$H:$H,"7,5",'Ajouter une CV'!$C:$C,AE$2)*7.5,COUNTIFS('Ajouter une CV'!$F:$F,$B46,'Ajouter une CV'!$H:$H,"8",'Ajouter une CV'!$C:$C,AE$2)*8)</f>
        <v>0</v>
      </c>
      <c r="AF46" s="115">
        <f>SUM(COUNTIFS('Ajouter une CV'!$F:$F,$B46,'Ajouter une CV'!$H:$H,"0,5",'Ajouter une CV'!$C:$C,AF$2)*0.5,COUNTIFS('Ajouter une CV'!$F:$F,$B46,'Ajouter une CV'!$H:$H,"1",'Ajouter une CV'!$C:$C,AF$2),COUNTIFS('Ajouter une CV'!$F:$F,$B46,'Ajouter une CV'!$H:$H,"1,5",'Ajouter une CV'!$C:$C,AF$2)*1.5,COUNTIFS('Ajouter une CV'!$F:$F,$B46,'Ajouter une CV'!$H:$H,"2",'Ajouter une CV'!$C:$C,AF$2)*2,COUNTIFS('Ajouter une CV'!$F:$F,$B46,'Ajouter une CV'!$H:$H,"2,5",'Ajouter une CV'!$C:$C,AF$2)*2.5,COUNTIFS('Ajouter une CV'!$F:$F,$B46,'Ajouter une CV'!$H:$H,"3",'Ajouter une CV'!$C:$C,AF$2)*3,COUNTIFS('Ajouter une CV'!$F:$F,$B46,'Ajouter une CV'!$H:$H,"3,5",'Ajouter une CV'!$C:$C,AF$2)*3.5,COUNTIFS('Ajouter une CV'!$F:$F,$B46,'Ajouter une CV'!$H:$H,"4",'Ajouter une CV'!$C:$C,AF$2)*4,COUNTIFS('Ajouter une CV'!$F:$F,$B46,'Ajouter une CV'!$H:$H,"4,5",'Ajouter une CV'!$C:$C,AF$2)*4.5,COUNTIFS('Ajouter une CV'!$E:$E,$B46,'Ajouter une CV'!$H:$H,"5",'Ajouter une CV'!$C:$C,AF$2)*5,COUNTIFS('Ajouter une CV'!$E:$E,$B46,'Ajouter une CV'!$H:$H,"5,5",'Ajouter une CV'!$C:$C,AF$2)*5.5,COUNTIFS('Ajouter une CV'!$F:$F,$B46,'Ajouter une CV'!$H:$H,"6",'Ajouter une CV'!$C:$C,AF$2)*6,COUNTIFS('Ajouter une CV'!$F:$F,$B46,'Ajouter une CV'!$H:$H,"6,5",'Ajouter une CV'!$C:$C,AF$2)*6.5,COUNTIFS('Ajouter une CV'!$F:$F,$B46,'Ajouter une CV'!$H:$H,"7",'Ajouter une CV'!$C:$C,AF$2)*7,COUNTIFS('Ajouter une CV'!$F:$F,$B46,'Ajouter une CV'!$H:$H,"7,5",'Ajouter une CV'!$C:$C,AF$2)*7.5,COUNTIFS('Ajouter une CV'!$F:$F,$B46,'Ajouter une CV'!$H:$H,"8",'Ajouter une CV'!$C:$C,AF$2)*8)</f>
        <v>0</v>
      </c>
      <c r="AG46" s="115">
        <f>SUM(COUNTIFS('Ajouter une CV'!$F:$F,$B46,'Ajouter une CV'!$H:$H,"0,5",'Ajouter une CV'!$C:$C,AG$2)*0.5,COUNTIFS('Ajouter une CV'!$F:$F,$B46,'Ajouter une CV'!$H:$H,"1",'Ajouter une CV'!$C:$C,AG$2),COUNTIFS('Ajouter une CV'!$F:$F,$B46,'Ajouter une CV'!$H:$H,"1,5",'Ajouter une CV'!$C:$C,AG$2)*1.5,COUNTIFS('Ajouter une CV'!$F:$F,$B46,'Ajouter une CV'!$H:$H,"2",'Ajouter une CV'!$C:$C,AG$2)*2,COUNTIFS('Ajouter une CV'!$F:$F,$B46,'Ajouter une CV'!$H:$H,"2,5",'Ajouter une CV'!$C:$C,AG$2)*2.5,COUNTIFS('Ajouter une CV'!$F:$F,$B46,'Ajouter une CV'!$H:$H,"3",'Ajouter une CV'!$C:$C,AG$2)*3,COUNTIFS('Ajouter une CV'!$F:$F,$B46,'Ajouter une CV'!$H:$H,"3,5",'Ajouter une CV'!$C:$C,AG$2)*3.5,COUNTIFS('Ajouter une CV'!$F:$F,$B46,'Ajouter une CV'!$H:$H,"4",'Ajouter une CV'!$C:$C,AG$2)*4,COUNTIFS('Ajouter une CV'!$F:$F,$B46,'Ajouter une CV'!$H:$H,"4,5",'Ajouter une CV'!$C:$C,AG$2)*4.5,COUNTIFS('Ajouter une CV'!$E:$E,$B46,'Ajouter une CV'!$H:$H,"5",'Ajouter une CV'!$C:$C,AG$2)*5,COUNTIFS('Ajouter une CV'!$E:$E,$B46,'Ajouter une CV'!$H:$H,"5,5",'Ajouter une CV'!$C:$C,AG$2)*5.5,COUNTIFS('Ajouter une CV'!$F:$F,$B46,'Ajouter une CV'!$H:$H,"6",'Ajouter une CV'!$C:$C,AG$2)*6,COUNTIFS('Ajouter une CV'!$F:$F,$B46,'Ajouter une CV'!$H:$H,"6,5",'Ajouter une CV'!$C:$C,AG$2)*6.5,COUNTIFS('Ajouter une CV'!$F:$F,$B46,'Ajouter une CV'!$H:$H,"7",'Ajouter une CV'!$C:$C,AG$2)*7,COUNTIFS('Ajouter une CV'!$F:$F,$B46,'Ajouter une CV'!$H:$H,"7,5",'Ajouter une CV'!$C:$C,AG$2)*7.5,COUNTIFS('Ajouter une CV'!$F:$F,$B46,'Ajouter une CV'!$H:$H,"8",'Ajouter une CV'!$C:$C,AG$2)*8)</f>
        <v>0</v>
      </c>
      <c r="AH46" s="115">
        <f>SUM(COUNTIFS('Ajouter une CV'!$F:$F,$B46,'Ajouter une CV'!$H:$H,"0,5",'Ajouter une CV'!$C:$C,AH$2)*0.5,COUNTIFS('Ajouter une CV'!$F:$F,$B46,'Ajouter une CV'!$H:$H,"1",'Ajouter une CV'!$C:$C,AH$2),COUNTIFS('Ajouter une CV'!$F:$F,$B46,'Ajouter une CV'!$H:$H,"1,5",'Ajouter une CV'!$C:$C,AH$2)*1.5,COUNTIFS('Ajouter une CV'!$F:$F,$B46,'Ajouter une CV'!$H:$H,"2",'Ajouter une CV'!$C:$C,AH$2)*2,COUNTIFS('Ajouter une CV'!$F:$F,$B46,'Ajouter une CV'!$H:$H,"2,5",'Ajouter une CV'!$C:$C,AH$2)*2.5,COUNTIFS('Ajouter une CV'!$F:$F,$B46,'Ajouter une CV'!$H:$H,"3",'Ajouter une CV'!$C:$C,AH$2)*3,COUNTIFS('Ajouter une CV'!$F:$F,$B46,'Ajouter une CV'!$H:$H,"3,5",'Ajouter une CV'!$C:$C,AH$2)*3.5,COUNTIFS('Ajouter une CV'!$F:$F,$B46,'Ajouter une CV'!$H:$H,"4",'Ajouter une CV'!$C:$C,AH$2)*4,COUNTIFS('Ajouter une CV'!$F:$F,$B46,'Ajouter une CV'!$H:$H,"4,5",'Ajouter une CV'!$C:$C,AH$2)*4.5,COUNTIFS('Ajouter une CV'!$E:$E,$B46,'Ajouter une CV'!$H:$H,"5",'Ajouter une CV'!$C:$C,AH$2)*5,COUNTIFS('Ajouter une CV'!$E:$E,$B46,'Ajouter une CV'!$H:$H,"5,5",'Ajouter une CV'!$C:$C,AH$2)*5.5,COUNTIFS('Ajouter une CV'!$F:$F,$B46,'Ajouter une CV'!$H:$H,"6",'Ajouter une CV'!$C:$C,AH$2)*6,COUNTIFS('Ajouter une CV'!$F:$F,$B46,'Ajouter une CV'!$H:$H,"6,5",'Ajouter une CV'!$C:$C,AH$2)*6.5,COUNTIFS('Ajouter une CV'!$F:$F,$B46,'Ajouter une CV'!$H:$H,"7",'Ajouter une CV'!$C:$C,AH$2)*7,COUNTIFS('Ajouter une CV'!$F:$F,$B46,'Ajouter une CV'!$H:$H,"7,5",'Ajouter une CV'!$C:$C,AH$2)*7.5,COUNTIFS('Ajouter une CV'!$F:$F,$B46,'Ajouter une CV'!$H:$H,"8",'Ajouter une CV'!$C:$C,AH$2)*8)</f>
        <v>0</v>
      </c>
      <c r="AI46" s="115">
        <f>SUM(COUNTIFS('Ajouter une CV'!$F:$F,$B46,'Ajouter une CV'!$H:$H,"0,5",'Ajouter une CV'!$C:$C,AI$2)*0.5,COUNTIFS('Ajouter une CV'!$F:$F,$B46,'Ajouter une CV'!$H:$H,"1",'Ajouter une CV'!$C:$C,AI$2),COUNTIFS('Ajouter une CV'!$F:$F,$B46,'Ajouter une CV'!$H:$H,"1,5",'Ajouter une CV'!$C:$C,AI$2)*1.5,COUNTIFS('Ajouter une CV'!$F:$F,$B46,'Ajouter une CV'!$H:$H,"2",'Ajouter une CV'!$C:$C,AI$2)*2,COUNTIFS('Ajouter une CV'!$F:$F,$B46,'Ajouter une CV'!$H:$H,"2,5",'Ajouter une CV'!$C:$C,AI$2)*2.5,COUNTIFS('Ajouter une CV'!$F:$F,$B46,'Ajouter une CV'!$H:$H,"3",'Ajouter une CV'!$C:$C,AI$2)*3,COUNTIFS('Ajouter une CV'!$F:$F,$B46,'Ajouter une CV'!$H:$H,"3,5",'Ajouter une CV'!$C:$C,AI$2)*3.5,COUNTIFS('Ajouter une CV'!$F:$F,$B46,'Ajouter une CV'!$H:$H,"4",'Ajouter une CV'!$C:$C,AI$2)*4,COUNTIFS('Ajouter une CV'!$F:$F,$B46,'Ajouter une CV'!$H:$H,"4,5",'Ajouter une CV'!$C:$C,AI$2)*4.5,COUNTIFS('Ajouter une CV'!$E:$E,$B46,'Ajouter une CV'!$H:$H,"5",'Ajouter une CV'!$C:$C,AI$2)*5,COUNTIFS('Ajouter une CV'!$E:$E,$B46,'Ajouter une CV'!$H:$H,"5,5",'Ajouter une CV'!$C:$C,AI$2)*5.5,COUNTIFS('Ajouter une CV'!$F:$F,$B46,'Ajouter une CV'!$H:$H,"6",'Ajouter une CV'!$C:$C,AI$2)*6,COUNTIFS('Ajouter une CV'!$F:$F,$B46,'Ajouter une CV'!$H:$H,"6,5",'Ajouter une CV'!$C:$C,AI$2)*6.5,COUNTIFS('Ajouter une CV'!$F:$F,$B46,'Ajouter une CV'!$H:$H,"7",'Ajouter une CV'!$C:$C,AI$2)*7,COUNTIFS('Ajouter une CV'!$F:$F,$B46,'Ajouter une CV'!$H:$H,"7,5",'Ajouter une CV'!$C:$C,AI$2)*7.5,COUNTIFS('Ajouter une CV'!$F:$F,$B46,'Ajouter une CV'!$H:$H,"8",'Ajouter une CV'!$C:$C,AI$2)*8)</f>
        <v>0</v>
      </c>
      <c r="AJ46" s="115">
        <f>SUM(COUNTIFS('Ajouter une CV'!$F:$F,$B46,'Ajouter une CV'!$H:$H,"0,5",'Ajouter une CV'!$C:$C,AJ$2)*0.5,COUNTIFS('Ajouter une CV'!$F:$F,$B46,'Ajouter une CV'!$H:$H,"1",'Ajouter une CV'!$C:$C,AJ$2),COUNTIFS('Ajouter une CV'!$F:$F,$B46,'Ajouter une CV'!$H:$H,"1,5",'Ajouter une CV'!$C:$C,AJ$2)*1.5,COUNTIFS('Ajouter une CV'!$F:$F,$B46,'Ajouter une CV'!$H:$H,"2",'Ajouter une CV'!$C:$C,AJ$2)*2,COUNTIFS('Ajouter une CV'!$F:$F,$B46,'Ajouter une CV'!$H:$H,"2,5",'Ajouter une CV'!$C:$C,AJ$2)*2.5,COUNTIFS('Ajouter une CV'!$F:$F,$B46,'Ajouter une CV'!$H:$H,"3",'Ajouter une CV'!$C:$C,AJ$2)*3,COUNTIFS('Ajouter une CV'!$F:$F,$B46,'Ajouter une CV'!$H:$H,"3,5",'Ajouter une CV'!$C:$C,AJ$2)*3.5,COUNTIFS('Ajouter une CV'!$F:$F,$B46,'Ajouter une CV'!$H:$H,"4",'Ajouter une CV'!$C:$C,AJ$2)*4,COUNTIFS('Ajouter une CV'!$F:$F,$B46,'Ajouter une CV'!$H:$H,"4,5",'Ajouter une CV'!$C:$C,AJ$2)*4.5,COUNTIFS('Ajouter une CV'!$E:$E,$B46,'Ajouter une CV'!$H:$H,"5",'Ajouter une CV'!$C:$C,AJ$2)*5,COUNTIFS('Ajouter une CV'!$E:$E,$B46,'Ajouter une CV'!$H:$H,"5,5",'Ajouter une CV'!$C:$C,AJ$2)*5.5,COUNTIFS('Ajouter une CV'!$F:$F,$B46,'Ajouter une CV'!$H:$H,"6",'Ajouter une CV'!$C:$C,AJ$2)*6,COUNTIFS('Ajouter une CV'!$F:$F,$B46,'Ajouter une CV'!$H:$H,"6,5",'Ajouter une CV'!$C:$C,AJ$2)*6.5,COUNTIFS('Ajouter une CV'!$F:$F,$B46,'Ajouter une CV'!$H:$H,"7",'Ajouter une CV'!$C:$C,AJ$2)*7,COUNTIFS('Ajouter une CV'!$F:$F,$B46,'Ajouter une CV'!$H:$H,"7,5",'Ajouter une CV'!$C:$C,AJ$2)*7.5,COUNTIFS('Ajouter une CV'!$F:$F,$B46,'Ajouter une CV'!$H:$H,"8",'Ajouter une CV'!$C:$C,AJ$2)*8)</f>
        <v>0</v>
      </c>
      <c r="AK46" s="115">
        <f>SUM(COUNTIFS('Ajouter une CV'!$F:$F,$B46,'Ajouter une CV'!$H:$H,"0,5",'Ajouter une CV'!$C:$C,AK$2)*0.5,COUNTIFS('Ajouter une CV'!$F:$F,$B46,'Ajouter une CV'!$H:$H,"1",'Ajouter une CV'!$C:$C,AK$2),COUNTIFS('Ajouter une CV'!$F:$F,$B46,'Ajouter une CV'!$H:$H,"1,5",'Ajouter une CV'!$C:$C,AK$2)*1.5,COUNTIFS('Ajouter une CV'!$F:$F,$B46,'Ajouter une CV'!$H:$H,"2",'Ajouter une CV'!$C:$C,AK$2)*2,COUNTIFS('Ajouter une CV'!$F:$F,$B46,'Ajouter une CV'!$H:$H,"2,5",'Ajouter une CV'!$C:$C,AK$2)*2.5,COUNTIFS('Ajouter une CV'!$F:$F,$B46,'Ajouter une CV'!$H:$H,"3",'Ajouter une CV'!$C:$C,AK$2)*3,COUNTIFS('Ajouter une CV'!$F:$F,$B46,'Ajouter une CV'!$H:$H,"3,5",'Ajouter une CV'!$C:$C,AK$2)*3.5,COUNTIFS('Ajouter une CV'!$F:$F,$B46,'Ajouter une CV'!$H:$H,"4",'Ajouter une CV'!$C:$C,AK$2)*4,COUNTIFS('Ajouter une CV'!$F:$F,$B46,'Ajouter une CV'!$H:$H,"4,5",'Ajouter une CV'!$C:$C,AK$2)*4.5,COUNTIFS('Ajouter une CV'!$E:$E,$B46,'Ajouter une CV'!$H:$H,"5",'Ajouter une CV'!$C:$C,AK$2)*5,COUNTIFS('Ajouter une CV'!$E:$E,$B46,'Ajouter une CV'!$H:$H,"5,5",'Ajouter une CV'!$C:$C,AK$2)*5.5,COUNTIFS('Ajouter une CV'!$F:$F,$B46,'Ajouter une CV'!$H:$H,"6",'Ajouter une CV'!$C:$C,AK$2)*6,COUNTIFS('Ajouter une CV'!$F:$F,$B46,'Ajouter une CV'!$H:$H,"6,5",'Ajouter une CV'!$C:$C,AK$2)*6.5,COUNTIFS('Ajouter une CV'!$F:$F,$B46,'Ajouter une CV'!$H:$H,"7",'Ajouter une CV'!$C:$C,AK$2)*7,COUNTIFS('Ajouter une CV'!$F:$F,$B46,'Ajouter une CV'!$H:$H,"7,5",'Ajouter une CV'!$C:$C,AK$2)*7.5,COUNTIFS('Ajouter une CV'!$F:$F,$B46,'Ajouter une CV'!$H:$H,"8",'Ajouter une CV'!$C:$C,AK$2)*8)</f>
        <v>0</v>
      </c>
      <c r="AL46" s="115">
        <f>SUM(COUNTIFS('Ajouter une CV'!$F:$F,$B46,'Ajouter une CV'!$H:$H,"0,5",'Ajouter une CV'!$C:$C,AL$2)*0.5,COUNTIFS('Ajouter une CV'!$F:$F,$B46,'Ajouter une CV'!$H:$H,"1",'Ajouter une CV'!$C:$C,AL$2),COUNTIFS('Ajouter une CV'!$F:$F,$B46,'Ajouter une CV'!$H:$H,"1,5",'Ajouter une CV'!$C:$C,AL$2)*1.5,COUNTIFS('Ajouter une CV'!$F:$F,$B46,'Ajouter une CV'!$H:$H,"2",'Ajouter une CV'!$C:$C,AL$2)*2,COUNTIFS('Ajouter une CV'!$F:$F,$B46,'Ajouter une CV'!$H:$H,"2,5",'Ajouter une CV'!$C:$C,AL$2)*2.5,COUNTIFS('Ajouter une CV'!$F:$F,$B46,'Ajouter une CV'!$H:$H,"3",'Ajouter une CV'!$C:$C,AL$2)*3,COUNTIFS('Ajouter une CV'!$F:$F,$B46,'Ajouter une CV'!$H:$H,"3,5",'Ajouter une CV'!$C:$C,AL$2)*3.5,COUNTIFS('Ajouter une CV'!$F:$F,$B46,'Ajouter une CV'!$H:$H,"4",'Ajouter une CV'!$C:$C,AL$2)*4,COUNTIFS('Ajouter une CV'!$F:$F,$B46,'Ajouter une CV'!$H:$H,"4,5",'Ajouter une CV'!$C:$C,AL$2)*4.5,COUNTIFS('Ajouter une CV'!$E:$E,$B46,'Ajouter une CV'!$H:$H,"5",'Ajouter une CV'!$C:$C,AL$2)*5,COUNTIFS('Ajouter une CV'!$E:$E,$B46,'Ajouter une CV'!$H:$H,"5,5",'Ajouter une CV'!$C:$C,AL$2)*5.5,COUNTIFS('Ajouter une CV'!$F:$F,$B46,'Ajouter une CV'!$H:$H,"6",'Ajouter une CV'!$C:$C,AL$2)*6,COUNTIFS('Ajouter une CV'!$F:$F,$B46,'Ajouter une CV'!$H:$H,"6,5",'Ajouter une CV'!$C:$C,AL$2)*6.5,COUNTIFS('Ajouter une CV'!$F:$F,$B46,'Ajouter une CV'!$H:$H,"7",'Ajouter une CV'!$C:$C,AL$2)*7,COUNTIFS('Ajouter une CV'!$F:$F,$B46,'Ajouter une CV'!$H:$H,"7,5",'Ajouter une CV'!$C:$C,AL$2)*7.5,COUNTIFS('Ajouter une CV'!$F:$F,$B46,'Ajouter une CV'!$H:$H,"8",'Ajouter une CV'!$C:$C,AL$2)*8)</f>
        <v>0</v>
      </c>
      <c r="AM46" s="115">
        <f>SUM(COUNTIFS('Ajouter une CV'!$F:$F,$B46,'Ajouter une CV'!$H:$H,"0,5",'Ajouter une CV'!$C:$C,AM$2)*0.5,COUNTIFS('Ajouter une CV'!$F:$F,$B46,'Ajouter une CV'!$H:$H,"1",'Ajouter une CV'!$C:$C,AM$2),COUNTIFS('Ajouter une CV'!$F:$F,$B46,'Ajouter une CV'!$H:$H,"1,5",'Ajouter une CV'!$C:$C,AM$2)*1.5,COUNTIFS('Ajouter une CV'!$F:$F,$B46,'Ajouter une CV'!$H:$H,"2",'Ajouter une CV'!$C:$C,AM$2)*2,COUNTIFS('Ajouter une CV'!$F:$F,$B46,'Ajouter une CV'!$H:$H,"2,5",'Ajouter une CV'!$C:$C,AM$2)*2.5,COUNTIFS('Ajouter une CV'!$F:$F,$B46,'Ajouter une CV'!$H:$H,"3",'Ajouter une CV'!$C:$C,AM$2)*3,COUNTIFS('Ajouter une CV'!$F:$F,$B46,'Ajouter une CV'!$H:$H,"3,5",'Ajouter une CV'!$C:$C,AM$2)*3.5,COUNTIFS('Ajouter une CV'!$F:$F,$B46,'Ajouter une CV'!$H:$H,"4",'Ajouter une CV'!$C:$C,AM$2)*4,COUNTIFS('Ajouter une CV'!$F:$F,$B46,'Ajouter une CV'!$H:$H,"4,5",'Ajouter une CV'!$C:$C,AM$2)*4.5,COUNTIFS('Ajouter une CV'!$E:$E,$B46,'Ajouter une CV'!$H:$H,"5",'Ajouter une CV'!$C:$C,AM$2)*5,COUNTIFS('Ajouter une CV'!$E:$E,$B46,'Ajouter une CV'!$H:$H,"5,5",'Ajouter une CV'!$C:$C,AM$2)*5.5,COUNTIFS('Ajouter une CV'!$F:$F,$B46,'Ajouter une CV'!$H:$H,"6",'Ajouter une CV'!$C:$C,AM$2)*6,COUNTIFS('Ajouter une CV'!$F:$F,$B46,'Ajouter une CV'!$H:$H,"6,5",'Ajouter une CV'!$C:$C,AM$2)*6.5,COUNTIFS('Ajouter une CV'!$F:$F,$B46,'Ajouter une CV'!$H:$H,"7",'Ajouter une CV'!$C:$C,AM$2)*7,COUNTIFS('Ajouter une CV'!$F:$F,$B46,'Ajouter une CV'!$H:$H,"7,5",'Ajouter une CV'!$C:$C,AM$2)*7.5,COUNTIFS('Ajouter une CV'!$F:$F,$B46,'Ajouter une CV'!$H:$H,"8",'Ajouter une CV'!$C:$C,AM$2)*8)</f>
        <v>0</v>
      </c>
      <c r="AN46" s="115">
        <f>SUM(COUNTIFS('Ajouter une CV'!$F:$F,$B46,'Ajouter une CV'!$H:$H,"0,5",'Ajouter une CV'!$C:$C,AN$2)*0.5,COUNTIFS('Ajouter une CV'!$F:$F,$B46,'Ajouter une CV'!$H:$H,"1",'Ajouter une CV'!$C:$C,AN$2),COUNTIFS('Ajouter une CV'!$F:$F,$B46,'Ajouter une CV'!$H:$H,"1,5",'Ajouter une CV'!$C:$C,AN$2)*1.5,COUNTIFS('Ajouter une CV'!$F:$F,$B46,'Ajouter une CV'!$H:$H,"2",'Ajouter une CV'!$C:$C,AN$2)*2,COUNTIFS('Ajouter une CV'!$F:$F,$B46,'Ajouter une CV'!$H:$H,"2,5",'Ajouter une CV'!$C:$C,AN$2)*2.5,COUNTIFS('Ajouter une CV'!$F:$F,$B46,'Ajouter une CV'!$H:$H,"3",'Ajouter une CV'!$C:$C,AN$2)*3,COUNTIFS('Ajouter une CV'!$F:$F,$B46,'Ajouter une CV'!$H:$H,"3,5",'Ajouter une CV'!$C:$C,AN$2)*3.5,COUNTIFS('Ajouter une CV'!$F:$F,$B46,'Ajouter une CV'!$H:$H,"4",'Ajouter une CV'!$C:$C,AN$2)*4,COUNTIFS('Ajouter une CV'!$F:$F,$B46,'Ajouter une CV'!$H:$H,"4,5",'Ajouter une CV'!$C:$C,AN$2)*4.5,COUNTIFS('Ajouter une CV'!$E:$E,$B46,'Ajouter une CV'!$H:$H,"5",'Ajouter une CV'!$C:$C,AN$2)*5,COUNTIFS('Ajouter une CV'!$E:$E,$B46,'Ajouter une CV'!$H:$H,"5,5",'Ajouter une CV'!$C:$C,AN$2)*5.5,COUNTIFS('Ajouter une CV'!$F:$F,$B46,'Ajouter une CV'!$H:$H,"6",'Ajouter une CV'!$C:$C,AN$2)*6,COUNTIFS('Ajouter une CV'!$F:$F,$B46,'Ajouter une CV'!$H:$H,"6,5",'Ajouter une CV'!$C:$C,AN$2)*6.5,COUNTIFS('Ajouter une CV'!$F:$F,$B46,'Ajouter une CV'!$H:$H,"7",'Ajouter une CV'!$C:$C,AN$2)*7,COUNTIFS('Ajouter une CV'!$F:$F,$B46,'Ajouter une CV'!$H:$H,"7,5",'Ajouter une CV'!$C:$C,AN$2)*7.5,COUNTIFS('Ajouter une CV'!$F:$F,$B46,'Ajouter une CV'!$H:$H,"8",'Ajouter une CV'!$C:$C,AN$2)*8)</f>
        <v>0</v>
      </c>
      <c r="AO46" s="115">
        <f>SUM(COUNTIFS('Ajouter une CV'!$F:$F,$B46,'Ajouter une CV'!$H:$H,"0,5",'Ajouter une CV'!$C:$C,AO$2)*0.5,COUNTIFS('Ajouter une CV'!$F:$F,$B46,'Ajouter une CV'!$H:$H,"1",'Ajouter une CV'!$C:$C,AO$2),COUNTIFS('Ajouter une CV'!$F:$F,$B46,'Ajouter une CV'!$H:$H,"1,5",'Ajouter une CV'!$C:$C,AO$2)*1.5,COUNTIFS('Ajouter une CV'!$F:$F,$B46,'Ajouter une CV'!$H:$H,"2",'Ajouter une CV'!$C:$C,AO$2)*2,COUNTIFS('Ajouter une CV'!$F:$F,$B46,'Ajouter une CV'!$H:$H,"2,5",'Ajouter une CV'!$C:$C,AO$2)*2.5,COUNTIFS('Ajouter une CV'!$F:$F,$B46,'Ajouter une CV'!$H:$H,"3",'Ajouter une CV'!$C:$C,AO$2)*3,COUNTIFS('Ajouter une CV'!$F:$F,$B46,'Ajouter une CV'!$H:$H,"3,5",'Ajouter une CV'!$C:$C,AO$2)*3.5,COUNTIFS('Ajouter une CV'!$F:$F,$B46,'Ajouter une CV'!$H:$H,"4",'Ajouter une CV'!$C:$C,AO$2)*4,COUNTIFS('Ajouter une CV'!$F:$F,$B46,'Ajouter une CV'!$H:$H,"4,5",'Ajouter une CV'!$C:$C,AO$2)*4.5,COUNTIFS('Ajouter une CV'!$E:$E,$B46,'Ajouter une CV'!$H:$H,"5",'Ajouter une CV'!$C:$C,AO$2)*5,COUNTIFS('Ajouter une CV'!$E:$E,$B46,'Ajouter une CV'!$H:$H,"5,5",'Ajouter une CV'!$C:$C,AO$2)*5.5,COUNTIFS('Ajouter une CV'!$F:$F,$B46,'Ajouter une CV'!$H:$H,"6",'Ajouter une CV'!$C:$C,AO$2)*6,COUNTIFS('Ajouter une CV'!$F:$F,$B46,'Ajouter une CV'!$H:$H,"6,5",'Ajouter une CV'!$C:$C,AO$2)*6.5,COUNTIFS('Ajouter une CV'!$F:$F,$B46,'Ajouter une CV'!$H:$H,"7",'Ajouter une CV'!$C:$C,AO$2)*7,COUNTIFS('Ajouter une CV'!$F:$F,$B46,'Ajouter une CV'!$H:$H,"7,5",'Ajouter une CV'!$C:$C,AO$2)*7.5,COUNTIFS('Ajouter une CV'!$F:$F,$B46,'Ajouter une CV'!$H:$H,"8",'Ajouter une CV'!$C:$C,AO$2)*8)</f>
        <v>0</v>
      </c>
      <c r="AP46" s="115">
        <f>SUM(COUNTIFS('Ajouter une CV'!$F:$F,$B46,'Ajouter une CV'!$H:$H,"0,5",'Ajouter une CV'!$C:$C,AP$2)*0.5,COUNTIFS('Ajouter une CV'!$F:$F,$B46,'Ajouter une CV'!$H:$H,"1",'Ajouter une CV'!$C:$C,AP$2),COUNTIFS('Ajouter une CV'!$F:$F,$B46,'Ajouter une CV'!$H:$H,"1,5",'Ajouter une CV'!$C:$C,AP$2)*1.5,COUNTIFS('Ajouter une CV'!$F:$F,$B46,'Ajouter une CV'!$H:$H,"2",'Ajouter une CV'!$C:$C,AP$2)*2,COUNTIFS('Ajouter une CV'!$F:$F,$B46,'Ajouter une CV'!$H:$H,"2,5",'Ajouter une CV'!$C:$C,AP$2)*2.5,COUNTIFS('Ajouter une CV'!$F:$F,$B46,'Ajouter une CV'!$H:$H,"3",'Ajouter une CV'!$C:$C,AP$2)*3,COUNTIFS('Ajouter une CV'!$F:$F,$B46,'Ajouter une CV'!$H:$H,"3,5",'Ajouter une CV'!$C:$C,AP$2)*3.5,COUNTIFS('Ajouter une CV'!$F:$F,$B46,'Ajouter une CV'!$H:$H,"4",'Ajouter une CV'!$C:$C,AP$2)*4,COUNTIFS('Ajouter une CV'!$F:$F,$B46,'Ajouter une CV'!$H:$H,"4,5",'Ajouter une CV'!$C:$C,AP$2)*4.5,COUNTIFS('Ajouter une CV'!$E:$E,$B46,'Ajouter une CV'!$H:$H,"5",'Ajouter une CV'!$C:$C,AP$2)*5,COUNTIFS('Ajouter une CV'!$E:$E,$B46,'Ajouter une CV'!$H:$H,"5,5",'Ajouter une CV'!$C:$C,AP$2)*5.5,COUNTIFS('Ajouter une CV'!$F:$F,$B46,'Ajouter une CV'!$H:$H,"6",'Ajouter une CV'!$C:$C,AP$2)*6,COUNTIFS('Ajouter une CV'!$F:$F,$B46,'Ajouter une CV'!$H:$H,"6,5",'Ajouter une CV'!$C:$C,AP$2)*6.5,COUNTIFS('Ajouter une CV'!$F:$F,$B46,'Ajouter une CV'!$H:$H,"7",'Ajouter une CV'!$C:$C,AP$2)*7,COUNTIFS('Ajouter une CV'!$F:$F,$B46,'Ajouter une CV'!$H:$H,"7,5",'Ajouter une CV'!$C:$C,AP$2)*7.5,COUNTIFS('Ajouter une CV'!$F:$F,$B46,'Ajouter une CV'!$H:$H,"8",'Ajouter une CV'!$C:$C,AP$2)*8)</f>
        <v>0</v>
      </c>
      <c r="AQ46" s="115">
        <f>SUM(COUNTIFS('Ajouter une CV'!$F:$F,$B46,'Ajouter une CV'!$H:$H,"0,5",'Ajouter une CV'!$C:$C,AQ$2)*0.5,COUNTIFS('Ajouter une CV'!$F:$F,$B46,'Ajouter une CV'!$H:$H,"1",'Ajouter une CV'!$C:$C,AQ$2),COUNTIFS('Ajouter une CV'!$F:$F,$B46,'Ajouter une CV'!$H:$H,"1,5",'Ajouter une CV'!$C:$C,AQ$2)*1.5,COUNTIFS('Ajouter une CV'!$F:$F,$B46,'Ajouter une CV'!$H:$H,"2",'Ajouter une CV'!$C:$C,AQ$2)*2,COUNTIFS('Ajouter une CV'!$F:$F,$B46,'Ajouter une CV'!$H:$H,"2,5",'Ajouter une CV'!$C:$C,AQ$2)*2.5,COUNTIFS('Ajouter une CV'!$F:$F,$B46,'Ajouter une CV'!$H:$H,"3",'Ajouter une CV'!$C:$C,AQ$2)*3,COUNTIFS('Ajouter une CV'!$F:$F,$B46,'Ajouter une CV'!$H:$H,"3,5",'Ajouter une CV'!$C:$C,AQ$2)*3.5,COUNTIFS('Ajouter une CV'!$F:$F,$B46,'Ajouter une CV'!$H:$H,"4",'Ajouter une CV'!$C:$C,AQ$2)*4,COUNTIFS('Ajouter une CV'!$F:$F,$B46,'Ajouter une CV'!$H:$H,"4,5",'Ajouter une CV'!$C:$C,AQ$2)*4.5,COUNTIFS('Ajouter une CV'!$E:$E,$B46,'Ajouter une CV'!$H:$H,"5",'Ajouter une CV'!$C:$C,AQ$2)*5,COUNTIFS('Ajouter une CV'!$E:$E,$B46,'Ajouter une CV'!$H:$H,"5,5",'Ajouter une CV'!$C:$C,AQ$2)*5.5,COUNTIFS('Ajouter une CV'!$F:$F,$B46,'Ajouter une CV'!$H:$H,"6",'Ajouter une CV'!$C:$C,AQ$2)*6,COUNTIFS('Ajouter une CV'!$F:$F,$B46,'Ajouter une CV'!$H:$H,"6,5",'Ajouter une CV'!$C:$C,AQ$2)*6.5,COUNTIFS('Ajouter une CV'!$F:$F,$B46,'Ajouter une CV'!$H:$H,"7",'Ajouter une CV'!$C:$C,AQ$2)*7,COUNTIFS('Ajouter une CV'!$F:$F,$B46,'Ajouter une CV'!$H:$H,"7,5",'Ajouter une CV'!$C:$C,AQ$2)*7.5,COUNTIFS('Ajouter une CV'!$F:$F,$B46,'Ajouter une CV'!$H:$H,"8",'Ajouter une CV'!$C:$C,AQ$2)*8)</f>
        <v>0</v>
      </c>
      <c r="AR46" s="115">
        <f>SUM(COUNTIFS('Ajouter une CV'!$F:$F,$B46,'Ajouter une CV'!$H:$H,"0,5",'Ajouter une CV'!$C:$C,AR$2)*0.5,COUNTIFS('Ajouter une CV'!$F:$F,$B46,'Ajouter une CV'!$H:$H,"1",'Ajouter une CV'!$C:$C,AR$2),COUNTIFS('Ajouter une CV'!$F:$F,$B46,'Ajouter une CV'!$H:$H,"1,5",'Ajouter une CV'!$C:$C,AR$2)*1.5,COUNTIFS('Ajouter une CV'!$F:$F,$B46,'Ajouter une CV'!$H:$H,"2",'Ajouter une CV'!$C:$C,AR$2)*2,COUNTIFS('Ajouter une CV'!$F:$F,$B46,'Ajouter une CV'!$H:$H,"2,5",'Ajouter une CV'!$C:$C,AR$2)*2.5,COUNTIFS('Ajouter une CV'!$F:$F,$B46,'Ajouter une CV'!$H:$H,"3",'Ajouter une CV'!$C:$C,AR$2)*3,COUNTIFS('Ajouter une CV'!$F:$F,$B46,'Ajouter une CV'!$H:$H,"3,5",'Ajouter une CV'!$C:$C,AR$2)*3.5,COUNTIFS('Ajouter une CV'!$F:$F,$B46,'Ajouter une CV'!$H:$H,"4",'Ajouter une CV'!$C:$C,AR$2)*4,COUNTIFS('Ajouter une CV'!$F:$F,$B46,'Ajouter une CV'!$H:$H,"4,5",'Ajouter une CV'!$C:$C,AR$2)*4.5,COUNTIFS('Ajouter une CV'!$E:$E,$B46,'Ajouter une CV'!$H:$H,"5",'Ajouter une CV'!$C:$C,AR$2)*5,COUNTIFS('Ajouter une CV'!$E:$E,$B46,'Ajouter une CV'!$H:$H,"5,5",'Ajouter une CV'!$C:$C,AR$2)*5.5,COUNTIFS('Ajouter une CV'!$F:$F,$B46,'Ajouter une CV'!$H:$H,"6",'Ajouter une CV'!$C:$C,AR$2)*6,COUNTIFS('Ajouter une CV'!$F:$F,$B46,'Ajouter une CV'!$H:$H,"6,5",'Ajouter une CV'!$C:$C,AR$2)*6.5,COUNTIFS('Ajouter une CV'!$F:$F,$B46,'Ajouter une CV'!$H:$H,"7",'Ajouter une CV'!$C:$C,AR$2)*7,COUNTIFS('Ajouter une CV'!$F:$F,$B46,'Ajouter une CV'!$H:$H,"7,5",'Ajouter une CV'!$C:$C,AR$2)*7.5,COUNTIFS('Ajouter une CV'!$F:$F,$B46,'Ajouter une CV'!$H:$H,"8",'Ajouter une CV'!$C:$C,AR$2)*8)</f>
        <v>0</v>
      </c>
      <c r="AS46" s="115">
        <f>SUM(COUNTIFS('Ajouter une CV'!$F:$F,$B46,'Ajouter une CV'!$H:$H,"0,5",'Ajouter une CV'!$C:$C,AS$2)*0.5,COUNTIFS('Ajouter une CV'!$F:$F,$B46,'Ajouter une CV'!$H:$H,"1",'Ajouter une CV'!$C:$C,AS$2),COUNTIFS('Ajouter une CV'!$F:$F,$B46,'Ajouter une CV'!$H:$H,"1,5",'Ajouter une CV'!$C:$C,AS$2)*1.5,COUNTIFS('Ajouter une CV'!$F:$F,$B46,'Ajouter une CV'!$H:$H,"2",'Ajouter une CV'!$C:$C,AS$2)*2,COUNTIFS('Ajouter une CV'!$F:$F,$B46,'Ajouter une CV'!$H:$H,"2,5",'Ajouter une CV'!$C:$C,AS$2)*2.5,COUNTIFS('Ajouter une CV'!$F:$F,$B46,'Ajouter une CV'!$H:$H,"3",'Ajouter une CV'!$C:$C,AS$2)*3,COUNTIFS('Ajouter une CV'!$F:$F,$B46,'Ajouter une CV'!$H:$H,"3,5",'Ajouter une CV'!$C:$C,AS$2)*3.5,COUNTIFS('Ajouter une CV'!$F:$F,$B46,'Ajouter une CV'!$H:$H,"4",'Ajouter une CV'!$C:$C,AS$2)*4,COUNTIFS('Ajouter une CV'!$F:$F,$B46,'Ajouter une CV'!$H:$H,"4,5",'Ajouter une CV'!$C:$C,AS$2)*4.5,COUNTIFS('Ajouter une CV'!$E:$E,$B46,'Ajouter une CV'!$H:$H,"5",'Ajouter une CV'!$C:$C,AS$2)*5,COUNTIFS('Ajouter une CV'!$E:$E,$B46,'Ajouter une CV'!$H:$H,"5,5",'Ajouter une CV'!$C:$C,AS$2)*5.5,COUNTIFS('Ajouter une CV'!$F:$F,$B46,'Ajouter une CV'!$H:$H,"6",'Ajouter une CV'!$C:$C,AS$2)*6,COUNTIFS('Ajouter une CV'!$F:$F,$B46,'Ajouter une CV'!$H:$H,"6,5",'Ajouter une CV'!$C:$C,AS$2)*6.5,COUNTIFS('Ajouter une CV'!$F:$F,$B46,'Ajouter une CV'!$H:$H,"7",'Ajouter une CV'!$C:$C,AS$2)*7,COUNTIFS('Ajouter une CV'!$F:$F,$B46,'Ajouter une CV'!$H:$H,"7,5",'Ajouter une CV'!$C:$C,AS$2)*7.5,COUNTIFS('Ajouter une CV'!$F:$F,$B46,'Ajouter une CV'!$H:$H,"8",'Ajouter une CV'!$C:$C,AS$2)*8)</f>
        <v>0</v>
      </c>
      <c r="AT46" s="115">
        <f>SUM(COUNTIFS('Ajouter une CV'!$F:$F,$B46,'Ajouter une CV'!$H:$H,"0,5",'Ajouter une CV'!$C:$C,AT$2)*0.5,COUNTIFS('Ajouter une CV'!$F:$F,$B46,'Ajouter une CV'!$H:$H,"1",'Ajouter une CV'!$C:$C,AT$2),COUNTIFS('Ajouter une CV'!$F:$F,$B46,'Ajouter une CV'!$H:$H,"1,5",'Ajouter une CV'!$C:$C,AT$2)*1.5,COUNTIFS('Ajouter une CV'!$F:$F,$B46,'Ajouter une CV'!$H:$H,"2",'Ajouter une CV'!$C:$C,AT$2)*2,COUNTIFS('Ajouter une CV'!$F:$F,$B46,'Ajouter une CV'!$H:$H,"2,5",'Ajouter une CV'!$C:$C,AT$2)*2.5,COUNTIFS('Ajouter une CV'!$F:$F,$B46,'Ajouter une CV'!$H:$H,"3",'Ajouter une CV'!$C:$C,AT$2)*3,COUNTIFS('Ajouter une CV'!$F:$F,$B46,'Ajouter une CV'!$H:$H,"3,5",'Ajouter une CV'!$C:$C,AT$2)*3.5,COUNTIFS('Ajouter une CV'!$F:$F,$B46,'Ajouter une CV'!$H:$H,"4",'Ajouter une CV'!$C:$C,AT$2)*4,COUNTIFS('Ajouter une CV'!$F:$F,$B46,'Ajouter une CV'!$H:$H,"4,5",'Ajouter une CV'!$C:$C,AT$2)*4.5,COUNTIFS('Ajouter une CV'!$E:$E,$B46,'Ajouter une CV'!$H:$H,"5",'Ajouter une CV'!$C:$C,AT$2)*5,COUNTIFS('Ajouter une CV'!$E:$E,$B46,'Ajouter une CV'!$H:$H,"5,5",'Ajouter une CV'!$C:$C,AT$2)*5.5,COUNTIFS('Ajouter une CV'!$F:$F,$B46,'Ajouter une CV'!$H:$H,"6",'Ajouter une CV'!$C:$C,AT$2)*6,COUNTIFS('Ajouter une CV'!$F:$F,$B46,'Ajouter une CV'!$H:$H,"6,5",'Ajouter une CV'!$C:$C,AT$2)*6.5,COUNTIFS('Ajouter une CV'!$F:$F,$B46,'Ajouter une CV'!$H:$H,"7",'Ajouter une CV'!$C:$C,AT$2)*7,COUNTIFS('Ajouter une CV'!$F:$F,$B46,'Ajouter une CV'!$H:$H,"7,5",'Ajouter une CV'!$C:$C,AT$2)*7.5,COUNTIFS('Ajouter une CV'!$F:$F,$B46,'Ajouter une CV'!$H:$H,"8",'Ajouter une CV'!$C:$C,AT$2)*8)</f>
        <v>0</v>
      </c>
      <c r="AU46" s="115">
        <f>SUM(COUNTIFS('Ajouter une CV'!$F:$F,$B46,'Ajouter une CV'!$H:$H,"0,5",'Ajouter une CV'!$C:$C,AU$2)*0.5,COUNTIFS('Ajouter une CV'!$F:$F,$B46,'Ajouter une CV'!$H:$H,"1",'Ajouter une CV'!$C:$C,AU$2),COUNTIFS('Ajouter une CV'!$F:$F,$B46,'Ajouter une CV'!$H:$H,"1,5",'Ajouter une CV'!$C:$C,AU$2)*1.5,COUNTIFS('Ajouter une CV'!$F:$F,$B46,'Ajouter une CV'!$H:$H,"2",'Ajouter une CV'!$C:$C,AU$2)*2,COUNTIFS('Ajouter une CV'!$F:$F,$B46,'Ajouter une CV'!$H:$H,"2,5",'Ajouter une CV'!$C:$C,AU$2)*2.5,COUNTIFS('Ajouter une CV'!$F:$F,$B46,'Ajouter une CV'!$H:$H,"3",'Ajouter une CV'!$C:$C,AU$2)*3,COUNTIFS('Ajouter une CV'!$F:$F,$B46,'Ajouter une CV'!$H:$H,"3,5",'Ajouter une CV'!$C:$C,AU$2)*3.5,COUNTIFS('Ajouter une CV'!$F:$F,$B46,'Ajouter une CV'!$H:$H,"4",'Ajouter une CV'!$C:$C,AU$2)*4,COUNTIFS('Ajouter une CV'!$F:$F,$B46,'Ajouter une CV'!$H:$H,"4,5",'Ajouter une CV'!$C:$C,AU$2)*4.5,COUNTIFS('Ajouter une CV'!$E:$E,$B46,'Ajouter une CV'!$H:$H,"5",'Ajouter une CV'!$C:$C,AU$2)*5,COUNTIFS('Ajouter une CV'!$E:$E,$B46,'Ajouter une CV'!$H:$H,"5,5",'Ajouter une CV'!$C:$C,AU$2)*5.5,COUNTIFS('Ajouter une CV'!$F:$F,$B46,'Ajouter une CV'!$H:$H,"6",'Ajouter une CV'!$C:$C,AU$2)*6,COUNTIFS('Ajouter une CV'!$F:$F,$B46,'Ajouter une CV'!$H:$H,"6,5",'Ajouter une CV'!$C:$C,AU$2)*6.5,COUNTIFS('Ajouter une CV'!$F:$F,$B46,'Ajouter une CV'!$H:$H,"7",'Ajouter une CV'!$C:$C,AU$2)*7,COUNTIFS('Ajouter une CV'!$F:$F,$B46,'Ajouter une CV'!$H:$H,"7,5",'Ajouter une CV'!$C:$C,AU$2)*7.5,COUNTIFS('Ajouter une CV'!$F:$F,$B46,'Ajouter une CV'!$H:$H,"8",'Ajouter une CV'!$C:$C,AU$2)*8)</f>
        <v>0</v>
      </c>
      <c r="AV46" s="115">
        <f>SUM(COUNTIFS('Ajouter une CV'!$F:$F,$B46,'Ajouter une CV'!$H:$H,"0,5",'Ajouter une CV'!$C:$C,AV$2)*0.5,COUNTIFS('Ajouter une CV'!$F:$F,$B46,'Ajouter une CV'!$H:$H,"1",'Ajouter une CV'!$C:$C,AV$2),COUNTIFS('Ajouter une CV'!$F:$F,$B46,'Ajouter une CV'!$H:$H,"1,5",'Ajouter une CV'!$C:$C,AV$2)*1.5,COUNTIFS('Ajouter une CV'!$F:$F,$B46,'Ajouter une CV'!$H:$H,"2",'Ajouter une CV'!$C:$C,AV$2)*2,COUNTIFS('Ajouter une CV'!$F:$F,$B46,'Ajouter une CV'!$H:$H,"2,5",'Ajouter une CV'!$C:$C,AV$2)*2.5,COUNTIFS('Ajouter une CV'!$F:$F,$B46,'Ajouter une CV'!$H:$H,"3",'Ajouter une CV'!$C:$C,AV$2)*3,COUNTIFS('Ajouter une CV'!$F:$F,$B46,'Ajouter une CV'!$H:$H,"3,5",'Ajouter une CV'!$C:$C,AV$2)*3.5,COUNTIFS('Ajouter une CV'!$F:$F,$B46,'Ajouter une CV'!$H:$H,"4",'Ajouter une CV'!$C:$C,AV$2)*4,COUNTIFS('Ajouter une CV'!$F:$F,$B46,'Ajouter une CV'!$H:$H,"4,5",'Ajouter une CV'!$C:$C,AV$2)*4.5,COUNTIFS('Ajouter une CV'!$E:$E,$B46,'Ajouter une CV'!$H:$H,"5",'Ajouter une CV'!$C:$C,AV$2)*5,COUNTIFS('Ajouter une CV'!$E:$E,$B46,'Ajouter une CV'!$H:$H,"5,5",'Ajouter une CV'!$C:$C,AV$2)*5.5,COUNTIFS('Ajouter une CV'!$F:$F,$B46,'Ajouter une CV'!$H:$H,"6",'Ajouter une CV'!$C:$C,AV$2)*6,COUNTIFS('Ajouter une CV'!$F:$F,$B46,'Ajouter une CV'!$H:$H,"6,5",'Ajouter une CV'!$C:$C,AV$2)*6.5,COUNTIFS('Ajouter une CV'!$F:$F,$B46,'Ajouter une CV'!$H:$H,"7",'Ajouter une CV'!$C:$C,AV$2)*7,COUNTIFS('Ajouter une CV'!$F:$F,$B46,'Ajouter une CV'!$H:$H,"7,5",'Ajouter une CV'!$C:$C,AV$2)*7.5,COUNTIFS('Ajouter une CV'!$F:$F,$B46,'Ajouter une CV'!$H:$H,"8",'Ajouter une CV'!$C:$C,AV$2)*8)</f>
        <v>0</v>
      </c>
      <c r="AW46" s="115">
        <f>SUM(COUNTIFS('Ajouter une CV'!$F:$F,$B46,'Ajouter une CV'!$H:$H,"0,5",'Ajouter une CV'!$C:$C,AW$2)*0.5,COUNTIFS('Ajouter une CV'!$F:$F,$B46,'Ajouter une CV'!$H:$H,"1",'Ajouter une CV'!$C:$C,AW$2),COUNTIFS('Ajouter une CV'!$F:$F,$B46,'Ajouter une CV'!$H:$H,"1,5",'Ajouter une CV'!$C:$C,AW$2)*1.5,COUNTIFS('Ajouter une CV'!$F:$F,$B46,'Ajouter une CV'!$H:$H,"2",'Ajouter une CV'!$C:$C,AW$2)*2,COUNTIFS('Ajouter une CV'!$F:$F,$B46,'Ajouter une CV'!$H:$H,"2,5",'Ajouter une CV'!$C:$C,AW$2)*2.5,COUNTIFS('Ajouter une CV'!$F:$F,$B46,'Ajouter une CV'!$H:$H,"3",'Ajouter une CV'!$C:$C,AW$2)*3,COUNTIFS('Ajouter une CV'!$F:$F,$B46,'Ajouter une CV'!$H:$H,"3,5",'Ajouter une CV'!$C:$C,AW$2)*3.5,COUNTIFS('Ajouter une CV'!$F:$F,$B46,'Ajouter une CV'!$H:$H,"4",'Ajouter une CV'!$C:$C,AW$2)*4,COUNTIFS('Ajouter une CV'!$F:$F,$B46,'Ajouter une CV'!$H:$H,"4,5",'Ajouter une CV'!$C:$C,AW$2)*4.5,COUNTIFS('Ajouter une CV'!$E:$E,$B46,'Ajouter une CV'!$H:$H,"5",'Ajouter une CV'!$C:$C,AW$2)*5,COUNTIFS('Ajouter une CV'!$E:$E,$B46,'Ajouter une CV'!$H:$H,"5,5",'Ajouter une CV'!$C:$C,AW$2)*5.5,COUNTIFS('Ajouter une CV'!$F:$F,$B46,'Ajouter une CV'!$H:$H,"6",'Ajouter une CV'!$C:$C,AW$2)*6,COUNTIFS('Ajouter une CV'!$F:$F,$B46,'Ajouter une CV'!$H:$H,"6,5",'Ajouter une CV'!$C:$C,AW$2)*6.5,COUNTIFS('Ajouter une CV'!$F:$F,$B46,'Ajouter une CV'!$H:$H,"7",'Ajouter une CV'!$C:$C,AW$2)*7,COUNTIFS('Ajouter une CV'!$F:$F,$B46,'Ajouter une CV'!$H:$H,"7,5",'Ajouter une CV'!$C:$C,AW$2)*7.5,COUNTIFS('Ajouter une CV'!$F:$F,$B46,'Ajouter une CV'!$H:$H,"8",'Ajouter une CV'!$C:$C,AW$2)*8)</f>
        <v>0</v>
      </c>
      <c r="AX46" s="115">
        <f>SUM(COUNTIFS('Ajouter une CV'!$F:$F,$B46,'Ajouter une CV'!$H:$H,"0,5",'Ajouter une CV'!$C:$C,AX$2)*0.5,COUNTIFS('Ajouter une CV'!$F:$F,$B46,'Ajouter une CV'!$H:$H,"1",'Ajouter une CV'!$C:$C,AX$2),COUNTIFS('Ajouter une CV'!$F:$F,$B46,'Ajouter une CV'!$H:$H,"1,5",'Ajouter une CV'!$C:$C,AX$2)*1.5,COUNTIFS('Ajouter une CV'!$F:$F,$B46,'Ajouter une CV'!$H:$H,"2",'Ajouter une CV'!$C:$C,AX$2)*2,COUNTIFS('Ajouter une CV'!$F:$F,$B46,'Ajouter une CV'!$H:$H,"2,5",'Ajouter une CV'!$C:$C,AX$2)*2.5,COUNTIFS('Ajouter une CV'!$F:$F,$B46,'Ajouter une CV'!$H:$H,"3",'Ajouter une CV'!$C:$C,AX$2)*3,COUNTIFS('Ajouter une CV'!$F:$F,$B46,'Ajouter une CV'!$H:$H,"3,5",'Ajouter une CV'!$C:$C,AX$2)*3.5,COUNTIFS('Ajouter une CV'!$F:$F,$B46,'Ajouter une CV'!$H:$H,"4",'Ajouter une CV'!$C:$C,AX$2)*4,COUNTIFS('Ajouter une CV'!$F:$F,$B46,'Ajouter une CV'!$H:$H,"4,5",'Ajouter une CV'!$C:$C,AX$2)*4.5,COUNTIFS('Ajouter une CV'!$E:$E,$B46,'Ajouter une CV'!$H:$H,"5",'Ajouter une CV'!$C:$C,AX$2)*5,COUNTIFS('Ajouter une CV'!$E:$E,$B46,'Ajouter une CV'!$H:$H,"5,5",'Ajouter une CV'!$C:$C,AX$2)*5.5,COUNTIFS('Ajouter une CV'!$F:$F,$B46,'Ajouter une CV'!$H:$H,"6",'Ajouter une CV'!$C:$C,AX$2)*6,COUNTIFS('Ajouter une CV'!$F:$F,$B46,'Ajouter une CV'!$H:$H,"6,5",'Ajouter une CV'!$C:$C,AX$2)*6.5,COUNTIFS('Ajouter une CV'!$F:$F,$B46,'Ajouter une CV'!$H:$H,"7",'Ajouter une CV'!$C:$C,AX$2)*7,COUNTIFS('Ajouter une CV'!$F:$F,$B46,'Ajouter une CV'!$H:$H,"7,5",'Ajouter une CV'!$C:$C,AX$2)*7.5,COUNTIFS('Ajouter une CV'!$F:$F,$B46,'Ajouter une CV'!$H:$H,"8",'Ajouter une CV'!$C:$C,AX$2)*8)</f>
        <v>0</v>
      </c>
      <c r="AY46" s="115">
        <f>SUM(COUNTIFS('Ajouter une CV'!$F:$F,$B46,'Ajouter une CV'!$H:$H,"0,5",'Ajouter une CV'!$C:$C,AY$2)*0.5,COUNTIFS('Ajouter une CV'!$F:$F,$B46,'Ajouter une CV'!$H:$H,"1",'Ajouter une CV'!$C:$C,AY$2),COUNTIFS('Ajouter une CV'!$F:$F,$B46,'Ajouter une CV'!$H:$H,"1,5",'Ajouter une CV'!$C:$C,AY$2)*1.5,COUNTIFS('Ajouter une CV'!$F:$F,$B46,'Ajouter une CV'!$H:$H,"2",'Ajouter une CV'!$C:$C,AY$2)*2,COUNTIFS('Ajouter une CV'!$F:$F,$B46,'Ajouter une CV'!$H:$H,"2,5",'Ajouter une CV'!$C:$C,AY$2)*2.5,COUNTIFS('Ajouter une CV'!$F:$F,$B46,'Ajouter une CV'!$H:$H,"3",'Ajouter une CV'!$C:$C,AY$2)*3,COUNTIFS('Ajouter une CV'!$F:$F,$B46,'Ajouter une CV'!$H:$H,"3,5",'Ajouter une CV'!$C:$C,AY$2)*3.5,COUNTIFS('Ajouter une CV'!$F:$F,$B46,'Ajouter une CV'!$H:$H,"4",'Ajouter une CV'!$C:$C,AY$2)*4,COUNTIFS('Ajouter une CV'!$F:$F,$B46,'Ajouter une CV'!$H:$H,"4,5",'Ajouter une CV'!$C:$C,AY$2)*4.5,COUNTIFS('Ajouter une CV'!$E:$E,$B46,'Ajouter une CV'!$H:$H,"5",'Ajouter une CV'!$C:$C,AY$2)*5,COUNTIFS('Ajouter une CV'!$E:$E,$B46,'Ajouter une CV'!$H:$H,"5,5",'Ajouter une CV'!$C:$C,AY$2)*5.5,COUNTIFS('Ajouter une CV'!$F:$F,$B46,'Ajouter une CV'!$H:$H,"6",'Ajouter une CV'!$C:$C,AY$2)*6,COUNTIFS('Ajouter une CV'!$F:$F,$B46,'Ajouter une CV'!$H:$H,"6,5",'Ajouter une CV'!$C:$C,AY$2)*6.5,COUNTIFS('Ajouter une CV'!$F:$F,$B46,'Ajouter une CV'!$H:$H,"7",'Ajouter une CV'!$C:$C,AY$2)*7,COUNTIFS('Ajouter une CV'!$F:$F,$B46,'Ajouter une CV'!$H:$H,"7,5",'Ajouter une CV'!$C:$C,AY$2)*7.5,COUNTIFS('Ajouter une CV'!$F:$F,$B46,'Ajouter une CV'!$H:$H,"8",'Ajouter une CV'!$C:$C,AY$2)*8)</f>
        <v>0</v>
      </c>
      <c r="AZ46" s="115">
        <f>SUM(COUNTIFS('Ajouter une CV'!$F:$F,$B46,'Ajouter une CV'!$H:$H,"0,5",'Ajouter une CV'!$C:$C,AZ$2)*0.5,COUNTIFS('Ajouter une CV'!$F:$F,$B46,'Ajouter une CV'!$H:$H,"1",'Ajouter une CV'!$C:$C,AZ$2),COUNTIFS('Ajouter une CV'!$F:$F,$B46,'Ajouter une CV'!$H:$H,"1,5",'Ajouter une CV'!$C:$C,AZ$2)*1.5,COUNTIFS('Ajouter une CV'!$F:$F,$B46,'Ajouter une CV'!$H:$H,"2",'Ajouter une CV'!$C:$C,AZ$2)*2,COUNTIFS('Ajouter une CV'!$F:$F,$B46,'Ajouter une CV'!$H:$H,"2,5",'Ajouter une CV'!$C:$C,AZ$2)*2.5,COUNTIFS('Ajouter une CV'!$F:$F,$B46,'Ajouter une CV'!$H:$H,"3",'Ajouter une CV'!$C:$C,AZ$2)*3,COUNTIFS('Ajouter une CV'!$F:$F,$B46,'Ajouter une CV'!$H:$H,"3,5",'Ajouter une CV'!$C:$C,AZ$2)*3.5,COUNTIFS('Ajouter une CV'!$F:$F,$B46,'Ajouter une CV'!$H:$H,"4",'Ajouter une CV'!$C:$C,AZ$2)*4,COUNTIFS('Ajouter une CV'!$F:$F,$B46,'Ajouter une CV'!$H:$H,"4,5",'Ajouter une CV'!$C:$C,AZ$2)*4.5,COUNTIFS('Ajouter une CV'!$E:$E,$B46,'Ajouter une CV'!$H:$H,"5",'Ajouter une CV'!$C:$C,AZ$2)*5,COUNTIFS('Ajouter une CV'!$E:$E,$B46,'Ajouter une CV'!$H:$H,"5,5",'Ajouter une CV'!$C:$C,AZ$2)*5.5,COUNTIFS('Ajouter une CV'!$F:$F,$B46,'Ajouter une CV'!$H:$H,"6",'Ajouter une CV'!$C:$C,AZ$2)*6,COUNTIFS('Ajouter une CV'!$F:$F,$B46,'Ajouter une CV'!$H:$H,"6,5",'Ajouter une CV'!$C:$C,AZ$2)*6.5,COUNTIFS('Ajouter une CV'!$F:$F,$B46,'Ajouter une CV'!$H:$H,"7",'Ajouter une CV'!$C:$C,AZ$2)*7,COUNTIFS('Ajouter une CV'!$F:$F,$B46,'Ajouter une CV'!$H:$H,"7,5",'Ajouter une CV'!$C:$C,AZ$2)*7.5,COUNTIFS('Ajouter une CV'!$F:$F,$B46,'Ajouter une CV'!$H:$H,"8",'Ajouter une CV'!$C:$C,AZ$2)*8)</f>
        <v>0</v>
      </c>
      <c r="BA46" s="115">
        <f>SUM(COUNTIFS('Ajouter une CV'!$F:$F,$B46,'Ajouter une CV'!$H:$H,"0,5",'Ajouter une CV'!$C:$C,BA$2)*0.5,COUNTIFS('Ajouter une CV'!$F:$F,$B46,'Ajouter une CV'!$H:$H,"1",'Ajouter une CV'!$C:$C,BA$2),COUNTIFS('Ajouter une CV'!$F:$F,$B46,'Ajouter une CV'!$H:$H,"1,5",'Ajouter une CV'!$C:$C,BA$2)*1.5,COUNTIFS('Ajouter une CV'!$F:$F,$B46,'Ajouter une CV'!$H:$H,"2",'Ajouter une CV'!$C:$C,BA$2)*2,COUNTIFS('Ajouter une CV'!$F:$F,$B46,'Ajouter une CV'!$H:$H,"2,5",'Ajouter une CV'!$C:$C,BA$2)*2.5,COUNTIFS('Ajouter une CV'!$F:$F,$B46,'Ajouter une CV'!$H:$H,"3",'Ajouter une CV'!$C:$C,BA$2)*3,COUNTIFS('Ajouter une CV'!$F:$F,$B46,'Ajouter une CV'!$H:$H,"3,5",'Ajouter une CV'!$C:$C,BA$2)*3.5,COUNTIFS('Ajouter une CV'!$F:$F,$B46,'Ajouter une CV'!$H:$H,"4",'Ajouter une CV'!$C:$C,BA$2)*4,COUNTIFS('Ajouter une CV'!$F:$F,$B46,'Ajouter une CV'!$H:$H,"4,5",'Ajouter une CV'!$C:$C,BA$2)*4.5,COUNTIFS('Ajouter une CV'!$E:$E,$B46,'Ajouter une CV'!$H:$H,"5",'Ajouter une CV'!$C:$C,BA$2)*5,COUNTIFS('Ajouter une CV'!$E:$E,$B46,'Ajouter une CV'!$H:$H,"5,5",'Ajouter une CV'!$C:$C,BA$2)*5.5,COUNTIFS('Ajouter une CV'!$F:$F,$B46,'Ajouter une CV'!$H:$H,"6",'Ajouter une CV'!$C:$C,BA$2)*6,COUNTIFS('Ajouter une CV'!$F:$F,$B46,'Ajouter une CV'!$H:$H,"6,5",'Ajouter une CV'!$C:$C,BA$2)*6.5,COUNTIFS('Ajouter une CV'!$F:$F,$B46,'Ajouter une CV'!$H:$H,"7",'Ajouter une CV'!$C:$C,BA$2)*7,COUNTIFS('Ajouter une CV'!$F:$F,$B46,'Ajouter une CV'!$H:$H,"7,5",'Ajouter une CV'!$C:$C,BA$2)*7.5,COUNTIFS('Ajouter une CV'!$F:$F,$B46,'Ajouter une CV'!$H:$H,"8",'Ajouter une CV'!$C:$C,BA$2)*8)</f>
        <v>0</v>
      </c>
      <c r="BB46" s="115">
        <f>SUM(COUNTIFS('Ajouter une CV'!$F:$F,$B46,'Ajouter une CV'!$H:$H,"0,5",'Ajouter une CV'!$C:$C,BB$2)*0.5,COUNTIFS('Ajouter une CV'!$F:$F,$B46,'Ajouter une CV'!$H:$H,"1",'Ajouter une CV'!$C:$C,BB$2),COUNTIFS('Ajouter une CV'!$F:$F,$B46,'Ajouter une CV'!$H:$H,"1,5",'Ajouter une CV'!$C:$C,BB$2)*1.5,COUNTIFS('Ajouter une CV'!$F:$F,$B46,'Ajouter une CV'!$H:$H,"2",'Ajouter une CV'!$C:$C,BB$2)*2,COUNTIFS('Ajouter une CV'!$F:$F,$B46,'Ajouter une CV'!$H:$H,"2,5",'Ajouter une CV'!$C:$C,BB$2)*2.5,COUNTIFS('Ajouter une CV'!$F:$F,$B46,'Ajouter une CV'!$H:$H,"3",'Ajouter une CV'!$C:$C,BB$2)*3,COUNTIFS('Ajouter une CV'!$F:$F,$B46,'Ajouter une CV'!$H:$H,"3,5",'Ajouter une CV'!$C:$C,BB$2)*3.5,COUNTIFS('Ajouter une CV'!$F:$F,$B46,'Ajouter une CV'!$H:$H,"4",'Ajouter une CV'!$C:$C,BB$2)*4,COUNTIFS('Ajouter une CV'!$F:$F,$B46,'Ajouter une CV'!$H:$H,"4,5",'Ajouter une CV'!$C:$C,BB$2)*4.5,COUNTIFS('Ajouter une CV'!$E:$E,$B46,'Ajouter une CV'!$H:$H,"5",'Ajouter une CV'!$C:$C,BB$2)*5,COUNTIFS('Ajouter une CV'!$E:$E,$B46,'Ajouter une CV'!$H:$H,"5,5",'Ajouter une CV'!$C:$C,BB$2)*5.5,COUNTIFS('Ajouter une CV'!$F:$F,$B46,'Ajouter une CV'!$H:$H,"6",'Ajouter une CV'!$C:$C,BB$2)*6,COUNTIFS('Ajouter une CV'!$F:$F,$B46,'Ajouter une CV'!$H:$H,"6,5",'Ajouter une CV'!$C:$C,BB$2)*6.5,COUNTIFS('Ajouter une CV'!$F:$F,$B46,'Ajouter une CV'!$H:$H,"7",'Ajouter une CV'!$C:$C,BB$2)*7,COUNTIFS('Ajouter une CV'!$F:$F,$B46,'Ajouter une CV'!$H:$H,"7,5",'Ajouter une CV'!$C:$C,BB$2)*7.5,COUNTIFS('Ajouter une CV'!$F:$F,$B46,'Ajouter une CV'!$H:$H,"8",'Ajouter une CV'!$C:$C,BB$2)*8)</f>
        <v>0</v>
      </c>
      <c r="BC46" s="121">
        <f t="shared" si="1"/>
        <v>0</v>
      </c>
    </row>
    <row r="47" spans="2:55" x14ac:dyDescent="0.2">
      <c r="B47" s="78" t="str">
        <f>'Bénévolat par activité'!B47</f>
        <v>Ouverture/installation</v>
      </c>
      <c r="C47" s="115">
        <f>SUM(COUNTIFS('Ajouter une CV'!$F:$F,$B47,'Ajouter une CV'!$H:$H,"0,5",'Ajouter une CV'!$C:$C,C$2)*0.5,COUNTIFS('Ajouter une CV'!$F:$F,$B47,'Ajouter une CV'!$H:$H,"1",'Ajouter une CV'!$C:$C,C$2),COUNTIFS('Ajouter une CV'!$F:$F,$B47,'Ajouter une CV'!$H:$H,"1,5",'Ajouter une CV'!$C:$C,C$2)*1.5,COUNTIFS('Ajouter une CV'!$F:$F,$B47,'Ajouter une CV'!$H:$H,"2",'Ajouter une CV'!$C:$C,C$2)*2,COUNTIFS('Ajouter une CV'!$F:$F,$B47,'Ajouter une CV'!$H:$H,"2,5",'Ajouter une CV'!$C:$C,C$2)*2.5,COUNTIFS('Ajouter une CV'!$F:$F,$B47,'Ajouter une CV'!$H:$H,"3",'Ajouter une CV'!$C:$C,C$2)*3,COUNTIFS('Ajouter une CV'!$F:$F,$B47,'Ajouter une CV'!$H:$H,"3,5",'Ajouter une CV'!$C:$C,C$2)*3.5,COUNTIFS('Ajouter une CV'!$F:$F,$B47,'Ajouter une CV'!$H:$H,"4",'Ajouter une CV'!$C:$C,C$2)*4,COUNTIFS('Ajouter une CV'!$F:$F,$B47,'Ajouter une CV'!$H:$H,"4,5",'Ajouter une CV'!$C:$C,C$2)*4.5,COUNTIFS('Ajouter une CV'!$E:$E,$B47,'Ajouter une CV'!$H:$H,"5",'Ajouter une CV'!$C:$C,C$2)*5,COUNTIFS('Ajouter une CV'!$E:$E,$B47,'Ajouter une CV'!$H:$H,"5,5",'Ajouter une CV'!$C:$C,C$2)*5.5,COUNTIFS('Ajouter une CV'!$F:$F,$B47,'Ajouter une CV'!$H:$H,"6",'Ajouter une CV'!$C:$C,C$2)*6,COUNTIFS('Ajouter une CV'!$F:$F,$B47,'Ajouter une CV'!$H:$H,"6,5",'Ajouter une CV'!$C:$C,C$2)*6.5,COUNTIFS('Ajouter une CV'!$F:$F,$B47,'Ajouter une CV'!$H:$H,"7",'Ajouter une CV'!$C:$C,C$2)*7,COUNTIFS('Ajouter une CV'!$F:$F,$B47,'Ajouter une CV'!$H:$H,"7,5",'Ajouter une CV'!$C:$C,C$2)*7.5,COUNTIFS('Ajouter une CV'!$F:$F,$B47,'Ajouter une CV'!$H:$H,"8",'Ajouter une CV'!$C:$C,C$2)*8)</f>
        <v>0</v>
      </c>
      <c r="D47" s="115">
        <f>SUM(COUNTIFS('Ajouter une CV'!$F:$F,$B47,'Ajouter une CV'!$H:$H,"0,5",'Ajouter une CV'!$C:$C,D$2)*0.5,COUNTIFS('Ajouter une CV'!$F:$F,$B47,'Ajouter une CV'!$H:$H,"1",'Ajouter une CV'!$C:$C,D$2),COUNTIFS('Ajouter une CV'!$F:$F,$B47,'Ajouter une CV'!$H:$H,"1,5",'Ajouter une CV'!$C:$C,D$2)*1.5,COUNTIFS('Ajouter une CV'!$F:$F,$B47,'Ajouter une CV'!$H:$H,"2",'Ajouter une CV'!$C:$C,D$2)*2,COUNTIFS('Ajouter une CV'!$F:$F,$B47,'Ajouter une CV'!$H:$H,"2,5",'Ajouter une CV'!$C:$C,D$2)*2.5,COUNTIFS('Ajouter une CV'!$F:$F,$B47,'Ajouter une CV'!$H:$H,"3",'Ajouter une CV'!$C:$C,D$2)*3,COUNTIFS('Ajouter une CV'!$F:$F,$B47,'Ajouter une CV'!$H:$H,"3,5",'Ajouter une CV'!$C:$C,D$2)*3.5,COUNTIFS('Ajouter une CV'!$F:$F,$B47,'Ajouter une CV'!$H:$H,"4",'Ajouter une CV'!$C:$C,D$2)*4,COUNTIFS('Ajouter une CV'!$F:$F,$B47,'Ajouter une CV'!$H:$H,"4,5",'Ajouter une CV'!$C:$C,D$2)*4.5,COUNTIFS('Ajouter une CV'!$E:$E,$B47,'Ajouter une CV'!$H:$H,"5",'Ajouter une CV'!$C:$C,D$2)*5,COUNTIFS('Ajouter une CV'!$E:$E,$B47,'Ajouter une CV'!$H:$H,"5,5",'Ajouter une CV'!$C:$C,D$2)*5.5,COUNTIFS('Ajouter une CV'!$F:$F,$B47,'Ajouter une CV'!$H:$H,"6",'Ajouter une CV'!$C:$C,D$2)*6,COUNTIFS('Ajouter une CV'!$F:$F,$B47,'Ajouter une CV'!$H:$H,"6,5",'Ajouter une CV'!$C:$C,D$2)*6.5,COUNTIFS('Ajouter une CV'!$F:$F,$B47,'Ajouter une CV'!$H:$H,"7",'Ajouter une CV'!$C:$C,D$2)*7,COUNTIFS('Ajouter une CV'!$F:$F,$B47,'Ajouter une CV'!$H:$H,"7,5",'Ajouter une CV'!$C:$C,D$2)*7.5,COUNTIFS('Ajouter une CV'!$F:$F,$B47,'Ajouter une CV'!$H:$H,"8",'Ajouter une CV'!$C:$C,D$2)*8)</f>
        <v>0</v>
      </c>
      <c r="E47" s="115">
        <f>SUM(COUNTIFS('Ajouter une CV'!$F:$F,$B47,'Ajouter une CV'!$H:$H,"0,5",'Ajouter une CV'!$C:$C,E$2)*0.5,COUNTIFS('Ajouter une CV'!$F:$F,$B47,'Ajouter une CV'!$H:$H,"1",'Ajouter une CV'!$C:$C,E$2),COUNTIFS('Ajouter une CV'!$F:$F,$B47,'Ajouter une CV'!$H:$H,"1,5",'Ajouter une CV'!$C:$C,E$2)*1.5,COUNTIFS('Ajouter une CV'!$F:$F,$B47,'Ajouter une CV'!$H:$H,"2",'Ajouter une CV'!$C:$C,E$2)*2,COUNTIFS('Ajouter une CV'!$F:$F,$B47,'Ajouter une CV'!$H:$H,"2,5",'Ajouter une CV'!$C:$C,E$2)*2.5,COUNTIFS('Ajouter une CV'!$F:$F,$B47,'Ajouter une CV'!$H:$H,"3",'Ajouter une CV'!$C:$C,E$2)*3,COUNTIFS('Ajouter une CV'!$F:$F,$B47,'Ajouter une CV'!$H:$H,"3,5",'Ajouter une CV'!$C:$C,E$2)*3.5,COUNTIFS('Ajouter une CV'!$F:$F,$B47,'Ajouter une CV'!$H:$H,"4",'Ajouter une CV'!$C:$C,E$2)*4,COUNTIFS('Ajouter une CV'!$F:$F,$B47,'Ajouter une CV'!$H:$H,"4,5",'Ajouter une CV'!$C:$C,E$2)*4.5,COUNTIFS('Ajouter une CV'!$E:$E,$B47,'Ajouter une CV'!$H:$H,"5",'Ajouter une CV'!$C:$C,E$2)*5,COUNTIFS('Ajouter une CV'!$E:$E,$B47,'Ajouter une CV'!$H:$H,"5,5",'Ajouter une CV'!$C:$C,E$2)*5.5,COUNTIFS('Ajouter une CV'!$F:$F,$B47,'Ajouter une CV'!$H:$H,"6",'Ajouter une CV'!$C:$C,E$2)*6,COUNTIFS('Ajouter une CV'!$F:$F,$B47,'Ajouter une CV'!$H:$H,"6,5",'Ajouter une CV'!$C:$C,E$2)*6.5,COUNTIFS('Ajouter une CV'!$F:$F,$B47,'Ajouter une CV'!$H:$H,"7",'Ajouter une CV'!$C:$C,E$2)*7,COUNTIFS('Ajouter une CV'!$F:$F,$B47,'Ajouter une CV'!$H:$H,"7,5",'Ajouter une CV'!$C:$C,E$2)*7.5,COUNTIFS('Ajouter une CV'!$F:$F,$B47,'Ajouter une CV'!$H:$H,"8",'Ajouter une CV'!$C:$C,E$2)*8)</f>
        <v>0</v>
      </c>
      <c r="F47" s="115">
        <f>SUM(COUNTIFS('Ajouter une CV'!$F:$F,$B47,'Ajouter une CV'!$H:$H,"0,5",'Ajouter une CV'!$C:$C,F$2)*0.5,COUNTIFS('Ajouter une CV'!$F:$F,$B47,'Ajouter une CV'!$H:$H,"1",'Ajouter une CV'!$C:$C,F$2),COUNTIFS('Ajouter une CV'!$F:$F,$B47,'Ajouter une CV'!$H:$H,"1,5",'Ajouter une CV'!$C:$C,F$2)*1.5,COUNTIFS('Ajouter une CV'!$F:$F,$B47,'Ajouter une CV'!$H:$H,"2",'Ajouter une CV'!$C:$C,F$2)*2,COUNTIFS('Ajouter une CV'!$F:$F,$B47,'Ajouter une CV'!$H:$H,"2,5",'Ajouter une CV'!$C:$C,F$2)*2.5,COUNTIFS('Ajouter une CV'!$F:$F,$B47,'Ajouter une CV'!$H:$H,"3",'Ajouter une CV'!$C:$C,F$2)*3,COUNTIFS('Ajouter une CV'!$F:$F,$B47,'Ajouter une CV'!$H:$H,"3,5",'Ajouter une CV'!$C:$C,F$2)*3.5,COUNTIFS('Ajouter une CV'!$F:$F,$B47,'Ajouter une CV'!$H:$H,"4",'Ajouter une CV'!$C:$C,F$2)*4,COUNTIFS('Ajouter une CV'!$F:$F,$B47,'Ajouter une CV'!$H:$H,"4,5",'Ajouter une CV'!$C:$C,F$2)*4.5,COUNTIFS('Ajouter une CV'!$E:$E,$B47,'Ajouter une CV'!$H:$H,"5",'Ajouter une CV'!$C:$C,F$2)*5,COUNTIFS('Ajouter une CV'!$E:$E,$B47,'Ajouter une CV'!$H:$H,"5,5",'Ajouter une CV'!$C:$C,F$2)*5.5,COUNTIFS('Ajouter une CV'!$F:$F,$B47,'Ajouter une CV'!$H:$H,"6",'Ajouter une CV'!$C:$C,F$2)*6,COUNTIFS('Ajouter une CV'!$F:$F,$B47,'Ajouter une CV'!$H:$H,"6,5",'Ajouter une CV'!$C:$C,F$2)*6.5,COUNTIFS('Ajouter une CV'!$F:$F,$B47,'Ajouter une CV'!$H:$H,"7",'Ajouter une CV'!$C:$C,F$2)*7,COUNTIFS('Ajouter une CV'!$F:$F,$B47,'Ajouter une CV'!$H:$H,"7,5",'Ajouter une CV'!$C:$C,F$2)*7.5,COUNTIFS('Ajouter une CV'!$F:$F,$B47,'Ajouter une CV'!$H:$H,"8",'Ajouter une CV'!$C:$C,F$2)*8)</f>
        <v>0</v>
      </c>
      <c r="G47" s="115">
        <f>SUM(COUNTIFS('Ajouter une CV'!$F:$F,$B47,'Ajouter une CV'!$H:$H,"0,5",'Ajouter une CV'!$C:$C,G$2)*0.5,COUNTIFS('Ajouter une CV'!$F:$F,$B47,'Ajouter une CV'!$H:$H,"1",'Ajouter une CV'!$C:$C,G$2),COUNTIFS('Ajouter une CV'!$F:$F,$B47,'Ajouter une CV'!$H:$H,"1,5",'Ajouter une CV'!$C:$C,G$2)*1.5,COUNTIFS('Ajouter une CV'!$F:$F,$B47,'Ajouter une CV'!$H:$H,"2",'Ajouter une CV'!$C:$C,G$2)*2,COUNTIFS('Ajouter une CV'!$F:$F,$B47,'Ajouter une CV'!$H:$H,"2,5",'Ajouter une CV'!$C:$C,G$2)*2.5,COUNTIFS('Ajouter une CV'!$F:$F,$B47,'Ajouter une CV'!$H:$H,"3",'Ajouter une CV'!$C:$C,G$2)*3,COUNTIFS('Ajouter une CV'!$F:$F,$B47,'Ajouter une CV'!$H:$H,"3,5",'Ajouter une CV'!$C:$C,G$2)*3.5,COUNTIFS('Ajouter une CV'!$F:$F,$B47,'Ajouter une CV'!$H:$H,"4",'Ajouter une CV'!$C:$C,G$2)*4,COUNTIFS('Ajouter une CV'!$F:$F,$B47,'Ajouter une CV'!$H:$H,"4,5",'Ajouter une CV'!$C:$C,G$2)*4.5,COUNTIFS('Ajouter une CV'!$E:$E,$B47,'Ajouter une CV'!$H:$H,"5",'Ajouter une CV'!$C:$C,G$2)*5,COUNTIFS('Ajouter une CV'!$E:$E,$B47,'Ajouter une CV'!$H:$H,"5,5",'Ajouter une CV'!$C:$C,G$2)*5.5,COUNTIFS('Ajouter une CV'!$F:$F,$B47,'Ajouter une CV'!$H:$H,"6",'Ajouter une CV'!$C:$C,G$2)*6,COUNTIFS('Ajouter une CV'!$F:$F,$B47,'Ajouter une CV'!$H:$H,"6,5",'Ajouter une CV'!$C:$C,G$2)*6.5,COUNTIFS('Ajouter une CV'!$F:$F,$B47,'Ajouter une CV'!$H:$H,"7",'Ajouter une CV'!$C:$C,G$2)*7,COUNTIFS('Ajouter une CV'!$F:$F,$B47,'Ajouter une CV'!$H:$H,"7,5",'Ajouter une CV'!$C:$C,G$2)*7.5,COUNTIFS('Ajouter une CV'!$F:$F,$B47,'Ajouter une CV'!$H:$H,"8",'Ajouter une CV'!$C:$C,G$2)*8)</f>
        <v>0</v>
      </c>
      <c r="H47" s="115">
        <f>SUM(COUNTIFS('Ajouter une CV'!$F:$F,$B47,'Ajouter une CV'!$H:$H,"0,5",'Ajouter une CV'!$C:$C,H$2)*0.5,COUNTIFS('Ajouter une CV'!$F:$F,$B47,'Ajouter une CV'!$H:$H,"1",'Ajouter une CV'!$C:$C,H$2),COUNTIFS('Ajouter une CV'!$F:$F,$B47,'Ajouter une CV'!$H:$H,"1,5",'Ajouter une CV'!$C:$C,H$2)*1.5,COUNTIFS('Ajouter une CV'!$F:$F,$B47,'Ajouter une CV'!$H:$H,"2",'Ajouter une CV'!$C:$C,H$2)*2,COUNTIFS('Ajouter une CV'!$F:$F,$B47,'Ajouter une CV'!$H:$H,"2,5",'Ajouter une CV'!$C:$C,H$2)*2.5,COUNTIFS('Ajouter une CV'!$F:$F,$B47,'Ajouter une CV'!$H:$H,"3",'Ajouter une CV'!$C:$C,H$2)*3,COUNTIFS('Ajouter une CV'!$F:$F,$B47,'Ajouter une CV'!$H:$H,"3,5",'Ajouter une CV'!$C:$C,H$2)*3.5,COUNTIFS('Ajouter une CV'!$F:$F,$B47,'Ajouter une CV'!$H:$H,"4",'Ajouter une CV'!$C:$C,H$2)*4,COUNTIFS('Ajouter une CV'!$F:$F,$B47,'Ajouter une CV'!$H:$H,"4,5",'Ajouter une CV'!$C:$C,H$2)*4.5,COUNTIFS('Ajouter une CV'!$E:$E,$B47,'Ajouter une CV'!$H:$H,"5",'Ajouter une CV'!$C:$C,H$2)*5,COUNTIFS('Ajouter une CV'!$E:$E,$B47,'Ajouter une CV'!$H:$H,"5,5",'Ajouter une CV'!$C:$C,H$2)*5.5,COUNTIFS('Ajouter une CV'!$F:$F,$B47,'Ajouter une CV'!$H:$H,"6",'Ajouter une CV'!$C:$C,H$2)*6,COUNTIFS('Ajouter une CV'!$F:$F,$B47,'Ajouter une CV'!$H:$H,"6,5",'Ajouter une CV'!$C:$C,H$2)*6.5,COUNTIFS('Ajouter une CV'!$F:$F,$B47,'Ajouter une CV'!$H:$H,"7",'Ajouter une CV'!$C:$C,H$2)*7,COUNTIFS('Ajouter une CV'!$F:$F,$B47,'Ajouter une CV'!$H:$H,"7,5",'Ajouter une CV'!$C:$C,H$2)*7.5,COUNTIFS('Ajouter une CV'!$F:$F,$B47,'Ajouter une CV'!$H:$H,"8",'Ajouter une CV'!$C:$C,H$2)*8)</f>
        <v>0</v>
      </c>
      <c r="I47" s="115">
        <f>SUM(COUNTIFS('Ajouter une CV'!$F:$F,$B47,'Ajouter une CV'!$H:$H,"0,5",'Ajouter une CV'!$C:$C,I$2)*0.5,COUNTIFS('Ajouter une CV'!$F:$F,$B47,'Ajouter une CV'!$H:$H,"1",'Ajouter une CV'!$C:$C,I$2),COUNTIFS('Ajouter une CV'!$F:$F,$B47,'Ajouter une CV'!$H:$H,"1,5",'Ajouter une CV'!$C:$C,I$2)*1.5,COUNTIFS('Ajouter une CV'!$F:$F,$B47,'Ajouter une CV'!$H:$H,"2",'Ajouter une CV'!$C:$C,I$2)*2,COUNTIFS('Ajouter une CV'!$F:$F,$B47,'Ajouter une CV'!$H:$H,"2,5",'Ajouter une CV'!$C:$C,I$2)*2.5,COUNTIFS('Ajouter une CV'!$F:$F,$B47,'Ajouter une CV'!$H:$H,"3",'Ajouter une CV'!$C:$C,I$2)*3,COUNTIFS('Ajouter une CV'!$F:$F,$B47,'Ajouter une CV'!$H:$H,"3,5",'Ajouter une CV'!$C:$C,I$2)*3.5,COUNTIFS('Ajouter une CV'!$F:$F,$B47,'Ajouter une CV'!$H:$H,"4",'Ajouter une CV'!$C:$C,I$2)*4,COUNTIFS('Ajouter une CV'!$F:$F,$B47,'Ajouter une CV'!$H:$H,"4,5",'Ajouter une CV'!$C:$C,I$2)*4.5,COUNTIFS('Ajouter une CV'!$E:$E,$B47,'Ajouter une CV'!$H:$H,"5",'Ajouter une CV'!$C:$C,I$2)*5,COUNTIFS('Ajouter une CV'!$E:$E,$B47,'Ajouter une CV'!$H:$H,"5,5",'Ajouter une CV'!$C:$C,I$2)*5.5,COUNTIFS('Ajouter une CV'!$F:$F,$B47,'Ajouter une CV'!$H:$H,"6",'Ajouter une CV'!$C:$C,I$2)*6,COUNTIFS('Ajouter une CV'!$F:$F,$B47,'Ajouter une CV'!$H:$H,"6,5",'Ajouter une CV'!$C:$C,I$2)*6.5,COUNTIFS('Ajouter une CV'!$F:$F,$B47,'Ajouter une CV'!$H:$H,"7",'Ajouter une CV'!$C:$C,I$2)*7,COUNTIFS('Ajouter une CV'!$F:$F,$B47,'Ajouter une CV'!$H:$H,"7,5",'Ajouter une CV'!$C:$C,I$2)*7.5,COUNTIFS('Ajouter une CV'!$F:$F,$B47,'Ajouter une CV'!$H:$H,"8",'Ajouter une CV'!$C:$C,I$2)*8)</f>
        <v>0</v>
      </c>
      <c r="J47" s="115">
        <f>SUM(COUNTIFS('Ajouter une CV'!$F:$F,$B47,'Ajouter une CV'!$H:$H,"0,5",'Ajouter une CV'!$C:$C,J$2)*0.5,COUNTIFS('Ajouter une CV'!$F:$F,$B47,'Ajouter une CV'!$H:$H,"1",'Ajouter une CV'!$C:$C,J$2),COUNTIFS('Ajouter une CV'!$F:$F,$B47,'Ajouter une CV'!$H:$H,"1,5",'Ajouter une CV'!$C:$C,J$2)*1.5,COUNTIFS('Ajouter une CV'!$F:$F,$B47,'Ajouter une CV'!$H:$H,"2",'Ajouter une CV'!$C:$C,J$2)*2,COUNTIFS('Ajouter une CV'!$F:$F,$B47,'Ajouter une CV'!$H:$H,"2,5",'Ajouter une CV'!$C:$C,J$2)*2.5,COUNTIFS('Ajouter une CV'!$F:$F,$B47,'Ajouter une CV'!$H:$H,"3",'Ajouter une CV'!$C:$C,J$2)*3,COUNTIFS('Ajouter une CV'!$F:$F,$B47,'Ajouter une CV'!$H:$H,"3,5",'Ajouter une CV'!$C:$C,J$2)*3.5,COUNTIFS('Ajouter une CV'!$F:$F,$B47,'Ajouter une CV'!$H:$H,"4",'Ajouter une CV'!$C:$C,J$2)*4,COUNTIFS('Ajouter une CV'!$F:$F,$B47,'Ajouter une CV'!$H:$H,"4,5",'Ajouter une CV'!$C:$C,J$2)*4.5,COUNTIFS('Ajouter une CV'!$E:$E,$B47,'Ajouter une CV'!$H:$H,"5",'Ajouter une CV'!$C:$C,J$2)*5,COUNTIFS('Ajouter une CV'!$E:$E,$B47,'Ajouter une CV'!$H:$H,"5,5",'Ajouter une CV'!$C:$C,J$2)*5.5,COUNTIFS('Ajouter une CV'!$F:$F,$B47,'Ajouter une CV'!$H:$H,"6",'Ajouter une CV'!$C:$C,J$2)*6,COUNTIFS('Ajouter une CV'!$F:$F,$B47,'Ajouter une CV'!$H:$H,"6,5",'Ajouter une CV'!$C:$C,J$2)*6.5,COUNTIFS('Ajouter une CV'!$F:$F,$B47,'Ajouter une CV'!$H:$H,"7",'Ajouter une CV'!$C:$C,J$2)*7,COUNTIFS('Ajouter une CV'!$F:$F,$B47,'Ajouter une CV'!$H:$H,"7,5",'Ajouter une CV'!$C:$C,J$2)*7.5,COUNTIFS('Ajouter une CV'!$F:$F,$B47,'Ajouter une CV'!$H:$H,"8",'Ajouter une CV'!$C:$C,J$2)*8)</f>
        <v>0</v>
      </c>
      <c r="K47" s="115">
        <f>SUM(COUNTIFS('Ajouter une CV'!$F:$F,$B47,'Ajouter une CV'!$H:$H,"0,5",'Ajouter une CV'!$C:$C,K$2)*0.5,COUNTIFS('Ajouter une CV'!$F:$F,$B47,'Ajouter une CV'!$H:$H,"1",'Ajouter une CV'!$C:$C,K$2),COUNTIFS('Ajouter une CV'!$F:$F,$B47,'Ajouter une CV'!$H:$H,"1,5",'Ajouter une CV'!$C:$C,K$2)*1.5,COUNTIFS('Ajouter une CV'!$F:$F,$B47,'Ajouter une CV'!$H:$H,"2",'Ajouter une CV'!$C:$C,K$2)*2,COUNTIFS('Ajouter une CV'!$F:$F,$B47,'Ajouter une CV'!$H:$H,"2,5",'Ajouter une CV'!$C:$C,K$2)*2.5,COUNTIFS('Ajouter une CV'!$F:$F,$B47,'Ajouter une CV'!$H:$H,"3",'Ajouter une CV'!$C:$C,K$2)*3,COUNTIFS('Ajouter une CV'!$F:$F,$B47,'Ajouter une CV'!$H:$H,"3,5",'Ajouter une CV'!$C:$C,K$2)*3.5,COUNTIFS('Ajouter une CV'!$F:$F,$B47,'Ajouter une CV'!$H:$H,"4",'Ajouter une CV'!$C:$C,K$2)*4,COUNTIFS('Ajouter une CV'!$F:$F,$B47,'Ajouter une CV'!$H:$H,"4,5",'Ajouter une CV'!$C:$C,K$2)*4.5,COUNTIFS('Ajouter une CV'!$E:$E,$B47,'Ajouter une CV'!$H:$H,"5",'Ajouter une CV'!$C:$C,K$2)*5,COUNTIFS('Ajouter une CV'!$E:$E,$B47,'Ajouter une CV'!$H:$H,"5,5",'Ajouter une CV'!$C:$C,K$2)*5.5,COUNTIFS('Ajouter une CV'!$F:$F,$B47,'Ajouter une CV'!$H:$H,"6",'Ajouter une CV'!$C:$C,K$2)*6,COUNTIFS('Ajouter une CV'!$F:$F,$B47,'Ajouter une CV'!$H:$H,"6,5",'Ajouter une CV'!$C:$C,K$2)*6.5,COUNTIFS('Ajouter une CV'!$F:$F,$B47,'Ajouter une CV'!$H:$H,"7",'Ajouter une CV'!$C:$C,K$2)*7,COUNTIFS('Ajouter une CV'!$F:$F,$B47,'Ajouter une CV'!$H:$H,"7,5",'Ajouter une CV'!$C:$C,K$2)*7.5,COUNTIFS('Ajouter une CV'!$F:$F,$B47,'Ajouter une CV'!$H:$H,"8",'Ajouter une CV'!$C:$C,K$2)*8)</f>
        <v>0</v>
      </c>
      <c r="L47" s="115">
        <f>SUM(COUNTIFS('Ajouter une CV'!$F:$F,$B47,'Ajouter une CV'!$H:$H,"0,5",'Ajouter une CV'!$C:$C,L$2)*0.5,COUNTIFS('Ajouter une CV'!$F:$F,$B47,'Ajouter une CV'!$H:$H,"1",'Ajouter une CV'!$C:$C,L$2),COUNTIFS('Ajouter une CV'!$F:$F,$B47,'Ajouter une CV'!$H:$H,"1,5",'Ajouter une CV'!$C:$C,L$2)*1.5,COUNTIFS('Ajouter une CV'!$F:$F,$B47,'Ajouter une CV'!$H:$H,"2",'Ajouter une CV'!$C:$C,L$2)*2,COUNTIFS('Ajouter une CV'!$F:$F,$B47,'Ajouter une CV'!$H:$H,"2,5",'Ajouter une CV'!$C:$C,L$2)*2.5,COUNTIFS('Ajouter une CV'!$F:$F,$B47,'Ajouter une CV'!$H:$H,"3",'Ajouter une CV'!$C:$C,L$2)*3,COUNTIFS('Ajouter une CV'!$F:$F,$B47,'Ajouter une CV'!$H:$H,"3,5",'Ajouter une CV'!$C:$C,L$2)*3.5,COUNTIFS('Ajouter une CV'!$F:$F,$B47,'Ajouter une CV'!$H:$H,"4",'Ajouter une CV'!$C:$C,L$2)*4,COUNTIFS('Ajouter une CV'!$F:$F,$B47,'Ajouter une CV'!$H:$H,"4,5",'Ajouter une CV'!$C:$C,L$2)*4.5,COUNTIFS('Ajouter une CV'!$E:$E,$B47,'Ajouter une CV'!$H:$H,"5",'Ajouter une CV'!$C:$C,L$2)*5,COUNTIFS('Ajouter une CV'!$E:$E,$B47,'Ajouter une CV'!$H:$H,"5,5",'Ajouter une CV'!$C:$C,L$2)*5.5,COUNTIFS('Ajouter une CV'!$F:$F,$B47,'Ajouter une CV'!$H:$H,"6",'Ajouter une CV'!$C:$C,L$2)*6,COUNTIFS('Ajouter une CV'!$F:$F,$B47,'Ajouter une CV'!$H:$H,"6,5",'Ajouter une CV'!$C:$C,L$2)*6.5,COUNTIFS('Ajouter une CV'!$F:$F,$B47,'Ajouter une CV'!$H:$H,"7",'Ajouter une CV'!$C:$C,L$2)*7,COUNTIFS('Ajouter une CV'!$F:$F,$B47,'Ajouter une CV'!$H:$H,"7,5",'Ajouter une CV'!$C:$C,L$2)*7.5,COUNTIFS('Ajouter une CV'!$F:$F,$B47,'Ajouter une CV'!$H:$H,"8",'Ajouter une CV'!$C:$C,L$2)*8)</f>
        <v>0</v>
      </c>
      <c r="M47" s="115">
        <f>SUM(COUNTIFS('Ajouter une CV'!$F:$F,$B47,'Ajouter une CV'!$H:$H,"0,5",'Ajouter une CV'!$C:$C,M$2)*0.5,COUNTIFS('Ajouter une CV'!$F:$F,$B47,'Ajouter une CV'!$H:$H,"1",'Ajouter une CV'!$C:$C,M$2),COUNTIFS('Ajouter une CV'!$F:$F,$B47,'Ajouter une CV'!$H:$H,"1,5",'Ajouter une CV'!$C:$C,M$2)*1.5,COUNTIFS('Ajouter une CV'!$F:$F,$B47,'Ajouter une CV'!$H:$H,"2",'Ajouter une CV'!$C:$C,M$2)*2,COUNTIFS('Ajouter une CV'!$F:$F,$B47,'Ajouter une CV'!$H:$H,"2,5",'Ajouter une CV'!$C:$C,M$2)*2.5,COUNTIFS('Ajouter une CV'!$F:$F,$B47,'Ajouter une CV'!$H:$H,"3",'Ajouter une CV'!$C:$C,M$2)*3,COUNTIFS('Ajouter une CV'!$F:$F,$B47,'Ajouter une CV'!$H:$H,"3,5",'Ajouter une CV'!$C:$C,M$2)*3.5,COUNTIFS('Ajouter une CV'!$F:$F,$B47,'Ajouter une CV'!$H:$H,"4",'Ajouter une CV'!$C:$C,M$2)*4,COUNTIFS('Ajouter une CV'!$F:$F,$B47,'Ajouter une CV'!$H:$H,"4,5",'Ajouter une CV'!$C:$C,M$2)*4.5,COUNTIFS('Ajouter une CV'!$E:$E,$B47,'Ajouter une CV'!$H:$H,"5",'Ajouter une CV'!$C:$C,M$2)*5,COUNTIFS('Ajouter une CV'!$E:$E,$B47,'Ajouter une CV'!$H:$H,"5,5",'Ajouter une CV'!$C:$C,M$2)*5.5,COUNTIFS('Ajouter une CV'!$F:$F,$B47,'Ajouter une CV'!$H:$H,"6",'Ajouter une CV'!$C:$C,M$2)*6,COUNTIFS('Ajouter une CV'!$F:$F,$B47,'Ajouter une CV'!$H:$H,"6,5",'Ajouter une CV'!$C:$C,M$2)*6.5,COUNTIFS('Ajouter une CV'!$F:$F,$B47,'Ajouter une CV'!$H:$H,"7",'Ajouter une CV'!$C:$C,M$2)*7,COUNTIFS('Ajouter une CV'!$F:$F,$B47,'Ajouter une CV'!$H:$H,"7,5",'Ajouter une CV'!$C:$C,M$2)*7.5,COUNTIFS('Ajouter une CV'!$F:$F,$B47,'Ajouter une CV'!$H:$H,"8",'Ajouter une CV'!$C:$C,M$2)*8)</f>
        <v>0</v>
      </c>
      <c r="N47" s="115">
        <f>SUM(COUNTIFS('Ajouter une CV'!$F:$F,$B47,'Ajouter une CV'!$H:$H,"0,5",'Ajouter une CV'!$C:$C,N$2)*0.5,COUNTIFS('Ajouter une CV'!$F:$F,$B47,'Ajouter une CV'!$H:$H,"1",'Ajouter une CV'!$C:$C,N$2),COUNTIFS('Ajouter une CV'!$F:$F,$B47,'Ajouter une CV'!$H:$H,"1,5",'Ajouter une CV'!$C:$C,N$2)*1.5,COUNTIFS('Ajouter une CV'!$F:$F,$B47,'Ajouter une CV'!$H:$H,"2",'Ajouter une CV'!$C:$C,N$2)*2,COUNTIFS('Ajouter une CV'!$F:$F,$B47,'Ajouter une CV'!$H:$H,"2,5",'Ajouter une CV'!$C:$C,N$2)*2.5,COUNTIFS('Ajouter une CV'!$F:$F,$B47,'Ajouter une CV'!$H:$H,"3",'Ajouter une CV'!$C:$C,N$2)*3,COUNTIFS('Ajouter une CV'!$F:$F,$B47,'Ajouter une CV'!$H:$H,"3,5",'Ajouter une CV'!$C:$C,N$2)*3.5,COUNTIFS('Ajouter une CV'!$F:$F,$B47,'Ajouter une CV'!$H:$H,"4",'Ajouter une CV'!$C:$C,N$2)*4,COUNTIFS('Ajouter une CV'!$F:$F,$B47,'Ajouter une CV'!$H:$H,"4,5",'Ajouter une CV'!$C:$C,N$2)*4.5,COUNTIFS('Ajouter une CV'!$E:$E,$B47,'Ajouter une CV'!$H:$H,"5",'Ajouter une CV'!$C:$C,N$2)*5,COUNTIFS('Ajouter une CV'!$E:$E,$B47,'Ajouter une CV'!$H:$H,"5,5",'Ajouter une CV'!$C:$C,N$2)*5.5,COUNTIFS('Ajouter une CV'!$F:$F,$B47,'Ajouter une CV'!$H:$H,"6",'Ajouter une CV'!$C:$C,N$2)*6,COUNTIFS('Ajouter une CV'!$F:$F,$B47,'Ajouter une CV'!$H:$H,"6,5",'Ajouter une CV'!$C:$C,N$2)*6.5,COUNTIFS('Ajouter une CV'!$F:$F,$B47,'Ajouter une CV'!$H:$H,"7",'Ajouter une CV'!$C:$C,N$2)*7,COUNTIFS('Ajouter une CV'!$F:$F,$B47,'Ajouter une CV'!$H:$H,"7,5",'Ajouter une CV'!$C:$C,N$2)*7.5,COUNTIFS('Ajouter une CV'!$F:$F,$B47,'Ajouter une CV'!$H:$H,"8",'Ajouter une CV'!$C:$C,N$2)*8)</f>
        <v>0</v>
      </c>
      <c r="O47" s="115">
        <f>SUM(COUNTIFS('Ajouter une CV'!$F:$F,$B47,'Ajouter une CV'!$H:$H,"0,5",'Ajouter une CV'!$C:$C,O$2)*0.5,COUNTIFS('Ajouter une CV'!$F:$F,$B47,'Ajouter une CV'!$H:$H,"1",'Ajouter une CV'!$C:$C,O$2),COUNTIFS('Ajouter une CV'!$F:$F,$B47,'Ajouter une CV'!$H:$H,"1,5",'Ajouter une CV'!$C:$C,O$2)*1.5,COUNTIFS('Ajouter une CV'!$F:$F,$B47,'Ajouter une CV'!$H:$H,"2",'Ajouter une CV'!$C:$C,O$2)*2,COUNTIFS('Ajouter une CV'!$F:$F,$B47,'Ajouter une CV'!$H:$H,"2,5",'Ajouter une CV'!$C:$C,O$2)*2.5,COUNTIFS('Ajouter une CV'!$F:$F,$B47,'Ajouter une CV'!$H:$H,"3",'Ajouter une CV'!$C:$C,O$2)*3,COUNTIFS('Ajouter une CV'!$F:$F,$B47,'Ajouter une CV'!$H:$H,"3,5",'Ajouter une CV'!$C:$C,O$2)*3.5,COUNTIFS('Ajouter une CV'!$F:$F,$B47,'Ajouter une CV'!$H:$H,"4",'Ajouter une CV'!$C:$C,O$2)*4,COUNTIFS('Ajouter une CV'!$F:$F,$B47,'Ajouter une CV'!$H:$H,"4,5",'Ajouter une CV'!$C:$C,O$2)*4.5,COUNTIFS('Ajouter une CV'!$E:$E,$B47,'Ajouter une CV'!$H:$H,"5",'Ajouter une CV'!$C:$C,O$2)*5,COUNTIFS('Ajouter une CV'!$E:$E,$B47,'Ajouter une CV'!$H:$H,"5,5",'Ajouter une CV'!$C:$C,O$2)*5.5,COUNTIFS('Ajouter une CV'!$F:$F,$B47,'Ajouter une CV'!$H:$H,"6",'Ajouter une CV'!$C:$C,O$2)*6,COUNTIFS('Ajouter une CV'!$F:$F,$B47,'Ajouter une CV'!$H:$H,"6,5",'Ajouter une CV'!$C:$C,O$2)*6.5,COUNTIFS('Ajouter une CV'!$F:$F,$B47,'Ajouter une CV'!$H:$H,"7",'Ajouter une CV'!$C:$C,O$2)*7,COUNTIFS('Ajouter une CV'!$F:$F,$B47,'Ajouter une CV'!$H:$H,"7,5",'Ajouter une CV'!$C:$C,O$2)*7.5,COUNTIFS('Ajouter une CV'!$F:$F,$B47,'Ajouter une CV'!$H:$H,"8",'Ajouter une CV'!$C:$C,O$2)*8)</f>
        <v>0</v>
      </c>
      <c r="P47" s="115">
        <f>SUM(COUNTIFS('Ajouter une CV'!$F:$F,$B47,'Ajouter une CV'!$H:$H,"0,5",'Ajouter une CV'!$C:$C,P$2)*0.5,COUNTIFS('Ajouter une CV'!$F:$F,$B47,'Ajouter une CV'!$H:$H,"1",'Ajouter une CV'!$C:$C,P$2),COUNTIFS('Ajouter une CV'!$F:$F,$B47,'Ajouter une CV'!$H:$H,"1,5",'Ajouter une CV'!$C:$C,P$2)*1.5,COUNTIFS('Ajouter une CV'!$F:$F,$B47,'Ajouter une CV'!$H:$H,"2",'Ajouter une CV'!$C:$C,P$2)*2,COUNTIFS('Ajouter une CV'!$F:$F,$B47,'Ajouter une CV'!$H:$H,"2,5",'Ajouter une CV'!$C:$C,P$2)*2.5,COUNTIFS('Ajouter une CV'!$F:$F,$B47,'Ajouter une CV'!$H:$H,"3",'Ajouter une CV'!$C:$C,P$2)*3,COUNTIFS('Ajouter une CV'!$F:$F,$B47,'Ajouter une CV'!$H:$H,"3,5",'Ajouter une CV'!$C:$C,P$2)*3.5,COUNTIFS('Ajouter une CV'!$F:$F,$B47,'Ajouter une CV'!$H:$H,"4",'Ajouter une CV'!$C:$C,P$2)*4,COUNTIFS('Ajouter une CV'!$F:$F,$B47,'Ajouter une CV'!$H:$H,"4,5",'Ajouter une CV'!$C:$C,P$2)*4.5,COUNTIFS('Ajouter une CV'!$E:$E,$B47,'Ajouter une CV'!$H:$H,"5",'Ajouter une CV'!$C:$C,P$2)*5,COUNTIFS('Ajouter une CV'!$E:$E,$B47,'Ajouter une CV'!$H:$H,"5,5",'Ajouter une CV'!$C:$C,P$2)*5.5,COUNTIFS('Ajouter une CV'!$F:$F,$B47,'Ajouter une CV'!$H:$H,"6",'Ajouter une CV'!$C:$C,P$2)*6,COUNTIFS('Ajouter une CV'!$F:$F,$B47,'Ajouter une CV'!$H:$H,"6,5",'Ajouter une CV'!$C:$C,P$2)*6.5,COUNTIFS('Ajouter une CV'!$F:$F,$B47,'Ajouter une CV'!$H:$H,"7",'Ajouter une CV'!$C:$C,P$2)*7,COUNTIFS('Ajouter une CV'!$F:$F,$B47,'Ajouter une CV'!$H:$H,"7,5",'Ajouter une CV'!$C:$C,P$2)*7.5,COUNTIFS('Ajouter une CV'!$F:$F,$B47,'Ajouter une CV'!$H:$H,"8",'Ajouter une CV'!$C:$C,P$2)*8)</f>
        <v>0</v>
      </c>
      <c r="Q47" s="115">
        <f>SUM(COUNTIFS('Ajouter une CV'!$F:$F,$B47,'Ajouter une CV'!$H:$H,"0,5",'Ajouter une CV'!$C:$C,Q$2)*0.5,COUNTIFS('Ajouter une CV'!$F:$F,$B47,'Ajouter une CV'!$H:$H,"1",'Ajouter une CV'!$C:$C,Q$2),COUNTIFS('Ajouter une CV'!$F:$F,$B47,'Ajouter une CV'!$H:$H,"1,5",'Ajouter une CV'!$C:$C,Q$2)*1.5,COUNTIFS('Ajouter une CV'!$F:$F,$B47,'Ajouter une CV'!$H:$H,"2",'Ajouter une CV'!$C:$C,Q$2)*2,COUNTIFS('Ajouter une CV'!$F:$F,$B47,'Ajouter une CV'!$H:$H,"2,5",'Ajouter une CV'!$C:$C,Q$2)*2.5,COUNTIFS('Ajouter une CV'!$F:$F,$B47,'Ajouter une CV'!$H:$H,"3",'Ajouter une CV'!$C:$C,Q$2)*3,COUNTIFS('Ajouter une CV'!$F:$F,$B47,'Ajouter une CV'!$H:$H,"3,5",'Ajouter une CV'!$C:$C,Q$2)*3.5,COUNTIFS('Ajouter une CV'!$F:$F,$B47,'Ajouter une CV'!$H:$H,"4",'Ajouter une CV'!$C:$C,Q$2)*4,COUNTIFS('Ajouter une CV'!$F:$F,$B47,'Ajouter une CV'!$H:$H,"4,5",'Ajouter une CV'!$C:$C,Q$2)*4.5,COUNTIFS('Ajouter une CV'!$E:$E,$B47,'Ajouter une CV'!$H:$H,"5",'Ajouter une CV'!$C:$C,Q$2)*5,COUNTIFS('Ajouter une CV'!$E:$E,$B47,'Ajouter une CV'!$H:$H,"5,5",'Ajouter une CV'!$C:$C,Q$2)*5.5,COUNTIFS('Ajouter une CV'!$F:$F,$B47,'Ajouter une CV'!$H:$H,"6",'Ajouter une CV'!$C:$C,Q$2)*6,COUNTIFS('Ajouter une CV'!$F:$F,$B47,'Ajouter une CV'!$H:$H,"6,5",'Ajouter une CV'!$C:$C,Q$2)*6.5,COUNTIFS('Ajouter une CV'!$F:$F,$B47,'Ajouter une CV'!$H:$H,"7",'Ajouter une CV'!$C:$C,Q$2)*7,COUNTIFS('Ajouter une CV'!$F:$F,$B47,'Ajouter une CV'!$H:$H,"7,5",'Ajouter une CV'!$C:$C,Q$2)*7.5,COUNTIFS('Ajouter une CV'!$F:$F,$B47,'Ajouter une CV'!$H:$H,"8",'Ajouter une CV'!$C:$C,Q$2)*8)</f>
        <v>0</v>
      </c>
      <c r="R47" s="115">
        <f>SUM(COUNTIFS('Ajouter une CV'!$F:$F,$B47,'Ajouter une CV'!$H:$H,"0,5",'Ajouter une CV'!$C:$C,R$2)*0.5,COUNTIFS('Ajouter une CV'!$F:$F,$B47,'Ajouter une CV'!$H:$H,"1",'Ajouter une CV'!$C:$C,R$2),COUNTIFS('Ajouter une CV'!$F:$F,$B47,'Ajouter une CV'!$H:$H,"1,5",'Ajouter une CV'!$C:$C,R$2)*1.5,COUNTIFS('Ajouter une CV'!$F:$F,$B47,'Ajouter une CV'!$H:$H,"2",'Ajouter une CV'!$C:$C,R$2)*2,COUNTIFS('Ajouter une CV'!$F:$F,$B47,'Ajouter une CV'!$H:$H,"2,5",'Ajouter une CV'!$C:$C,R$2)*2.5,COUNTIFS('Ajouter une CV'!$F:$F,$B47,'Ajouter une CV'!$H:$H,"3",'Ajouter une CV'!$C:$C,R$2)*3,COUNTIFS('Ajouter une CV'!$F:$F,$B47,'Ajouter une CV'!$H:$H,"3,5",'Ajouter une CV'!$C:$C,R$2)*3.5,COUNTIFS('Ajouter une CV'!$F:$F,$B47,'Ajouter une CV'!$H:$H,"4",'Ajouter une CV'!$C:$C,R$2)*4,COUNTIFS('Ajouter une CV'!$F:$F,$B47,'Ajouter une CV'!$H:$H,"4,5",'Ajouter une CV'!$C:$C,R$2)*4.5,COUNTIFS('Ajouter une CV'!$E:$E,$B47,'Ajouter une CV'!$H:$H,"5",'Ajouter une CV'!$C:$C,R$2)*5,COUNTIFS('Ajouter une CV'!$E:$E,$B47,'Ajouter une CV'!$H:$H,"5,5",'Ajouter une CV'!$C:$C,R$2)*5.5,COUNTIFS('Ajouter une CV'!$F:$F,$B47,'Ajouter une CV'!$H:$H,"6",'Ajouter une CV'!$C:$C,R$2)*6,COUNTIFS('Ajouter une CV'!$F:$F,$B47,'Ajouter une CV'!$H:$H,"6,5",'Ajouter une CV'!$C:$C,R$2)*6.5,COUNTIFS('Ajouter une CV'!$F:$F,$B47,'Ajouter une CV'!$H:$H,"7",'Ajouter une CV'!$C:$C,R$2)*7,COUNTIFS('Ajouter une CV'!$F:$F,$B47,'Ajouter une CV'!$H:$H,"7,5",'Ajouter une CV'!$C:$C,R$2)*7.5,COUNTIFS('Ajouter une CV'!$F:$F,$B47,'Ajouter une CV'!$H:$H,"8",'Ajouter une CV'!$C:$C,R$2)*8)</f>
        <v>0</v>
      </c>
      <c r="S47" s="115">
        <f>SUM(COUNTIFS('Ajouter une CV'!$F:$F,$B47,'Ajouter une CV'!$H:$H,"0,5",'Ajouter une CV'!$C:$C,S$2)*0.5,COUNTIFS('Ajouter une CV'!$F:$F,$B47,'Ajouter une CV'!$H:$H,"1",'Ajouter une CV'!$C:$C,S$2),COUNTIFS('Ajouter une CV'!$F:$F,$B47,'Ajouter une CV'!$H:$H,"1,5",'Ajouter une CV'!$C:$C,S$2)*1.5,COUNTIFS('Ajouter une CV'!$F:$F,$B47,'Ajouter une CV'!$H:$H,"2",'Ajouter une CV'!$C:$C,S$2)*2,COUNTIFS('Ajouter une CV'!$F:$F,$B47,'Ajouter une CV'!$H:$H,"2,5",'Ajouter une CV'!$C:$C,S$2)*2.5,COUNTIFS('Ajouter une CV'!$F:$F,$B47,'Ajouter une CV'!$H:$H,"3",'Ajouter une CV'!$C:$C,S$2)*3,COUNTIFS('Ajouter une CV'!$F:$F,$B47,'Ajouter une CV'!$H:$H,"3,5",'Ajouter une CV'!$C:$C,S$2)*3.5,COUNTIFS('Ajouter une CV'!$F:$F,$B47,'Ajouter une CV'!$H:$H,"4",'Ajouter une CV'!$C:$C,S$2)*4,COUNTIFS('Ajouter une CV'!$F:$F,$B47,'Ajouter une CV'!$H:$H,"4,5",'Ajouter une CV'!$C:$C,S$2)*4.5,COUNTIFS('Ajouter une CV'!$E:$E,$B47,'Ajouter une CV'!$H:$H,"5",'Ajouter une CV'!$C:$C,S$2)*5,COUNTIFS('Ajouter une CV'!$E:$E,$B47,'Ajouter une CV'!$H:$H,"5,5",'Ajouter une CV'!$C:$C,S$2)*5.5,COUNTIFS('Ajouter une CV'!$F:$F,$B47,'Ajouter une CV'!$H:$H,"6",'Ajouter une CV'!$C:$C,S$2)*6,COUNTIFS('Ajouter une CV'!$F:$F,$B47,'Ajouter une CV'!$H:$H,"6,5",'Ajouter une CV'!$C:$C,S$2)*6.5,COUNTIFS('Ajouter une CV'!$F:$F,$B47,'Ajouter une CV'!$H:$H,"7",'Ajouter une CV'!$C:$C,S$2)*7,COUNTIFS('Ajouter une CV'!$F:$F,$B47,'Ajouter une CV'!$H:$H,"7,5",'Ajouter une CV'!$C:$C,S$2)*7.5,COUNTIFS('Ajouter une CV'!$F:$F,$B47,'Ajouter une CV'!$H:$H,"8",'Ajouter une CV'!$C:$C,S$2)*8)</f>
        <v>0</v>
      </c>
      <c r="T47" s="115">
        <f>SUM(COUNTIFS('Ajouter une CV'!$F:$F,$B47,'Ajouter une CV'!$H:$H,"0,5",'Ajouter une CV'!$C:$C,T$2)*0.5,COUNTIFS('Ajouter une CV'!$F:$F,$B47,'Ajouter une CV'!$H:$H,"1",'Ajouter une CV'!$C:$C,T$2),COUNTIFS('Ajouter une CV'!$F:$F,$B47,'Ajouter une CV'!$H:$H,"1,5",'Ajouter une CV'!$C:$C,T$2)*1.5,COUNTIFS('Ajouter une CV'!$F:$F,$B47,'Ajouter une CV'!$H:$H,"2",'Ajouter une CV'!$C:$C,T$2)*2,COUNTIFS('Ajouter une CV'!$F:$F,$B47,'Ajouter une CV'!$H:$H,"2,5",'Ajouter une CV'!$C:$C,T$2)*2.5,COUNTIFS('Ajouter une CV'!$F:$F,$B47,'Ajouter une CV'!$H:$H,"3",'Ajouter une CV'!$C:$C,T$2)*3,COUNTIFS('Ajouter une CV'!$F:$F,$B47,'Ajouter une CV'!$H:$H,"3,5",'Ajouter une CV'!$C:$C,T$2)*3.5,COUNTIFS('Ajouter une CV'!$F:$F,$B47,'Ajouter une CV'!$H:$H,"4",'Ajouter une CV'!$C:$C,T$2)*4,COUNTIFS('Ajouter une CV'!$F:$F,$B47,'Ajouter une CV'!$H:$H,"4,5",'Ajouter une CV'!$C:$C,T$2)*4.5,COUNTIFS('Ajouter une CV'!$E:$E,$B47,'Ajouter une CV'!$H:$H,"5",'Ajouter une CV'!$C:$C,T$2)*5,COUNTIFS('Ajouter une CV'!$E:$E,$B47,'Ajouter une CV'!$H:$H,"5,5",'Ajouter une CV'!$C:$C,T$2)*5.5,COUNTIFS('Ajouter une CV'!$F:$F,$B47,'Ajouter une CV'!$H:$H,"6",'Ajouter une CV'!$C:$C,T$2)*6,COUNTIFS('Ajouter une CV'!$F:$F,$B47,'Ajouter une CV'!$H:$H,"6,5",'Ajouter une CV'!$C:$C,T$2)*6.5,COUNTIFS('Ajouter une CV'!$F:$F,$B47,'Ajouter une CV'!$H:$H,"7",'Ajouter une CV'!$C:$C,T$2)*7,COUNTIFS('Ajouter une CV'!$F:$F,$B47,'Ajouter une CV'!$H:$H,"7,5",'Ajouter une CV'!$C:$C,T$2)*7.5,COUNTIFS('Ajouter une CV'!$F:$F,$B47,'Ajouter une CV'!$H:$H,"8",'Ajouter une CV'!$C:$C,T$2)*8)</f>
        <v>0</v>
      </c>
      <c r="U47" s="115">
        <f>SUM(COUNTIFS('Ajouter une CV'!$F:$F,$B47,'Ajouter une CV'!$H:$H,"0,5",'Ajouter une CV'!$C:$C,U$2)*0.5,COUNTIFS('Ajouter une CV'!$F:$F,$B47,'Ajouter une CV'!$H:$H,"1",'Ajouter une CV'!$C:$C,U$2),COUNTIFS('Ajouter une CV'!$F:$F,$B47,'Ajouter une CV'!$H:$H,"1,5",'Ajouter une CV'!$C:$C,U$2)*1.5,COUNTIFS('Ajouter une CV'!$F:$F,$B47,'Ajouter une CV'!$H:$H,"2",'Ajouter une CV'!$C:$C,U$2)*2,COUNTIFS('Ajouter une CV'!$F:$F,$B47,'Ajouter une CV'!$H:$H,"2,5",'Ajouter une CV'!$C:$C,U$2)*2.5,COUNTIFS('Ajouter une CV'!$F:$F,$B47,'Ajouter une CV'!$H:$H,"3",'Ajouter une CV'!$C:$C,U$2)*3,COUNTIFS('Ajouter une CV'!$F:$F,$B47,'Ajouter une CV'!$H:$H,"3,5",'Ajouter une CV'!$C:$C,U$2)*3.5,COUNTIFS('Ajouter une CV'!$F:$F,$B47,'Ajouter une CV'!$H:$H,"4",'Ajouter une CV'!$C:$C,U$2)*4,COUNTIFS('Ajouter une CV'!$F:$F,$B47,'Ajouter une CV'!$H:$H,"4,5",'Ajouter une CV'!$C:$C,U$2)*4.5,COUNTIFS('Ajouter une CV'!$E:$E,$B47,'Ajouter une CV'!$H:$H,"5",'Ajouter une CV'!$C:$C,U$2)*5,COUNTIFS('Ajouter une CV'!$E:$E,$B47,'Ajouter une CV'!$H:$H,"5,5",'Ajouter une CV'!$C:$C,U$2)*5.5,COUNTIFS('Ajouter une CV'!$F:$F,$B47,'Ajouter une CV'!$H:$H,"6",'Ajouter une CV'!$C:$C,U$2)*6,COUNTIFS('Ajouter une CV'!$F:$F,$B47,'Ajouter une CV'!$H:$H,"6,5",'Ajouter une CV'!$C:$C,U$2)*6.5,COUNTIFS('Ajouter une CV'!$F:$F,$B47,'Ajouter une CV'!$H:$H,"7",'Ajouter une CV'!$C:$C,U$2)*7,COUNTIFS('Ajouter une CV'!$F:$F,$B47,'Ajouter une CV'!$H:$H,"7,5",'Ajouter une CV'!$C:$C,U$2)*7.5,COUNTIFS('Ajouter une CV'!$F:$F,$B47,'Ajouter une CV'!$H:$H,"8",'Ajouter une CV'!$C:$C,U$2)*8)</f>
        <v>0</v>
      </c>
      <c r="V47" s="115">
        <f>SUM(COUNTIFS('Ajouter une CV'!$F:$F,$B47,'Ajouter une CV'!$H:$H,"0,5",'Ajouter une CV'!$C:$C,V$2)*0.5,COUNTIFS('Ajouter une CV'!$F:$F,$B47,'Ajouter une CV'!$H:$H,"1",'Ajouter une CV'!$C:$C,V$2),COUNTIFS('Ajouter une CV'!$F:$F,$B47,'Ajouter une CV'!$H:$H,"1,5",'Ajouter une CV'!$C:$C,V$2)*1.5,COUNTIFS('Ajouter une CV'!$F:$F,$B47,'Ajouter une CV'!$H:$H,"2",'Ajouter une CV'!$C:$C,V$2)*2,COUNTIFS('Ajouter une CV'!$F:$F,$B47,'Ajouter une CV'!$H:$H,"2,5",'Ajouter une CV'!$C:$C,V$2)*2.5,COUNTIFS('Ajouter une CV'!$F:$F,$B47,'Ajouter une CV'!$H:$H,"3",'Ajouter une CV'!$C:$C,V$2)*3,COUNTIFS('Ajouter une CV'!$F:$F,$B47,'Ajouter une CV'!$H:$H,"3,5",'Ajouter une CV'!$C:$C,V$2)*3.5,COUNTIFS('Ajouter une CV'!$F:$F,$B47,'Ajouter une CV'!$H:$H,"4",'Ajouter une CV'!$C:$C,V$2)*4,COUNTIFS('Ajouter une CV'!$F:$F,$B47,'Ajouter une CV'!$H:$H,"4,5",'Ajouter une CV'!$C:$C,V$2)*4.5,COUNTIFS('Ajouter une CV'!$E:$E,$B47,'Ajouter une CV'!$H:$H,"5",'Ajouter une CV'!$C:$C,V$2)*5,COUNTIFS('Ajouter une CV'!$E:$E,$B47,'Ajouter une CV'!$H:$H,"5,5",'Ajouter une CV'!$C:$C,V$2)*5.5,COUNTIFS('Ajouter une CV'!$F:$F,$B47,'Ajouter une CV'!$H:$H,"6",'Ajouter une CV'!$C:$C,V$2)*6,COUNTIFS('Ajouter une CV'!$F:$F,$B47,'Ajouter une CV'!$H:$H,"6,5",'Ajouter une CV'!$C:$C,V$2)*6.5,COUNTIFS('Ajouter une CV'!$F:$F,$B47,'Ajouter une CV'!$H:$H,"7",'Ajouter une CV'!$C:$C,V$2)*7,COUNTIFS('Ajouter une CV'!$F:$F,$B47,'Ajouter une CV'!$H:$H,"7,5",'Ajouter une CV'!$C:$C,V$2)*7.5,COUNTIFS('Ajouter une CV'!$F:$F,$B47,'Ajouter une CV'!$H:$H,"8",'Ajouter une CV'!$C:$C,V$2)*8)</f>
        <v>0</v>
      </c>
      <c r="W47" s="115">
        <f>SUM(COUNTIFS('Ajouter une CV'!$F:$F,$B47,'Ajouter une CV'!$H:$H,"0,5",'Ajouter une CV'!$C:$C,W$2)*0.5,COUNTIFS('Ajouter une CV'!$F:$F,$B47,'Ajouter une CV'!$H:$H,"1",'Ajouter une CV'!$C:$C,W$2),COUNTIFS('Ajouter une CV'!$F:$F,$B47,'Ajouter une CV'!$H:$H,"1,5",'Ajouter une CV'!$C:$C,W$2)*1.5,COUNTIFS('Ajouter une CV'!$F:$F,$B47,'Ajouter une CV'!$H:$H,"2",'Ajouter une CV'!$C:$C,W$2)*2,COUNTIFS('Ajouter une CV'!$F:$F,$B47,'Ajouter une CV'!$H:$H,"2,5",'Ajouter une CV'!$C:$C,W$2)*2.5,COUNTIFS('Ajouter une CV'!$F:$F,$B47,'Ajouter une CV'!$H:$H,"3",'Ajouter une CV'!$C:$C,W$2)*3,COUNTIFS('Ajouter une CV'!$F:$F,$B47,'Ajouter une CV'!$H:$H,"3,5",'Ajouter une CV'!$C:$C,W$2)*3.5,COUNTIFS('Ajouter une CV'!$F:$F,$B47,'Ajouter une CV'!$H:$H,"4",'Ajouter une CV'!$C:$C,W$2)*4,COUNTIFS('Ajouter une CV'!$F:$F,$B47,'Ajouter une CV'!$H:$H,"4,5",'Ajouter une CV'!$C:$C,W$2)*4.5,COUNTIFS('Ajouter une CV'!$E:$E,$B47,'Ajouter une CV'!$H:$H,"5",'Ajouter une CV'!$C:$C,W$2)*5,COUNTIFS('Ajouter une CV'!$E:$E,$B47,'Ajouter une CV'!$H:$H,"5,5",'Ajouter une CV'!$C:$C,W$2)*5.5,COUNTIFS('Ajouter une CV'!$F:$F,$B47,'Ajouter une CV'!$H:$H,"6",'Ajouter une CV'!$C:$C,W$2)*6,COUNTIFS('Ajouter une CV'!$F:$F,$B47,'Ajouter une CV'!$H:$H,"6,5",'Ajouter une CV'!$C:$C,W$2)*6.5,COUNTIFS('Ajouter une CV'!$F:$F,$B47,'Ajouter une CV'!$H:$H,"7",'Ajouter une CV'!$C:$C,W$2)*7,COUNTIFS('Ajouter une CV'!$F:$F,$B47,'Ajouter une CV'!$H:$H,"7,5",'Ajouter une CV'!$C:$C,W$2)*7.5,COUNTIFS('Ajouter une CV'!$F:$F,$B47,'Ajouter une CV'!$H:$H,"8",'Ajouter une CV'!$C:$C,W$2)*8)</f>
        <v>0</v>
      </c>
      <c r="X47" s="115">
        <f>SUM(COUNTIFS('Ajouter une CV'!$F:$F,$B47,'Ajouter une CV'!$H:$H,"0,5",'Ajouter une CV'!$C:$C,X$2)*0.5,COUNTIFS('Ajouter une CV'!$F:$F,$B47,'Ajouter une CV'!$H:$H,"1",'Ajouter une CV'!$C:$C,X$2),COUNTIFS('Ajouter une CV'!$F:$F,$B47,'Ajouter une CV'!$H:$H,"1,5",'Ajouter une CV'!$C:$C,X$2)*1.5,COUNTIFS('Ajouter une CV'!$F:$F,$B47,'Ajouter une CV'!$H:$H,"2",'Ajouter une CV'!$C:$C,X$2)*2,COUNTIFS('Ajouter une CV'!$F:$F,$B47,'Ajouter une CV'!$H:$H,"2,5",'Ajouter une CV'!$C:$C,X$2)*2.5,COUNTIFS('Ajouter une CV'!$F:$F,$B47,'Ajouter une CV'!$H:$H,"3",'Ajouter une CV'!$C:$C,X$2)*3,COUNTIFS('Ajouter une CV'!$F:$F,$B47,'Ajouter une CV'!$H:$H,"3,5",'Ajouter une CV'!$C:$C,X$2)*3.5,COUNTIFS('Ajouter une CV'!$F:$F,$B47,'Ajouter une CV'!$H:$H,"4",'Ajouter une CV'!$C:$C,X$2)*4,COUNTIFS('Ajouter une CV'!$F:$F,$B47,'Ajouter une CV'!$H:$H,"4,5",'Ajouter une CV'!$C:$C,X$2)*4.5,COUNTIFS('Ajouter une CV'!$E:$E,$B47,'Ajouter une CV'!$H:$H,"5",'Ajouter une CV'!$C:$C,X$2)*5,COUNTIFS('Ajouter une CV'!$E:$E,$B47,'Ajouter une CV'!$H:$H,"5,5",'Ajouter une CV'!$C:$C,X$2)*5.5,COUNTIFS('Ajouter une CV'!$F:$F,$B47,'Ajouter une CV'!$H:$H,"6",'Ajouter une CV'!$C:$C,X$2)*6,COUNTIFS('Ajouter une CV'!$F:$F,$B47,'Ajouter une CV'!$H:$H,"6,5",'Ajouter une CV'!$C:$C,X$2)*6.5,COUNTIFS('Ajouter une CV'!$F:$F,$B47,'Ajouter une CV'!$H:$H,"7",'Ajouter une CV'!$C:$C,X$2)*7,COUNTIFS('Ajouter une CV'!$F:$F,$B47,'Ajouter une CV'!$H:$H,"7,5",'Ajouter une CV'!$C:$C,X$2)*7.5,COUNTIFS('Ajouter une CV'!$F:$F,$B47,'Ajouter une CV'!$H:$H,"8",'Ajouter une CV'!$C:$C,X$2)*8)</f>
        <v>0</v>
      </c>
      <c r="Y47" s="115">
        <f>SUM(COUNTIFS('Ajouter une CV'!$F:$F,$B47,'Ajouter une CV'!$H:$H,"0,5",'Ajouter une CV'!$C:$C,Y$2)*0.5,COUNTIFS('Ajouter une CV'!$F:$F,$B47,'Ajouter une CV'!$H:$H,"1",'Ajouter une CV'!$C:$C,Y$2),COUNTIFS('Ajouter une CV'!$F:$F,$B47,'Ajouter une CV'!$H:$H,"1,5",'Ajouter une CV'!$C:$C,Y$2)*1.5,COUNTIFS('Ajouter une CV'!$F:$F,$B47,'Ajouter une CV'!$H:$H,"2",'Ajouter une CV'!$C:$C,Y$2)*2,COUNTIFS('Ajouter une CV'!$F:$F,$B47,'Ajouter une CV'!$H:$H,"2,5",'Ajouter une CV'!$C:$C,Y$2)*2.5,COUNTIFS('Ajouter une CV'!$F:$F,$B47,'Ajouter une CV'!$H:$H,"3",'Ajouter une CV'!$C:$C,Y$2)*3,COUNTIFS('Ajouter une CV'!$F:$F,$B47,'Ajouter une CV'!$H:$H,"3,5",'Ajouter une CV'!$C:$C,Y$2)*3.5,COUNTIFS('Ajouter une CV'!$F:$F,$B47,'Ajouter une CV'!$H:$H,"4",'Ajouter une CV'!$C:$C,Y$2)*4,COUNTIFS('Ajouter une CV'!$F:$F,$B47,'Ajouter une CV'!$H:$H,"4,5",'Ajouter une CV'!$C:$C,Y$2)*4.5,COUNTIFS('Ajouter une CV'!$E:$E,$B47,'Ajouter une CV'!$H:$H,"5",'Ajouter une CV'!$C:$C,Y$2)*5,COUNTIFS('Ajouter une CV'!$E:$E,$B47,'Ajouter une CV'!$H:$H,"5,5",'Ajouter une CV'!$C:$C,Y$2)*5.5,COUNTIFS('Ajouter une CV'!$F:$F,$B47,'Ajouter une CV'!$H:$H,"6",'Ajouter une CV'!$C:$C,Y$2)*6,COUNTIFS('Ajouter une CV'!$F:$F,$B47,'Ajouter une CV'!$H:$H,"6,5",'Ajouter une CV'!$C:$C,Y$2)*6.5,COUNTIFS('Ajouter une CV'!$F:$F,$B47,'Ajouter une CV'!$H:$H,"7",'Ajouter une CV'!$C:$C,Y$2)*7,COUNTIFS('Ajouter une CV'!$F:$F,$B47,'Ajouter une CV'!$H:$H,"7,5",'Ajouter une CV'!$C:$C,Y$2)*7.5,COUNTIFS('Ajouter une CV'!$F:$F,$B47,'Ajouter une CV'!$H:$H,"8",'Ajouter une CV'!$C:$C,Y$2)*8)</f>
        <v>0</v>
      </c>
      <c r="Z47" s="115">
        <f>SUM(COUNTIFS('Ajouter une CV'!$F:$F,$B47,'Ajouter une CV'!$H:$H,"0,5",'Ajouter une CV'!$C:$C,Z$2)*0.5,COUNTIFS('Ajouter une CV'!$F:$F,$B47,'Ajouter une CV'!$H:$H,"1",'Ajouter une CV'!$C:$C,Z$2),COUNTIFS('Ajouter une CV'!$F:$F,$B47,'Ajouter une CV'!$H:$H,"1,5",'Ajouter une CV'!$C:$C,Z$2)*1.5,COUNTIFS('Ajouter une CV'!$F:$F,$B47,'Ajouter une CV'!$H:$H,"2",'Ajouter une CV'!$C:$C,Z$2)*2,COUNTIFS('Ajouter une CV'!$F:$F,$B47,'Ajouter une CV'!$H:$H,"2,5",'Ajouter une CV'!$C:$C,Z$2)*2.5,COUNTIFS('Ajouter une CV'!$F:$F,$B47,'Ajouter une CV'!$H:$H,"3",'Ajouter une CV'!$C:$C,Z$2)*3,COUNTIFS('Ajouter une CV'!$F:$F,$B47,'Ajouter une CV'!$H:$H,"3,5",'Ajouter une CV'!$C:$C,Z$2)*3.5,COUNTIFS('Ajouter une CV'!$F:$F,$B47,'Ajouter une CV'!$H:$H,"4",'Ajouter une CV'!$C:$C,Z$2)*4,COUNTIFS('Ajouter une CV'!$F:$F,$B47,'Ajouter une CV'!$H:$H,"4,5",'Ajouter une CV'!$C:$C,Z$2)*4.5,COUNTIFS('Ajouter une CV'!$E:$E,$B47,'Ajouter une CV'!$H:$H,"5",'Ajouter une CV'!$C:$C,Z$2)*5,COUNTIFS('Ajouter une CV'!$E:$E,$B47,'Ajouter une CV'!$H:$H,"5,5",'Ajouter une CV'!$C:$C,Z$2)*5.5,COUNTIFS('Ajouter une CV'!$F:$F,$B47,'Ajouter une CV'!$H:$H,"6",'Ajouter une CV'!$C:$C,Z$2)*6,COUNTIFS('Ajouter une CV'!$F:$F,$B47,'Ajouter une CV'!$H:$H,"6,5",'Ajouter une CV'!$C:$C,Z$2)*6.5,COUNTIFS('Ajouter une CV'!$F:$F,$B47,'Ajouter une CV'!$H:$H,"7",'Ajouter une CV'!$C:$C,Z$2)*7,COUNTIFS('Ajouter une CV'!$F:$F,$B47,'Ajouter une CV'!$H:$H,"7,5",'Ajouter une CV'!$C:$C,Z$2)*7.5,COUNTIFS('Ajouter une CV'!$F:$F,$B47,'Ajouter une CV'!$H:$H,"8",'Ajouter une CV'!$C:$C,Z$2)*8)</f>
        <v>0</v>
      </c>
      <c r="AA47" s="115">
        <f>SUM(COUNTIFS('Ajouter une CV'!$F:$F,$B47,'Ajouter une CV'!$H:$H,"0,5",'Ajouter une CV'!$C:$C,AA$2)*0.5,COUNTIFS('Ajouter une CV'!$F:$F,$B47,'Ajouter une CV'!$H:$H,"1",'Ajouter une CV'!$C:$C,AA$2),COUNTIFS('Ajouter une CV'!$F:$F,$B47,'Ajouter une CV'!$H:$H,"1,5",'Ajouter une CV'!$C:$C,AA$2)*1.5,COUNTIFS('Ajouter une CV'!$F:$F,$B47,'Ajouter une CV'!$H:$H,"2",'Ajouter une CV'!$C:$C,AA$2)*2,COUNTIFS('Ajouter une CV'!$F:$F,$B47,'Ajouter une CV'!$H:$H,"2,5",'Ajouter une CV'!$C:$C,AA$2)*2.5,COUNTIFS('Ajouter une CV'!$F:$F,$B47,'Ajouter une CV'!$H:$H,"3",'Ajouter une CV'!$C:$C,AA$2)*3,COUNTIFS('Ajouter une CV'!$F:$F,$B47,'Ajouter une CV'!$H:$H,"3,5",'Ajouter une CV'!$C:$C,AA$2)*3.5,COUNTIFS('Ajouter une CV'!$F:$F,$B47,'Ajouter une CV'!$H:$H,"4",'Ajouter une CV'!$C:$C,AA$2)*4,COUNTIFS('Ajouter une CV'!$F:$F,$B47,'Ajouter une CV'!$H:$H,"4,5",'Ajouter une CV'!$C:$C,AA$2)*4.5,COUNTIFS('Ajouter une CV'!$E:$E,$B47,'Ajouter une CV'!$H:$H,"5",'Ajouter une CV'!$C:$C,AA$2)*5,COUNTIFS('Ajouter une CV'!$E:$E,$B47,'Ajouter une CV'!$H:$H,"5,5",'Ajouter une CV'!$C:$C,AA$2)*5.5,COUNTIFS('Ajouter une CV'!$F:$F,$B47,'Ajouter une CV'!$H:$H,"6",'Ajouter une CV'!$C:$C,AA$2)*6,COUNTIFS('Ajouter une CV'!$F:$F,$B47,'Ajouter une CV'!$H:$H,"6,5",'Ajouter une CV'!$C:$C,AA$2)*6.5,COUNTIFS('Ajouter une CV'!$F:$F,$B47,'Ajouter une CV'!$H:$H,"7",'Ajouter une CV'!$C:$C,AA$2)*7,COUNTIFS('Ajouter une CV'!$F:$F,$B47,'Ajouter une CV'!$H:$H,"7,5",'Ajouter une CV'!$C:$C,AA$2)*7.5,COUNTIFS('Ajouter une CV'!$F:$F,$B47,'Ajouter une CV'!$H:$H,"8",'Ajouter une CV'!$C:$C,AA$2)*8)</f>
        <v>0</v>
      </c>
      <c r="AB47" s="115">
        <f>SUM(COUNTIFS('Ajouter une CV'!$F:$F,$B47,'Ajouter une CV'!$H:$H,"0,5",'Ajouter une CV'!$C:$C,AB$2)*0.5,COUNTIFS('Ajouter une CV'!$F:$F,$B47,'Ajouter une CV'!$H:$H,"1",'Ajouter une CV'!$C:$C,AB$2),COUNTIFS('Ajouter une CV'!$F:$F,$B47,'Ajouter une CV'!$H:$H,"1,5",'Ajouter une CV'!$C:$C,AB$2)*1.5,COUNTIFS('Ajouter une CV'!$F:$F,$B47,'Ajouter une CV'!$H:$H,"2",'Ajouter une CV'!$C:$C,AB$2)*2,COUNTIFS('Ajouter une CV'!$F:$F,$B47,'Ajouter une CV'!$H:$H,"2,5",'Ajouter une CV'!$C:$C,AB$2)*2.5,COUNTIFS('Ajouter une CV'!$F:$F,$B47,'Ajouter une CV'!$H:$H,"3",'Ajouter une CV'!$C:$C,AB$2)*3,COUNTIFS('Ajouter une CV'!$F:$F,$B47,'Ajouter une CV'!$H:$H,"3,5",'Ajouter une CV'!$C:$C,AB$2)*3.5,COUNTIFS('Ajouter une CV'!$F:$F,$B47,'Ajouter une CV'!$H:$H,"4",'Ajouter une CV'!$C:$C,AB$2)*4,COUNTIFS('Ajouter une CV'!$F:$F,$B47,'Ajouter une CV'!$H:$H,"4,5",'Ajouter une CV'!$C:$C,AB$2)*4.5,COUNTIFS('Ajouter une CV'!$E:$E,$B47,'Ajouter une CV'!$H:$H,"5",'Ajouter une CV'!$C:$C,AB$2)*5,COUNTIFS('Ajouter une CV'!$E:$E,$B47,'Ajouter une CV'!$H:$H,"5,5",'Ajouter une CV'!$C:$C,AB$2)*5.5,COUNTIFS('Ajouter une CV'!$F:$F,$B47,'Ajouter une CV'!$H:$H,"6",'Ajouter une CV'!$C:$C,AB$2)*6,COUNTIFS('Ajouter une CV'!$F:$F,$B47,'Ajouter une CV'!$H:$H,"6,5",'Ajouter une CV'!$C:$C,AB$2)*6.5,COUNTIFS('Ajouter une CV'!$F:$F,$B47,'Ajouter une CV'!$H:$H,"7",'Ajouter une CV'!$C:$C,AB$2)*7,COUNTIFS('Ajouter une CV'!$F:$F,$B47,'Ajouter une CV'!$H:$H,"7,5",'Ajouter une CV'!$C:$C,AB$2)*7.5,COUNTIFS('Ajouter une CV'!$F:$F,$B47,'Ajouter une CV'!$H:$H,"8",'Ajouter une CV'!$C:$C,AB$2)*8)</f>
        <v>0</v>
      </c>
      <c r="AC47" s="115">
        <f>SUM(COUNTIFS('Ajouter une CV'!$F:$F,$B47,'Ajouter une CV'!$H:$H,"0,5",'Ajouter une CV'!$C:$C,AC$2)*0.5,COUNTIFS('Ajouter une CV'!$F:$F,$B47,'Ajouter une CV'!$H:$H,"1",'Ajouter une CV'!$C:$C,AC$2),COUNTIFS('Ajouter une CV'!$F:$F,$B47,'Ajouter une CV'!$H:$H,"1,5",'Ajouter une CV'!$C:$C,AC$2)*1.5,COUNTIFS('Ajouter une CV'!$F:$F,$B47,'Ajouter une CV'!$H:$H,"2",'Ajouter une CV'!$C:$C,AC$2)*2,COUNTIFS('Ajouter une CV'!$F:$F,$B47,'Ajouter une CV'!$H:$H,"2,5",'Ajouter une CV'!$C:$C,AC$2)*2.5,COUNTIFS('Ajouter une CV'!$F:$F,$B47,'Ajouter une CV'!$H:$H,"3",'Ajouter une CV'!$C:$C,AC$2)*3,COUNTIFS('Ajouter une CV'!$F:$F,$B47,'Ajouter une CV'!$H:$H,"3,5",'Ajouter une CV'!$C:$C,AC$2)*3.5,COUNTIFS('Ajouter une CV'!$F:$F,$B47,'Ajouter une CV'!$H:$H,"4",'Ajouter une CV'!$C:$C,AC$2)*4,COUNTIFS('Ajouter une CV'!$F:$F,$B47,'Ajouter une CV'!$H:$H,"4,5",'Ajouter une CV'!$C:$C,AC$2)*4.5,COUNTIFS('Ajouter une CV'!$E:$E,$B47,'Ajouter une CV'!$H:$H,"5",'Ajouter une CV'!$C:$C,AC$2)*5,COUNTIFS('Ajouter une CV'!$E:$E,$B47,'Ajouter une CV'!$H:$H,"5,5",'Ajouter une CV'!$C:$C,AC$2)*5.5,COUNTIFS('Ajouter une CV'!$F:$F,$B47,'Ajouter une CV'!$H:$H,"6",'Ajouter une CV'!$C:$C,AC$2)*6,COUNTIFS('Ajouter une CV'!$F:$F,$B47,'Ajouter une CV'!$H:$H,"6,5",'Ajouter une CV'!$C:$C,AC$2)*6.5,COUNTIFS('Ajouter une CV'!$F:$F,$B47,'Ajouter une CV'!$H:$H,"7",'Ajouter une CV'!$C:$C,AC$2)*7,COUNTIFS('Ajouter une CV'!$F:$F,$B47,'Ajouter une CV'!$H:$H,"7,5",'Ajouter une CV'!$C:$C,AC$2)*7.5,COUNTIFS('Ajouter une CV'!$F:$F,$B47,'Ajouter une CV'!$H:$H,"8",'Ajouter une CV'!$C:$C,AC$2)*8)</f>
        <v>0</v>
      </c>
      <c r="AD47" s="115">
        <f>SUM(COUNTIFS('Ajouter une CV'!$F:$F,$B47,'Ajouter une CV'!$H:$H,"0,5",'Ajouter une CV'!$C:$C,AD$2)*0.5,COUNTIFS('Ajouter une CV'!$F:$F,$B47,'Ajouter une CV'!$H:$H,"1",'Ajouter une CV'!$C:$C,AD$2),COUNTIFS('Ajouter une CV'!$F:$F,$B47,'Ajouter une CV'!$H:$H,"1,5",'Ajouter une CV'!$C:$C,AD$2)*1.5,COUNTIFS('Ajouter une CV'!$F:$F,$B47,'Ajouter une CV'!$H:$H,"2",'Ajouter une CV'!$C:$C,AD$2)*2,COUNTIFS('Ajouter une CV'!$F:$F,$B47,'Ajouter une CV'!$H:$H,"2,5",'Ajouter une CV'!$C:$C,AD$2)*2.5,COUNTIFS('Ajouter une CV'!$F:$F,$B47,'Ajouter une CV'!$H:$H,"3",'Ajouter une CV'!$C:$C,AD$2)*3,COUNTIFS('Ajouter une CV'!$F:$F,$B47,'Ajouter une CV'!$H:$H,"3,5",'Ajouter une CV'!$C:$C,AD$2)*3.5,COUNTIFS('Ajouter une CV'!$F:$F,$B47,'Ajouter une CV'!$H:$H,"4",'Ajouter une CV'!$C:$C,AD$2)*4,COUNTIFS('Ajouter une CV'!$F:$F,$B47,'Ajouter une CV'!$H:$H,"4,5",'Ajouter une CV'!$C:$C,AD$2)*4.5,COUNTIFS('Ajouter une CV'!$E:$E,$B47,'Ajouter une CV'!$H:$H,"5",'Ajouter une CV'!$C:$C,AD$2)*5,COUNTIFS('Ajouter une CV'!$E:$E,$B47,'Ajouter une CV'!$H:$H,"5,5",'Ajouter une CV'!$C:$C,AD$2)*5.5,COUNTIFS('Ajouter une CV'!$F:$F,$B47,'Ajouter une CV'!$H:$H,"6",'Ajouter une CV'!$C:$C,AD$2)*6,COUNTIFS('Ajouter une CV'!$F:$F,$B47,'Ajouter une CV'!$H:$H,"6,5",'Ajouter une CV'!$C:$C,AD$2)*6.5,COUNTIFS('Ajouter une CV'!$F:$F,$B47,'Ajouter une CV'!$H:$H,"7",'Ajouter une CV'!$C:$C,AD$2)*7,COUNTIFS('Ajouter une CV'!$F:$F,$B47,'Ajouter une CV'!$H:$H,"7,5",'Ajouter une CV'!$C:$C,AD$2)*7.5,COUNTIFS('Ajouter une CV'!$F:$F,$B47,'Ajouter une CV'!$H:$H,"8",'Ajouter une CV'!$C:$C,AD$2)*8)</f>
        <v>0</v>
      </c>
      <c r="AE47" s="115">
        <f>SUM(COUNTIFS('Ajouter une CV'!$F:$F,$B47,'Ajouter une CV'!$H:$H,"0,5",'Ajouter une CV'!$C:$C,AE$2)*0.5,COUNTIFS('Ajouter une CV'!$F:$F,$B47,'Ajouter une CV'!$H:$H,"1",'Ajouter une CV'!$C:$C,AE$2),COUNTIFS('Ajouter une CV'!$F:$F,$B47,'Ajouter une CV'!$H:$H,"1,5",'Ajouter une CV'!$C:$C,AE$2)*1.5,COUNTIFS('Ajouter une CV'!$F:$F,$B47,'Ajouter une CV'!$H:$H,"2",'Ajouter une CV'!$C:$C,AE$2)*2,COUNTIFS('Ajouter une CV'!$F:$F,$B47,'Ajouter une CV'!$H:$H,"2,5",'Ajouter une CV'!$C:$C,AE$2)*2.5,COUNTIFS('Ajouter une CV'!$F:$F,$B47,'Ajouter une CV'!$H:$H,"3",'Ajouter une CV'!$C:$C,AE$2)*3,COUNTIFS('Ajouter une CV'!$F:$F,$B47,'Ajouter une CV'!$H:$H,"3,5",'Ajouter une CV'!$C:$C,AE$2)*3.5,COUNTIFS('Ajouter une CV'!$F:$F,$B47,'Ajouter une CV'!$H:$H,"4",'Ajouter une CV'!$C:$C,AE$2)*4,COUNTIFS('Ajouter une CV'!$F:$F,$B47,'Ajouter une CV'!$H:$H,"4,5",'Ajouter une CV'!$C:$C,AE$2)*4.5,COUNTIFS('Ajouter une CV'!$E:$E,$B47,'Ajouter une CV'!$H:$H,"5",'Ajouter une CV'!$C:$C,AE$2)*5,COUNTIFS('Ajouter une CV'!$E:$E,$B47,'Ajouter une CV'!$H:$H,"5,5",'Ajouter une CV'!$C:$C,AE$2)*5.5,COUNTIFS('Ajouter une CV'!$F:$F,$B47,'Ajouter une CV'!$H:$H,"6",'Ajouter une CV'!$C:$C,AE$2)*6,COUNTIFS('Ajouter une CV'!$F:$F,$B47,'Ajouter une CV'!$H:$H,"6,5",'Ajouter une CV'!$C:$C,AE$2)*6.5,COUNTIFS('Ajouter une CV'!$F:$F,$B47,'Ajouter une CV'!$H:$H,"7",'Ajouter une CV'!$C:$C,AE$2)*7,COUNTIFS('Ajouter une CV'!$F:$F,$B47,'Ajouter une CV'!$H:$H,"7,5",'Ajouter une CV'!$C:$C,AE$2)*7.5,COUNTIFS('Ajouter une CV'!$F:$F,$B47,'Ajouter une CV'!$H:$H,"8",'Ajouter une CV'!$C:$C,AE$2)*8)</f>
        <v>0</v>
      </c>
      <c r="AF47" s="115">
        <f>SUM(COUNTIFS('Ajouter une CV'!$F:$F,$B47,'Ajouter une CV'!$H:$H,"0,5",'Ajouter une CV'!$C:$C,AF$2)*0.5,COUNTIFS('Ajouter une CV'!$F:$F,$B47,'Ajouter une CV'!$H:$H,"1",'Ajouter une CV'!$C:$C,AF$2),COUNTIFS('Ajouter une CV'!$F:$F,$B47,'Ajouter une CV'!$H:$H,"1,5",'Ajouter une CV'!$C:$C,AF$2)*1.5,COUNTIFS('Ajouter une CV'!$F:$F,$B47,'Ajouter une CV'!$H:$H,"2",'Ajouter une CV'!$C:$C,AF$2)*2,COUNTIFS('Ajouter une CV'!$F:$F,$B47,'Ajouter une CV'!$H:$H,"2,5",'Ajouter une CV'!$C:$C,AF$2)*2.5,COUNTIFS('Ajouter une CV'!$F:$F,$B47,'Ajouter une CV'!$H:$H,"3",'Ajouter une CV'!$C:$C,AF$2)*3,COUNTIFS('Ajouter une CV'!$F:$F,$B47,'Ajouter une CV'!$H:$H,"3,5",'Ajouter une CV'!$C:$C,AF$2)*3.5,COUNTIFS('Ajouter une CV'!$F:$F,$B47,'Ajouter une CV'!$H:$H,"4",'Ajouter une CV'!$C:$C,AF$2)*4,COUNTIFS('Ajouter une CV'!$F:$F,$B47,'Ajouter une CV'!$H:$H,"4,5",'Ajouter une CV'!$C:$C,AF$2)*4.5,COUNTIFS('Ajouter une CV'!$E:$E,$B47,'Ajouter une CV'!$H:$H,"5",'Ajouter une CV'!$C:$C,AF$2)*5,COUNTIFS('Ajouter une CV'!$E:$E,$B47,'Ajouter une CV'!$H:$H,"5,5",'Ajouter une CV'!$C:$C,AF$2)*5.5,COUNTIFS('Ajouter une CV'!$F:$F,$B47,'Ajouter une CV'!$H:$H,"6",'Ajouter une CV'!$C:$C,AF$2)*6,COUNTIFS('Ajouter une CV'!$F:$F,$B47,'Ajouter une CV'!$H:$H,"6,5",'Ajouter une CV'!$C:$C,AF$2)*6.5,COUNTIFS('Ajouter une CV'!$F:$F,$B47,'Ajouter une CV'!$H:$H,"7",'Ajouter une CV'!$C:$C,AF$2)*7,COUNTIFS('Ajouter une CV'!$F:$F,$B47,'Ajouter une CV'!$H:$H,"7,5",'Ajouter une CV'!$C:$C,AF$2)*7.5,COUNTIFS('Ajouter une CV'!$F:$F,$B47,'Ajouter une CV'!$H:$H,"8",'Ajouter une CV'!$C:$C,AF$2)*8)</f>
        <v>0</v>
      </c>
      <c r="AG47" s="115">
        <f>SUM(COUNTIFS('Ajouter une CV'!$F:$F,$B47,'Ajouter une CV'!$H:$H,"0,5",'Ajouter une CV'!$C:$C,AG$2)*0.5,COUNTIFS('Ajouter une CV'!$F:$F,$B47,'Ajouter une CV'!$H:$H,"1",'Ajouter une CV'!$C:$C,AG$2),COUNTIFS('Ajouter une CV'!$F:$F,$B47,'Ajouter une CV'!$H:$H,"1,5",'Ajouter une CV'!$C:$C,AG$2)*1.5,COUNTIFS('Ajouter une CV'!$F:$F,$B47,'Ajouter une CV'!$H:$H,"2",'Ajouter une CV'!$C:$C,AG$2)*2,COUNTIFS('Ajouter une CV'!$F:$F,$B47,'Ajouter une CV'!$H:$H,"2,5",'Ajouter une CV'!$C:$C,AG$2)*2.5,COUNTIFS('Ajouter une CV'!$F:$F,$B47,'Ajouter une CV'!$H:$H,"3",'Ajouter une CV'!$C:$C,AG$2)*3,COUNTIFS('Ajouter une CV'!$F:$F,$B47,'Ajouter une CV'!$H:$H,"3,5",'Ajouter une CV'!$C:$C,AG$2)*3.5,COUNTIFS('Ajouter une CV'!$F:$F,$B47,'Ajouter une CV'!$H:$H,"4",'Ajouter une CV'!$C:$C,AG$2)*4,COUNTIFS('Ajouter une CV'!$F:$F,$B47,'Ajouter une CV'!$H:$H,"4,5",'Ajouter une CV'!$C:$C,AG$2)*4.5,COUNTIFS('Ajouter une CV'!$E:$E,$B47,'Ajouter une CV'!$H:$H,"5",'Ajouter une CV'!$C:$C,AG$2)*5,COUNTIFS('Ajouter une CV'!$E:$E,$B47,'Ajouter une CV'!$H:$H,"5,5",'Ajouter une CV'!$C:$C,AG$2)*5.5,COUNTIFS('Ajouter une CV'!$F:$F,$B47,'Ajouter une CV'!$H:$H,"6",'Ajouter une CV'!$C:$C,AG$2)*6,COUNTIFS('Ajouter une CV'!$F:$F,$B47,'Ajouter une CV'!$H:$H,"6,5",'Ajouter une CV'!$C:$C,AG$2)*6.5,COUNTIFS('Ajouter une CV'!$F:$F,$B47,'Ajouter une CV'!$H:$H,"7",'Ajouter une CV'!$C:$C,AG$2)*7,COUNTIFS('Ajouter une CV'!$F:$F,$B47,'Ajouter une CV'!$H:$H,"7,5",'Ajouter une CV'!$C:$C,AG$2)*7.5,COUNTIFS('Ajouter une CV'!$F:$F,$B47,'Ajouter une CV'!$H:$H,"8",'Ajouter une CV'!$C:$C,AG$2)*8)</f>
        <v>0</v>
      </c>
      <c r="AH47" s="115">
        <f>SUM(COUNTIFS('Ajouter une CV'!$F:$F,$B47,'Ajouter une CV'!$H:$H,"0,5",'Ajouter une CV'!$C:$C,AH$2)*0.5,COUNTIFS('Ajouter une CV'!$F:$F,$B47,'Ajouter une CV'!$H:$H,"1",'Ajouter une CV'!$C:$C,AH$2),COUNTIFS('Ajouter une CV'!$F:$F,$B47,'Ajouter une CV'!$H:$H,"1,5",'Ajouter une CV'!$C:$C,AH$2)*1.5,COUNTIFS('Ajouter une CV'!$F:$F,$B47,'Ajouter une CV'!$H:$H,"2",'Ajouter une CV'!$C:$C,AH$2)*2,COUNTIFS('Ajouter une CV'!$F:$F,$B47,'Ajouter une CV'!$H:$H,"2,5",'Ajouter une CV'!$C:$C,AH$2)*2.5,COUNTIFS('Ajouter une CV'!$F:$F,$B47,'Ajouter une CV'!$H:$H,"3",'Ajouter une CV'!$C:$C,AH$2)*3,COUNTIFS('Ajouter une CV'!$F:$F,$B47,'Ajouter une CV'!$H:$H,"3,5",'Ajouter une CV'!$C:$C,AH$2)*3.5,COUNTIFS('Ajouter une CV'!$F:$F,$B47,'Ajouter une CV'!$H:$H,"4",'Ajouter une CV'!$C:$C,AH$2)*4,COUNTIFS('Ajouter une CV'!$F:$F,$B47,'Ajouter une CV'!$H:$H,"4,5",'Ajouter une CV'!$C:$C,AH$2)*4.5,COUNTIFS('Ajouter une CV'!$E:$E,$B47,'Ajouter une CV'!$H:$H,"5",'Ajouter une CV'!$C:$C,AH$2)*5,COUNTIFS('Ajouter une CV'!$E:$E,$B47,'Ajouter une CV'!$H:$H,"5,5",'Ajouter une CV'!$C:$C,AH$2)*5.5,COUNTIFS('Ajouter une CV'!$F:$F,$B47,'Ajouter une CV'!$H:$H,"6",'Ajouter une CV'!$C:$C,AH$2)*6,COUNTIFS('Ajouter une CV'!$F:$F,$B47,'Ajouter une CV'!$H:$H,"6,5",'Ajouter une CV'!$C:$C,AH$2)*6.5,COUNTIFS('Ajouter une CV'!$F:$F,$B47,'Ajouter une CV'!$H:$H,"7",'Ajouter une CV'!$C:$C,AH$2)*7,COUNTIFS('Ajouter une CV'!$F:$F,$B47,'Ajouter une CV'!$H:$H,"7,5",'Ajouter une CV'!$C:$C,AH$2)*7.5,COUNTIFS('Ajouter une CV'!$F:$F,$B47,'Ajouter une CV'!$H:$H,"8",'Ajouter une CV'!$C:$C,AH$2)*8)</f>
        <v>0</v>
      </c>
      <c r="AI47" s="115">
        <f>SUM(COUNTIFS('Ajouter une CV'!$F:$F,$B47,'Ajouter une CV'!$H:$H,"0,5",'Ajouter une CV'!$C:$C,AI$2)*0.5,COUNTIFS('Ajouter une CV'!$F:$F,$B47,'Ajouter une CV'!$H:$H,"1",'Ajouter une CV'!$C:$C,AI$2),COUNTIFS('Ajouter une CV'!$F:$F,$B47,'Ajouter une CV'!$H:$H,"1,5",'Ajouter une CV'!$C:$C,AI$2)*1.5,COUNTIFS('Ajouter une CV'!$F:$F,$B47,'Ajouter une CV'!$H:$H,"2",'Ajouter une CV'!$C:$C,AI$2)*2,COUNTIFS('Ajouter une CV'!$F:$F,$B47,'Ajouter une CV'!$H:$H,"2,5",'Ajouter une CV'!$C:$C,AI$2)*2.5,COUNTIFS('Ajouter une CV'!$F:$F,$B47,'Ajouter une CV'!$H:$H,"3",'Ajouter une CV'!$C:$C,AI$2)*3,COUNTIFS('Ajouter une CV'!$F:$F,$B47,'Ajouter une CV'!$H:$H,"3,5",'Ajouter une CV'!$C:$C,AI$2)*3.5,COUNTIFS('Ajouter une CV'!$F:$F,$B47,'Ajouter une CV'!$H:$H,"4",'Ajouter une CV'!$C:$C,AI$2)*4,COUNTIFS('Ajouter une CV'!$F:$F,$B47,'Ajouter une CV'!$H:$H,"4,5",'Ajouter une CV'!$C:$C,AI$2)*4.5,COUNTIFS('Ajouter une CV'!$E:$E,$B47,'Ajouter une CV'!$H:$H,"5",'Ajouter une CV'!$C:$C,AI$2)*5,COUNTIFS('Ajouter une CV'!$E:$E,$B47,'Ajouter une CV'!$H:$H,"5,5",'Ajouter une CV'!$C:$C,AI$2)*5.5,COUNTIFS('Ajouter une CV'!$F:$F,$B47,'Ajouter une CV'!$H:$H,"6",'Ajouter une CV'!$C:$C,AI$2)*6,COUNTIFS('Ajouter une CV'!$F:$F,$B47,'Ajouter une CV'!$H:$H,"6,5",'Ajouter une CV'!$C:$C,AI$2)*6.5,COUNTIFS('Ajouter une CV'!$F:$F,$B47,'Ajouter une CV'!$H:$H,"7",'Ajouter une CV'!$C:$C,AI$2)*7,COUNTIFS('Ajouter une CV'!$F:$F,$B47,'Ajouter une CV'!$H:$H,"7,5",'Ajouter une CV'!$C:$C,AI$2)*7.5,COUNTIFS('Ajouter une CV'!$F:$F,$B47,'Ajouter une CV'!$H:$H,"8",'Ajouter une CV'!$C:$C,AI$2)*8)</f>
        <v>0</v>
      </c>
      <c r="AJ47" s="115">
        <f>SUM(COUNTIFS('Ajouter une CV'!$F:$F,$B47,'Ajouter une CV'!$H:$H,"0,5",'Ajouter une CV'!$C:$C,AJ$2)*0.5,COUNTIFS('Ajouter une CV'!$F:$F,$B47,'Ajouter une CV'!$H:$H,"1",'Ajouter une CV'!$C:$C,AJ$2),COUNTIFS('Ajouter une CV'!$F:$F,$B47,'Ajouter une CV'!$H:$H,"1,5",'Ajouter une CV'!$C:$C,AJ$2)*1.5,COUNTIFS('Ajouter une CV'!$F:$F,$B47,'Ajouter une CV'!$H:$H,"2",'Ajouter une CV'!$C:$C,AJ$2)*2,COUNTIFS('Ajouter une CV'!$F:$F,$B47,'Ajouter une CV'!$H:$H,"2,5",'Ajouter une CV'!$C:$C,AJ$2)*2.5,COUNTIFS('Ajouter une CV'!$F:$F,$B47,'Ajouter une CV'!$H:$H,"3",'Ajouter une CV'!$C:$C,AJ$2)*3,COUNTIFS('Ajouter une CV'!$F:$F,$B47,'Ajouter une CV'!$H:$H,"3,5",'Ajouter une CV'!$C:$C,AJ$2)*3.5,COUNTIFS('Ajouter une CV'!$F:$F,$B47,'Ajouter une CV'!$H:$H,"4",'Ajouter une CV'!$C:$C,AJ$2)*4,COUNTIFS('Ajouter une CV'!$F:$F,$B47,'Ajouter une CV'!$H:$H,"4,5",'Ajouter une CV'!$C:$C,AJ$2)*4.5,COUNTIFS('Ajouter une CV'!$E:$E,$B47,'Ajouter une CV'!$H:$H,"5",'Ajouter une CV'!$C:$C,AJ$2)*5,COUNTIFS('Ajouter une CV'!$E:$E,$B47,'Ajouter une CV'!$H:$H,"5,5",'Ajouter une CV'!$C:$C,AJ$2)*5.5,COUNTIFS('Ajouter une CV'!$F:$F,$B47,'Ajouter une CV'!$H:$H,"6",'Ajouter une CV'!$C:$C,AJ$2)*6,COUNTIFS('Ajouter une CV'!$F:$F,$B47,'Ajouter une CV'!$H:$H,"6,5",'Ajouter une CV'!$C:$C,AJ$2)*6.5,COUNTIFS('Ajouter une CV'!$F:$F,$B47,'Ajouter une CV'!$H:$H,"7",'Ajouter une CV'!$C:$C,AJ$2)*7,COUNTIFS('Ajouter une CV'!$F:$F,$B47,'Ajouter une CV'!$H:$H,"7,5",'Ajouter une CV'!$C:$C,AJ$2)*7.5,COUNTIFS('Ajouter une CV'!$F:$F,$B47,'Ajouter une CV'!$H:$H,"8",'Ajouter une CV'!$C:$C,AJ$2)*8)</f>
        <v>0</v>
      </c>
      <c r="AK47" s="115">
        <f>SUM(COUNTIFS('Ajouter une CV'!$F:$F,$B47,'Ajouter une CV'!$H:$H,"0,5",'Ajouter une CV'!$C:$C,AK$2)*0.5,COUNTIFS('Ajouter une CV'!$F:$F,$B47,'Ajouter une CV'!$H:$H,"1",'Ajouter une CV'!$C:$C,AK$2),COUNTIFS('Ajouter une CV'!$F:$F,$B47,'Ajouter une CV'!$H:$H,"1,5",'Ajouter une CV'!$C:$C,AK$2)*1.5,COUNTIFS('Ajouter une CV'!$F:$F,$B47,'Ajouter une CV'!$H:$H,"2",'Ajouter une CV'!$C:$C,AK$2)*2,COUNTIFS('Ajouter une CV'!$F:$F,$B47,'Ajouter une CV'!$H:$H,"2,5",'Ajouter une CV'!$C:$C,AK$2)*2.5,COUNTIFS('Ajouter une CV'!$F:$F,$B47,'Ajouter une CV'!$H:$H,"3",'Ajouter une CV'!$C:$C,AK$2)*3,COUNTIFS('Ajouter une CV'!$F:$F,$B47,'Ajouter une CV'!$H:$H,"3,5",'Ajouter une CV'!$C:$C,AK$2)*3.5,COUNTIFS('Ajouter une CV'!$F:$F,$B47,'Ajouter une CV'!$H:$H,"4",'Ajouter une CV'!$C:$C,AK$2)*4,COUNTIFS('Ajouter une CV'!$F:$F,$B47,'Ajouter une CV'!$H:$H,"4,5",'Ajouter une CV'!$C:$C,AK$2)*4.5,COUNTIFS('Ajouter une CV'!$E:$E,$B47,'Ajouter une CV'!$H:$H,"5",'Ajouter une CV'!$C:$C,AK$2)*5,COUNTIFS('Ajouter une CV'!$E:$E,$B47,'Ajouter une CV'!$H:$H,"5,5",'Ajouter une CV'!$C:$C,AK$2)*5.5,COUNTIFS('Ajouter une CV'!$F:$F,$B47,'Ajouter une CV'!$H:$H,"6",'Ajouter une CV'!$C:$C,AK$2)*6,COUNTIFS('Ajouter une CV'!$F:$F,$B47,'Ajouter une CV'!$H:$H,"6,5",'Ajouter une CV'!$C:$C,AK$2)*6.5,COUNTIFS('Ajouter une CV'!$F:$F,$B47,'Ajouter une CV'!$H:$H,"7",'Ajouter une CV'!$C:$C,AK$2)*7,COUNTIFS('Ajouter une CV'!$F:$F,$B47,'Ajouter une CV'!$H:$H,"7,5",'Ajouter une CV'!$C:$C,AK$2)*7.5,COUNTIFS('Ajouter une CV'!$F:$F,$B47,'Ajouter une CV'!$H:$H,"8",'Ajouter une CV'!$C:$C,AK$2)*8)</f>
        <v>0</v>
      </c>
      <c r="AL47" s="115">
        <f>SUM(COUNTIFS('Ajouter une CV'!$F:$F,$B47,'Ajouter une CV'!$H:$H,"0,5",'Ajouter une CV'!$C:$C,AL$2)*0.5,COUNTIFS('Ajouter une CV'!$F:$F,$B47,'Ajouter une CV'!$H:$H,"1",'Ajouter une CV'!$C:$C,AL$2),COUNTIFS('Ajouter une CV'!$F:$F,$B47,'Ajouter une CV'!$H:$H,"1,5",'Ajouter une CV'!$C:$C,AL$2)*1.5,COUNTIFS('Ajouter une CV'!$F:$F,$B47,'Ajouter une CV'!$H:$H,"2",'Ajouter une CV'!$C:$C,AL$2)*2,COUNTIFS('Ajouter une CV'!$F:$F,$B47,'Ajouter une CV'!$H:$H,"2,5",'Ajouter une CV'!$C:$C,AL$2)*2.5,COUNTIFS('Ajouter une CV'!$F:$F,$B47,'Ajouter une CV'!$H:$H,"3",'Ajouter une CV'!$C:$C,AL$2)*3,COUNTIFS('Ajouter une CV'!$F:$F,$B47,'Ajouter une CV'!$H:$H,"3,5",'Ajouter une CV'!$C:$C,AL$2)*3.5,COUNTIFS('Ajouter une CV'!$F:$F,$B47,'Ajouter une CV'!$H:$H,"4",'Ajouter une CV'!$C:$C,AL$2)*4,COUNTIFS('Ajouter une CV'!$F:$F,$B47,'Ajouter une CV'!$H:$H,"4,5",'Ajouter une CV'!$C:$C,AL$2)*4.5,COUNTIFS('Ajouter une CV'!$E:$E,$B47,'Ajouter une CV'!$H:$H,"5",'Ajouter une CV'!$C:$C,AL$2)*5,COUNTIFS('Ajouter une CV'!$E:$E,$B47,'Ajouter une CV'!$H:$H,"5,5",'Ajouter une CV'!$C:$C,AL$2)*5.5,COUNTIFS('Ajouter une CV'!$F:$F,$B47,'Ajouter une CV'!$H:$H,"6",'Ajouter une CV'!$C:$C,AL$2)*6,COUNTIFS('Ajouter une CV'!$F:$F,$B47,'Ajouter une CV'!$H:$H,"6,5",'Ajouter une CV'!$C:$C,AL$2)*6.5,COUNTIFS('Ajouter une CV'!$F:$F,$B47,'Ajouter une CV'!$H:$H,"7",'Ajouter une CV'!$C:$C,AL$2)*7,COUNTIFS('Ajouter une CV'!$F:$F,$B47,'Ajouter une CV'!$H:$H,"7,5",'Ajouter une CV'!$C:$C,AL$2)*7.5,COUNTIFS('Ajouter une CV'!$F:$F,$B47,'Ajouter une CV'!$H:$H,"8",'Ajouter une CV'!$C:$C,AL$2)*8)</f>
        <v>0</v>
      </c>
      <c r="AM47" s="115">
        <f>SUM(COUNTIFS('Ajouter une CV'!$F:$F,$B47,'Ajouter une CV'!$H:$H,"0,5",'Ajouter une CV'!$C:$C,AM$2)*0.5,COUNTIFS('Ajouter une CV'!$F:$F,$B47,'Ajouter une CV'!$H:$H,"1",'Ajouter une CV'!$C:$C,AM$2),COUNTIFS('Ajouter une CV'!$F:$F,$B47,'Ajouter une CV'!$H:$H,"1,5",'Ajouter une CV'!$C:$C,AM$2)*1.5,COUNTIFS('Ajouter une CV'!$F:$F,$B47,'Ajouter une CV'!$H:$H,"2",'Ajouter une CV'!$C:$C,AM$2)*2,COUNTIFS('Ajouter une CV'!$F:$F,$B47,'Ajouter une CV'!$H:$H,"2,5",'Ajouter une CV'!$C:$C,AM$2)*2.5,COUNTIFS('Ajouter une CV'!$F:$F,$B47,'Ajouter une CV'!$H:$H,"3",'Ajouter une CV'!$C:$C,AM$2)*3,COUNTIFS('Ajouter une CV'!$F:$F,$B47,'Ajouter une CV'!$H:$H,"3,5",'Ajouter une CV'!$C:$C,AM$2)*3.5,COUNTIFS('Ajouter une CV'!$F:$F,$B47,'Ajouter une CV'!$H:$H,"4",'Ajouter une CV'!$C:$C,AM$2)*4,COUNTIFS('Ajouter une CV'!$F:$F,$B47,'Ajouter une CV'!$H:$H,"4,5",'Ajouter une CV'!$C:$C,AM$2)*4.5,COUNTIFS('Ajouter une CV'!$E:$E,$B47,'Ajouter une CV'!$H:$H,"5",'Ajouter une CV'!$C:$C,AM$2)*5,COUNTIFS('Ajouter une CV'!$E:$E,$B47,'Ajouter une CV'!$H:$H,"5,5",'Ajouter une CV'!$C:$C,AM$2)*5.5,COUNTIFS('Ajouter une CV'!$F:$F,$B47,'Ajouter une CV'!$H:$H,"6",'Ajouter une CV'!$C:$C,AM$2)*6,COUNTIFS('Ajouter une CV'!$F:$F,$B47,'Ajouter une CV'!$H:$H,"6,5",'Ajouter une CV'!$C:$C,AM$2)*6.5,COUNTIFS('Ajouter une CV'!$F:$F,$B47,'Ajouter une CV'!$H:$H,"7",'Ajouter une CV'!$C:$C,AM$2)*7,COUNTIFS('Ajouter une CV'!$F:$F,$B47,'Ajouter une CV'!$H:$H,"7,5",'Ajouter une CV'!$C:$C,AM$2)*7.5,COUNTIFS('Ajouter une CV'!$F:$F,$B47,'Ajouter une CV'!$H:$H,"8",'Ajouter une CV'!$C:$C,AM$2)*8)</f>
        <v>0</v>
      </c>
      <c r="AN47" s="115">
        <f>SUM(COUNTIFS('Ajouter une CV'!$F:$F,$B47,'Ajouter une CV'!$H:$H,"0,5",'Ajouter une CV'!$C:$C,AN$2)*0.5,COUNTIFS('Ajouter une CV'!$F:$F,$B47,'Ajouter une CV'!$H:$H,"1",'Ajouter une CV'!$C:$C,AN$2),COUNTIFS('Ajouter une CV'!$F:$F,$B47,'Ajouter une CV'!$H:$H,"1,5",'Ajouter une CV'!$C:$C,AN$2)*1.5,COUNTIFS('Ajouter une CV'!$F:$F,$B47,'Ajouter une CV'!$H:$H,"2",'Ajouter une CV'!$C:$C,AN$2)*2,COUNTIFS('Ajouter une CV'!$F:$F,$B47,'Ajouter une CV'!$H:$H,"2,5",'Ajouter une CV'!$C:$C,AN$2)*2.5,COUNTIFS('Ajouter une CV'!$F:$F,$B47,'Ajouter une CV'!$H:$H,"3",'Ajouter une CV'!$C:$C,AN$2)*3,COUNTIFS('Ajouter une CV'!$F:$F,$B47,'Ajouter une CV'!$H:$H,"3,5",'Ajouter une CV'!$C:$C,AN$2)*3.5,COUNTIFS('Ajouter une CV'!$F:$F,$B47,'Ajouter une CV'!$H:$H,"4",'Ajouter une CV'!$C:$C,AN$2)*4,COUNTIFS('Ajouter une CV'!$F:$F,$B47,'Ajouter une CV'!$H:$H,"4,5",'Ajouter une CV'!$C:$C,AN$2)*4.5,COUNTIFS('Ajouter une CV'!$E:$E,$B47,'Ajouter une CV'!$H:$H,"5",'Ajouter une CV'!$C:$C,AN$2)*5,COUNTIFS('Ajouter une CV'!$E:$E,$B47,'Ajouter une CV'!$H:$H,"5,5",'Ajouter une CV'!$C:$C,AN$2)*5.5,COUNTIFS('Ajouter une CV'!$F:$F,$B47,'Ajouter une CV'!$H:$H,"6",'Ajouter une CV'!$C:$C,AN$2)*6,COUNTIFS('Ajouter une CV'!$F:$F,$B47,'Ajouter une CV'!$H:$H,"6,5",'Ajouter une CV'!$C:$C,AN$2)*6.5,COUNTIFS('Ajouter une CV'!$F:$F,$B47,'Ajouter une CV'!$H:$H,"7",'Ajouter une CV'!$C:$C,AN$2)*7,COUNTIFS('Ajouter une CV'!$F:$F,$B47,'Ajouter une CV'!$H:$H,"7,5",'Ajouter une CV'!$C:$C,AN$2)*7.5,COUNTIFS('Ajouter une CV'!$F:$F,$B47,'Ajouter une CV'!$H:$H,"8",'Ajouter une CV'!$C:$C,AN$2)*8)</f>
        <v>0</v>
      </c>
      <c r="AO47" s="115">
        <f>SUM(COUNTIFS('Ajouter une CV'!$F:$F,$B47,'Ajouter une CV'!$H:$H,"0,5",'Ajouter une CV'!$C:$C,AO$2)*0.5,COUNTIFS('Ajouter une CV'!$F:$F,$B47,'Ajouter une CV'!$H:$H,"1",'Ajouter une CV'!$C:$C,AO$2),COUNTIFS('Ajouter une CV'!$F:$F,$B47,'Ajouter une CV'!$H:$H,"1,5",'Ajouter une CV'!$C:$C,AO$2)*1.5,COUNTIFS('Ajouter une CV'!$F:$F,$B47,'Ajouter une CV'!$H:$H,"2",'Ajouter une CV'!$C:$C,AO$2)*2,COUNTIFS('Ajouter une CV'!$F:$F,$B47,'Ajouter une CV'!$H:$H,"2,5",'Ajouter une CV'!$C:$C,AO$2)*2.5,COUNTIFS('Ajouter une CV'!$F:$F,$B47,'Ajouter une CV'!$H:$H,"3",'Ajouter une CV'!$C:$C,AO$2)*3,COUNTIFS('Ajouter une CV'!$F:$F,$B47,'Ajouter une CV'!$H:$H,"3,5",'Ajouter une CV'!$C:$C,AO$2)*3.5,COUNTIFS('Ajouter une CV'!$F:$F,$B47,'Ajouter une CV'!$H:$H,"4",'Ajouter une CV'!$C:$C,AO$2)*4,COUNTIFS('Ajouter une CV'!$F:$F,$B47,'Ajouter une CV'!$H:$H,"4,5",'Ajouter une CV'!$C:$C,AO$2)*4.5,COUNTIFS('Ajouter une CV'!$E:$E,$B47,'Ajouter une CV'!$H:$H,"5",'Ajouter une CV'!$C:$C,AO$2)*5,COUNTIFS('Ajouter une CV'!$E:$E,$B47,'Ajouter une CV'!$H:$H,"5,5",'Ajouter une CV'!$C:$C,AO$2)*5.5,COUNTIFS('Ajouter une CV'!$F:$F,$B47,'Ajouter une CV'!$H:$H,"6",'Ajouter une CV'!$C:$C,AO$2)*6,COUNTIFS('Ajouter une CV'!$F:$F,$B47,'Ajouter une CV'!$H:$H,"6,5",'Ajouter une CV'!$C:$C,AO$2)*6.5,COUNTIFS('Ajouter une CV'!$F:$F,$B47,'Ajouter une CV'!$H:$H,"7",'Ajouter une CV'!$C:$C,AO$2)*7,COUNTIFS('Ajouter une CV'!$F:$F,$B47,'Ajouter une CV'!$H:$H,"7,5",'Ajouter une CV'!$C:$C,AO$2)*7.5,COUNTIFS('Ajouter une CV'!$F:$F,$B47,'Ajouter une CV'!$H:$H,"8",'Ajouter une CV'!$C:$C,AO$2)*8)</f>
        <v>0</v>
      </c>
      <c r="AP47" s="115">
        <f>SUM(COUNTIFS('Ajouter une CV'!$F:$F,$B47,'Ajouter une CV'!$H:$H,"0,5",'Ajouter une CV'!$C:$C,AP$2)*0.5,COUNTIFS('Ajouter une CV'!$F:$F,$B47,'Ajouter une CV'!$H:$H,"1",'Ajouter une CV'!$C:$C,AP$2),COUNTIFS('Ajouter une CV'!$F:$F,$B47,'Ajouter une CV'!$H:$H,"1,5",'Ajouter une CV'!$C:$C,AP$2)*1.5,COUNTIFS('Ajouter une CV'!$F:$F,$B47,'Ajouter une CV'!$H:$H,"2",'Ajouter une CV'!$C:$C,AP$2)*2,COUNTIFS('Ajouter une CV'!$F:$F,$B47,'Ajouter une CV'!$H:$H,"2,5",'Ajouter une CV'!$C:$C,AP$2)*2.5,COUNTIFS('Ajouter une CV'!$F:$F,$B47,'Ajouter une CV'!$H:$H,"3",'Ajouter une CV'!$C:$C,AP$2)*3,COUNTIFS('Ajouter une CV'!$F:$F,$B47,'Ajouter une CV'!$H:$H,"3,5",'Ajouter une CV'!$C:$C,AP$2)*3.5,COUNTIFS('Ajouter une CV'!$F:$F,$B47,'Ajouter une CV'!$H:$H,"4",'Ajouter une CV'!$C:$C,AP$2)*4,COUNTIFS('Ajouter une CV'!$F:$F,$B47,'Ajouter une CV'!$H:$H,"4,5",'Ajouter une CV'!$C:$C,AP$2)*4.5,COUNTIFS('Ajouter une CV'!$E:$E,$B47,'Ajouter une CV'!$H:$H,"5",'Ajouter une CV'!$C:$C,AP$2)*5,COUNTIFS('Ajouter une CV'!$E:$E,$B47,'Ajouter une CV'!$H:$H,"5,5",'Ajouter une CV'!$C:$C,AP$2)*5.5,COUNTIFS('Ajouter une CV'!$F:$F,$B47,'Ajouter une CV'!$H:$H,"6",'Ajouter une CV'!$C:$C,AP$2)*6,COUNTIFS('Ajouter une CV'!$F:$F,$B47,'Ajouter une CV'!$H:$H,"6,5",'Ajouter une CV'!$C:$C,AP$2)*6.5,COUNTIFS('Ajouter une CV'!$F:$F,$B47,'Ajouter une CV'!$H:$H,"7",'Ajouter une CV'!$C:$C,AP$2)*7,COUNTIFS('Ajouter une CV'!$F:$F,$B47,'Ajouter une CV'!$H:$H,"7,5",'Ajouter une CV'!$C:$C,AP$2)*7.5,COUNTIFS('Ajouter une CV'!$F:$F,$B47,'Ajouter une CV'!$H:$H,"8",'Ajouter une CV'!$C:$C,AP$2)*8)</f>
        <v>0</v>
      </c>
      <c r="AQ47" s="115">
        <f>SUM(COUNTIFS('Ajouter une CV'!$F:$F,$B47,'Ajouter une CV'!$H:$H,"0,5",'Ajouter une CV'!$C:$C,AQ$2)*0.5,COUNTIFS('Ajouter une CV'!$F:$F,$B47,'Ajouter une CV'!$H:$H,"1",'Ajouter une CV'!$C:$C,AQ$2),COUNTIFS('Ajouter une CV'!$F:$F,$B47,'Ajouter une CV'!$H:$H,"1,5",'Ajouter une CV'!$C:$C,AQ$2)*1.5,COUNTIFS('Ajouter une CV'!$F:$F,$B47,'Ajouter une CV'!$H:$H,"2",'Ajouter une CV'!$C:$C,AQ$2)*2,COUNTIFS('Ajouter une CV'!$F:$F,$B47,'Ajouter une CV'!$H:$H,"2,5",'Ajouter une CV'!$C:$C,AQ$2)*2.5,COUNTIFS('Ajouter une CV'!$F:$F,$B47,'Ajouter une CV'!$H:$H,"3",'Ajouter une CV'!$C:$C,AQ$2)*3,COUNTIFS('Ajouter une CV'!$F:$F,$B47,'Ajouter une CV'!$H:$H,"3,5",'Ajouter une CV'!$C:$C,AQ$2)*3.5,COUNTIFS('Ajouter une CV'!$F:$F,$B47,'Ajouter une CV'!$H:$H,"4",'Ajouter une CV'!$C:$C,AQ$2)*4,COUNTIFS('Ajouter une CV'!$F:$F,$B47,'Ajouter une CV'!$H:$H,"4,5",'Ajouter une CV'!$C:$C,AQ$2)*4.5,COUNTIFS('Ajouter une CV'!$E:$E,$B47,'Ajouter une CV'!$H:$H,"5",'Ajouter une CV'!$C:$C,AQ$2)*5,COUNTIFS('Ajouter une CV'!$E:$E,$B47,'Ajouter une CV'!$H:$H,"5,5",'Ajouter une CV'!$C:$C,AQ$2)*5.5,COUNTIFS('Ajouter une CV'!$F:$F,$B47,'Ajouter une CV'!$H:$H,"6",'Ajouter une CV'!$C:$C,AQ$2)*6,COUNTIFS('Ajouter une CV'!$F:$F,$B47,'Ajouter une CV'!$H:$H,"6,5",'Ajouter une CV'!$C:$C,AQ$2)*6.5,COUNTIFS('Ajouter une CV'!$F:$F,$B47,'Ajouter une CV'!$H:$H,"7",'Ajouter une CV'!$C:$C,AQ$2)*7,COUNTIFS('Ajouter une CV'!$F:$F,$B47,'Ajouter une CV'!$H:$H,"7,5",'Ajouter une CV'!$C:$C,AQ$2)*7.5,COUNTIFS('Ajouter une CV'!$F:$F,$B47,'Ajouter une CV'!$H:$H,"8",'Ajouter une CV'!$C:$C,AQ$2)*8)</f>
        <v>0</v>
      </c>
      <c r="AR47" s="115">
        <f>SUM(COUNTIFS('Ajouter une CV'!$F:$F,$B47,'Ajouter une CV'!$H:$H,"0,5",'Ajouter une CV'!$C:$C,AR$2)*0.5,COUNTIFS('Ajouter une CV'!$F:$F,$B47,'Ajouter une CV'!$H:$H,"1",'Ajouter une CV'!$C:$C,AR$2),COUNTIFS('Ajouter une CV'!$F:$F,$B47,'Ajouter une CV'!$H:$H,"1,5",'Ajouter une CV'!$C:$C,AR$2)*1.5,COUNTIFS('Ajouter une CV'!$F:$F,$B47,'Ajouter une CV'!$H:$H,"2",'Ajouter une CV'!$C:$C,AR$2)*2,COUNTIFS('Ajouter une CV'!$F:$F,$B47,'Ajouter une CV'!$H:$H,"2,5",'Ajouter une CV'!$C:$C,AR$2)*2.5,COUNTIFS('Ajouter une CV'!$F:$F,$B47,'Ajouter une CV'!$H:$H,"3",'Ajouter une CV'!$C:$C,AR$2)*3,COUNTIFS('Ajouter une CV'!$F:$F,$B47,'Ajouter une CV'!$H:$H,"3,5",'Ajouter une CV'!$C:$C,AR$2)*3.5,COUNTIFS('Ajouter une CV'!$F:$F,$B47,'Ajouter une CV'!$H:$H,"4",'Ajouter une CV'!$C:$C,AR$2)*4,COUNTIFS('Ajouter une CV'!$F:$F,$B47,'Ajouter une CV'!$H:$H,"4,5",'Ajouter une CV'!$C:$C,AR$2)*4.5,COUNTIFS('Ajouter une CV'!$E:$E,$B47,'Ajouter une CV'!$H:$H,"5",'Ajouter une CV'!$C:$C,AR$2)*5,COUNTIFS('Ajouter une CV'!$E:$E,$B47,'Ajouter une CV'!$H:$H,"5,5",'Ajouter une CV'!$C:$C,AR$2)*5.5,COUNTIFS('Ajouter une CV'!$F:$F,$B47,'Ajouter une CV'!$H:$H,"6",'Ajouter une CV'!$C:$C,AR$2)*6,COUNTIFS('Ajouter une CV'!$F:$F,$B47,'Ajouter une CV'!$H:$H,"6,5",'Ajouter une CV'!$C:$C,AR$2)*6.5,COUNTIFS('Ajouter une CV'!$F:$F,$B47,'Ajouter une CV'!$H:$H,"7",'Ajouter une CV'!$C:$C,AR$2)*7,COUNTIFS('Ajouter une CV'!$F:$F,$B47,'Ajouter une CV'!$H:$H,"7,5",'Ajouter une CV'!$C:$C,AR$2)*7.5,COUNTIFS('Ajouter une CV'!$F:$F,$B47,'Ajouter une CV'!$H:$H,"8",'Ajouter une CV'!$C:$C,AR$2)*8)</f>
        <v>0</v>
      </c>
      <c r="AS47" s="115">
        <f>SUM(COUNTIFS('Ajouter une CV'!$F:$F,$B47,'Ajouter une CV'!$H:$H,"0,5",'Ajouter une CV'!$C:$C,AS$2)*0.5,COUNTIFS('Ajouter une CV'!$F:$F,$B47,'Ajouter une CV'!$H:$H,"1",'Ajouter une CV'!$C:$C,AS$2),COUNTIFS('Ajouter une CV'!$F:$F,$B47,'Ajouter une CV'!$H:$H,"1,5",'Ajouter une CV'!$C:$C,AS$2)*1.5,COUNTIFS('Ajouter une CV'!$F:$F,$B47,'Ajouter une CV'!$H:$H,"2",'Ajouter une CV'!$C:$C,AS$2)*2,COUNTIFS('Ajouter une CV'!$F:$F,$B47,'Ajouter une CV'!$H:$H,"2,5",'Ajouter une CV'!$C:$C,AS$2)*2.5,COUNTIFS('Ajouter une CV'!$F:$F,$B47,'Ajouter une CV'!$H:$H,"3",'Ajouter une CV'!$C:$C,AS$2)*3,COUNTIFS('Ajouter une CV'!$F:$F,$B47,'Ajouter une CV'!$H:$H,"3,5",'Ajouter une CV'!$C:$C,AS$2)*3.5,COUNTIFS('Ajouter une CV'!$F:$F,$B47,'Ajouter une CV'!$H:$H,"4",'Ajouter une CV'!$C:$C,AS$2)*4,COUNTIFS('Ajouter une CV'!$F:$F,$B47,'Ajouter une CV'!$H:$H,"4,5",'Ajouter une CV'!$C:$C,AS$2)*4.5,COUNTIFS('Ajouter une CV'!$E:$E,$B47,'Ajouter une CV'!$H:$H,"5",'Ajouter une CV'!$C:$C,AS$2)*5,COUNTIFS('Ajouter une CV'!$E:$E,$B47,'Ajouter une CV'!$H:$H,"5,5",'Ajouter une CV'!$C:$C,AS$2)*5.5,COUNTIFS('Ajouter une CV'!$F:$F,$B47,'Ajouter une CV'!$H:$H,"6",'Ajouter une CV'!$C:$C,AS$2)*6,COUNTIFS('Ajouter une CV'!$F:$F,$B47,'Ajouter une CV'!$H:$H,"6,5",'Ajouter une CV'!$C:$C,AS$2)*6.5,COUNTIFS('Ajouter une CV'!$F:$F,$B47,'Ajouter une CV'!$H:$H,"7",'Ajouter une CV'!$C:$C,AS$2)*7,COUNTIFS('Ajouter une CV'!$F:$F,$B47,'Ajouter une CV'!$H:$H,"7,5",'Ajouter une CV'!$C:$C,AS$2)*7.5,COUNTIFS('Ajouter une CV'!$F:$F,$B47,'Ajouter une CV'!$H:$H,"8",'Ajouter une CV'!$C:$C,AS$2)*8)</f>
        <v>0</v>
      </c>
      <c r="AT47" s="115">
        <f>SUM(COUNTIFS('Ajouter une CV'!$F:$F,$B47,'Ajouter une CV'!$H:$H,"0,5",'Ajouter une CV'!$C:$C,AT$2)*0.5,COUNTIFS('Ajouter une CV'!$F:$F,$B47,'Ajouter une CV'!$H:$H,"1",'Ajouter une CV'!$C:$C,AT$2),COUNTIFS('Ajouter une CV'!$F:$F,$B47,'Ajouter une CV'!$H:$H,"1,5",'Ajouter une CV'!$C:$C,AT$2)*1.5,COUNTIFS('Ajouter une CV'!$F:$F,$B47,'Ajouter une CV'!$H:$H,"2",'Ajouter une CV'!$C:$C,AT$2)*2,COUNTIFS('Ajouter une CV'!$F:$F,$B47,'Ajouter une CV'!$H:$H,"2,5",'Ajouter une CV'!$C:$C,AT$2)*2.5,COUNTIFS('Ajouter une CV'!$F:$F,$B47,'Ajouter une CV'!$H:$H,"3",'Ajouter une CV'!$C:$C,AT$2)*3,COUNTIFS('Ajouter une CV'!$F:$F,$B47,'Ajouter une CV'!$H:$H,"3,5",'Ajouter une CV'!$C:$C,AT$2)*3.5,COUNTIFS('Ajouter une CV'!$F:$F,$B47,'Ajouter une CV'!$H:$H,"4",'Ajouter une CV'!$C:$C,AT$2)*4,COUNTIFS('Ajouter une CV'!$F:$F,$B47,'Ajouter une CV'!$H:$H,"4,5",'Ajouter une CV'!$C:$C,AT$2)*4.5,COUNTIFS('Ajouter une CV'!$E:$E,$B47,'Ajouter une CV'!$H:$H,"5",'Ajouter une CV'!$C:$C,AT$2)*5,COUNTIFS('Ajouter une CV'!$E:$E,$B47,'Ajouter une CV'!$H:$H,"5,5",'Ajouter une CV'!$C:$C,AT$2)*5.5,COUNTIFS('Ajouter une CV'!$F:$F,$B47,'Ajouter une CV'!$H:$H,"6",'Ajouter une CV'!$C:$C,AT$2)*6,COUNTIFS('Ajouter une CV'!$F:$F,$B47,'Ajouter une CV'!$H:$H,"6,5",'Ajouter une CV'!$C:$C,AT$2)*6.5,COUNTIFS('Ajouter une CV'!$F:$F,$B47,'Ajouter une CV'!$H:$H,"7",'Ajouter une CV'!$C:$C,AT$2)*7,COUNTIFS('Ajouter une CV'!$F:$F,$B47,'Ajouter une CV'!$H:$H,"7,5",'Ajouter une CV'!$C:$C,AT$2)*7.5,COUNTIFS('Ajouter une CV'!$F:$F,$B47,'Ajouter une CV'!$H:$H,"8",'Ajouter une CV'!$C:$C,AT$2)*8)</f>
        <v>0</v>
      </c>
      <c r="AU47" s="115">
        <f>SUM(COUNTIFS('Ajouter une CV'!$F:$F,$B47,'Ajouter une CV'!$H:$H,"0,5",'Ajouter une CV'!$C:$C,AU$2)*0.5,COUNTIFS('Ajouter une CV'!$F:$F,$B47,'Ajouter une CV'!$H:$H,"1",'Ajouter une CV'!$C:$C,AU$2),COUNTIFS('Ajouter une CV'!$F:$F,$B47,'Ajouter une CV'!$H:$H,"1,5",'Ajouter une CV'!$C:$C,AU$2)*1.5,COUNTIFS('Ajouter une CV'!$F:$F,$B47,'Ajouter une CV'!$H:$H,"2",'Ajouter une CV'!$C:$C,AU$2)*2,COUNTIFS('Ajouter une CV'!$F:$F,$B47,'Ajouter une CV'!$H:$H,"2,5",'Ajouter une CV'!$C:$C,AU$2)*2.5,COUNTIFS('Ajouter une CV'!$F:$F,$B47,'Ajouter une CV'!$H:$H,"3",'Ajouter une CV'!$C:$C,AU$2)*3,COUNTIFS('Ajouter une CV'!$F:$F,$B47,'Ajouter une CV'!$H:$H,"3,5",'Ajouter une CV'!$C:$C,AU$2)*3.5,COUNTIFS('Ajouter une CV'!$F:$F,$B47,'Ajouter une CV'!$H:$H,"4",'Ajouter une CV'!$C:$C,AU$2)*4,COUNTIFS('Ajouter une CV'!$F:$F,$B47,'Ajouter une CV'!$H:$H,"4,5",'Ajouter une CV'!$C:$C,AU$2)*4.5,COUNTIFS('Ajouter une CV'!$E:$E,$B47,'Ajouter une CV'!$H:$H,"5",'Ajouter une CV'!$C:$C,AU$2)*5,COUNTIFS('Ajouter une CV'!$E:$E,$B47,'Ajouter une CV'!$H:$H,"5,5",'Ajouter une CV'!$C:$C,AU$2)*5.5,COUNTIFS('Ajouter une CV'!$F:$F,$B47,'Ajouter une CV'!$H:$H,"6",'Ajouter une CV'!$C:$C,AU$2)*6,COUNTIFS('Ajouter une CV'!$F:$F,$B47,'Ajouter une CV'!$H:$H,"6,5",'Ajouter une CV'!$C:$C,AU$2)*6.5,COUNTIFS('Ajouter une CV'!$F:$F,$B47,'Ajouter une CV'!$H:$H,"7",'Ajouter une CV'!$C:$C,AU$2)*7,COUNTIFS('Ajouter une CV'!$F:$F,$B47,'Ajouter une CV'!$H:$H,"7,5",'Ajouter une CV'!$C:$C,AU$2)*7.5,COUNTIFS('Ajouter une CV'!$F:$F,$B47,'Ajouter une CV'!$H:$H,"8",'Ajouter une CV'!$C:$C,AU$2)*8)</f>
        <v>0</v>
      </c>
      <c r="AV47" s="115">
        <f>SUM(COUNTIFS('Ajouter une CV'!$F:$F,$B47,'Ajouter une CV'!$H:$H,"0,5",'Ajouter une CV'!$C:$C,AV$2)*0.5,COUNTIFS('Ajouter une CV'!$F:$F,$B47,'Ajouter une CV'!$H:$H,"1",'Ajouter une CV'!$C:$C,AV$2),COUNTIFS('Ajouter une CV'!$F:$F,$B47,'Ajouter une CV'!$H:$H,"1,5",'Ajouter une CV'!$C:$C,AV$2)*1.5,COUNTIFS('Ajouter une CV'!$F:$F,$B47,'Ajouter une CV'!$H:$H,"2",'Ajouter une CV'!$C:$C,AV$2)*2,COUNTIFS('Ajouter une CV'!$F:$F,$B47,'Ajouter une CV'!$H:$H,"2,5",'Ajouter une CV'!$C:$C,AV$2)*2.5,COUNTIFS('Ajouter une CV'!$F:$F,$B47,'Ajouter une CV'!$H:$H,"3",'Ajouter une CV'!$C:$C,AV$2)*3,COUNTIFS('Ajouter une CV'!$F:$F,$B47,'Ajouter une CV'!$H:$H,"3,5",'Ajouter une CV'!$C:$C,AV$2)*3.5,COUNTIFS('Ajouter une CV'!$F:$F,$B47,'Ajouter une CV'!$H:$H,"4",'Ajouter une CV'!$C:$C,AV$2)*4,COUNTIFS('Ajouter une CV'!$F:$F,$B47,'Ajouter une CV'!$H:$H,"4,5",'Ajouter une CV'!$C:$C,AV$2)*4.5,COUNTIFS('Ajouter une CV'!$E:$E,$B47,'Ajouter une CV'!$H:$H,"5",'Ajouter une CV'!$C:$C,AV$2)*5,COUNTIFS('Ajouter une CV'!$E:$E,$B47,'Ajouter une CV'!$H:$H,"5,5",'Ajouter une CV'!$C:$C,AV$2)*5.5,COUNTIFS('Ajouter une CV'!$F:$F,$B47,'Ajouter une CV'!$H:$H,"6",'Ajouter une CV'!$C:$C,AV$2)*6,COUNTIFS('Ajouter une CV'!$F:$F,$B47,'Ajouter une CV'!$H:$H,"6,5",'Ajouter une CV'!$C:$C,AV$2)*6.5,COUNTIFS('Ajouter une CV'!$F:$F,$B47,'Ajouter une CV'!$H:$H,"7",'Ajouter une CV'!$C:$C,AV$2)*7,COUNTIFS('Ajouter une CV'!$F:$F,$B47,'Ajouter une CV'!$H:$H,"7,5",'Ajouter une CV'!$C:$C,AV$2)*7.5,COUNTIFS('Ajouter une CV'!$F:$F,$B47,'Ajouter une CV'!$H:$H,"8",'Ajouter une CV'!$C:$C,AV$2)*8)</f>
        <v>0</v>
      </c>
      <c r="AW47" s="115">
        <f>SUM(COUNTIFS('Ajouter une CV'!$F:$F,$B47,'Ajouter une CV'!$H:$H,"0,5",'Ajouter une CV'!$C:$C,AW$2)*0.5,COUNTIFS('Ajouter une CV'!$F:$F,$B47,'Ajouter une CV'!$H:$H,"1",'Ajouter une CV'!$C:$C,AW$2),COUNTIFS('Ajouter une CV'!$F:$F,$B47,'Ajouter une CV'!$H:$H,"1,5",'Ajouter une CV'!$C:$C,AW$2)*1.5,COUNTIFS('Ajouter une CV'!$F:$F,$B47,'Ajouter une CV'!$H:$H,"2",'Ajouter une CV'!$C:$C,AW$2)*2,COUNTIFS('Ajouter une CV'!$F:$F,$B47,'Ajouter une CV'!$H:$H,"2,5",'Ajouter une CV'!$C:$C,AW$2)*2.5,COUNTIFS('Ajouter une CV'!$F:$F,$B47,'Ajouter une CV'!$H:$H,"3",'Ajouter une CV'!$C:$C,AW$2)*3,COUNTIFS('Ajouter une CV'!$F:$F,$B47,'Ajouter une CV'!$H:$H,"3,5",'Ajouter une CV'!$C:$C,AW$2)*3.5,COUNTIFS('Ajouter une CV'!$F:$F,$B47,'Ajouter une CV'!$H:$H,"4",'Ajouter une CV'!$C:$C,AW$2)*4,COUNTIFS('Ajouter une CV'!$F:$F,$B47,'Ajouter une CV'!$H:$H,"4,5",'Ajouter une CV'!$C:$C,AW$2)*4.5,COUNTIFS('Ajouter une CV'!$E:$E,$B47,'Ajouter une CV'!$H:$H,"5",'Ajouter une CV'!$C:$C,AW$2)*5,COUNTIFS('Ajouter une CV'!$E:$E,$B47,'Ajouter une CV'!$H:$H,"5,5",'Ajouter une CV'!$C:$C,AW$2)*5.5,COUNTIFS('Ajouter une CV'!$F:$F,$B47,'Ajouter une CV'!$H:$H,"6",'Ajouter une CV'!$C:$C,AW$2)*6,COUNTIFS('Ajouter une CV'!$F:$F,$B47,'Ajouter une CV'!$H:$H,"6,5",'Ajouter une CV'!$C:$C,AW$2)*6.5,COUNTIFS('Ajouter une CV'!$F:$F,$B47,'Ajouter une CV'!$H:$H,"7",'Ajouter une CV'!$C:$C,AW$2)*7,COUNTIFS('Ajouter une CV'!$F:$F,$B47,'Ajouter une CV'!$H:$H,"7,5",'Ajouter une CV'!$C:$C,AW$2)*7.5,COUNTIFS('Ajouter une CV'!$F:$F,$B47,'Ajouter une CV'!$H:$H,"8",'Ajouter une CV'!$C:$C,AW$2)*8)</f>
        <v>0</v>
      </c>
      <c r="AX47" s="115">
        <f>SUM(COUNTIFS('Ajouter une CV'!$F:$F,$B47,'Ajouter une CV'!$H:$H,"0,5",'Ajouter une CV'!$C:$C,AX$2)*0.5,COUNTIFS('Ajouter une CV'!$F:$F,$B47,'Ajouter une CV'!$H:$H,"1",'Ajouter une CV'!$C:$C,AX$2),COUNTIFS('Ajouter une CV'!$F:$F,$B47,'Ajouter une CV'!$H:$H,"1,5",'Ajouter une CV'!$C:$C,AX$2)*1.5,COUNTIFS('Ajouter une CV'!$F:$F,$B47,'Ajouter une CV'!$H:$H,"2",'Ajouter une CV'!$C:$C,AX$2)*2,COUNTIFS('Ajouter une CV'!$F:$F,$B47,'Ajouter une CV'!$H:$H,"2,5",'Ajouter une CV'!$C:$C,AX$2)*2.5,COUNTIFS('Ajouter une CV'!$F:$F,$B47,'Ajouter une CV'!$H:$H,"3",'Ajouter une CV'!$C:$C,AX$2)*3,COUNTIFS('Ajouter une CV'!$F:$F,$B47,'Ajouter une CV'!$H:$H,"3,5",'Ajouter une CV'!$C:$C,AX$2)*3.5,COUNTIFS('Ajouter une CV'!$F:$F,$B47,'Ajouter une CV'!$H:$H,"4",'Ajouter une CV'!$C:$C,AX$2)*4,COUNTIFS('Ajouter une CV'!$F:$F,$B47,'Ajouter une CV'!$H:$H,"4,5",'Ajouter une CV'!$C:$C,AX$2)*4.5,COUNTIFS('Ajouter une CV'!$E:$E,$B47,'Ajouter une CV'!$H:$H,"5",'Ajouter une CV'!$C:$C,AX$2)*5,COUNTIFS('Ajouter une CV'!$E:$E,$B47,'Ajouter une CV'!$H:$H,"5,5",'Ajouter une CV'!$C:$C,AX$2)*5.5,COUNTIFS('Ajouter une CV'!$F:$F,$B47,'Ajouter une CV'!$H:$H,"6",'Ajouter une CV'!$C:$C,AX$2)*6,COUNTIFS('Ajouter une CV'!$F:$F,$B47,'Ajouter une CV'!$H:$H,"6,5",'Ajouter une CV'!$C:$C,AX$2)*6.5,COUNTIFS('Ajouter une CV'!$F:$F,$B47,'Ajouter une CV'!$H:$H,"7",'Ajouter une CV'!$C:$C,AX$2)*7,COUNTIFS('Ajouter une CV'!$F:$F,$B47,'Ajouter une CV'!$H:$H,"7,5",'Ajouter une CV'!$C:$C,AX$2)*7.5,COUNTIFS('Ajouter une CV'!$F:$F,$B47,'Ajouter une CV'!$H:$H,"8",'Ajouter une CV'!$C:$C,AX$2)*8)</f>
        <v>0</v>
      </c>
      <c r="AY47" s="115">
        <f>SUM(COUNTIFS('Ajouter une CV'!$F:$F,$B47,'Ajouter une CV'!$H:$H,"0,5",'Ajouter une CV'!$C:$C,AY$2)*0.5,COUNTIFS('Ajouter une CV'!$F:$F,$B47,'Ajouter une CV'!$H:$H,"1",'Ajouter une CV'!$C:$C,AY$2),COUNTIFS('Ajouter une CV'!$F:$F,$B47,'Ajouter une CV'!$H:$H,"1,5",'Ajouter une CV'!$C:$C,AY$2)*1.5,COUNTIFS('Ajouter une CV'!$F:$F,$B47,'Ajouter une CV'!$H:$H,"2",'Ajouter une CV'!$C:$C,AY$2)*2,COUNTIFS('Ajouter une CV'!$F:$F,$B47,'Ajouter une CV'!$H:$H,"2,5",'Ajouter une CV'!$C:$C,AY$2)*2.5,COUNTIFS('Ajouter une CV'!$F:$F,$B47,'Ajouter une CV'!$H:$H,"3",'Ajouter une CV'!$C:$C,AY$2)*3,COUNTIFS('Ajouter une CV'!$F:$F,$B47,'Ajouter une CV'!$H:$H,"3,5",'Ajouter une CV'!$C:$C,AY$2)*3.5,COUNTIFS('Ajouter une CV'!$F:$F,$B47,'Ajouter une CV'!$H:$H,"4",'Ajouter une CV'!$C:$C,AY$2)*4,COUNTIFS('Ajouter une CV'!$F:$F,$B47,'Ajouter une CV'!$H:$H,"4,5",'Ajouter une CV'!$C:$C,AY$2)*4.5,COUNTIFS('Ajouter une CV'!$E:$E,$B47,'Ajouter une CV'!$H:$H,"5",'Ajouter une CV'!$C:$C,AY$2)*5,COUNTIFS('Ajouter une CV'!$E:$E,$B47,'Ajouter une CV'!$H:$H,"5,5",'Ajouter une CV'!$C:$C,AY$2)*5.5,COUNTIFS('Ajouter une CV'!$F:$F,$B47,'Ajouter une CV'!$H:$H,"6",'Ajouter une CV'!$C:$C,AY$2)*6,COUNTIFS('Ajouter une CV'!$F:$F,$B47,'Ajouter une CV'!$H:$H,"6,5",'Ajouter une CV'!$C:$C,AY$2)*6.5,COUNTIFS('Ajouter une CV'!$F:$F,$B47,'Ajouter une CV'!$H:$H,"7",'Ajouter une CV'!$C:$C,AY$2)*7,COUNTIFS('Ajouter une CV'!$F:$F,$B47,'Ajouter une CV'!$H:$H,"7,5",'Ajouter une CV'!$C:$C,AY$2)*7.5,COUNTIFS('Ajouter une CV'!$F:$F,$B47,'Ajouter une CV'!$H:$H,"8",'Ajouter une CV'!$C:$C,AY$2)*8)</f>
        <v>0</v>
      </c>
      <c r="AZ47" s="115">
        <f>SUM(COUNTIFS('Ajouter une CV'!$F:$F,$B47,'Ajouter une CV'!$H:$H,"0,5",'Ajouter une CV'!$C:$C,AZ$2)*0.5,COUNTIFS('Ajouter une CV'!$F:$F,$B47,'Ajouter une CV'!$H:$H,"1",'Ajouter une CV'!$C:$C,AZ$2),COUNTIFS('Ajouter une CV'!$F:$F,$B47,'Ajouter une CV'!$H:$H,"1,5",'Ajouter une CV'!$C:$C,AZ$2)*1.5,COUNTIFS('Ajouter une CV'!$F:$F,$B47,'Ajouter une CV'!$H:$H,"2",'Ajouter une CV'!$C:$C,AZ$2)*2,COUNTIFS('Ajouter une CV'!$F:$F,$B47,'Ajouter une CV'!$H:$H,"2,5",'Ajouter une CV'!$C:$C,AZ$2)*2.5,COUNTIFS('Ajouter une CV'!$F:$F,$B47,'Ajouter une CV'!$H:$H,"3",'Ajouter une CV'!$C:$C,AZ$2)*3,COUNTIFS('Ajouter une CV'!$F:$F,$B47,'Ajouter une CV'!$H:$H,"3,5",'Ajouter une CV'!$C:$C,AZ$2)*3.5,COUNTIFS('Ajouter une CV'!$F:$F,$B47,'Ajouter une CV'!$H:$H,"4",'Ajouter une CV'!$C:$C,AZ$2)*4,COUNTIFS('Ajouter une CV'!$F:$F,$B47,'Ajouter une CV'!$H:$H,"4,5",'Ajouter une CV'!$C:$C,AZ$2)*4.5,COUNTIFS('Ajouter une CV'!$E:$E,$B47,'Ajouter une CV'!$H:$H,"5",'Ajouter une CV'!$C:$C,AZ$2)*5,COUNTIFS('Ajouter une CV'!$E:$E,$B47,'Ajouter une CV'!$H:$H,"5,5",'Ajouter une CV'!$C:$C,AZ$2)*5.5,COUNTIFS('Ajouter une CV'!$F:$F,$B47,'Ajouter une CV'!$H:$H,"6",'Ajouter une CV'!$C:$C,AZ$2)*6,COUNTIFS('Ajouter une CV'!$F:$F,$B47,'Ajouter une CV'!$H:$H,"6,5",'Ajouter une CV'!$C:$C,AZ$2)*6.5,COUNTIFS('Ajouter une CV'!$F:$F,$B47,'Ajouter une CV'!$H:$H,"7",'Ajouter une CV'!$C:$C,AZ$2)*7,COUNTIFS('Ajouter une CV'!$F:$F,$B47,'Ajouter une CV'!$H:$H,"7,5",'Ajouter une CV'!$C:$C,AZ$2)*7.5,COUNTIFS('Ajouter une CV'!$F:$F,$B47,'Ajouter une CV'!$H:$H,"8",'Ajouter une CV'!$C:$C,AZ$2)*8)</f>
        <v>0</v>
      </c>
      <c r="BA47" s="115">
        <f>SUM(COUNTIFS('Ajouter une CV'!$F:$F,$B47,'Ajouter une CV'!$H:$H,"0,5",'Ajouter une CV'!$C:$C,BA$2)*0.5,COUNTIFS('Ajouter une CV'!$F:$F,$B47,'Ajouter une CV'!$H:$H,"1",'Ajouter une CV'!$C:$C,BA$2),COUNTIFS('Ajouter une CV'!$F:$F,$B47,'Ajouter une CV'!$H:$H,"1,5",'Ajouter une CV'!$C:$C,BA$2)*1.5,COUNTIFS('Ajouter une CV'!$F:$F,$B47,'Ajouter une CV'!$H:$H,"2",'Ajouter une CV'!$C:$C,BA$2)*2,COUNTIFS('Ajouter une CV'!$F:$F,$B47,'Ajouter une CV'!$H:$H,"2,5",'Ajouter une CV'!$C:$C,BA$2)*2.5,COUNTIFS('Ajouter une CV'!$F:$F,$B47,'Ajouter une CV'!$H:$H,"3",'Ajouter une CV'!$C:$C,BA$2)*3,COUNTIFS('Ajouter une CV'!$F:$F,$B47,'Ajouter une CV'!$H:$H,"3,5",'Ajouter une CV'!$C:$C,BA$2)*3.5,COUNTIFS('Ajouter une CV'!$F:$F,$B47,'Ajouter une CV'!$H:$H,"4",'Ajouter une CV'!$C:$C,BA$2)*4,COUNTIFS('Ajouter une CV'!$F:$F,$B47,'Ajouter une CV'!$H:$H,"4,5",'Ajouter une CV'!$C:$C,BA$2)*4.5,COUNTIFS('Ajouter une CV'!$E:$E,$B47,'Ajouter une CV'!$H:$H,"5",'Ajouter une CV'!$C:$C,BA$2)*5,COUNTIFS('Ajouter une CV'!$E:$E,$B47,'Ajouter une CV'!$H:$H,"5,5",'Ajouter une CV'!$C:$C,BA$2)*5.5,COUNTIFS('Ajouter une CV'!$F:$F,$B47,'Ajouter une CV'!$H:$H,"6",'Ajouter une CV'!$C:$C,BA$2)*6,COUNTIFS('Ajouter une CV'!$F:$F,$B47,'Ajouter une CV'!$H:$H,"6,5",'Ajouter une CV'!$C:$C,BA$2)*6.5,COUNTIFS('Ajouter une CV'!$F:$F,$B47,'Ajouter une CV'!$H:$H,"7",'Ajouter une CV'!$C:$C,BA$2)*7,COUNTIFS('Ajouter une CV'!$F:$F,$B47,'Ajouter une CV'!$H:$H,"7,5",'Ajouter une CV'!$C:$C,BA$2)*7.5,COUNTIFS('Ajouter une CV'!$F:$F,$B47,'Ajouter une CV'!$H:$H,"8",'Ajouter une CV'!$C:$C,BA$2)*8)</f>
        <v>0</v>
      </c>
      <c r="BB47" s="115">
        <f>SUM(COUNTIFS('Ajouter une CV'!$F:$F,$B47,'Ajouter une CV'!$H:$H,"0,5",'Ajouter une CV'!$C:$C,BB$2)*0.5,COUNTIFS('Ajouter une CV'!$F:$F,$B47,'Ajouter une CV'!$H:$H,"1",'Ajouter une CV'!$C:$C,BB$2),COUNTIFS('Ajouter une CV'!$F:$F,$B47,'Ajouter une CV'!$H:$H,"1,5",'Ajouter une CV'!$C:$C,BB$2)*1.5,COUNTIFS('Ajouter une CV'!$F:$F,$B47,'Ajouter une CV'!$H:$H,"2",'Ajouter une CV'!$C:$C,BB$2)*2,COUNTIFS('Ajouter une CV'!$F:$F,$B47,'Ajouter une CV'!$H:$H,"2,5",'Ajouter une CV'!$C:$C,BB$2)*2.5,COUNTIFS('Ajouter une CV'!$F:$F,$B47,'Ajouter une CV'!$H:$H,"3",'Ajouter une CV'!$C:$C,BB$2)*3,COUNTIFS('Ajouter une CV'!$F:$F,$B47,'Ajouter une CV'!$H:$H,"3,5",'Ajouter une CV'!$C:$C,BB$2)*3.5,COUNTIFS('Ajouter une CV'!$F:$F,$B47,'Ajouter une CV'!$H:$H,"4",'Ajouter une CV'!$C:$C,BB$2)*4,COUNTIFS('Ajouter une CV'!$F:$F,$B47,'Ajouter une CV'!$H:$H,"4,5",'Ajouter une CV'!$C:$C,BB$2)*4.5,COUNTIFS('Ajouter une CV'!$E:$E,$B47,'Ajouter une CV'!$H:$H,"5",'Ajouter une CV'!$C:$C,BB$2)*5,COUNTIFS('Ajouter une CV'!$E:$E,$B47,'Ajouter une CV'!$H:$H,"5,5",'Ajouter une CV'!$C:$C,BB$2)*5.5,COUNTIFS('Ajouter une CV'!$F:$F,$B47,'Ajouter une CV'!$H:$H,"6",'Ajouter une CV'!$C:$C,BB$2)*6,COUNTIFS('Ajouter une CV'!$F:$F,$B47,'Ajouter une CV'!$H:$H,"6,5",'Ajouter une CV'!$C:$C,BB$2)*6.5,COUNTIFS('Ajouter une CV'!$F:$F,$B47,'Ajouter une CV'!$H:$H,"7",'Ajouter une CV'!$C:$C,BB$2)*7,COUNTIFS('Ajouter une CV'!$F:$F,$B47,'Ajouter une CV'!$H:$H,"7,5",'Ajouter une CV'!$C:$C,BB$2)*7.5,COUNTIFS('Ajouter une CV'!$F:$F,$B47,'Ajouter une CV'!$H:$H,"8",'Ajouter une CV'!$C:$C,BB$2)*8)</f>
        <v>0</v>
      </c>
      <c r="BC47" s="121">
        <f t="shared" si="1"/>
        <v>0</v>
      </c>
    </row>
    <row r="48" spans="2:55" x14ac:dyDescent="0.2">
      <c r="B48" s="78" t="str">
        <f>'Bénévolat par activité'!B48</f>
        <v>Fermeture/rangement</v>
      </c>
      <c r="C48" s="115">
        <f>SUM(COUNTIFS('Ajouter une CV'!$F:$F,$B48,'Ajouter une CV'!$H:$H,"0,5",'Ajouter une CV'!$C:$C,C$2)*0.5,COUNTIFS('Ajouter une CV'!$F:$F,$B48,'Ajouter une CV'!$H:$H,"1",'Ajouter une CV'!$C:$C,C$2),COUNTIFS('Ajouter une CV'!$F:$F,$B48,'Ajouter une CV'!$H:$H,"1,5",'Ajouter une CV'!$C:$C,C$2)*1.5,COUNTIFS('Ajouter une CV'!$F:$F,$B48,'Ajouter une CV'!$H:$H,"2",'Ajouter une CV'!$C:$C,C$2)*2,COUNTIFS('Ajouter une CV'!$F:$F,$B48,'Ajouter une CV'!$H:$H,"2,5",'Ajouter une CV'!$C:$C,C$2)*2.5,COUNTIFS('Ajouter une CV'!$F:$F,$B48,'Ajouter une CV'!$H:$H,"3",'Ajouter une CV'!$C:$C,C$2)*3,COUNTIFS('Ajouter une CV'!$F:$F,$B48,'Ajouter une CV'!$H:$H,"3,5",'Ajouter une CV'!$C:$C,C$2)*3.5,COUNTIFS('Ajouter une CV'!$F:$F,$B48,'Ajouter une CV'!$H:$H,"4",'Ajouter une CV'!$C:$C,C$2)*4,COUNTIFS('Ajouter une CV'!$F:$F,$B48,'Ajouter une CV'!$H:$H,"4,5",'Ajouter une CV'!$C:$C,C$2)*4.5,COUNTIFS('Ajouter une CV'!$E:$E,$B48,'Ajouter une CV'!$H:$H,"5",'Ajouter une CV'!$C:$C,C$2)*5,COUNTIFS('Ajouter une CV'!$E:$E,$B48,'Ajouter une CV'!$H:$H,"5,5",'Ajouter une CV'!$C:$C,C$2)*5.5,COUNTIFS('Ajouter une CV'!$F:$F,$B48,'Ajouter une CV'!$H:$H,"6",'Ajouter une CV'!$C:$C,C$2)*6,COUNTIFS('Ajouter une CV'!$F:$F,$B48,'Ajouter une CV'!$H:$H,"6,5",'Ajouter une CV'!$C:$C,C$2)*6.5,COUNTIFS('Ajouter une CV'!$F:$F,$B48,'Ajouter une CV'!$H:$H,"7",'Ajouter une CV'!$C:$C,C$2)*7,COUNTIFS('Ajouter une CV'!$F:$F,$B48,'Ajouter une CV'!$H:$H,"7,5",'Ajouter une CV'!$C:$C,C$2)*7.5,COUNTIFS('Ajouter une CV'!$F:$F,$B48,'Ajouter une CV'!$H:$H,"8",'Ajouter une CV'!$C:$C,C$2)*8)</f>
        <v>0</v>
      </c>
      <c r="D48" s="115">
        <f>SUM(COUNTIFS('Ajouter une CV'!$F:$F,$B48,'Ajouter une CV'!$H:$H,"0,5",'Ajouter une CV'!$C:$C,D$2)*0.5,COUNTIFS('Ajouter une CV'!$F:$F,$B48,'Ajouter une CV'!$H:$H,"1",'Ajouter une CV'!$C:$C,D$2),COUNTIFS('Ajouter une CV'!$F:$F,$B48,'Ajouter une CV'!$H:$H,"1,5",'Ajouter une CV'!$C:$C,D$2)*1.5,COUNTIFS('Ajouter une CV'!$F:$F,$B48,'Ajouter une CV'!$H:$H,"2",'Ajouter une CV'!$C:$C,D$2)*2,COUNTIFS('Ajouter une CV'!$F:$F,$B48,'Ajouter une CV'!$H:$H,"2,5",'Ajouter une CV'!$C:$C,D$2)*2.5,COUNTIFS('Ajouter une CV'!$F:$F,$B48,'Ajouter une CV'!$H:$H,"3",'Ajouter une CV'!$C:$C,D$2)*3,COUNTIFS('Ajouter une CV'!$F:$F,$B48,'Ajouter une CV'!$H:$H,"3,5",'Ajouter une CV'!$C:$C,D$2)*3.5,COUNTIFS('Ajouter une CV'!$F:$F,$B48,'Ajouter une CV'!$H:$H,"4",'Ajouter une CV'!$C:$C,D$2)*4,COUNTIFS('Ajouter une CV'!$F:$F,$B48,'Ajouter une CV'!$H:$H,"4,5",'Ajouter une CV'!$C:$C,D$2)*4.5,COUNTIFS('Ajouter une CV'!$E:$E,$B48,'Ajouter une CV'!$H:$H,"5",'Ajouter une CV'!$C:$C,D$2)*5,COUNTIFS('Ajouter une CV'!$E:$E,$B48,'Ajouter une CV'!$H:$H,"5,5",'Ajouter une CV'!$C:$C,D$2)*5.5,COUNTIFS('Ajouter une CV'!$F:$F,$B48,'Ajouter une CV'!$H:$H,"6",'Ajouter une CV'!$C:$C,D$2)*6,COUNTIFS('Ajouter une CV'!$F:$F,$B48,'Ajouter une CV'!$H:$H,"6,5",'Ajouter une CV'!$C:$C,D$2)*6.5,COUNTIFS('Ajouter une CV'!$F:$F,$B48,'Ajouter une CV'!$H:$H,"7",'Ajouter une CV'!$C:$C,D$2)*7,COUNTIFS('Ajouter une CV'!$F:$F,$B48,'Ajouter une CV'!$H:$H,"7,5",'Ajouter une CV'!$C:$C,D$2)*7.5,COUNTIFS('Ajouter une CV'!$F:$F,$B48,'Ajouter une CV'!$H:$H,"8",'Ajouter une CV'!$C:$C,D$2)*8)</f>
        <v>0</v>
      </c>
      <c r="E48" s="115">
        <f>SUM(COUNTIFS('Ajouter une CV'!$F:$F,$B48,'Ajouter une CV'!$H:$H,"0,5",'Ajouter une CV'!$C:$C,E$2)*0.5,COUNTIFS('Ajouter une CV'!$F:$F,$B48,'Ajouter une CV'!$H:$H,"1",'Ajouter une CV'!$C:$C,E$2),COUNTIFS('Ajouter une CV'!$F:$F,$B48,'Ajouter une CV'!$H:$H,"1,5",'Ajouter une CV'!$C:$C,E$2)*1.5,COUNTIFS('Ajouter une CV'!$F:$F,$B48,'Ajouter une CV'!$H:$H,"2",'Ajouter une CV'!$C:$C,E$2)*2,COUNTIFS('Ajouter une CV'!$F:$F,$B48,'Ajouter une CV'!$H:$H,"2,5",'Ajouter une CV'!$C:$C,E$2)*2.5,COUNTIFS('Ajouter une CV'!$F:$F,$B48,'Ajouter une CV'!$H:$H,"3",'Ajouter une CV'!$C:$C,E$2)*3,COUNTIFS('Ajouter une CV'!$F:$F,$B48,'Ajouter une CV'!$H:$H,"3,5",'Ajouter une CV'!$C:$C,E$2)*3.5,COUNTIFS('Ajouter une CV'!$F:$F,$B48,'Ajouter une CV'!$H:$H,"4",'Ajouter une CV'!$C:$C,E$2)*4,COUNTIFS('Ajouter une CV'!$F:$F,$B48,'Ajouter une CV'!$H:$H,"4,5",'Ajouter une CV'!$C:$C,E$2)*4.5,COUNTIFS('Ajouter une CV'!$E:$E,$B48,'Ajouter une CV'!$H:$H,"5",'Ajouter une CV'!$C:$C,E$2)*5,COUNTIFS('Ajouter une CV'!$E:$E,$B48,'Ajouter une CV'!$H:$H,"5,5",'Ajouter une CV'!$C:$C,E$2)*5.5,COUNTIFS('Ajouter une CV'!$F:$F,$B48,'Ajouter une CV'!$H:$H,"6",'Ajouter une CV'!$C:$C,E$2)*6,COUNTIFS('Ajouter une CV'!$F:$F,$B48,'Ajouter une CV'!$H:$H,"6,5",'Ajouter une CV'!$C:$C,E$2)*6.5,COUNTIFS('Ajouter une CV'!$F:$F,$B48,'Ajouter une CV'!$H:$H,"7",'Ajouter une CV'!$C:$C,E$2)*7,COUNTIFS('Ajouter une CV'!$F:$F,$B48,'Ajouter une CV'!$H:$H,"7,5",'Ajouter une CV'!$C:$C,E$2)*7.5,COUNTIFS('Ajouter une CV'!$F:$F,$B48,'Ajouter une CV'!$H:$H,"8",'Ajouter une CV'!$C:$C,E$2)*8)</f>
        <v>0</v>
      </c>
      <c r="F48" s="115">
        <f>SUM(COUNTIFS('Ajouter une CV'!$F:$F,$B48,'Ajouter une CV'!$H:$H,"0,5",'Ajouter une CV'!$C:$C,F$2)*0.5,COUNTIFS('Ajouter une CV'!$F:$F,$B48,'Ajouter une CV'!$H:$H,"1",'Ajouter une CV'!$C:$C,F$2),COUNTIFS('Ajouter une CV'!$F:$F,$B48,'Ajouter une CV'!$H:$H,"1,5",'Ajouter une CV'!$C:$C,F$2)*1.5,COUNTIFS('Ajouter une CV'!$F:$F,$B48,'Ajouter une CV'!$H:$H,"2",'Ajouter une CV'!$C:$C,F$2)*2,COUNTIFS('Ajouter une CV'!$F:$F,$B48,'Ajouter une CV'!$H:$H,"2,5",'Ajouter une CV'!$C:$C,F$2)*2.5,COUNTIFS('Ajouter une CV'!$F:$F,$B48,'Ajouter une CV'!$H:$H,"3",'Ajouter une CV'!$C:$C,F$2)*3,COUNTIFS('Ajouter une CV'!$F:$F,$B48,'Ajouter une CV'!$H:$H,"3,5",'Ajouter une CV'!$C:$C,F$2)*3.5,COUNTIFS('Ajouter une CV'!$F:$F,$B48,'Ajouter une CV'!$H:$H,"4",'Ajouter une CV'!$C:$C,F$2)*4,COUNTIFS('Ajouter une CV'!$F:$F,$B48,'Ajouter une CV'!$H:$H,"4,5",'Ajouter une CV'!$C:$C,F$2)*4.5,COUNTIFS('Ajouter une CV'!$E:$E,$B48,'Ajouter une CV'!$H:$H,"5",'Ajouter une CV'!$C:$C,F$2)*5,COUNTIFS('Ajouter une CV'!$E:$E,$B48,'Ajouter une CV'!$H:$H,"5,5",'Ajouter une CV'!$C:$C,F$2)*5.5,COUNTIFS('Ajouter une CV'!$F:$F,$B48,'Ajouter une CV'!$H:$H,"6",'Ajouter une CV'!$C:$C,F$2)*6,COUNTIFS('Ajouter une CV'!$F:$F,$B48,'Ajouter une CV'!$H:$H,"6,5",'Ajouter une CV'!$C:$C,F$2)*6.5,COUNTIFS('Ajouter une CV'!$F:$F,$B48,'Ajouter une CV'!$H:$H,"7",'Ajouter une CV'!$C:$C,F$2)*7,COUNTIFS('Ajouter une CV'!$F:$F,$B48,'Ajouter une CV'!$H:$H,"7,5",'Ajouter une CV'!$C:$C,F$2)*7.5,COUNTIFS('Ajouter une CV'!$F:$F,$B48,'Ajouter une CV'!$H:$H,"8",'Ajouter une CV'!$C:$C,F$2)*8)</f>
        <v>0</v>
      </c>
      <c r="G48" s="115">
        <f>SUM(COUNTIFS('Ajouter une CV'!$F:$F,$B48,'Ajouter une CV'!$H:$H,"0,5",'Ajouter une CV'!$C:$C,G$2)*0.5,COUNTIFS('Ajouter une CV'!$F:$F,$B48,'Ajouter une CV'!$H:$H,"1",'Ajouter une CV'!$C:$C,G$2),COUNTIFS('Ajouter une CV'!$F:$F,$B48,'Ajouter une CV'!$H:$H,"1,5",'Ajouter une CV'!$C:$C,G$2)*1.5,COUNTIFS('Ajouter une CV'!$F:$F,$B48,'Ajouter une CV'!$H:$H,"2",'Ajouter une CV'!$C:$C,G$2)*2,COUNTIFS('Ajouter une CV'!$F:$F,$B48,'Ajouter une CV'!$H:$H,"2,5",'Ajouter une CV'!$C:$C,G$2)*2.5,COUNTIFS('Ajouter une CV'!$F:$F,$B48,'Ajouter une CV'!$H:$H,"3",'Ajouter une CV'!$C:$C,G$2)*3,COUNTIFS('Ajouter une CV'!$F:$F,$B48,'Ajouter une CV'!$H:$H,"3,5",'Ajouter une CV'!$C:$C,G$2)*3.5,COUNTIFS('Ajouter une CV'!$F:$F,$B48,'Ajouter une CV'!$H:$H,"4",'Ajouter une CV'!$C:$C,G$2)*4,COUNTIFS('Ajouter une CV'!$F:$F,$B48,'Ajouter une CV'!$H:$H,"4,5",'Ajouter une CV'!$C:$C,G$2)*4.5,COUNTIFS('Ajouter une CV'!$E:$E,$B48,'Ajouter une CV'!$H:$H,"5",'Ajouter une CV'!$C:$C,G$2)*5,COUNTIFS('Ajouter une CV'!$E:$E,$B48,'Ajouter une CV'!$H:$H,"5,5",'Ajouter une CV'!$C:$C,G$2)*5.5,COUNTIFS('Ajouter une CV'!$F:$F,$B48,'Ajouter une CV'!$H:$H,"6",'Ajouter une CV'!$C:$C,G$2)*6,COUNTIFS('Ajouter une CV'!$F:$F,$B48,'Ajouter une CV'!$H:$H,"6,5",'Ajouter une CV'!$C:$C,G$2)*6.5,COUNTIFS('Ajouter une CV'!$F:$F,$B48,'Ajouter une CV'!$H:$H,"7",'Ajouter une CV'!$C:$C,G$2)*7,COUNTIFS('Ajouter une CV'!$F:$F,$B48,'Ajouter une CV'!$H:$H,"7,5",'Ajouter une CV'!$C:$C,G$2)*7.5,COUNTIFS('Ajouter une CV'!$F:$F,$B48,'Ajouter une CV'!$H:$H,"8",'Ajouter une CV'!$C:$C,G$2)*8)</f>
        <v>0</v>
      </c>
      <c r="H48" s="115">
        <f>SUM(COUNTIFS('Ajouter une CV'!$F:$F,$B48,'Ajouter une CV'!$H:$H,"0,5",'Ajouter une CV'!$C:$C,H$2)*0.5,COUNTIFS('Ajouter une CV'!$F:$F,$B48,'Ajouter une CV'!$H:$H,"1",'Ajouter une CV'!$C:$C,H$2),COUNTIFS('Ajouter une CV'!$F:$F,$B48,'Ajouter une CV'!$H:$H,"1,5",'Ajouter une CV'!$C:$C,H$2)*1.5,COUNTIFS('Ajouter une CV'!$F:$F,$B48,'Ajouter une CV'!$H:$H,"2",'Ajouter une CV'!$C:$C,H$2)*2,COUNTIFS('Ajouter une CV'!$F:$F,$B48,'Ajouter une CV'!$H:$H,"2,5",'Ajouter une CV'!$C:$C,H$2)*2.5,COUNTIFS('Ajouter une CV'!$F:$F,$B48,'Ajouter une CV'!$H:$H,"3",'Ajouter une CV'!$C:$C,H$2)*3,COUNTIFS('Ajouter une CV'!$F:$F,$B48,'Ajouter une CV'!$H:$H,"3,5",'Ajouter une CV'!$C:$C,H$2)*3.5,COUNTIFS('Ajouter une CV'!$F:$F,$B48,'Ajouter une CV'!$H:$H,"4",'Ajouter une CV'!$C:$C,H$2)*4,COUNTIFS('Ajouter une CV'!$F:$F,$B48,'Ajouter une CV'!$H:$H,"4,5",'Ajouter une CV'!$C:$C,H$2)*4.5,COUNTIFS('Ajouter une CV'!$E:$E,$B48,'Ajouter une CV'!$H:$H,"5",'Ajouter une CV'!$C:$C,H$2)*5,COUNTIFS('Ajouter une CV'!$E:$E,$B48,'Ajouter une CV'!$H:$H,"5,5",'Ajouter une CV'!$C:$C,H$2)*5.5,COUNTIFS('Ajouter une CV'!$F:$F,$B48,'Ajouter une CV'!$H:$H,"6",'Ajouter une CV'!$C:$C,H$2)*6,COUNTIFS('Ajouter une CV'!$F:$F,$B48,'Ajouter une CV'!$H:$H,"6,5",'Ajouter une CV'!$C:$C,H$2)*6.5,COUNTIFS('Ajouter une CV'!$F:$F,$B48,'Ajouter une CV'!$H:$H,"7",'Ajouter une CV'!$C:$C,H$2)*7,COUNTIFS('Ajouter une CV'!$F:$F,$B48,'Ajouter une CV'!$H:$H,"7,5",'Ajouter une CV'!$C:$C,H$2)*7.5,COUNTIFS('Ajouter une CV'!$F:$F,$B48,'Ajouter une CV'!$H:$H,"8",'Ajouter une CV'!$C:$C,H$2)*8)</f>
        <v>0</v>
      </c>
      <c r="I48" s="115">
        <f>SUM(COUNTIFS('Ajouter une CV'!$F:$F,$B48,'Ajouter une CV'!$H:$H,"0,5",'Ajouter une CV'!$C:$C,I$2)*0.5,COUNTIFS('Ajouter une CV'!$F:$F,$B48,'Ajouter une CV'!$H:$H,"1",'Ajouter une CV'!$C:$C,I$2),COUNTIFS('Ajouter une CV'!$F:$F,$B48,'Ajouter une CV'!$H:$H,"1,5",'Ajouter une CV'!$C:$C,I$2)*1.5,COUNTIFS('Ajouter une CV'!$F:$F,$B48,'Ajouter une CV'!$H:$H,"2",'Ajouter une CV'!$C:$C,I$2)*2,COUNTIFS('Ajouter une CV'!$F:$F,$B48,'Ajouter une CV'!$H:$H,"2,5",'Ajouter une CV'!$C:$C,I$2)*2.5,COUNTIFS('Ajouter une CV'!$F:$F,$B48,'Ajouter une CV'!$H:$H,"3",'Ajouter une CV'!$C:$C,I$2)*3,COUNTIFS('Ajouter une CV'!$F:$F,$B48,'Ajouter une CV'!$H:$H,"3,5",'Ajouter une CV'!$C:$C,I$2)*3.5,COUNTIFS('Ajouter une CV'!$F:$F,$B48,'Ajouter une CV'!$H:$H,"4",'Ajouter une CV'!$C:$C,I$2)*4,COUNTIFS('Ajouter une CV'!$F:$F,$B48,'Ajouter une CV'!$H:$H,"4,5",'Ajouter une CV'!$C:$C,I$2)*4.5,COUNTIFS('Ajouter une CV'!$E:$E,$B48,'Ajouter une CV'!$H:$H,"5",'Ajouter une CV'!$C:$C,I$2)*5,COUNTIFS('Ajouter une CV'!$E:$E,$B48,'Ajouter une CV'!$H:$H,"5,5",'Ajouter une CV'!$C:$C,I$2)*5.5,COUNTIFS('Ajouter une CV'!$F:$F,$B48,'Ajouter une CV'!$H:$H,"6",'Ajouter une CV'!$C:$C,I$2)*6,COUNTIFS('Ajouter une CV'!$F:$F,$B48,'Ajouter une CV'!$H:$H,"6,5",'Ajouter une CV'!$C:$C,I$2)*6.5,COUNTIFS('Ajouter une CV'!$F:$F,$B48,'Ajouter une CV'!$H:$H,"7",'Ajouter une CV'!$C:$C,I$2)*7,COUNTIFS('Ajouter une CV'!$F:$F,$B48,'Ajouter une CV'!$H:$H,"7,5",'Ajouter une CV'!$C:$C,I$2)*7.5,COUNTIFS('Ajouter une CV'!$F:$F,$B48,'Ajouter une CV'!$H:$H,"8",'Ajouter une CV'!$C:$C,I$2)*8)</f>
        <v>0</v>
      </c>
      <c r="J48" s="115">
        <f>SUM(COUNTIFS('Ajouter une CV'!$F:$F,$B48,'Ajouter une CV'!$H:$H,"0,5",'Ajouter une CV'!$C:$C,J$2)*0.5,COUNTIFS('Ajouter une CV'!$F:$F,$B48,'Ajouter une CV'!$H:$H,"1",'Ajouter une CV'!$C:$C,J$2),COUNTIFS('Ajouter une CV'!$F:$F,$B48,'Ajouter une CV'!$H:$H,"1,5",'Ajouter une CV'!$C:$C,J$2)*1.5,COUNTIFS('Ajouter une CV'!$F:$F,$B48,'Ajouter une CV'!$H:$H,"2",'Ajouter une CV'!$C:$C,J$2)*2,COUNTIFS('Ajouter une CV'!$F:$F,$B48,'Ajouter une CV'!$H:$H,"2,5",'Ajouter une CV'!$C:$C,J$2)*2.5,COUNTIFS('Ajouter une CV'!$F:$F,$B48,'Ajouter une CV'!$H:$H,"3",'Ajouter une CV'!$C:$C,J$2)*3,COUNTIFS('Ajouter une CV'!$F:$F,$B48,'Ajouter une CV'!$H:$H,"3,5",'Ajouter une CV'!$C:$C,J$2)*3.5,COUNTIFS('Ajouter une CV'!$F:$F,$B48,'Ajouter une CV'!$H:$H,"4",'Ajouter une CV'!$C:$C,J$2)*4,COUNTIFS('Ajouter une CV'!$F:$F,$B48,'Ajouter une CV'!$H:$H,"4,5",'Ajouter une CV'!$C:$C,J$2)*4.5,COUNTIFS('Ajouter une CV'!$E:$E,$B48,'Ajouter une CV'!$H:$H,"5",'Ajouter une CV'!$C:$C,J$2)*5,COUNTIFS('Ajouter une CV'!$E:$E,$B48,'Ajouter une CV'!$H:$H,"5,5",'Ajouter une CV'!$C:$C,J$2)*5.5,COUNTIFS('Ajouter une CV'!$F:$F,$B48,'Ajouter une CV'!$H:$H,"6",'Ajouter une CV'!$C:$C,J$2)*6,COUNTIFS('Ajouter une CV'!$F:$F,$B48,'Ajouter une CV'!$H:$H,"6,5",'Ajouter une CV'!$C:$C,J$2)*6.5,COUNTIFS('Ajouter une CV'!$F:$F,$B48,'Ajouter une CV'!$H:$H,"7",'Ajouter une CV'!$C:$C,J$2)*7,COUNTIFS('Ajouter une CV'!$F:$F,$B48,'Ajouter une CV'!$H:$H,"7,5",'Ajouter une CV'!$C:$C,J$2)*7.5,COUNTIFS('Ajouter une CV'!$F:$F,$B48,'Ajouter une CV'!$H:$H,"8",'Ajouter une CV'!$C:$C,J$2)*8)</f>
        <v>0</v>
      </c>
      <c r="K48" s="115">
        <f>SUM(COUNTIFS('Ajouter une CV'!$F:$F,$B48,'Ajouter une CV'!$H:$H,"0,5",'Ajouter une CV'!$C:$C,K$2)*0.5,COUNTIFS('Ajouter une CV'!$F:$F,$B48,'Ajouter une CV'!$H:$H,"1",'Ajouter une CV'!$C:$C,K$2),COUNTIFS('Ajouter une CV'!$F:$F,$B48,'Ajouter une CV'!$H:$H,"1,5",'Ajouter une CV'!$C:$C,K$2)*1.5,COUNTIFS('Ajouter une CV'!$F:$F,$B48,'Ajouter une CV'!$H:$H,"2",'Ajouter une CV'!$C:$C,K$2)*2,COUNTIFS('Ajouter une CV'!$F:$F,$B48,'Ajouter une CV'!$H:$H,"2,5",'Ajouter une CV'!$C:$C,K$2)*2.5,COUNTIFS('Ajouter une CV'!$F:$F,$B48,'Ajouter une CV'!$H:$H,"3",'Ajouter une CV'!$C:$C,K$2)*3,COUNTIFS('Ajouter une CV'!$F:$F,$B48,'Ajouter une CV'!$H:$H,"3,5",'Ajouter une CV'!$C:$C,K$2)*3.5,COUNTIFS('Ajouter une CV'!$F:$F,$B48,'Ajouter une CV'!$H:$H,"4",'Ajouter une CV'!$C:$C,K$2)*4,COUNTIFS('Ajouter une CV'!$F:$F,$B48,'Ajouter une CV'!$H:$H,"4,5",'Ajouter une CV'!$C:$C,K$2)*4.5,COUNTIFS('Ajouter une CV'!$E:$E,$B48,'Ajouter une CV'!$H:$H,"5",'Ajouter une CV'!$C:$C,K$2)*5,COUNTIFS('Ajouter une CV'!$E:$E,$B48,'Ajouter une CV'!$H:$H,"5,5",'Ajouter une CV'!$C:$C,K$2)*5.5,COUNTIFS('Ajouter une CV'!$F:$F,$B48,'Ajouter une CV'!$H:$H,"6",'Ajouter une CV'!$C:$C,K$2)*6,COUNTIFS('Ajouter une CV'!$F:$F,$B48,'Ajouter une CV'!$H:$H,"6,5",'Ajouter une CV'!$C:$C,K$2)*6.5,COUNTIFS('Ajouter une CV'!$F:$F,$B48,'Ajouter une CV'!$H:$H,"7",'Ajouter une CV'!$C:$C,K$2)*7,COUNTIFS('Ajouter une CV'!$F:$F,$B48,'Ajouter une CV'!$H:$H,"7,5",'Ajouter une CV'!$C:$C,K$2)*7.5,COUNTIFS('Ajouter une CV'!$F:$F,$B48,'Ajouter une CV'!$H:$H,"8",'Ajouter une CV'!$C:$C,K$2)*8)</f>
        <v>0</v>
      </c>
      <c r="L48" s="115">
        <f>SUM(COUNTIFS('Ajouter une CV'!$F:$F,$B48,'Ajouter une CV'!$H:$H,"0,5",'Ajouter une CV'!$C:$C,L$2)*0.5,COUNTIFS('Ajouter une CV'!$F:$F,$B48,'Ajouter une CV'!$H:$H,"1",'Ajouter une CV'!$C:$C,L$2),COUNTIFS('Ajouter une CV'!$F:$F,$B48,'Ajouter une CV'!$H:$H,"1,5",'Ajouter une CV'!$C:$C,L$2)*1.5,COUNTIFS('Ajouter une CV'!$F:$F,$B48,'Ajouter une CV'!$H:$H,"2",'Ajouter une CV'!$C:$C,L$2)*2,COUNTIFS('Ajouter une CV'!$F:$F,$B48,'Ajouter une CV'!$H:$H,"2,5",'Ajouter une CV'!$C:$C,L$2)*2.5,COUNTIFS('Ajouter une CV'!$F:$F,$B48,'Ajouter une CV'!$H:$H,"3",'Ajouter une CV'!$C:$C,L$2)*3,COUNTIFS('Ajouter une CV'!$F:$F,$B48,'Ajouter une CV'!$H:$H,"3,5",'Ajouter une CV'!$C:$C,L$2)*3.5,COUNTIFS('Ajouter une CV'!$F:$F,$B48,'Ajouter une CV'!$H:$H,"4",'Ajouter une CV'!$C:$C,L$2)*4,COUNTIFS('Ajouter une CV'!$F:$F,$B48,'Ajouter une CV'!$H:$H,"4,5",'Ajouter une CV'!$C:$C,L$2)*4.5,COUNTIFS('Ajouter une CV'!$E:$E,$B48,'Ajouter une CV'!$H:$H,"5",'Ajouter une CV'!$C:$C,L$2)*5,COUNTIFS('Ajouter une CV'!$E:$E,$B48,'Ajouter une CV'!$H:$H,"5,5",'Ajouter une CV'!$C:$C,L$2)*5.5,COUNTIFS('Ajouter une CV'!$F:$F,$B48,'Ajouter une CV'!$H:$H,"6",'Ajouter une CV'!$C:$C,L$2)*6,COUNTIFS('Ajouter une CV'!$F:$F,$B48,'Ajouter une CV'!$H:$H,"6,5",'Ajouter une CV'!$C:$C,L$2)*6.5,COUNTIFS('Ajouter une CV'!$F:$F,$B48,'Ajouter une CV'!$H:$H,"7",'Ajouter une CV'!$C:$C,L$2)*7,COUNTIFS('Ajouter une CV'!$F:$F,$B48,'Ajouter une CV'!$H:$H,"7,5",'Ajouter une CV'!$C:$C,L$2)*7.5,COUNTIFS('Ajouter une CV'!$F:$F,$B48,'Ajouter une CV'!$H:$H,"8",'Ajouter une CV'!$C:$C,L$2)*8)</f>
        <v>0</v>
      </c>
      <c r="M48" s="115">
        <f>SUM(COUNTIFS('Ajouter une CV'!$F:$F,$B48,'Ajouter une CV'!$H:$H,"0,5",'Ajouter une CV'!$C:$C,M$2)*0.5,COUNTIFS('Ajouter une CV'!$F:$F,$B48,'Ajouter une CV'!$H:$H,"1",'Ajouter une CV'!$C:$C,M$2),COUNTIFS('Ajouter une CV'!$F:$F,$B48,'Ajouter une CV'!$H:$H,"1,5",'Ajouter une CV'!$C:$C,M$2)*1.5,COUNTIFS('Ajouter une CV'!$F:$F,$B48,'Ajouter une CV'!$H:$H,"2",'Ajouter une CV'!$C:$C,M$2)*2,COUNTIFS('Ajouter une CV'!$F:$F,$B48,'Ajouter une CV'!$H:$H,"2,5",'Ajouter une CV'!$C:$C,M$2)*2.5,COUNTIFS('Ajouter une CV'!$F:$F,$B48,'Ajouter une CV'!$H:$H,"3",'Ajouter une CV'!$C:$C,M$2)*3,COUNTIFS('Ajouter une CV'!$F:$F,$B48,'Ajouter une CV'!$H:$H,"3,5",'Ajouter une CV'!$C:$C,M$2)*3.5,COUNTIFS('Ajouter une CV'!$F:$F,$B48,'Ajouter une CV'!$H:$H,"4",'Ajouter une CV'!$C:$C,M$2)*4,COUNTIFS('Ajouter une CV'!$F:$F,$B48,'Ajouter une CV'!$H:$H,"4,5",'Ajouter une CV'!$C:$C,M$2)*4.5,COUNTIFS('Ajouter une CV'!$E:$E,$B48,'Ajouter une CV'!$H:$H,"5",'Ajouter une CV'!$C:$C,M$2)*5,COUNTIFS('Ajouter une CV'!$E:$E,$B48,'Ajouter une CV'!$H:$H,"5,5",'Ajouter une CV'!$C:$C,M$2)*5.5,COUNTIFS('Ajouter une CV'!$F:$F,$B48,'Ajouter une CV'!$H:$H,"6",'Ajouter une CV'!$C:$C,M$2)*6,COUNTIFS('Ajouter une CV'!$F:$F,$B48,'Ajouter une CV'!$H:$H,"6,5",'Ajouter une CV'!$C:$C,M$2)*6.5,COUNTIFS('Ajouter une CV'!$F:$F,$B48,'Ajouter une CV'!$H:$H,"7",'Ajouter une CV'!$C:$C,M$2)*7,COUNTIFS('Ajouter une CV'!$F:$F,$B48,'Ajouter une CV'!$H:$H,"7,5",'Ajouter une CV'!$C:$C,M$2)*7.5,COUNTIFS('Ajouter une CV'!$F:$F,$B48,'Ajouter une CV'!$H:$H,"8",'Ajouter une CV'!$C:$C,M$2)*8)</f>
        <v>0</v>
      </c>
      <c r="N48" s="115">
        <f>SUM(COUNTIFS('Ajouter une CV'!$F:$F,$B48,'Ajouter une CV'!$H:$H,"0,5",'Ajouter une CV'!$C:$C,N$2)*0.5,COUNTIFS('Ajouter une CV'!$F:$F,$B48,'Ajouter une CV'!$H:$H,"1",'Ajouter une CV'!$C:$C,N$2),COUNTIFS('Ajouter une CV'!$F:$F,$B48,'Ajouter une CV'!$H:$H,"1,5",'Ajouter une CV'!$C:$C,N$2)*1.5,COUNTIFS('Ajouter une CV'!$F:$F,$B48,'Ajouter une CV'!$H:$H,"2",'Ajouter une CV'!$C:$C,N$2)*2,COUNTIFS('Ajouter une CV'!$F:$F,$B48,'Ajouter une CV'!$H:$H,"2,5",'Ajouter une CV'!$C:$C,N$2)*2.5,COUNTIFS('Ajouter une CV'!$F:$F,$B48,'Ajouter une CV'!$H:$H,"3",'Ajouter une CV'!$C:$C,N$2)*3,COUNTIFS('Ajouter une CV'!$F:$F,$B48,'Ajouter une CV'!$H:$H,"3,5",'Ajouter une CV'!$C:$C,N$2)*3.5,COUNTIFS('Ajouter une CV'!$F:$F,$B48,'Ajouter une CV'!$H:$H,"4",'Ajouter une CV'!$C:$C,N$2)*4,COUNTIFS('Ajouter une CV'!$F:$F,$B48,'Ajouter une CV'!$H:$H,"4,5",'Ajouter une CV'!$C:$C,N$2)*4.5,COUNTIFS('Ajouter une CV'!$E:$E,$B48,'Ajouter une CV'!$H:$H,"5",'Ajouter une CV'!$C:$C,N$2)*5,COUNTIFS('Ajouter une CV'!$E:$E,$B48,'Ajouter une CV'!$H:$H,"5,5",'Ajouter une CV'!$C:$C,N$2)*5.5,COUNTIFS('Ajouter une CV'!$F:$F,$B48,'Ajouter une CV'!$H:$H,"6",'Ajouter une CV'!$C:$C,N$2)*6,COUNTIFS('Ajouter une CV'!$F:$F,$B48,'Ajouter une CV'!$H:$H,"6,5",'Ajouter une CV'!$C:$C,N$2)*6.5,COUNTIFS('Ajouter une CV'!$F:$F,$B48,'Ajouter une CV'!$H:$H,"7",'Ajouter une CV'!$C:$C,N$2)*7,COUNTIFS('Ajouter une CV'!$F:$F,$B48,'Ajouter une CV'!$H:$H,"7,5",'Ajouter une CV'!$C:$C,N$2)*7.5,COUNTIFS('Ajouter une CV'!$F:$F,$B48,'Ajouter une CV'!$H:$H,"8",'Ajouter une CV'!$C:$C,N$2)*8)</f>
        <v>0</v>
      </c>
      <c r="O48" s="115">
        <f>SUM(COUNTIFS('Ajouter une CV'!$F:$F,$B48,'Ajouter une CV'!$H:$H,"0,5",'Ajouter une CV'!$C:$C,O$2)*0.5,COUNTIFS('Ajouter une CV'!$F:$F,$B48,'Ajouter une CV'!$H:$H,"1",'Ajouter une CV'!$C:$C,O$2),COUNTIFS('Ajouter une CV'!$F:$F,$B48,'Ajouter une CV'!$H:$H,"1,5",'Ajouter une CV'!$C:$C,O$2)*1.5,COUNTIFS('Ajouter une CV'!$F:$F,$B48,'Ajouter une CV'!$H:$H,"2",'Ajouter une CV'!$C:$C,O$2)*2,COUNTIFS('Ajouter une CV'!$F:$F,$B48,'Ajouter une CV'!$H:$H,"2,5",'Ajouter une CV'!$C:$C,O$2)*2.5,COUNTIFS('Ajouter une CV'!$F:$F,$B48,'Ajouter une CV'!$H:$H,"3",'Ajouter une CV'!$C:$C,O$2)*3,COUNTIFS('Ajouter une CV'!$F:$F,$B48,'Ajouter une CV'!$H:$H,"3,5",'Ajouter une CV'!$C:$C,O$2)*3.5,COUNTIFS('Ajouter une CV'!$F:$F,$B48,'Ajouter une CV'!$H:$H,"4",'Ajouter une CV'!$C:$C,O$2)*4,COUNTIFS('Ajouter une CV'!$F:$F,$B48,'Ajouter une CV'!$H:$H,"4,5",'Ajouter une CV'!$C:$C,O$2)*4.5,COUNTIFS('Ajouter une CV'!$E:$E,$B48,'Ajouter une CV'!$H:$H,"5",'Ajouter une CV'!$C:$C,O$2)*5,COUNTIFS('Ajouter une CV'!$E:$E,$B48,'Ajouter une CV'!$H:$H,"5,5",'Ajouter une CV'!$C:$C,O$2)*5.5,COUNTIFS('Ajouter une CV'!$F:$F,$B48,'Ajouter une CV'!$H:$H,"6",'Ajouter une CV'!$C:$C,O$2)*6,COUNTIFS('Ajouter une CV'!$F:$F,$B48,'Ajouter une CV'!$H:$H,"6,5",'Ajouter une CV'!$C:$C,O$2)*6.5,COUNTIFS('Ajouter une CV'!$F:$F,$B48,'Ajouter une CV'!$H:$H,"7",'Ajouter une CV'!$C:$C,O$2)*7,COUNTIFS('Ajouter une CV'!$F:$F,$B48,'Ajouter une CV'!$H:$H,"7,5",'Ajouter une CV'!$C:$C,O$2)*7.5,COUNTIFS('Ajouter une CV'!$F:$F,$B48,'Ajouter une CV'!$H:$H,"8",'Ajouter une CV'!$C:$C,O$2)*8)</f>
        <v>0</v>
      </c>
      <c r="P48" s="115">
        <f>SUM(COUNTIFS('Ajouter une CV'!$F:$F,$B48,'Ajouter une CV'!$H:$H,"0,5",'Ajouter une CV'!$C:$C,P$2)*0.5,COUNTIFS('Ajouter une CV'!$F:$F,$B48,'Ajouter une CV'!$H:$H,"1",'Ajouter une CV'!$C:$C,P$2),COUNTIFS('Ajouter une CV'!$F:$F,$B48,'Ajouter une CV'!$H:$H,"1,5",'Ajouter une CV'!$C:$C,P$2)*1.5,COUNTIFS('Ajouter une CV'!$F:$F,$B48,'Ajouter une CV'!$H:$H,"2",'Ajouter une CV'!$C:$C,P$2)*2,COUNTIFS('Ajouter une CV'!$F:$F,$B48,'Ajouter une CV'!$H:$H,"2,5",'Ajouter une CV'!$C:$C,P$2)*2.5,COUNTIFS('Ajouter une CV'!$F:$F,$B48,'Ajouter une CV'!$H:$H,"3",'Ajouter une CV'!$C:$C,P$2)*3,COUNTIFS('Ajouter une CV'!$F:$F,$B48,'Ajouter une CV'!$H:$H,"3,5",'Ajouter une CV'!$C:$C,P$2)*3.5,COUNTIFS('Ajouter une CV'!$F:$F,$B48,'Ajouter une CV'!$H:$H,"4",'Ajouter une CV'!$C:$C,P$2)*4,COUNTIFS('Ajouter une CV'!$F:$F,$B48,'Ajouter une CV'!$H:$H,"4,5",'Ajouter une CV'!$C:$C,P$2)*4.5,COUNTIFS('Ajouter une CV'!$E:$E,$B48,'Ajouter une CV'!$H:$H,"5",'Ajouter une CV'!$C:$C,P$2)*5,COUNTIFS('Ajouter une CV'!$E:$E,$B48,'Ajouter une CV'!$H:$H,"5,5",'Ajouter une CV'!$C:$C,P$2)*5.5,COUNTIFS('Ajouter une CV'!$F:$F,$B48,'Ajouter une CV'!$H:$H,"6",'Ajouter une CV'!$C:$C,P$2)*6,COUNTIFS('Ajouter une CV'!$F:$F,$B48,'Ajouter une CV'!$H:$H,"6,5",'Ajouter une CV'!$C:$C,P$2)*6.5,COUNTIFS('Ajouter une CV'!$F:$F,$B48,'Ajouter une CV'!$H:$H,"7",'Ajouter une CV'!$C:$C,P$2)*7,COUNTIFS('Ajouter une CV'!$F:$F,$B48,'Ajouter une CV'!$H:$H,"7,5",'Ajouter une CV'!$C:$C,P$2)*7.5,COUNTIFS('Ajouter une CV'!$F:$F,$B48,'Ajouter une CV'!$H:$H,"8",'Ajouter une CV'!$C:$C,P$2)*8)</f>
        <v>0</v>
      </c>
      <c r="Q48" s="115">
        <f>SUM(COUNTIFS('Ajouter une CV'!$F:$F,$B48,'Ajouter une CV'!$H:$H,"0,5",'Ajouter une CV'!$C:$C,Q$2)*0.5,COUNTIFS('Ajouter une CV'!$F:$F,$B48,'Ajouter une CV'!$H:$H,"1",'Ajouter une CV'!$C:$C,Q$2),COUNTIFS('Ajouter une CV'!$F:$F,$B48,'Ajouter une CV'!$H:$H,"1,5",'Ajouter une CV'!$C:$C,Q$2)*1.5,COUNTIFS('Ajouter une CV'!$F:$F,$B48,'Ajouter une CV'!$H:$H,"2",'Ajouter une CV'!$C:$C,Q$2)*2,COUNTIFS('Ajouter une CV'!$F:$F,$B48,'Ajouter une CV'!$H:$H,"2,5",'Ajouter une CV'!$C:$C,Q$2)*2.5,COUNTIFS('Ajouter une CV'!$F:$F,$B48,'Ajouter une CV'!$H:$H,"3",'Ajouter une CV'!$C:$C,Q$2)*3,COUNTIFS('Ajouter une CV'!$F:$F,$B48,'Ajouter une CV'!$H:$H,"3,5",'Ajouter une CV'!$C:$C,Q$2)*3.5,COUNTIFS('Ajouter une CV'!$F:$F,$B48,'Ajouter une CV'!$H:$H,"4",'Ajouter une CV'!$C:$C,Q$2)*4,COUNTIFS('Ajouter une CV'!$F:$F,$B48,'Ajouter une CV'!$H:$H,"4,5",'Ajouter une CV'!$C:$C,Q$2)*4.5,COUNTIFS('Ajouter une CV'!$E:$E,$B48,'Ajouter une CV'!$H:$H,"5",'Ajouter une CV'!$C:$C,Q$2)*5,COUNTIFS('Ajouter une CV'!$E:$E,$B48,'Ajouter une CV'!$H:$H,"5,5",'Ajouter une CV'!$C:$C,Q$2)*5.5,COUNTIFS('Ajouter une CV'!$F:$F,$B48,'Ajouter une CV'!$H:$H,"6",'Ajouter une CV'!$C:$C,Q$2)*6,COUNTIFS('Ajouter une CV'!$F:$F,$B48,'Ajouter une CV'!$H:$H,"6,5",'Ajouter une CV'!$C:$C,Q$2)*6.5,COUNTIFS('Ajouter une CV'!$F:$F,$B48,'Ajouter une CV'!$H:$H,"7",'Ajouter une CV'!$C:$C,Q$2)*7,COUNTIFS('Ajouter une CV'!$F:$F,$B48,'Ajouter une CV'!$H:$H,"7,5",'Ajouter une CV'!$C:$C,Q$2)*7.5,COUNTIFS('Ajouter une CV'!$F:$F,$B48,'Ajouter une CV'!$H:$H,"8",'Ajouter une CV'!$C:$C,Q$2)*8)</f>
        <v>0</v>
      </c>
      <c r="R48" s="115">
        <f>SUM(COUNTIFS('Ajouter une CV'!$F:$F,$B48,'Ajouter une CV'!$H:$H,"0,5",'Ajouter une CV'!$C:$C,R$2)*0.5,COUNTIFS('Ajouter une CV'!$F:$F,$B48,'Ajouter une CV'!$H:$H,"1",'Ajouter une CV'!$C:$C,R$2),COUNTIFS('Ajouter une CV'!$F:$F,$B48,'Ajouter une CV'!$H:$H,"1,5",'Ajouter une CV'!$C:$C,R$2)*1.5,COUNTIFS('Ajouter une CV'!$F:$F,$B48,'Ajouter une CV'!$H:$H,"2",'Ajouter une CV'!$C:$C,R$2)*2,COUNTIFS('Ajouter une CV'!$F:$F,$B48,'Ajouter une CV'!$H:$H,"2,5",'Ajouter une CV'!$C:$C,R$2)*2.5,COUNTIFS('Ajouter une CV'!$F:$F,$B48,'Ajouter une CV'!$H:$H,"3",'Ajouter une CV'!$C:$C,R$2)*3,COUNTIFS('Ajouter une CV'!$F:$F,$B48,'Ajouter une CV'!$H:$H,"3,5",'Ajouter une CV'!$C:$C,R$2)*3.5,COUNTIFS('Ajouter une CV'!$F:$F,$B48,'Ajouter une CV'!$H:$H,"4",'Ajouter une CV'!$C:$C,R$2)*4,COUNTIFS('Ajouter une CV'!$F:$F,$B48,'Ajouter une CV'!$H:$H,"4,5",'Ajouter une CV'!$C:$C,R$2)*4.5,COUNTIFS('Ajouter une CV'!$E:$E,$B48,'Ajouter une CV'!$H:$H,"5",'Ajouter une CV'!$C:$C,R$2)*5,COUNTIFS('Ajouter une CV'!$E:$E,$B48,'Ajouter une CV'!$H:$H,"5,5",'Ajouter une CV'!$C:$C,R$2)*5.5,COUNTIFS('Ajouter une CV'!$F:$F,$B48,'Ajouter une CV'!$H:$H,"6",'Ajouter une CV'!$C:$C,R$2)*6,COUNTIFS('Ajouter une CV'!$F:$F,$B48,'Ajouter une CV'!$H:$H,"6,5",'Ajouter une CV'!$C:$C,R$2)*6.5,COUNTIFS('Ajouter une CV'!$F:$F,$B48,'Ajouter une CV'!$H:$H,"7",'Ajouter une CV'!$C:$C,R$2)*7,COUNTIFS('Ajouter une CV'!$F:$F,$B48,'Ajouter une CV'!$H:$H,"7,5",'Ajouter une CV'!$C:$C,R$2)*7.5,COUNTIFS('Ajouter une CV'!$F:$F,$B48,'Ajouter une CV'!$H:$H,"8",'Ajouter une CV'!$C:$C,R$2)*8)</f>
        <v>0</v>
      </c>
      <c r="S48" s="115">
        <f>SUM(COUNTIFS('Ajouter une CV'!$F:$F,$B48,'Ajouter une CV'!$H:$H,"0,5",'Ajouter une CV'!$C:$C,S$2)*0.5,COUNTIFS('Ajouter une CV'!$F:$F,$B48,'Ajouter une CV'!$H:$H,"1",'Ajouter une CV'!$C:$C,S$2),COUNTIFS('Ajouter une CV'!$F:$F,$B48,'Ajouter une CV'!$H:$H,"1,5",'Ajouter une CV'!$C:$C,S$2)*1.5,COUNTIFS('Ajouter une CV'!$F:$F,$B48,'Ajouter une CV'!$H:$H,"2",'Ajouter une CV'!$C:$C,S$2)*2,COUNTIFS('Ajouter une CV'!$F:$F,$B48,'Ajouter une CV'!$H:$H,"2,5",'Ajouter une CV'!$C:$C,S$2)*2.5,COUNTIFS('Ajouter une CV'!$F:$F,$B48,'Ajouter une CV'!$H:$H,"3",'Ajouter une CV'!$C:$C,S$2)*3,COUNTIFS('Ajouter une CV'!$F:$F,$B48,'Ajouter une CV'!$H:$H,"3,5",'Ajouter une CV'!$C:$C,S$2)*3.5,COUNTIFS('Ajouter une CV'!$F:$F,$B48,'Ajouter une CV'!$H:$H,"4",'Ajouter une CV'!$C:$C,S$2)*4,COUNTIFS('Ajouter une CV'!$F:$F,$B48,'Ajouter une CV'!$H:$H,"4,5",'Ajouter une CV'!$C:$C,S$2)*4.5,COUNTIFS('Ajouter une CV'!$E:$E,$B48,'Ajouter une CV'!$H:$H,"5",'Ajouter une CV'!$C:$C,S$2)*5,COUNTIFS('Ajouter une CV'!$E:$E,$B48,'Ajouter une CV'!$H:$H,"5,5",'Ajouter une CV'!$C:$C,S$2)*5.5,COUNTIFS('Ajouter une CV'!$F:$F,$B48,'Ajouter une CV'!$H:$H,"6",'Ajouter une CV'!$C:$C,S$2)*6,COUNTIFS('Ajouter une CV'!$F:$F,$B48,'Ajouter une CV'!$H:$H,"6,5",'Ajouter une CV'!$C:$C,S$2)*6.5,COUNTIFS('Ajouter une CV'!$F:$F,$B48,'Ajouter une CV'!$H:$H,"7",'Ajouter une CV'!$C:$C,S$2)*7,COUNTIFS('Ajouter une CV'!$F:$F,$B48,'Ajouter une CV'!$H:$H,"7,5",'Ajouter une CV'!$C:$C,S$2)*7.5,COUNTIFS('Ajouter une CV'!$F:$F,$B48,'Ajouter une CV'!$H:$H,"8",'Ajouter une CV'!$C:$C,S$2)*8)</f>
        <v>0</v>
      </c>
      <c r="T48" s="115">
        <f>SUM(COUNTIFS('Ajouter une CV'!$F:$F,$B48,'Ajouter une CV'!$H:$H,"0,5",'Ajouter une CV'!$C:$C,T$2)*0.5,COUNTIFS('Ajouter une CV'!$F:$F,$B48,'Ajouter une CV'!$H:$H,"1",'Ajouter une CV'!$C:$C,T$2),COUNTIFS('Ajouter une CV'!$F:$F,$B48,'Ajouter une CV'!$H:$H,"1,5",'Ajouter une CV'!$C:$C,T$2)*1.5,COUNTIFS('Ajouter une CV'!$F:$F,$B48,'Ajouter une CV'!$H:$H,"2",'Ajouter une CV'!$C:$C,T$2)*2,COUNTIFS('Ajouter une CV'!$F:$F,$B48,'Ajouter une CV'!$H:$H,"2,5",'Ajouter une CV'!$C:$C,T$2)*2.5,COUNTIFS('Ajouter une CV'!$F:$F,$B48,'Ajouter une CV'!$H:$H,"3",'Ajouter une CV'!$C:$C,T$2)*3,COUNTIFS('Ajouter une CV'!$F:$F,$B48,'Ajouter une CV'!$H:$H,"3,5",'Ajouter une CV'!$C:$C,T$2)*3.5,COUNTIFS('Ajouter une CV'!$F:$F,$B48,'Ajouter une CV'!$H:$H,"4",'Ajouter une CV'!$C:$C,T$2)*4,COUNTIFS('Ajouter une CV'!$F:$F,$B48,'Ajouter une CV'!$H:$H,"4,5",'Ajouter une CV'!$C:$C,T$2)*4.5,COUNTIFS('Ajouter une CV'!$E:$E,$B48,'Ajouter une CV'!$H:$H,"5",'Ajouter une CV'!$C:$C,T$2)*5,COUNTIFS('Ajouter une CV'!$E:$E,$B48,'Ajouter une CV'!$H:$H,"5,5",'Ajouter une CV'!$C:$C,T$2)*5.5,COUNTIFS('Ajouter une CV'!$F:$F,$B48,'Ajouter une CV'!$H:$H,"6",'Ajouter une CV'!$C:$C,T$2)*6,COUNTIFS('Ajouter une CV'!$F:$F,$B48,'Ajouter une CV'!$H:$H,"6,5",'Ajouter une CV'!$C:$C,T$2)*6.5,COUNTIFS('Ajouter une CV'!$F:$F,$B48,'Ajouter une CV'!$H:$H,"7",'Ajouter une CV'!$C:$C,T$2)*7,COUNTIFS('Ajouter une CV'!$F:$F,$B48,'Ajouter une CV'!$H:$H,"7,5",'Ajouter une CV'!$C:$C,T$2)*7.5,COUNTIFS('Ajouter une CV'!$F:$F,$B48,'Ajouter une CV'!$H:$H,"8",'Ajouter une CV'!$C:$C,T$2)*8)</f>
        <v>0</v>
      </c>
      <c r="U48" s="115">
        <f>SUM(COUNTIFS('Ajouter une CV'!$F:$F,$B48,'Ajouter une CV'!$H:$H,"0,5",'Ajouter une CV'!$C:$C,U$2)*0.5,COUNTIFS('Ajouter une CV'!$F:$F,$B48,'Ajouter une CV'!$H:$H,"1",'Ajouter une CV'!$C:$C,U$2),COUNTIFS('Ajouter une CV'!$F:$F,$B48,'Ajouter une CV'!$H:$H,"1,5",'Ajouter une CV'!$C:$C,U$2)*1.5,COUNTIFS('Ajouter une CV'!$F:$F,$B48,'Ajouter une CV'!$H:$H,"2",'Ajouter une CV'!$C:$C,U$2)*2,COUNTIFS('Ajouter une CV'!$F:$F,$B48,'Ajouter une CV'!$H:$H,"2,5",'Ajouter une CV'!$C:$C,U$2)*2.5,COUNTIFS('Ajouter une CV'!$F:$F,$B48,'Ajouter une CV'!$H:$H,"3",'Ajouter une CV'!$C:$C,U$2)*3,COUNTIFS('Ajouter une CV'!$F:$F,$B48,'Ajouter une CV'!$H:$H,"3,5",'Ajouter une CV'!$C:$C,U$2)*3.5,COUNTIFS('Ajouter une CV'!$F:$F,$B48,'Ajouter une CV'!$H:$H,"4",'Ajouter une CV'!$C:$C,U$2)*4,COUNTIFS('Ajouter une CV'!$F:$F,$B48,'Ajouter une CV'!$H:$H,"4,5",'Ajouter une CV'!$C:$C,U$2)*4.5,COUNTIFS('Ajouter une CV'!$E:$E,$B48,'Ajouter une CV'!$H:$H,"5",'Ajouter une CV'!$C:$C,U$2)*5,COUNTIFS('Ajouter une CV'!$E:$E,$B48,'Ajouter une CV'!$H:$H,"5,5",'Ajouter une CV'!$C:$C,U$2)*5.5,COUNTIFS('Ajouter une CV'!$F:$F,$B48,'Ajouter une CV'!$H:$H,"6",'Ajouter une CV'!$C:$C,U$2)*6,COUNTIFS('Ajouter une CV'!$F:$F,$B48,'Ajouter une CV'!$H:$H,"6,5",'Ajouter une CV'!$C:$C,U$2)*6.5,COUNTIFS('Ajouter une CV'!$F:$F,$B48,'Ajouter une CV'!$H:$H,"7",'Ajouter une CV'!$C:$C,U$2)*7,COUNTIFS('Ajouter une CV'!$F:$F,$B48,'Ajouter une CV'!$H:$H,"7,5",'Ajouter une CV'!$C:$C,U$2)*7.5,COUNTIFS('Ajouter une CV'!$F:$F,$B48,'Ajouter une CV'!$H:$H,"8",'Ajouter une CV'!$C:$C,U$2)*8)</f>
        <v>0</v>
      </c>
      <c r="V48" s="115">
        <f>SUM(COUNTIFS('Ajouter une CV'!$F:$F,$B48,'Ajouter une CV'!$H:$H,"0,5",'Ajouter une CV'!$C:$C,V$2)*0.5,COUNTIFS('Ajouter une CV'!$F:$F,$B48,'Ajouter une CV'!$H:$H,"1",'Ajouter une CV'!$C:$C,V$2),COUNTIFS('Ajouter une CV'!$F:$F,$B48,'Ajouter une CV'!$H:$H,"1,5",'Ajouter une CV'!$C:$C,V$2)*1.5,COUNTIFS('Ajouter une CV'!$F:$F,$B48,'Ajouter une CV'!$H:$H,"2",'Ajouter une CV'!$C:$C,V$2)*2,COUNTIFS('Ajouter une CV'!$F:$F,$B48,'Ajouter une CV'!$H:$H,"2,5",'Ajouter une CV'!$C:$C,V$2)*2.5,COUNTIFS('Ajouter une CV'!$F:$F,$B48,'Ajouter une CV'!$H:$H,"3",'Ajouter une CV'!$C:$C,V$2)*3,COUNTIFS('Ajouter une CV'!$F:$F,$B48,'Ajouter une CV'!$H:$H,"3,5",'Ajouter une CV'!$C:$C,V$2)*3.5,COUNTIFS('Ajouter une CV'!$F:$F,$B48,'Ajouter une CV'!$H:$H,"4",'Ajouter une CV'!$C:$C,V$2)*4,COUNTIFS('Ajouter une CV'!$F:$F,$B48,'Ajouter une CV'!$H:$H,"4,5",'Ajouter une CV'!$C:$C,V$2)*4.5,COUNTIFS('Ajouter une CV'!$E:$E,$B48,'Ajouter une CV'!$H:$H,"5",'Ajouter une CV'!$C:$C,V$2)*5,COUNTIFS('Ajouter une CV'!$E:$E,$B48,'Ajouter une CV'!$H:$H,"5,5",'Ajouter une CV'!$C:$C,V$2)*5.5,COUNTIFS('Ajouter une CV'!$F:$F,$B48,'Ajouter une CV'!$H:$H,"6",'Ajouter une CV'!$C:$C,V$2)*6,COUNTIFS('Ajouter une CV'!$F:$F,$B48,'Ajouter une CV'!$H:$H,"6,5",'Ajouter une CV'!$C:$C,V$2)*6.5,COUNTIFS('Ajouter une CV'!$F:$F,$B48,'Ajouter une CV'!$H:$H,"7",'Ajouter une CV'!$C:$C,V$2)*7,COUNTIFS('Ajouter une CV'!$F:$F,$B48,'Ajouter une CV'!$H:$H,"7,5",'Ajouter une CV'!$C:$C,V$2)*7.5,COUNTIFS('Ajouter une CV'!$F:$F,$B48,'Ajouter une CV'!$H:$H,"8",'Ajouter une CV'!$C:$C,V$2)*8)</f>
        <v>0</v>
      </c>
      <c r="W48" s="115">
        <f>SUM(COUNTIFS('Ajouter une CV'!$F:$F,$B48,'Ajouter une CV'!$H:$H,"0,5",'Ajouter une CV'!$C:$C,W$2)*0.5,COUNTIFS('Ajouter une CV'!$F:$F,$B48,'Ajouter une CV'!$H:$H,"1",'Ajouter une CV'!$C:$C,W$2),COUNTIFS('Ajouter une CV'!$F:$F,$B48,'Ajouter une CV'!$H:$H,"1,5",'Ajouter une CV'!$C:$C,W$2)*1.5,COUNTIFS('Ajouter une CV'!$F:$F,$B48,'Ajouter une CV'!$H:$H,"2",'Ajouter une CV'!$C:$C,W$2)*2,COUNTIFS('Ajouter une CV'!$F:$F,$B48,'Ajouter une CV'!$H:$H,"2,5",'Ajouter une CV'!$C:$C,W$2)*2.5,COUNTIFS('Ajouter une CV'!$F:$F,$B48,'Ajouter une CV'!$H:$H,"3",'Ajouter une CV'!$C:$C,W$2)*3,COUNTIFS('Ajouter une CV'!$F:$F,$B48,'Ajouter une CV'!$H:$H,"3,5",'Ajouter une CV'!$C:$C,W$2)*3.5,COUNTIFS('Ajouter une CV'!$F:$F,$B48,'Ajouter une CV'!$H:$H,"4",'Ajouter une CV'!$C:$C,W$2)*4,COUNTIFS('Ajouter une CV'!$F:$F,$B48,'Ajouter une CV'!$H:$H,"4,5",'Ajouter une CV'!$C:$C,W$2)*4.5,COUNTIFS('Ajouter une CV'!$E:$E,$B48,'Ajouter une CV'!$H:$H,"5",'Ajouter une CV'!$C:$C,W$2)*5,COUNTIFS('Ajouter une CV'!$E:$E,$B48,'Ajouter une CV'!$H:$H,"5,5",'Ajouter une CV'!$C:$C,W$2)*5.5,COUNTIFS('Ajouter une CV'!$F:$F,$B48,'Ajouter une CV'!$H:$H,"6",'Ajouter une CV'!$C:$C,W$2)*6,COUNTIFS('Ajouter une CV'!$F:$F,$B48,'Ajouter une CV'!$H:$H,"6,5",'Ajouter une CV'!$C:$C,W$2)*6.5,COUNTIFS('Ajouter une CV'!$F:$F,$B48,'Ajouter une CV'!$H:$H,"7",'Ajouter une CV'!$C:$C,W$2)*7,COUNTIFS('Ajouter une CV'!$F:$F,$B48,'Ajouter une CV'!$H:$H,"7,5",'Ajouter une CV'!$C:$C,W$2)*7.5,COUNTIFS('Ajouter une CV'!$F:$F,$B48,'Ajouter une CV'!$H:$H,"8",'Ajouter une CV'!$C:$C,W$2)*8)</f>
        <v>0</v>
      </c>
      <c r="X48" s="115">
        <f>SUM(COUNTIFS('Ajouter une CV'!$F:$F,$B48,'Ajouter une CV'!$H:$H,"0,5",'Ajouter une CV'!$C:$C,X$2)*0.5,COUNTIFS('Ajouter une CV'!$F:$F,$B48,'Ajouter une CV'!$H:$H,"1",'Ajouter une CV'!$C:$C,X$2),COUNTIFS('Ajouter une CV'!$F:$F,$B48,'Ajouter une CV'!$H:$H,"1,5",'Ajouter une CV'!$C:$C,X$2)*1.5,COUNTIFS('Ajouter une CV'!$F:$F,$B48,'Ajouter une CV'!$H:$H,"2",'Ajouter une CV'!$C:$C,X$2)*2,COUNTIFS('Ajouter une CV'!$F:$F,$B48,'Ajouter une CV'!$H:$H,"2,5",'Ajouter une CV'!$C:$C,X$2)*2.5,COUNTIFS('Ajouter une CV'!$F:$F,$B48,'Ajouter une CV'!$H:$H,"3",'Ajouter une CV'!$C:$C,X$2)*3,COUNTIFS('Ajouter une CV'!$F:$F,$B48,'Ajouter une CV'!$H:$H,"3,5",'Ajouter une CV'!$C:$C,X$2)*3.5,COUNTIFS('Ajouter une CV'!$F:$F,$B48,'Ajouter une CV'!$H:$H,"4",'Ajouter une CV'!$C:$C,X$2)*4,COUNTIFS('Ajouter une CV'!$F:$F,$B48,'Ajouter une CV'!$H:$H,"4,5",'Ajouter une CV'!$C:$C,X$2)*4.5,COUNTIFS('Ajouter une CV'!$E:$E,$B48,'Ajouter une CV'!$H:$H,"5",'Ajouter une CV'!$C:$C,X$2)*5,COUNTIFS('Ajouter une CV'!$E:$E,$B48,'Ajouter une CV'!$H:$H,"5,5",'Ajouter une CV'!$C:$C,X$2)*5.5,COUNTIFS('Ajouter une CV'!$F:$F,$B48,'Ajouter une CV'!$H:$H,"6",'Ajouter une CV'!$C:$C,X$2)*6,COUNTIFS('Ajouter une CV'!$F:$F,$B48,'Ajouter une CV'!$H:$H,"6,5",'Ajouter une CV'!$C:$C,X$2)*6.5,COUNTIFS('Ajouter une CV'!$F:$F,$B48,'Ajouter une CV'!$H:$H,"7",'Ajouter une CV'!$C:$C,X$2)*7,COUNTIFS('Ajouter une CV'!$F:$F,$B48,'Ajouter une CV'!$H:$H,"7,5",'Ajouter une CV'!$C:$C,X$2)*7.5,COUNTIFS('Ajouter une CV'!$F:$F,$B48,'Ajouter une CV'!$H:$H,"8",'Ajouter une CV'!$C:$C,X$2)*8)</f>
        <v>0</v>
      </c>
      <c r="Y48" s="115">
        <f>SUM(COUNTIFS('Ajouter une CV'!$F:$F,$B48,'Ajouter une CV'!$H:$H,"0,5",'Ajouter une CV'!$C:$C,Y$2)*0.5,COUNTIFS('Ajouter une CV'!$F:$F,$B48,'Ajouter une CV'!$H:$H,"1",'Ajouter une CV'!$C:$C,Y$2),COUNTIFS('Ajouter une CV'!$F:$F,$B48,'Ajouter une CV'!$H:$H,"1,5",'Ajouter une CV'!$C:$C,Y$2)*1.5,COUNTIFS('Ajouter une CV'!$F:$F,$B48,'Ajouter une CV'!$H:$H,"2",'Ajouter une CV'!$C:$C,Y$2)*2,COUNTIFS('Ajouter une CV'!$F:$F,$B48,'Ajouter une CV'!$H:$H,"2,5",'Ajouter une CV'!$C:$C,Y$2)*2.5,COUNTIFS('Ajouter une CV'!$F:$F,$B48,'Ajouter une CV'!$H:$H,"3",'Ajouter une CV'!$C:$C,Y$2)*3,COUNTIFS('Ajouter une CV'!$F:$F,$B48,'Ajouter une CV'!$H:$H,"3,5",'Ajouter une CV'!$C:$C,Y$2)*3.5,COUNTIFS('Ajouter une CV'!$F:$F,$B48,'Ajouter une CV'!$H:$H,"4",'Ajouter une CV'!$C:$C,Y$2)*4,COUNTIFS('Ajouter une CV'!$F:$F,$B48,'Ajouter une CV'!$H:$H,"4,5",'Ajouter une CV'!$C:$C,Y$2)*4.5,COUNTIFS('Ajouter une CV'!$E:$E,$B48,'Ajouter une CV'!$H:$H,"5",'Ajouter une CV'!$C:$C,Y$2)*5,COUNTIFS('Ajouter une CV'!$E:$E,$B48,'Ajouter une CV'!$H:$H,"5,5",'Ajouter une CV'!$C:$C,Y$2)*5.5,COUNTIFS('Ajouter une CV'!$F:$F,$B48,'Ajouter une CV'!$H:$H,"6",'Ajouter une CV'!$C:$C,Y$2)*6,COUNTIFS('Ajouter une CV'!$F:$F,$B48,'Ajouter une CV'!$H:$H,"6,5",'Ajouter une CV'!$C:$C,Y$2)*6.5,COUNTIFS('Ajouter une CV'!$F:$F,$B48,'Ajouter une CV'!$H:$H,"7",'Ajouter une CV'!$C:$C,Y$2)*7,COUNTIFS('Ajouter une CV'!$F:$F,$B48,'Ajouter une CV'!$H:$H,"7,5",'Ajouter une CV'!$C:$C,Y$2)*7.5,COUNTIFS('Ajouter une CV'!$F:$F,$B48,'Ajouter une CV'!$H:$H,"8",'Ajouter une CV'!$C:$C,Y$2)*8)</f>
        <v>0</v>
      </c>
      <c r="Z48" s="115">
        <f>SUM(COUNTIFS('Ajouter une CV'!$F:$F,$B48,'Ajouter une CV'!$H:$H,"0,5",'Ajouter une CV'!$C:$C,Z$2)*0.5,COUNTIFS('Ajouter une CV'!$F:$F,$B48,'Ajouter une CV'!$H:$H,"1",'Ajouter une CV'!$C:$C,Z$2),COUNTIFS('Ajouter une CV'!$F:$F,$B48,'Ajouter une CV'!$H:$H,"1,5",'Ajouter une CV'!$C:$C,Z$2)*1.5,COUNTIFS('Ajouter une CV'!$F:$F,$B48,'Ajouter une CV'!$H:$H,"2",'Ajouter une CV'!$C:$C,Z$2)*2,COUNTIFS('Ajouter une CV'!$F:$F,$B48,'Ajouter une CV'!$H:$H,"2,5",'Ajouter une CV'!$C:$C,Z$2)*2.5,COUNTIFS('Ajouter une CV'!$F:$F,$B48,'Ajouter une CV'!$H:$H,"3",'Ajouter une CV'!$C:$C,Z$2)*3,COUNTIFS('Ajouter une CV'!$F:$F,$B48,'Ajouter une CV'!$H:$H,"3,5",'Ajouter une CV'!$C:$C,Z$2)*3.5,COUNTIFS('Ajouter une CV'!$F:$F,$B48,'Ajouter une CV'!$H:$H,"4",'Ajouter une CV'!$C:$C,Z$2)*4,COUNTIFS('Ajouter une CV'!$F:$F,$B48,'Ajouter une CV'!$H:$H,"4,5",'Ajouter une CV'!$C:$C,Z$2)*4.5,COUNTIFS('Ajouter une CV'!$E:$E,$B48,'Ajouter une CV'!$H:$H,"5",'Ajouter une CV'!$C:$C,Z$2)*5,COUNTIFS('Ajouter une CV'!$E:$E,$B48,'Ajouter une CV'!$H:$H,"5,5",'Ajouter une CV'!$C:$C,Z$2)*5.5,COUNTIFS('Ajouter une CV'!$F:$F,$B48,'Ajouter une CV'!$H:$H,"6",'Ajouter une CV'!$C:$C,Z$2)*6,COUNTIFS('Ajouter une CV'!$F:$F,$B48,'Ajouter une CV'!$H:$H,"6,5",'Ajouter une CV'!$C:$C,Z$2)*6.5,COUNTIFS('Ajouter une CV'!$F:$F,$B48,'Ajouter une CV'!$H:$H,"7",'Ajouter une CV'!$C:$C,Z$2)*7,COUNTIFS('Ajouter une CV'!$F:$F,$B48,'Ajouter une CV'!$H:$H,"7,5",'Ajouter une CV'!$C:$C,Z$2)*7.5,COUNTIFS('Ajouter une CV'!$F:$F,$B48,'Ajouter une CV'!$H:$H,"8",'Ajouter une CV'!$C:$C,Z$2)*8)</f>
        <v>0</v>
      </c>
      <c r="AA48" s="115">
        <f>SUM(COUNTIFS('Ajouter une CV'!$F:$F,$B48,'Ajouter une CV'!$H:$H,"0,5",'Ajouter une CV'!$C:$C,AA$2)*0.5,COUNTIFS('Ajouter une CV'!$F:$F,$B48,'Ajouter une CV'!$H:$H,"1",'Ajouter une CV'!$C:$C,AA$2),COUNTIFS('Ajouter une CV'!$F:$F,$B48,'Ajouter une CV'!$H:$H,"1,5",'Ajouter une CV'!$C:$C,AA$2)*1.5,COUNTIFS('Ajouter une CV'!$F:$F,$B48,'Ajouter une CV'!$H:$H,"2",'Ajouter une CV'!$C:$C,AA$2)*2,COUNTIFS('Ajouter une CV'!$F:$F,$B48,'Ajouter une CV'!$H:$H,"2,5",'Ajouter une CV'!$C:$C,AA$2)*2.5,COUNTIFS('Ajouter une CV'!$F:$F,$B48,'Ajouter une CV'!$H:$H,"3",'Ajouter une CV'!$C:$C,AA$2)*3,COUNTIFS('Ajouter une CV'!$F:$F,$B48,'Ajouter une CV'!$H:$H,"3,5",'Ajouter une CV'!$C:$C,AA$2)*3.5,COUNTIFS('Ajouter une CV'!$F:$F,$B48,'Ajouter une CV'!$H:$H,"4",'Ajouter une CV'!$C:$C,AA$2)*4,COUNTIFS('Ajouter une CV'!$F:$F,$B48,'Ajouter une CV'!$H:$H,"4,5",'Ajouter une CV'!$C:$C,AA$2)*4.5,COUNTIFS('Ajouter une CV'!$E:$E,$B48,'Ajouter une CV'!$H:$H,"5",'Ajouter une CV'!$C:$C,AA$2)*5,COUNTIFS('Ajouter une CV'!$E:$E,$B48,'Ajouter une CV'!$H:$H,"5,5",'Ajouter une CV'!$C:$C,AA$2)*5.5,COUNTIFS('Ajouter une CV'!$F:$F,$B48,'Ajouter une CV'!$H:$H,"6",'Ajouter une CV'!$C:$C,AA$2)*6,COUNTIFS('Ajouter une CV'!$F:$F,$B48,'Ajouter une CV'!$H:$H,"6,5",'Ajouter une CV'!$C:$C,AA$2)*6.5,COUNTIFS('Ajouter une CV'!$F:$F,$B48,'Ajouter une CV'!$H:$H,"7",'Ajouter une CV'!$C:$C,AA$2)*7,COUNTIFS('Ajouter une CV'!$F:$F,$B48,'Ajouter une CV'!$H:$H,"7,5",'Ajouter une CV'!$C:$C,AA$2)*7.5,COUNTIFS('Ajouter une CV'!$F:$F,$B48,'Ajouter une CV'!$H:$H,"8",'Ajouter une CV'!$C:$C,AA$2)*8)</f>
        <v>0</v>
      </c>
      <c r="AB48" s="115">
        <f>SUM(COUNTIFS('Ajouter une CV'!$F:$F,$B48,'Ajouter une CV'!$H:$H,"0,5",'Ajouter une CV'!$C:$C,AB$2)*0.5,COUNTIFS('Ajouter une CV'!$F:$F,$B48,'Ajouter une CV'!$H:$H,"1",'Ajouter une CV'!$C:$C,AB$2),COUNTIFS('Ajouter une CV'!$F:$F,$B48,'Ajouter une CV'!$H:$H,"1,5",'Ajouter une CV'!$C:$C,AB$2)*1.5,COUNTIFS('Ajouter une CV'!$F:$F,$B48,'Ajouter une CV'!$H:$H,"2",'Ajouter une CV'!$C:$C,AB$2)*2,COUNTIFS('Ajouter une CV'!$F:$F,$B48,'Ajouter une CV'!$H:$H,"2,5",'Ajouter une CV'!$C:$C,AB$2)*2.5,COUNTIFS('Ajouter une CV'!$F:$F,$B48,'Ajouter une CV'!$H:$H,"3",'Ajouter une CV'!$C:$C,AB$2)*3,COUNTIFS('Ajouter une CV'!$F:$F,$B48,'Ajouter une CV'!$H:$H,"3,5",'Ajouter une CV'!$C:$C,AB$2)*3.5,COUNTIFS('Ajouter une CV'!$F:$F,$B48,'Ajouter une CV'!$H:$H,"4",'Ajouter une CV'!$C:$C,AB$2)*4,COUNTIFS('Ajouter une CV'!$F:$F,$B48,'Ajouter une CV'!$H:$H,"4,5",'Ajouter une CV'!$C:$C,AB$2)*4.5,COUNTIFS('Ajouter une CV'!$E:$E,$B48,'Ajouter une CV'!$H:$H,"5",'Ajouter une CV'!$C:$C,AB$2)*5,COUNTIFS('Ajouter une CV'!$E:$E,$B48,'Ajouter une CV'!$H:$H,"5,5",'Ajouter une CV'!$C:$C,AB$2)*5.5,COUNTIFS('Ajouter une CV'!$F:$F,$B48,'Ajouter une CV'!$H:$H,"6",'Ajouter une CV'!$C:$C,AB$2)*6,COUNTIFS('Ajouter une CV'!$F:$F,$B48,'Ajouter une CV'!$H:$H,"6,5",'Ajouter une CV'!$C:$C,AB$2)*6.5,COUNTIFS('Ajouter une CV'!$F:$F,$B48,'Ajouter une CV'!$H:$H,"7",'Ajouter une CV'!$C:$C,AB$2)*7,COUNTIFS('Ajouter une CV'!$F:$F,$B48,'Ajouter une CV'!$H:$H,"7,5",'Ajouter une CV'!$C:$C,AB$2)*7.5,COUNTIFS('Ajouter une CV'!$F:$F,$B48,'Ajouter une CV'!$H:$H,"8",'Ajouter une CV'!$C:$C,AB$2)*8)</f>
        <v>0</v>
      </c>
      <c r="AC48" s="115">
        <f>SUM(COUNTIFS('Ajouter une CV'!$F:$F,$B48,'Ajouter une CV'!$H:$H,"0,5",'Ajouter une CV'!$C:$C,AC$2)*0.5,COUNTIFS('Ajouter une CV'!$F:$F,$B48,'Ajouter une CV'!$H:$H,"1",'Ajouter une CV'!$C:$C,AC$2),COUNTIFS('Ajouter une CV'!$F:$F,$B48,'Ajouter une CV'!$H:$H,"1,5",'Ajouter une CV'!$C:$C,AC$2)*1.5,COUNTIFS('Ajouter une CV'!$F:$F,$B48,'Ajouter une CV'!$H:$H,"2",'Ajouter une CV'!$C:$C,AC$2)*2,COUNTIFS('Ajouter une CV'!$F:$F,$B48,'Ajouter une CV'!$H:$H,"2,5",'Ajouter une CV'!$C:$C,AC$2)*2.5,COUNTIFS('Ajouter une CV'!$F:$F,$B48,'Ajouter une CV'!$H:$H,"3",'Ajouter une CV'!$C:$C,AC$2)*3,COUNTIFS('Ajouter une CV'!$F:$F,$B48,'Ajouter une CV'!$H:$H,"3,5",'Ajouter une CV'!$C:$C,AC$2)*3.5,COUNTIFS('Ajouter une CV'!$F:$F,$B48,'Ajouter une CV'!$H:$H,"4",'Ajouter une CV'!$C:$C,AC$2)*4,COUNTIFS('Ajouter une CV'!$F:$F,$B48,'Ajouter une CV'!$H:$H,"4,5",'Ajouter une CV'!$C:$C,AC$2)*4.5,COUNTIFS('Ajouter une CV'!$E:$E,$B48,'Ajouter une CV'!$H:$H,"5",'Ajouter une CV'!$C:$C,AC$2)*5,COUNTIFS('Ajouter une CV'!$E:$E,$B48,'Ajouter une CV'!$H:$H,"5,5",'Ajouter une CV'!$C:$C,AC$2)*5.5,COUNTIFS('Ajouter une CV'!$F:$F,$B48,'Ajouter une CV'!$H:$H,"6",'Ajouter une CV'!$C:$C,AC$2)*6,COUNTIFS('Ajouter une CV'!$F:$F,$B48,'Ajouter une CV'!$H:$H,"6,5",'Ajouter une CV'!$C:$C,AC$2)*6.5,COUNTIFS('Ajouter une CV'!$F:$F,$B48,'Ajouter une CV'!$H:$H,"7",'Ajouter une CV'!$C:$C,AC$2)*7,COUNTIFS('Ajouter une CV'!$F:$F,$B48,'Ajouter une CV'!$H:$H,"7,5",'Ajouter une CV'!$C:$C,AC$2)*7.5,COUNTIFS('Ajouter une CV'!$F:$F,$B48,'Ajouter une CV'!$H:$H,"8",'Ajouter une CV'!$C:$C,AC$2)*8)</f>
        <v>0</v>
      </c>
      <c r="AD48" s="115">
        <f>SUM(COUNTIFS('Ajouter une CV'!$F:$F,$B48,'Ajouter une CV'!$H:$H,"0,5",'Ajouter une CV'!$C:$C,AD$2)*0.5,COUNTIFS('Ajouter une CV'!$F:$F,$B48,'Ajouter une CV'!$H:$H,"1",'Ajouter une CV'!$C:$C,AD$2),COUNTIFS('Ajouter une CV'!$F:$F,$B48,'Ajouter une CV'!$H:$H,"1,5",'Ajouter une CV'!$C:$C,AD$2)*1.5,COUNTIFS('Ajouter une CV'!$F:$F,$B48,'Ajouter une CV'!$H:$H,"2",'Ajouter une CV'!$C:$C,AD$2)*2,COUNTIFS('Ajouter une CV'!$F:$F,$B48,'Ajouter une CV'!$H:$H,"2,5",'Ajouter une CV'!$C:$C,AD$2)*2.5,COUNTIFS('Ajouter une CV'!$F:$F,$B48,'Ajouter une CV'!$H:$H,"3",'Ajouter une CV'!$C:$C,AD$2)*3,COUNTIFS('Ajouter une CV'!$F:$F,$B48,'Ajouter une CV'!$H:$H,"3,5",'Ajouter une CV'!$C:$C,AD$2)*3.5,COUNTIFS('Ajouter une CV'!$F:$F,$B48,'Ajouter une CV'!$H:$H,"4",'Ajouter une CV'!$C:$C,AD$2)*4,COUNTIFS('Ajouter une CV'!$F:$F,$B48,'Ajouter une CV'!$H:$H,"4,5",'Ajouter une CV'!$C:$C,AD$2)*4.5,COUNTIFS('Ajouter une CV'!$E:$E,$B48,'Ajouter une CV'!$H:$H,"5",'Ajouter une CV'!$C:$C,AD$2)*5,COUNTIFS('Ajouter une CV'!$E:$E,$B48,'Ajouter une CV'!$H:$H,"5,5",'Ajouter une CV'!$C:$C,AD$2)*5.5,COUNTIFS('Ajouter une CV'!$F:$F,$B48,'Ajouter une CV'!$H:$H,"6",'Ajouter une CV'!$C:$C,AD$2)*6,COUNTIFS('Ajouter une CV'!$F:$F,$B48,'Ajouter une CV'!$H:$H,"6,5",'Ajouter une CV'!$C:$C,AD$2)*6.5,COUNTIFS('Ajouter une CV'!$F:$F,$B48,'Ajouter une CV'!$H:$H,"7",'Ajouter une CV'!$C:$C,AD$2)*7,COUNTIFS('Ajouter une CV'!$F:$F,$B48,'Ajouter une CV'!$H:$H,"7,5",'Ajouter une CV'!$C:$C,AD$2)*7.5,COUNTIFS('Ajouter une CV'!$F:$F,$B48,'Ajouter une CV'!$H:$H,"8",'Ajouter une CV'!$C:$C,AD$2)*8)</f>
        <v>0</v>
      </c>
      <c r="AE48" s="115">
        <f>SUM(COUNTIFS('Ajouter une CV'!$F:$F,$B48,'Ajouter une CV'!$H:$H,"0,5",'Ajouter une CV'!$C:$C,AE$2)*0.5,COUNTIFS('Ajouter une CV'!$F:$F,$B48,'Ajouter une CV'!$H:$H,"1",'Ajouter une CV'!$C:$C,AE$2),COUNTIFS('Ajouter une CV'!$F:$F,$B48,'Ajouter une CV'!$H:$H,"1,5",'Ajouter une CV'!$C:$C,AE$2)*1.5,COUNTIFS('Ajouter une CV'!$F:$F,$B48,'Ajouter une CV'!$H:$H,"2",'Ajouter une CV'!$C:$C,AE$2)*2,COUNTIFS('Ajouter une CV'!$F:$F,$B48,'Ajouter une CV'!$H:$H,"2,5",'Ajouter une CV'!$C:$C,AE$2)*2.5,COUNTIFS('Ajouter une CV'!$F:$F,$B48,'Ajouter une CV'!$H:$H,"3",'Ajouter une CV'!$C:$C,AE$2)*3,COUNTIFS('Ajouter une CV'!$F:$F,$B48,'Ajouter une CV'!$H:$H,"3,5",'Ajouter une CV'!$C:$C,AE$2)*3.5,COUNTIFS('Ajouter une CV'!$F:$F,$B48,'Ajouter une CV'!$H:$H,"4",'Ajouter une CV'!$C:$C,AE$2)*4,COUNTIFS('Ajouter une CV'!$F:$F,$B48,'Ajouter une CV'!$H:$H,"4,5",'Ajouter une CV'!$C:$C,AE$2)*4.5,COUNTIFS('Ajouter une CV'!$E:$E,$B48,'Ajouter une CV'!$H:$H,"5",'Ajouter une CV'!$C:$C,AE$2)*5,COUNTIFS('Ajouter une CV'!$E:$E,$B48,'Ajouter une CV'!$H:$H,"5,5",'Ajouter une CV'!$C:$C,AE$2)*5.5,COUNTIFS('Ajouter une CV'!$F:$F,$B48,'Ajouter une CV'!$H:$H,"6",'Ajouter une CV'!$C:$C,AE$2)*6,COUNTIFS('Ajouter une CV'!$F:$F,$B48,'Ajouter une CV'!$H:$H,"6,5",'Ajouter une CV'!$C:$C,AE$2)*6.5,COUNTIFS('Ajouter une CV'!$F:$F,$B48,'Ajouter une CV'!$H:$H,"7",'Ajouter une CV'!$C:$C,AE$2)*7,COUNTIFS('Ajouter une CV'!$F:$F,$B48,'Ajouter une CV'!$H:$H,"7,5",'Ajouter une CV'!$C:$C,AE$2)*7.5,COUNTIFS('Ajouter une CV'!$F:$F,$B48,'Ajouter une CV'!$H:$H,"8",'Ajouter une CV'!$C:$C,AE$2)*8)</f>
        <v>0</v>
      </c>
      <c r="AF48" s="115">
        <f>SUM(COUNTIFS('Ajouter une CV'!$F:$F,$B48,'Ajouter une CV'!$H:$H,"0,5",'Ajouter une CV'!$C:$C,AF$2)*0.5,COUNTIFS('Ajouter une CV'!$F:$F,$B48,'Ajouter une CV'!$H:$H,"1",'Ajouter une CV'!$C:$C,AF$2),COUNTIFS('Ajouter une CV'!$F:$F,$B48,'Ajouter une CV'!$H:$H,"1,5",'Ajouter une CV'!$C:$C,AF$2)*1.5,COUNTIFS('Ajouter une CV'!$F:$F,$B48,'Ajouter une CV'!$H:$H,"2",'Ajouter une CV'!$C:$C,AF$2)*2,COUNTIFS('Ajouter une CV'!$F:$F,$B48,'Ajouter une CV'!$H:$H,"2,5",'Ajouter une CV'!$C:$C,AF$2)*2.5,COUNTIFS('Ajouter une CV'!$F:$F,$B48,'Ajouter une CV'!$H:$H,"3",'Ajouter une CV'!$C:$C,AF$2)*3,COUNTIFS('Ajouter une CV'!$F:$F,$B48,'Ajouter une CV'!$H:$H,"3,5",'Ajouter une CV'!$C:$C,AF$2)*3.5,COUNTIFS('Ajouter une CV'!$F:$F,$B48,'Ajouter une CV'!$H:$H,"4",'Ajouter une CV'!$C:$C,AF$2)*4,COUNTIFS('Ajouter une CV'!$F:$F,$B48,'Ajouter une CV'!$H:$H,"4,5",'Ajouter une CV'!$C:$C,AF$2)*4.5,COUNTIFS('Ajouter une CV'!$E:$E,$B48,'Ajouter une CV'!$H:$H,"5",'Ajouter une CV'!$C:$C,AF$2)*5,COUNTIFS('Ajouter une CV'!$E:$E,$B48,'Ajouter une CV'!$H:$H,"5,5",'Ajouter une CV'!$C:$C,AF$2)*5.5,COUNTIFS('Ajouter une CV'!$F:$F,$B48,'Ajouter une CV'!$H:$H,"6",'Ajouter une CV'!$C:$C,AF$2)*6,COUNTIFS('Ajouter une CV'!$F:$F,$B48,'Ajouter une CV'!$H:$H,"6,5",'Ajouter une CV'!$C:$C,AF$2)*6.5,COUNTIFS('Ajouter une CV'!$F:$F,$B48,'Ajouter une CV'!$H:$H,"7",'Ajouter une CV'!$C:$C,AF$2)*7,COUNTIFS('Ajouter une CV'!$F:$F,$B48,'Ajouter une CV'!$H:$H,"7,5",'Ajouter une CV'!$C:$C,AF$2)*7.5,COUNTIFS('Ajouter une CV'!$F:$F,$B48,'Ajouter une CV'!$H:$H,"8",'Ajouter une CV'!$C:$C,AF$2)*8)</f>
        <v>0</v>
      </c>
      <c r="AG48" s="115">
        <f>SUM(COUNTIFS('Ajouter une CV'!$F:$F,$B48,'Ajouter une CV'!$H:$H,"0,5",'Ajouter une CV'!$C:$C,AG$2)*0.5,COUNTIFS('Ajouter une CV'!$F:$F,$B48,'Ajouter une CV'!$H:$H,"1",'Ajouter une CV'!$C:$C,AG$2),COUNTIFS('Ajouter une CV'!$F:$F,$B48,'Ajouter une CV'!$H:$H,"1,5",'Ajouter une CV'!$C:$C,AG$2)*1.5,COUNTIFS('Ajouter une CV'!$F:$F,$B48,'Ajouter une CV'!$H:$H,"2",'Ajouter une CV'!$C:$C,AG$2)*2,COUNTIFS('Ajouter une CV'!$F:$F,$B48,'Ajouter une CV'!$H:$H,"2,5",'Ajouter une CV'!$C:$C,AG$2)*2.5,COUNTIFS('Ajouter une CV'!$F:$F,$B48,'Ajouter une CV'!$H:$H,"3",'Ajouter une CV'!$C:$C,AG$2)*3,COUNTIFS('Ajouter une CV'!$F:$F,$B48,'Ajouter une CV'!$H:$H,"3,5",'Ajouter une CV'!$C:$C,AG$2)*3.5,COUNTIFS('Ajouter une CV'!$F:$F,$B48,'Ajouter une CV'!$H:$H,"4",'Ajouter une CV'!$C:$C,AG$2)*4,COUNTIFS('Ajouter une CV'!$F:$F,$B48,'Ajouter une CV'!$H:$H,"4,5",'Ajouter une CV'!$C:$C,AG$2)*4.5,COUNTIFS('Ajouter une CV'!$E:$E,$B48,'Ajouter une CV'!$H:$H,"5",'Ajouter une CV'!$C:$C,AG$2)*5,COUNTIFS('Ajouter une CV'!$E:$E,$B48,'Ajouter une CV'!$H:$H,"5,5",'Ajouter une CV'!$C:$C,AG$2)*5.5,COUNTIFS('Ajouter une CV'!$F:$F,$B48,'Ajouter une CV'!$H:$H,"6",'Ajouter une CV'!$C:$C,AG$2)*6,COUNTIFS('Ajouter une CV'!$F:$F,$B48,'Ajouter une CV'!$H:$H,"6,5",'Ajouter une CV'!$C:$C,AG$2)*6.5,COUNTIFS('Ajouter une CV'!$F:$F,$B48,'Ajouter une CV'!$H:$H,"7",'Ajouter une CV'!$C:$C,AG$2)*7,COUNTIFS('Ajouter une CV'!$F:$F,$B48,'Ajouter une CV'!$H:$H,"7,5",'Ajouter une CV'!$C:$C,AG$2)*7.5,COUNTIFS('Ajouter une CV'!$F:$F,$B48,'Ajouter une CV'!$H:$H,"8",'Ajouter une CV'!$C:$C,AG$2)*8)</f>
        <v>0</v>
      </c>
      <c r="AH48" s="115">
        <f>SUM(COUNTIFS('Ajouter une CV'!$F:$F,$B48,'Ajouter une CV'!$H:$H,"0,5",'Ajouter une CV'!$C:$C,AH$2)*0.5,COUNTIFS('Ajouter une CV'!$F:$F,$B48,'Ajouter une CV'!$H:$H,"1",'Ajouter une CV'!$C:$C,AH$2),COUNTIFS('Ajouter une CV'!$F:$F,$B48,'Ajouter une CV'!$H:$H,"1,5",'Ajouter une CV'!$C:$C,AH$2)*1.5,COUNTIFS('Ajouter une CV'!$F:$F,$B48,'Ajouter une CV'!$H:$H,"2",'Ajouter une CV'!$C:$C,AH$2)*2,COUNTIFS('Ajouter une CV'!$F:$F,$B48,'Ajouter une CV'!$H:$H,"2,5",'Ajouter une CV'!$C:$C,AH$2)*2.5,COUNTIFS('Ajouter une CV'!$F:$F,$B48,'Ajouter une CV'!$H:$H,"3",'Ajouter une CV'!$C:$C,AH$2)*3,COUNTIFS('Ajouter une CV'!$F:$F,$B48,'Ajouter une CV'!$H:$H,"3,5",'Ajouter une CV'!$C:$C,AH$2)*3.5,COUNTIFS('Ajouter une CV'!$F:$F,$B48,'Ajouter une CV'!$H:$H,"4",'Ajouter une CV'!$C:$C,AH$2)*4,COUNTIFS('Ajouter une CV'!$F:$F,$B48,'Ajouter une CV'!$H:$H,"4,5",'Ajouter une CV'!$C:$C,AH$2)*4.5,COUNTIFS('Ajouter une CV'!$E:$E,$B48,'Ajouter une CV'!$H:$H,"5",'Ajouter une CV'!$C:$C,AH$2)*5,COUNTIFS('Ajouter une CV'!$E:$E,$B48,'Ajouter une CV'!$H:$H,"5,5",'Ajouter une CV'!$C:$C,AH$2)*5.5,COUNTIFS('Ajouter une CV'!$F:$F,$B48,'Ajouter une CV'!$H:$H,"6",'Ajouter une CV'!$C:$C,AH$2)*6,COUNTIFS('Ajouter une CV'!$F:$F,$B48,'Ajouter une CV'!$H:$H,"6,5",'Ajouter une CV'!$C:$C,AH$2)*6.5,COUNTIFS('Ajouter une CV'!$F:$F,$B48,'Ajouter une CV'!$H:$H,"7",'Ajouter une CV'!$C:$C,AH$2)*7,COUNTIFS('Ajouter une CV'!$F:$F,$B48,'Ajouter une CV'!$H:$H,"7,5",'Ajouter une CV'!$C:$C,AH$2)*7.5,COUNTIFS('Ajouter une CV'!$F:$F,$B48,'Ajouter une CV'!$H:$H,"8",'Ajouter une CV'!$C:$C,AH$2)*8)</f>
        <v>0</v>
      </c>
      <c r="AI48" s="115">
        <f>SUM(COUNTIFS('Ajouter une CV'!$F:$F,$B48,'Ajouter une CV'!$H:$H,"0,5",'Ajouter une CV'!$C:$C,AI$2)*0.5,COUNTIFS('Ajouter une CV'!$F:$F,$B48,'Ajouter une CV'!$H:$H,"1",'Ajouter une CV'!$C:$C,AI$2),COUNTIFS('Ajouter une CV'!$F:$F,$B48,'Ajouter une CV'!$H:$H,"1,5",'Ajouter une CV'!$C:$C,AI$2)*1.5,COUNTIFS('Ajouter une CV'!$F:$F,$B48,'Ajouter une CV'!$H:$H,"2",'Ajouter une CV'!$C:$C,AI$2)*2,COUNTIFS('Ajouter une CV'!$F:$F,$B48,'Ajouter une CV'!$H:$H,"2,5",'Ajouter une CV'!$C:$C,AI$2)*2.5,COUNTIFS('Ajouter une CV'!$F:$F,$B48,'Ajouter une CV'!$H:$H,"3",'Ajouter une CV'!$C:$C,AI$2)*3,COUNTIFS('Ajouter une CV'!$F:$F,$B48,'Ajouter une CV'!$H:$H,"3,5",'Ajouter une CV'!$C:$C,AI$2)*3.5,COUNTIFS('Ajouter une CV'!$F:$F,$B48,'Ajouter une CV'!$H:$H,"4",'Ajouter une CV'!$C:$C,AI$2)*4,COUNTIFS('Ajouter une CV'!$F:$F,$B48,'Ajouter une CV'!$H:$H,"4,5",'Ajouter une CV'!$C:$C,AI$2)*4.5,COUNTIFS('Ajouter une CV'!$E:$E,$B48,'Ajouter une CV'!$H:$H,"5",'Ajouter une CV'!$C:$C,AI$2)*5,COUNTIFS('Ajouter une CV'!$E:$E,$B48,'Ajouter une CV'!$H:$H,"5,5",'Ajouter une CV'!$C:$C,AI$2)*5.5,COUNTIFS('Ajouter une CV'!$F:$F,$B48,'Ajouter une CV'!$H:$H,"6",'Ajouter une CV'!$C:$C,AI$2)*6,COUNTIFS('Ajouter une CV'!$F:$F,$B48,'Ajouter une CV'!$H:$H,"6,5",'Ajouter une CV'!$C:$C,AI$2)*6.5,COUNTIFS('Ajouter une CV'!$F:$F,$B48,'Ajouter une CV'!$H:$H,"7",'Ajouter une CV'!$C:$C,AI$2)*7,COUNTIFS('Ajouter une CV'!$F:$F,$B48,'Ajouter une CV'!$H:$H,"7,5",'Ajouter une CV'!$C:$C,AI$2)*7.5,COUNTIFS('Ajouter une CV'!$F:$F,$B48,'Ajouter une CV'!$H:$H,"8",'Ajouter une CV'!$C:$C,AI$2)*8)</f>
        <v>0</v>
      </c>
      <c r="AJ48" s="115">
        <f>SUM(COUNTIFS('Ajouter une CV'!$F:$F,$B48,'Ajouter une CV'!$H:$H,"0,5",'Ajouter une CV'!$C:$C,AJ$2)*0.5,COUNTIFS('Ajouter une CV'!$F:$F,$B48,'Ajouter une CV'!$H:$H,"1",'Ajouter une CV'!$C:$C,AJ$2),COUNTIFS('Ajouter une CV'!$F:$F,$B48,'Ajouter une CV'!$H:$H,"1,5",'Ajouter une CV'!$C:$C,AJ$2)*1.5,COUNTIFS('Ajouter une CV'!$F:$F,$B48,'Ajouter une CV'!$H:$H,"2",'Ajouter une CV'!$C:$C,AJ$2)*2,COUNTIFS('Ajouter une CV'!$F:$F,$B48,'Ajouter une CV'!$H:$H,"2,5",'Ajouter une CV'!$C:$C,AJ$2)*2.5,COUNTIFS('Ajouter une CV'!$F:$F,$B48,'Ajouter une CV'!$H:$H,"3",'Ajouter une CV'!$C:$C,AJ$2)*3,COUNTIFS('Ajouter une CV'!$F:$F,$B48,'Ajouter une CV'!$H:$H,"3,5",'Ajouter une CV'!$C:$C,AJ$2)*3.5,COUNTIFS('Ajouter une CV'!$F:$F,$B48,'Ajouter une CV'!$H:$H,"4",'Ajouter une CV'!$C:$C,AJ$2)*4,COUNTIFS('Ajouter une CV'!$F:$F,$B48,'Ajouter une CV'!$H:$H,"4,5",'Ajouter une CV'!$C:$C,AJ$2)*4.5,COUNTIFS('Ajouter une CV'!$E:$E,$B48,'Ajouter une CV'!$H:$H,"5",'Ajouter une CV'!$C:$C,AJ$2)*5,COUNTIFS('Ajouter une CV'!$E:$E,$B48,'Ajouter une CV'!$H:$H,"5,5",'Ajouter une CV'!$C:$C,AJ$2)*5.5,COUNTIFS('Ajouter une CV'!$F:$F,$B48,'Ajouter une CV'!$H:$H,"6",'Ajouter une CV'!$C:$C,AJ$2)*6,COUNTIFS('Ajouter une CV'!$F:$F,$B48,'Ajouter une CV'!$H:$H,"6,5",'Ajouter une CV'!$C:$C,AJ$2)*6.5,COUNTIFS('Ajouter une CV'!$F:$F,$B48,'Ajouter une CV'!$H:$H,"7",'Ajouter une CV'!$C:$C,AJ$2)*7,COUNTIFS('Ajouter une CV'!$F:$F,$B48,'Ajouter une CV'!$H:$H,"7,5",'Ajouter une CV'!$C:$C,AJ$2)*7.5,COUNTIFS('Ajouter une CV'!$F:$F,$B48,'Ajouter une CV'!$H:$H,"8",'Ajouter une CV'!$C:$C,AJ$2)*8)</f>
        <v>0</v>
      </c>
      <c r="AK48" s="115">
        <f>SUM(COUNTIFS('Ajouter une CV'!$F:$F,$B48,'Ajouter une CV'!$H:$H,"0,5",'Ajouter une CV'!$C:$C,AK$2)*0.5,COUNTIFS('Ajouter une CV'!$F:$F,$B48,'Ajouter une CV'!$H:$H,"1",'Ajouter une CV'!$C:$C,AK$2),COUNTIFS('Ajouter une CV'!$F:$F,$B48,'Ajouter une CV'!$H:$H,"1,5",'Ajouter une CV'!$C:$C,AK$2)*1.5,COUNTIFS('Ajouter une CV'!$F:$F,$B48,'Ajouter une CV'!$H:$H,"2",'Ajouter une CV'!$C:$C,AK$2)*2,COUNTIFS('Ajouter une CV'!$F:$F,$B48,'Ajouter une CV'!$H:$H,"2,5",'Ajouter une CV'!$C:$C,AK$2)*2.5,COUNTIFS('Ajouter une CV'!$F:$F,$B48,'Ajouter une CV'!$H:$H,"3",'Ajouter une CV'!$C:$C,AK$2)*3,COUNTIFS('Ajouter une CV'!$F:$F,$B48,'Ajouter une CV'!$H:$H,"3,5",'Ajouter une CV'!$C:$C,AK$2)*3.5,COUNTIFS('Ajouter une CV'!$F:$F,$B48,'Ajouter une CV'!$H:$H,"4",'Ajouter une CV'!$C:$C,AK$2)*4,COUNTIFS('Ajouter une CV'!$F:$F,$B48,'Ajouter une CV'!$H:$H,"4,5",'Ajouter une CV'!$C:$C,AK$2)*4.5,COUNTIFS('Ajouter une CV'!$E:$E,$B48,'Ajouter une CV'!$H:$H,"5",'Ajouter une CV'!$C:$C,AK$2)*5,COUNTIFS('Ajouter une CV'!$E:$E,$B48,'Ajouter une CV'!$H:$H,"5,5",'Ajouter une CV'!$C:$C,AK$2)*5.5,COUNTIFS('Ajouter une CV'!$F:$F,$B48,'Ajouter une CV'!$H:$H,"6",'Ajouter une CV'!$C:$C,AK$2)*6,COUNTIFS('Ajouter une CV'!$F:$F,$B48,'Ajouter une CV'!$H:$H,"6,5",'Ajouter une CV'!$C:$C,AK$2)*6.5,COUNTIFS('Ajouter une CV'!$F:$F,$B48,'Ajouter une CV'!$H:$H,"7",'Ajouter une CV'!$C:$C,AK$2)*7,COUNTIFS('Ajouter une CV'!$F:$F,$B48,'Ajouter une CV'!$H:$H,"7,5",'Ajouter une CV'!$C:$C,AK$2)*7.5,COUNTIFS('Ajouter une CV'!$F:$F,$B48,'Ajouter une CV'!$H:$H,"8",'Ajouter une CV'!$C:$C,AK$2)*8)</f>
        <v>0</v>
      </c>
      <c r="AL48" s="115">
        <f>SUM(COUNTIFS('Ajouter une CV'!$F:$F,$B48,'Ajouter une CV'!$H:$H,"0,5",'Ajouter une CV'!$C:$C,AL$2)*0.5,COUNTIFS('Ajouter une CV'!$F:$F,$B48,'Ajouter une CV'!$H:$H,"1",'Ajouter une CV'!$C:$C,AL$2),COUNTIFS('Ajouter une CV'!$F:$F,$B48,'Ajouter une CV'!$H:$H,"1,5",'Ajouter une CV'!$C:$C,AL$2)*1.5,COUNTIFS('Ajouter une CV'!$F:$F,$B48,'Ajouter une CV'!$H:$H,"2",'Ajouter une CV'!$C:$C,AL$2)*2,COUNTIFS('Ajouter une CV'!$F:$F,$B48,'Ajouter une CV'!$H:$H,"2,5",'Ajouter une CV'!$C:$C,AL$2)*2.5,COUNTIFS('Ajouter une CV'!$F:$F,$B48,'Ajouter une CV'!$H:$H,"3",'Ajouter une CV'!$C:$C,AL$2)*3,COUNTIFS('Ajouter une CV'!$F:$F,$B48,'Ajouter une CV'!$H:$H,"3,5",'Ajouter une CV'!$C:$C,AL$2)*3.5,COUNTIFS('Ajouter une CV'!$F:$F,$B48,'Ajouter une CV'!$H:$H,"4",'Ajouter une CV'!$C:$C,AL$2)*4,COUNTIFS('Ajouter une CV'!$F:$F,$B48,'Ajouter une CV'!$H:$H,"4,5",'Ajouter une CV'!$C:$C,AL$2)*4.5,COUNTIFS('Ajouter une CV'!$E:$E,$B48,'Ajouter une CV'!$H:$H,"5",'Ajouter une CV'!$C:$C,AL$2)*5,COUNTIFS('Ajouter une CV'!$E:$E,$B48,'Ajouter une CV'!$H:$H,"5,5",'Ajouter une CV'!$C:$C,AL$2)*5.5,COUNTIFS('Ajouter une CV'!$F:$F,$B48,'Ajouter une CV'!$H:$H,"6",'Ajouter une CV'!$C:$C,AL$2)*6,COUNTIFS('Ajouter une CV'!$F:$F,$B48,'Ajouter une CV'!$H:$H,"6,5",'Ajouter une CV'!$C:$C,AL$2)*6.5,COUNTIFS('Ajouter une CV'!$F:$F,$B48,'Ajouter une CV'!$H:$H,"7",'Ajouter une CV'!$C:$C,AL$2)*7,COUNTIFS('Ajouter une CV'!$F:$F,$B48,'Ajouter une CV'!$H:$H,"7,5",'Ajouter une CV'!$C:$C,AL$2)*7.5,COUNTIFS('Ajouter une CV'!$F:$F,$B48,'Ajouter une CV'!$H:$H,"8",'Ajouter une CV'!$C:$C,AL$2)*8)</f>
        <v>0</v>
      </c>
      <c r="AM48" s="115">
        <f>SUM(COUNTIFS('Ajouter une CV'!$F:$F,$B48,'Ajouter une CV'!$H:$H,"0,5",'Ajouter une CV'!$C:$C,AM$2)*0.5,COUNTIFS('Ajouter une CV'!$F:$F,$B48,'Ajouter une CV'!$H:$H,"1",'Ajouter une CV'!$C:$C,AM$2),COUNTIFS('Ajouter une CV'!$F:$F,$B48,'Ajouter une CV'!$H:$H,"1,5",'Ajouter une CV'!$C:$C,AM$2)*1.5,COUNTIFS('Ajouter une CV'!$F:$F,$B48,'Ajouter une CV'!$H:$H,"2",'Ajouter une CV'!$C:$C,AM$2)*2,COUNTIFS('Ajouter une CV'!$F:$F,$B48,'Ajouter une CV'!$H:$H,"2,5",'Ajouter une CV'!$C:$C,AM$2)*2.5,COUNTIFS('Ajouter une CV'!$F:$F,$B48,'Ajouter une CV'!$H:$H,"3",'Ajouter une CV'!$C:$C,AM$2)*3,COUNTIFS('Ajouter une CV'!$F:$F,$B48,'Ajouter une CV'!$H:$H,"3,5",'Ajouter une CV'!$C:$C,AM$2)*3.5,COUNTIFS('Ajouter une CV'!$F:$F,$B48,'Ajouter une CV'!$H:$H,"4",'Ajouter une CV'!$C:$C,AM$2)*4,COUNTIFS('Ajouter une CV'!$F:$F,$B48,'Ajouter une CV'!$H:$H,"4,5",'Ajouter une CV'!$C:$C,AM$2)*4.5,COUNTIFS('Ajouter une CV'!$E:$E,$B48,'Ajouter une CV'!$H:$H,"5",'Ajouter une CV'!$C:$C,AM$2)*5,COUNTIFS('Ajouter une CV'!$E:$E,$B48,'Ajouter une CV'!$H:$H,"5,5",'Ajouter une CV'!$C:$C,AM$2)*5.5,COUNTIFS('Ajouter une CV'!$F:$F,$B48,'Ajouter une CV'!$H:$H,"6",'Ajouter une CV'!$C:$C,AM$2)*6,COUNTIFS('Ajouter une CV'!$F:$F,$B48,'Ajouter une CV'!$H:$H,"6,5",'Ajouter une CV'!$C:$C,AM$2)*6.5,COUNTIFS('Ajouter une CV'!$F:$F,$B48,'Ajouter une CV'!$H:$H,"7",'Ajouter une CV'!$C:$C,AM$2)*7,COUNTIFS('Ajouter une CV'!$F:$F,$B48,'Ajouter une CV'!$H:$H,"7,5",'Ajouter une CV'!$C:$C,AM$2)*7.5,COUNTIFS('Ajouter une CV'!$F:$F,$B48,'Ajouter une CV'!$H:$H,"8",'Ajouter une CV'!$C:$C,AM$2)*8)</f>
        <v>0</v>
      </c>
      <c r="AN48" s="115">
        <f>SUM(COUNTIFS('Ajouter une CV'!$F:$F,$B48,'Ajouter une CV'!$H:$H,"0,5",'Ajouter une CV'!$C:$C,AN$2)*0.5,COUNTIFS('Ajouter une CV'!$F:$F,$B48,'Ajouter une CV'!$H:$H,"1",'Ajouter une CV'!$C:$C,AN$2),COUNTIFS('Ajouter une CV'!$F:$F,$B48,'Ajouter une CV'!$H:$H,"1,5",'Ajouter une CV'!$C:$C,AN$2)*1.5,COUNTIFS('Ajouter une CV'!$F:$F,$B48,'Ajouter une CV'!$H:$H,"2",'Ajouter une CV'!$C:$C,AN$2)*2,COUNTIFS('Ajouter une CV'!$F:$F,$B48,'Ajouter une CV'!$H:$H,"2,5",'Ajouter une CV'!$C:$C,AN$2)*2.5,COUNTIFS('Ajouter une CV'!$F:$F,$B48,'Ajouter une CV'!$H:$H,"3",'Ajouter une CV'!$C:$C,AN$2)*3,COUNTIFS('Ajouter une CV'!$F:$F,$B48,'Ajouter une CV'!$H:$H,"3,5",'Ajouter une CV'!$C:$C,AN$2)*3.5,COUNTIFS('Ajouter une CV'!$F:$F,$B48,'Ajouter une CV'!$H:$H,"4",'Ajouter une CV'!$C:$C,AN$2)*4,COUNTIFS('Ajouter une CV'!$F:$F,$B48,'Ajouter une CV'!$H:$H,"4,5",'Ajouter une CV'!$C:$C,AN$2)*4.5,COUNTIFS('Ajouter une CV'!$E:$E,$B48,'Ajouter une CV'!$H:$H,"5",'Ajouter une CV'!$C:$C,AN$2)*5,COUNTIFS('Ajouter une CV'!$E:$E,$B48,'Ajouter une CV'!$H:$H,"5,5",'Ajouter une CV'!$C:$C,AN$2)*5.5,COUNTIFS('Ajouter une CV'!$F:$F,$B48,'Ajouter une CV'!$H:$H,"6",'Ajouter une CV'!$C:$C,AN$2)*6,COUNTIFS('Ajouter une CV'!$F:$F,$B48,'Ajouter une CV'!$H:$H,"6,5",'Ajouter une CV'!$C:$C,AN$2)*6.5,COUNTIFS('Ajouter une CV'!$F:$F,$B48,'Ajouter une CV'!$H:$H,"7",'Ajouter une CV'!$C:$C,AN$2)*7,COUNTIFS('Ajouter une CV'!$F:$F,$B48,'Ajouter une CV'!$H:$H,"7,5",'Ajouter une CV'!$C:$C,AN$2)*7.5,COUNTIFS('Ajouter une CV'!$F:$F,$B48,'Ajouter une CV'!$H:$H,"8",'Ajouter une CV'!$C:$C,AN$2)*8)</f>
        <v>0</v>
      </c>
      <c r="AO48" s="115">
        <f>SUM(COUNTIFS('Ajouter une CV'!$F:$F,$B48,'Ajouter une CV'!$H:$H,"0,5",'Ajouter une CV'!$C:$C,AO$2)*0.5,COUNTIFS('Ajouter une CV'!$F:$F,$B48,'Ajouter une CV'!$H:$H,"1",'Ajouter une CV'!$C:$C,AO$2),COUNTIFS('Ajouter une CV'!$F:$F,$B48,'Ajouter une CV'!$H:$H,"1,5",'Ajouter une CV'!$C:$C,AO$2)*1.5,COUNTIFS('Ajouter une CV'!$F:$F,$B48,'Ajouter une CV'!$H:$H,"2",'Ajouter une CV'!$C:$C,AO$2)*2,COUNTIFS('Ajouter une CV'!$F:$F,$B48,'Ajouter une CV'!$H:$H,"2,5",'Ajouter une CV'!$C:$C,AO$2)*2.5,COUNTIFS('Ajouter une CV'!$F:$F,$B48,'Ajouter une CV'!$H:$H,"3",'Ajouter une CV'!$C:$C,AO$2)*3,COUNTIFS('Ajouter une CV'!$F:$F,$B48,'Ajouter une CV'!$H:$H,"3,5",'Ajouter une CV'!$C:$C,AO$2)*3.5,COUNTIFS('Ajouter une CV'!$F:$F,$B48,'Ajouter une CV'!$H:$H,"4",'Ajouter une CV'!$C:$C,AO$2)*4,COUNTIFS('Ajouter une CV'!$F:$F,$B48,'Ajouter une CV'!$H:$H,"4,5",'Ajouter une CV'!$C:$C,AO$2)*4.5,COUNTIFS('Ajouter une CV'!$E:$E,$B48,'Ajouter une CV'!$H:$H,"5",'Ajouter une CV'!$C:$C,AO$2)*5,COUNTIFS('Ajouter une CV'!$E:$E,$B48,'Ajouter une CV'!$H:$H,"5,5",'Ajouter une CV'!$C:$C,AO$2)*5.5,COUNTIFS('Ajouter une CV'!$F:$F,$B48,'Ajouter une CV'!$H:$H,"6",'Ajouter une CV'!$C:$C,AO$2)*6,COUNTIFS('Ajouter une CV'!$F:$F,$B48,'Ajouter une CV'!$H:$H,"6,5",'Ajouter une CV'!$C:$C,AO$2)*6.5,COUNTIFS('Ajouter une CV'!$F:$F,$B48,'Ajouter une CV'!$H:$H,"7",'Ajouter une CV'!$C:$C,AO$2)*7,COUNTIFS('Ajouter une CV'!$F:$F,$B48,'Ajouter une CV'!$H:$H,"7,5",'Ajouter une CV'!$C:$C,AO$2)*7.5,COUNTIFS('Ajouter une CV'!$F:$F,$B48,'Ajouter une CV'!$H:$H,"8",'Ajouter une CV'!$C:$C,AO$2)*8)</f>
        <v>0</v>
      </c>
      <c r="AP48" s="115">
        <f>SUM(COUNTIFS('Ajouter une CV'!$F:$F,$B48,'Ajouter une CV'!$H:$H,"0,5",'Ajouter une CV'!$C:$C,AP$2)*0.5,COUNTIFS('Ajouter une CV'!$F:$F,$B48,'Ajouter une CV'!$H:$H,"1",'Ajouter une CV'!$C:$C,AP$2),COUNTIFS('Ajouter une CV'!$F:$F,$B48,'Ajouter une CV'!$H:$H,"1,5",'Ajouter une CV'!$C:$C,AP$2)*1.5,COUNTIFS('Ajouter une CV'!$F:$F,$B48,'Ajouter une CV'!$H:$H,"2",'Ajouter une CV'!$C:$C,AP$2)*2,COUNTIFS('Ajouter une CV'!$F:$F,$B48,'Ajouter une CV'!$H:$H,"2,5",'Ajouter une CV'!$C:$C,AP$2)*2.5,COUNTIFS('Ajouter une CV'!$F:$F,$B48,'Ajouter une CV'!$H:$H,"3",'Ajouter une CV'!$C:$C,AP$2)*3,COUNTIFS('Ajouter une CV'!$F:$F,$B48,'Ajouter une CV'!$H:$H,"3,5",'Ajouter une CV'!$C:$C,AP$2)*3.5,COUNTIFS('Ajouter une CV'!$F:$F,$B48,'Ajouter une CV'!$H:$H,"4",'Ajouter une CV'!$C:$C,AP$2)*4,COUNTIFS('Ajouter une CV'!$F:$F,$B48,'Ajouter une CV'!$H:$H,"4,5",'Ajouter une CV'!$C:$C,AP$2)*4.5,COUNTIFS('Ajouter une CV'!$E:$E,$B48,'Ajouter une CV'!$H:$H,"5",'Ajouter une CV'!$C:$C,AP$2)*5,COUNTIFS('Ajouter une CV'!$E:$E,$B48,'Ajouter une CV'!$H:$H,"5,5",'Ajouter une CV'!$C:$C,AP$2)*5.5,COUNTIFS('Ajouter une CV'!$F:$F,$B48,'Ajouter une CV'!$H:$H,"6",'Ajouter une CV'!$C:$C,AP$2)*6,COUNTIFS('Ajouter une CV'!$F:$F,$B48,'Ajouter une CV'!$H:$H,"6,5",'Ajouter une CV'!$C:$C,AP$2)*6.5,COUNTIFS('Ajouter une CV'!$F:$F,$B48,'Ajouter une CV'!$H:$H,"7",'Ajouter une CV'!$C:$C,AP$2)*7,COUNTIFS('Ajouter une CV'!$F:$F,$B48,'Ajouter une CV'!$H:$H,"7,5",'Ajouter une CV'!$C:$C,AP$2)*7.5,COUNTIFS('Ajouter une CV'!$F:$F,$B48,'Ajouter une CV'!$H:$H,"8",'Ajouter une CV'!$C:$C,AP$2)*8)</f>
        <v>0</v>
      </c>
      <c r="AQ48" s="115">
        <f>SUM(COUNTIFS('Ajouter une CV'!$F:$F,$B48,'Ajouter une CV'!$H:$H,"0,5",'Ajouter une CV'!$C:$C,AQ$2)*0.5,COUNTIFS('Ajouter une CV'!$F:$F,$B48,'Ajouter une CV'!$H:$H,"1",'Ajouter une CV'!$C:$C,AQ$2),COUNTIFS('Ajouter une CV'!$F:$F,$B48,'Ajouter une CV'!$H:$H,"1,5",'Ajouter une CV'!$C:$C,AQ$2)*1.5,COUNTIFS('Ajouter une CV'!$F:$F,$B48,'Ajouter une CV'!$H:$H,"2",'Ajouter une CV'!$C:$C,AQ$2)*2,COUNTIFS('Ajouter une CV'!$F:$F,$B48,'Ajouter une CV'!$H:$H,"2,5",'Ajouter une CV'!$C:$C,AQ$2)*2.5,COUNTIFS('Ajouter une CV'!$F:$F,$B48,'Ajouter une CV'!$H:$H,"3",'Ajouter une CV'!$C:$C,AQ$2)*3,COUNTIFS('Ajouter une CV'!$F:$F,$B48,'Ajouter une CV'!$H:$H,"3,5",'Ajouter une CV'!$C:$C,AQ$2)*3.5,COUNTIFS('Ajouter une CV'!$F:$F,$B48,'Ajouter une CV'!$H:$H,"4",'Ajouter une CV'!$C:$C,AQ$2)*4,COUNTIFS('Ajouter une CV'!$F:$F,$B48,'Ajouter une CV'!$H:$H,"4,5",'Ajouter une CV'!$C:$C,AQ$2)*4.5,COUNTIFS('Ajouter une CV'!$E:$E,$B48,'Ajouter une CV'!$H:$H,"5",'Ajouter une CV'!$C:$C,AQ$2)*5,COUNTIFS('Ajouter une CV'!$E:$E,$B48,'Ajouter une CV'!$H:$H,"5,5",'Ajouter une CV'!$C:$C,AQ$2)*5.5,COUNTIFS('Ajouter une CV'!$F:$F,$B48,'Ajouter une CV'!$H:$H,"6",'Ajouter une CV'!$C:$C,AQ$2)*6,COUNTIFS('Ajouter une CV'!$F:$F,$B48,'Ajouter une CV'!$H:$H,"6,5",'Ajouter une CV'!$C:$C,AQ$2)*6.5,COUNTIFS('Ajouter une CV'!$F:$F,$B48,'Ajouter une CV'!$H:$H,"7",'Ajouter une CV'!$C:$C,AQ$2)*7,COUNTIFS('Ajouter une CV'!$F:$F,$B48,'Ajouter une CV'!$H:$H,"7,5",'Ajouter une CV'!$C:$C,AQ$2)*7.5,COUNTIFS('Ajouter une CV'!$F:$F,$B48,'Ajouter une CV'!$H:$H,"8",'Ajouter une CV'!$C:$C,AQ$2)*8)</f>
        <v>0</v>
      </c>
      <c r="AR48" s="115">
        <f>SUM(COUNTIFS('Ajouter une CV'!$F:$F,$B48,'Ajouter une CV'!$H:$H,"0,5",'Ajouter une CV'!$C:$C,AR$2)*0.5,COUNTIFS('Ajouter une CV'!$F:$F,$B48,'Ajouter une CV'!$H:$H,"1",'Ajouter une CV'!$C:$C,AR$2),COUNTIFS('Ajouter une CV'!$F:$F,$B48,'Ajouter une CV'!$H:$H,"1,5",'Ajouter une CV'!$C:$C,AR$2)*1.5,COUNTIFS('Ajouter une CV'!$F:$F,$B48,'Ajouter une CV'!$H:$H,"2",'Ajouter une CV'!$C:$C,AR$2)*2,COUNTIFS('Ajouter une CV'!$F:$F,$B48,'Ajouter une CV'!$H:$H,"2,5",'Ajouter une CV'!$C:$C,AR$2)*2.5,COUNTIFS('Ajouter une CV'!$F:$F,$B48,'Ajouter une CV'!$H:$H,"3",'Ajouter une CV'!$C:$C,AR$2)*3,COUNTIFS('Ajouter une CV'!$F:$F,$B48,'Ajouter une CV'!$H:$H,"3,5",'Ajouter une CV'!$C:$C,AR$2)*3.5,COUNTIFS('Ajouter une CV'!$F:$F,$B48,'Ajouter une CV'!$H:$H,"4",'Ajouter une CV'!$C:$C,AR$2)*4,COUNTIFS('Ajouter une CV'!$F:$F,$B48,'Ajouter une CV'!$H:$H,"4,5",'Ajouter une CV'!$C:$C,AR$2)*4.5,COUNTIFS('Ajouter une CV'!$E:$E,$B48,'Ajouter une CV'!$H:$H,"5",'Ajouter une CV'!$C:$C,AR$2)*5,COUNTIFS('Ajouter une CV'!$E:$E,$B48,'Ajouter une CV'!$H:$H,"5,5",'Ajouter une CV'!$C:$C,AR$2)*5.5,COUNTIFS('Ajouter une CV'!$F:$F,$B48,'Ajouter une CV'!$H:$H,"6",'Ajouter une CV'!$C:$C,AR$2)*6,COUNTIFS('Ajouter une CV'!$F:$F,$B48,'Ajouter une CV'!$H:$H,"6,5",'Ajouter une CV'!$C:$C,AR$2)*6.5,COUNTIFS('Ajouter une CV'!$F:$F,$B48,'Ajouter une CV'!$H:$H,"7",'Ajouter une CV'!$C:$C,AR$2)*7,COUNTIFS('Ajouter une CV'!$F:$F,$B48,'Ajouter une CV'!$H:$H,"7,5",'Ajouter une CV'!$C:$C,AR$2)*7.5,COUNTIFS('Ajouter une CV'!$F:$F,$B48,'Ajouter une CV'!$H:$H,"8",'Ajouter une CV'!$C:$C,AR$2)*8)</f>
        <v>0</v>
      </c>
      <c r="AS48" s="115">
        <f>SUM(COUNTIFS('Ajouter une CV'!$F:$F,$B48,'Ajouter une CV'!$H:$H,"0,5",'Ajouter une CV'!$C:$C,AS$2)*0.5,COUNTIFS('Ajouter une CV'!$F:$F,$B48,'Ajouter une CV'!$H:$H,"1",'Ajouter une CV'!$C:$C,AS$2),COUNTIFS('Ajouter une CV'!$F:$F,$B48,'Ajouter une CV'!$H:$H,"1,5",'Ajouter une CV'!$C:$C,AS$2)*1.5,COUNTIFS('Ajouter une CV'!$F:$F,$B48,'Ajouter une CV'!$H:$H,"2",'Ajouter une CV'!$C:$C,AS$2)*2,COUNTIFS('Ajouter une CV'!$F:$F,$B48,'Ajouter une CV'!$H:$H,"2,5",'Ajouter une CV'!$C:$C,AS$2)*2.5,COUNTIFS('Ajouter une CV'!$F:$F,$B48,'Ajouter une CV'!$H:$H,"3",'Ajouter une CV'!$C:$C,AS$2)*3,COUNTIFS('Ajouter une CV'!$F:$F,$B48,'Ajouter une CV'!$H:$H,"3,5",'Ajouter une CV'!$C:$C,AS$2)*3.5,COUNTIFS('Ajouter une CV'!$F:$F,$B48,'Ajouter une CV'!$H:$H,"4",'Ajouter une CV'!$C:$C,AS$2)*4,COUNTIFS('Ajouter une CV'!$F:$F,$B48,'Ajouter une CV'!$H:$H,"4,5",'Ajouter une CV'!$C:$C,AS$2)*4.5,COUNTIFS('Ajouter une CV'!$E:$E,$B48,'Ajouter une CV'!$H:$H,"5",'Ajouter une CV'!$C:$C,AS$2)*5,COUNTIFS('Ajouter une CV'!$E:$E,$B48,'Ajouter une CV'!$H:$H,"5,5",'Ajouter une CV'!$C:$C,AS$2)*5.5,COUNTIFS('Ajouter une CV'!$F:$F,$B48,'Ajouter une CV'!$H:$H,"6",'Ajouter une CV'!$C:$C,AS$2)*6,COUNTIFS('Ajouter une CV'!$F:$F,$B48,'Ajouter une CV'!$H:$H,"6,5",'Ajouter une CV'!$C:$C,AS$2)*6.5,COUNTIFS('Ajouter une CV'!$F:$F,$B48,'Ajouter une CV'!$H:$H,"7",'Ajouter une CV'!$C:$C,AS$2)*7,COUNTIFS('Ajouter une CV'!$F:$F,$B48,'Ajouter une CV'!$H:$H,"7,5",'Ajouter une CV'!$C:$C,AS$2)*7.5,COUNTIFS('Ajouter une CV'!$F:$F,$B48,'Ajouter une CV'!$H:$H,"8",'Ajouter une CV'!$C:$C,AS$2)*8)</f>
        <v>0</v>
      </c>
      <c r="AT48" s="115">
        <f>SUM(COUNTIFS('Ajouter une CV'!$F:$F,$B48,'Ajouter une CV'!$H:$H,"0,5",'Ajouter une CV'!$C:$C,AT$2)*0.5,COUNTIFS('Ajouter une CV'!$F:$F,$B48,'Ajouter une CV'!$H:$H,"1",'Ajouter une CV'!$C:$C,AT$2),COUNTIFS('Ajouter une CV'!$F:$F,$B48,'Ajouter une CV'!$H:$H,"1,5",'Ajouter une CV'!$C:$C,AT$2)*1.5,COUNTIFS('Ajouter une CV'!$F:$F,$B48,'Ajouter une CV'!$H:$H,"2",'Ajouter une CV'!$C:$C,AT$2)*2,COUNTIFS('Ajouter une CV'!$F:$F,$B48,'Ajouter une CV'!$H:$H,"2,5",'Ajouter une CV'!$C:$C,AT$2)*2.5,COUNTIFS('Ajouter une CV'!$F:$F,$B48,'Ajouter une CV'!$H:$H,"3",'Ajouter une CV'!$C:$C,AT$2)*3,COUNTIFS('Ajouter une CV'!$F:$F,$B48,'Ajouter une CV'!$H:$H,"3,5",'Ajouter une CV'!$C:$C,AT$2)*3.5,COUNTIFS('Ajouter une CV'!$F:$F,$B48,'Ajouter une CV'!$H:$H,"4",'Ajouter une CV'!$C:$C,AT$2)*4,COUNTIFS('Ajouter une CV'!$F:$F,$B48,'Ajouter une CV'!$H:$H,"4,5",'Ajouter une CV'!$C:$C,AT$2)*4.5,COUNTIFS('Ajouter une CV'!$E:$E,$B48,'Ajouter une CV'!$H:$H,"5",'Ajouter une CV'!$C:$C,AT$2)*5,COUNTIFS('Ajouter une CV'!$E:$E,$B48,'Ajouter une CV'!$H:$H,"5,5",'Ajouter une CV'!$C:$C,AT$2)*5.5,COUNTIFS('Ajouter une CV'!$F:$F,$B48,'Ajouter une CV'!$H:$H,"6",'Ajouter une CV'!$C:$C,AT$2)*6,COUNTIFS('Ajouter une CV'!$F:$F,$B48,'Ajouter une CV'!$H:$H,"6,5",'Ajouter une CV'!$C:$C,AT$2)*6.5,COUNTIFS('Ajouter une CV'!$F:$F,$B48,'Ajouter une CV'!$H:$H,"7",'Ajouter une CV'!$C:$C,AT$2)*7,COUNTIFS('Ajouter une CV'!$F:$F,$B48,'Ajouter une CV'!$H:$H,"7,5",'Ajouter une CV'!$C:$C,AT$2)*7.5,COUNTIFS('Ajouter une CV'!$F:$F,$B48,'Ajouter une CV'!$H:$H,"8",'Ajouter une CV'!$C:$C,AT$2)*8)</f>
        <v>0</v>
      </c>
      <c r="AU48" s="115">
        <f>SUM(COUNTIFS('Ajouter une CV'!$F:$F,$B48,'Ajouter une CV'!$H:$H,"0,5",'Ajouter une CV'!$C:$C,AU$2)*0.5,COUNTIFS('Ajouter une CV'!$F:$F,$B48,'Ajouter une CV'!$H:$H,"1",'Ajouter une CV'!$C:$C,AU$2),COUNTIFS('Ajouter une CV'!$F:$F,$B48,'Ajouter une CV'!$H:$H,"1,5",'Ajouter une CV'!$C:$C,AU$2)*1.5,COUNTIFS('Ajouter une CV'!$F:$F,$B48,'Ajouter une CV'!$H:$H,"2",'Ajouter une CV'!$C:$C,AU$2)*2,COUNTIFS('Ajouter une CV'!$F:$F,$B48,'Ajouter une CV'!$H:$H,"2,5",'Ajouter une CV'!$C:$C,AU$2)*2.5,COUNTIFS('Ajouter une CV'!$F:$F,$B48,'Ajouter une CV'!$H:$H,"3",'Ajouter une CV'!$C:$C,AU$2)*3,COUNTIFS('Ajouter une CV'!$F:$F,$B48,'Ajouter une CV'!$H:$H,"3,5",'Ajouter une CV'!$C:$C,AU$2)*3.5,COUNTIFS('Ajouter une CV'!$F:$F,$B48,'Ajouter une CV'!$H:$H,"4",'Ajouter une CV'!$C:$C,AU$2)*4,COUNTIFS('Ajouter une CV'!$F:$F,$B48,'Ajouter une CV'!$H:$H,"4,5",'Ajouter une CV'!$C:$C,AU$2)*4.5,COUNTIFS('Ajouter une CV'!$E:$E,$B48,'Ajouter une CV'!$H:$H,"5",'Ajouter une CV'!$C:$C,AU$2)*5,COUNTIFS('Ajouter une CV'!$E:$E,$B48,'Ajouter une CV'!$H:$H,"5,5",'Ajouter une CV'!$C:$C,AU$2)*5.5,COUNTIFS('Ajouter une CV'!$F:$F,$B48,'Ajouter une CV'!$H:$H,"6",'Ajouter une CV'!$C:$C,AU$2)*6,COUNTIFS('Ajouter une CV'!$F:$F,$B48,'Ajouter une CV'!$H:$H,"6,5",'Ajouter une CV'!$C:$C,AU$2)*6.5,COUNTIFS('Ajouter une CV'!$F:$F,$B48,'Ajouter une CV'!$H:$H,"7",'Ajouter une CV'!$C:$C,AU$2)*7,COUNTIFS('Ajouter une CV'!$F:$F,$B48,'Ajouter une CV'!$H:$H,"7,5",'Ajouter une CV'!$C:$C,AU$2)*7.5,COUNTIFS('Ajouter une CV'!$F:$F,$B48,'Ajouter une CV'!$H:$H,"8",'Ajouter une CV'!$C:$C,AU$2)*8)</f>
        <v>0</v>
      </c>
      <c r="AV48" s="115">
        <f>SUM(COUNTIFS('Ajouter une CV'!$F:$F,$B48,'Ajouter une CV'!$H:$H,"0,5",'Ajouter une CV'!$C:$C,AV$2)*0.5,COUNTIFS('Ajouter une CV'!$F:$F,$B48,'Ajouter une CV'!$H:$H,"1",'Ajouter une CV'!$C:$C,AV$2),COUNTIFS('Ajouter une CV'!$F:$F,$B48,'Ajouter une CV'!$H:$H,"1,5",'Ajouter une CV'!$C:$C,AV$2)*1.5,COUNTIFS('Ajouter une CV'!$F:$F,$B48,'Ajouter une CV'!$H:$H,"2",'Ajouter une CV'!$C:$C,AV$2)*2,COUNTIFS('Ajouter une CV'!$F:$F,$B48,'Ajouter une CV'!$H:$H,"2,5",'Ajouter une CV'!$C:$C,AV$2)*2.5,COUNTIFS('Ajouter une CV'!$F:$F,$B48,'Ajouter une CV'!$H:$H,"3",'Ajouter une CV'!$C:$C,AV$2)*3,COUNTIFS('Ajouter une CV'!$F:$F,$B48,'Ajouter une CV'!$H:$H,"3,5",'Ajouter une CV'!$C:$C,AV$2)*3.5,COUNTIFS('Ajouter une CV'!$F:$F,$B48,'Ajouter une CV'!$H:$H,"4",'Ajouter une CV'!$C:$C,AV$2)*4,COUNTIFS('Ajouter une CV'!$F:$F,$B48,'Ajouter une CV'!$H:$H,"4,5",'Ajouter une CV'!$C:$C,AV$2)*4.5,COUNTIFS('Ajouter une CV'!$E:$E,$B48,'Ajouter une CV'!$H:$H,"5",'Ajouter une CV'!$C:$C,AV$2)*5,COUNTIFS('Ajouter une CV'!$E:$E,$B48,'Ajouter une CV'!$H:$H,"5,5",'Ajouter une CV'!$C:$C,AV$2)*5.5,COUNTIFS('Ajouter une CV'!$F:$F,$B48,'Ajouter une CV'!$H:$H,"6",'Ajouter une CV'!$C:$C,AV$2)*6,COUNTIFS('Ajouter une CV'!$F:$F,$B48,'Ajouter une CV'!$H:$H,"6,5",'Ajouter une CV'!$C:$C,AV$2)*6.5,COUNTIFS('Ajouter une CV'!$F:$F,$B48,'Ajouter une CV'!$H:$H,"7",'Ajouter une CV'!$C:$C,AV$2)*7,COUNTIFS('Ajouter une CV'!$F:$F,$B48,'Ajouter une CV'!$H:$H,"7,5",'Ajouter une CV'!$C:$C,AV$2)*7.5,COUNTIFS('Ajouter une CV'!$F:$F,$B48,'Ajouter une CV'!$H:$H,"8",'Ajouter une CV'!$C:$C,AV$2)*8)</f>
        <v>0</v>
      </c>
      <c r="AW48" s="115">
        <f>SUM(COUNTIFS('Ajouter une CV'!$F:$F,$B48,'Ajouter une CV'!$H:$H,"0,5",'Ajouter une CV'!$C:$C,AW$2)*0.5,COUNTIFS('Ajouter une CV'!$F:$F,$B48,'Ajouter une CV'!$H:$H,"1",'Ajouter une CV'!$C:$C,AW$2),COUNTIFS('Ajouter une CV'!$F:$F,$B48,'Ajouter une CV'!$H:$H,"1,5",'Ajouter une CV'!$C:$C,AW$2)*1.5,COUNTIFS('Ajouter une CV'!$F:$F,$B48,'Ajouter une CV'!$H:$H,"2",'Ajouter une CV'!$C:$C,AW$2)*2,COUNTIFS('Ajouter une CV'!$F:$F,$B48,'Ajouter une CV'!$H:$H,"2,5",'Ajouter une CV'!$C:$C,AW$2)*2.5,COUNTIFS('Ajouter une CV'!$F:$F,$B48,'Ajouter une CV'!$H:$H,"3",'Ajouter une CV'!$C:$C,AW$2)*3,COUNTIFS('Ajouter une CV'!$F:$F,$B48,'Ajouter une CV'!$H:$H,"3,5",'Ajouter une CV'!$C:$C,AW$2)*3.5,COUNTIFS('Ajouter une CV'!$F:$F,$B48,'Ajouter une CV'!$H:$H,"4",'Ajouter une CV'!$C:$C,AW$2)*4,COUNTIFS('Ajouter une CV'!$F:$F,$B48,'Ajouter une CV'!$H:$H,"4,5",'Ajouter une CV'!$C:$C,AW$2)*4.5,COUNTIFS('Ajouter une CV'!$E:$E,$B48,'Ajouter une CV'!$H:$H,"5",'Ajouter une CV'!$C:$C,AW$2)*5,COUNTIFS('Ajouter une CV'!$E:$E,$B48,'Ajouter une CV'!$H:$H,"5,5",'Ajouter une CV'!$C:$C,AW$2)*5.5,COUNTIFS('Ajouter une CV'!$F:$F,$B48,'Ajouter une CV'!$H:$H,"6",'Ajouter une CV'!$C:$C,AW$2)*6,COUNTIFS('Ajouter une CV'!$F:$F,$B48,'Ajouter une CV'!$H:$H,"6,5",'Ajouter une CV'!$C:$C,AW$2)*6.5,COUNTIFS('Ajouter une CV'!$F:$F,$B48,'Ajouter une CV'!$H:$H,"7",'Ajouter une CV'!$C:$C,AW$2)*7,COUNTIFS('Ajouter une CV'!$F:$F,$B48,'Ajouter une CV'!$H:$H,"7,5",'Ajouter une CV'!$C:$C,AW$2)*7.5,COUNTIFS('Ajouter une CV'!$F:$F,$B48,'Ajouter une CV'!$H:$H,"8",'Ajouter une CV'!$C:$C,AW$2)*8)</f>
        <v>0</v>
      </c>
      <c r="AX48" s="115">
        <f>SUM(COUNTIFS('Ajouter une CV'!$F:$F,$B48,'Ajouter une CV'!$H:$H,"0,5",'Ajouter une CV'!$C:$C,AX$2)*0.5,COUNTIFS('Ajouter une CV'!$F:$F,$B48,'Ajouter une CV'!$H:$H,"1",'Ajouter une CV'!$C:$C,AX$2),COUNTIFS('Ajouter une CV'!$F:$F,$B48,'Ajouter une CV'!$H:$H,"1,5",'Ajouter une CV'!$C:$C,AX$2)*1.5,COUNTIFS('Ajouter une CV'!$F:$F,$B48,'Ajouter une CV'!$H:$H,"2",'Ajouter une CV'!$C:$C,AX$2)*2,COUNTIFS('Ajouter une CV'!$F:$F,$B48,'Ajouter une CV'!$H:$H,"2,5",'Ajouter une CV'!$C:$C,AX$2)*2.5,COUNTIFS('Ajouter une CV'!$F:$F,$B48,'Ajouter une CV'!$H:$H,"3",'Ajouter une CV'!$C:$C,AX$2)*3,COUNTIFS('Ajouter une CV'!$F:$F,$B48,'Ajouter une CV'!$H:$H,"3,5",'Ajouter une CV'!$C:$C,AX$2)*3.5,COUNTIFS('Ajouter une CV'!$F:$F,$B48,'Ajouter une CV'!$H:$H,"4",'Ajouter une CV'!$C:$C,AX$2)*4,COUNTIFS('Ajouter une CV'!$F:$F,$B48,'Ajouter une CV'!$H:$H,"4,5",'Ajouter une CV'!$C:$C,AX$2)*4.5,COUNTIFS('Ajouter une CV'!$E:$E,$B48,'Ajouter une CV'!$H:$H,"5",'Ajouter une CV'!$C:$C,AX$2)*5,COUNTIFS('Ajouter une CV'!$E:$E,$B48,'Ajouter une CV'!$H:$H,"5,5",'Ajouter une CV'!$C:$C,AX$2)*5.5,COUNTIFS('Ajouter une CV'!$F:$F,$B48,'Ajouter une CV'!$H:$H,"6",'Ajouter une CV'!$C:$C,AX$2)*6,COUNTIFS('Ajouter une CV'!$F:$F,$B48,'Ajouter une CV'!$H:$H,"6,5",'Ajouter une CV'!$C:$C,AX$2)*6.5,COUNTIFS('Ajouter une CV'!$F:$F,$B48,'Ajouter une CV'!$H:$H,"7",'Ajouter une CV'!$C:$C,AX$2)*7,COUNTIFS('Ajouter une CV'!$F:$F,$B48,'Ajouter une CV'!$H:$H,"7,5",'Ajouter une CV'!$C:$C,AX$2)*7.5,COUNTIFS('Ajouter une CV'!$F:$F,$B48,'Ajouter une CV'!$H:$H,"8",'Ajouter une CV'!$C:$C,AX$2)*8)</f>
        <v>0</v>
      </c>
      <c r="AY48" s="115">
        <f>SUM(COUNTIFS('Ajouter une CV'!$F:$F,$B48,'Ajouter une CV'!$H:$H,"0,5",'Ajouter une CV'!$C:$C,AY$2)*0.5,COUNTIFS('Ajouter une CV'!$F:$F,$B48,'Ajouter une CV'!$H:$H,"1",'Ajouter une CV'!$C:$C,AY$2),COUNTIFS('Ajouter une CV'!$F:$F,$B48,'Ajouter une CV'!$H:$H,"1,5",'Ajouter une CV'!$C:$C,AY$2)*1.5,COUNTIFS('Ajouter une CV'!$F:$F,$B48,'Ajouter une CV'!$H:$H,"2",'Ajouter une CV'!$C:$C,AY$2)*2,COUNTIFS('Ajouter une CV'!$F:$F,$B48,'Ajouter une CV'!$H:$H,"2,5",'Ajouter une CV'!$C:$C,AY$2)*2.5,COUNTIFS('Ajouter une CV'!$F:$F,$B48,'Ajouter une CV'!$H:$H,"3",'Ajouter une CV'!$C:$C,AY$2)*3,COUNTIFS('Ajouter une CV'!$F:$F,$B48,'Ajouter une CV'!$H:$H,"3,5",'Ajouter une CV'!$C:$C,AY$2)*3.5,COUNTIFS('Ajouter une CV'!$F:$F,$B48,'Ajouter une CV'!$H:$H,"4",'Ajouter une CV'!$C:$C,AY$2)*4,COUNTIFS('Ajouter une CV'!$F:$F,$B48,'Ajouter une CV'!$H:$H,"4,5",'Ajouter une CV'!$C:$C,AY$2)*4.5,COUNTIFS('Ajouter une CV'!$E:$E,$B48,'Ajouter une CV'!$H:$H,"5",'Ajouter une CV'!$C:$C,AY$2)*5,COUNTIFS('Ajouter une CV'!$E:$E,$B48,'Ajouter une CV'!$H:$H,"5,5",'Ajouter une CV'!$C:$C,AY$2)*5.5,COUNTIFS('Ajouter une CV'!$F:$F,$B48,'Ajouter une CV'!$H:$H,"6",'Ajouter une CV'!$C:$C,AY$2)*6,COUNTIFS('Ajouter une CV'!$F:$F,$B48,'Ajouter une CV'!$H:$H,"6,5",'Ajouter une CV'!$C:$C,AY$2)*6.5,COUNTIFS('Ajouter une CV'!$F:$F,$B48,'Ajouter une CV'!$H:$H,"7",'Ajouter une CV'!$C:$C,AY$2)*7,COUNTIFS('Ajouter une CV'!$F:$F,$B48,'Ajouter une CV'!$H:$H,"7,5",'Ajouter une CV'!$C:$C,AY$2)*7.5,COUNTIFS('Ajouter une CV'!$F:$F,$B48,'Ajouter une CV'!$H:$H,"8",'Ajouter une CV'!$C:$C,AY$2)*8)</f>
        <v>0</v>
      </c>
      <c r="AZ48" s="115">
        <f>SUM(COUNTIFS('Ajouter une CV'!$F:$F,$B48,'Ajouter une CV'!$H:$H,"0,5",'Ajouter une CV'!$C:$C,AZ$2)*0.5,COUNTIFS('Ajouter une CV'!$F:$F,$B48,'Ajouter une CV'!$H:$H,"1",'Ajouter une CV'!$C:$C,AZ$2),COUNTIFS('Ajouter une CV'!$F:$F,$B48,'Ajouter une CV'!$H:$H,"1,5",'Ajouter une CV'!$C:$C,AZ$2)*1.5,COUNTIFS('Ajouter une CV'!$F:$F,$B48,'Ajouter une CV'!$H:$H,"2",'Ajouter une CV'!$C:$C,AZ$2)*2,COUNTIFS('Ajouter une CV'!$F:$F,$B48,'Ajouter une CV'!$H:$H,"2,5",'Ajouter une CV'!$C:$C,AZ$2)*2.5,COUNTIFS('Ajouter une CV'!$F:$F,$B48,'Ajouter une CV'!$H:$H,"3",'Ajouter une CV'!$C:$C,AZ$2)*3,COUNTIFS('Ajouter une CV'!$F:$F,$B48,'Ajouter une CV'!$H:$H,"3,5",'Ajouter une CV'!$C:$C,AZ$2)*3.5,COUNTIFS('Ajouter une CV'!$F:$F,$B48,'Ajouter une CV'!$H:$H,"4",'Ajouter une CV'!$C:$C,AZ$2)*4,COUNTIFS('Ajouter une CV'!$F:$F,$B48,'Ajouter une CV'!$H:$H,"4,5",'Ajouter une CV'!$C:$C,AZ$2)*4.5,COUNTIFS('Ajouter une CV'!$E:$E,$B48,'Ajouter une CV'!$H:$H,"5",'Ajouter une CV'!$C:$C,AZ$2)*5,COUNTIFS('Ajouter une CV'!$E:$E,$B48,'Ajouter une CV'!$H:$H,"5,5",'Ajouter une CV'!$C:$C,AZ$2)*5.5,COUNTIFS('Ajouter une CV'!$F:$F,$B48,'Ajouter une CV'!$H:$H,"6",'Ajouter une CV'!$C:$C,AZ$2)*6,COUNTIFS('Ajouter une CV'!$F:$F,$B48,'Ajouter une CV'!$H:$H,"6,5",'Ajouter une CV'!$C:$C,AZ$2)*6.5,COUNTIFS('Ajouter une CV'!$F:$F,$B48,'Ajouter une CV'!$H:$H,"7",'Ajouter une CV'!$C:$C,AZ$2)*7,COUNTIFS('Ajouter une CV'!$F:$F,$B48,'Ajouter une CV'!$H:$H,"7,5",'Ajouter une CV'!$C:$C,AZ$2)*7.5,COUNTIFS('Ajouter une CV'!$F:$F,$B48,'Ajouter une CV'!$H:$H,"8",'Ajouter une CV'!$C:$C,AZ$2)*8)</f>
        <v>0</v>
      </c>
      <c r="BA48" s="115">
        <f>SUM(COUNTIFS('Ajouter une CV'!$F:$F,$B48,'Ajouter une CV'!$H:$H,"0,5",'Ajouter une CV'!$C:$C,BA$2)*0.5,COUNTIFS('Ajouter une CV'!$F:$F,$B48,'Ajouter une CV'!$H:$H,"1",'Ajouter une CV'!$C:$C,BA$2),COUNTIFS('Ajouter une CV'!$F:$F,$B48,'Ajouter une CV'!$H:$H,"1,5",'Ajouter une CV'!$C:$C,BA$2)*1.5,COUNTIFS('Ajouter une CV'!$F:$F,$B48,'Ajouter une CV'!$H:$H,"2",'Ajouter une CV'!$C:$C,BA$2)*2,COUNTIFS('Ajouter une CV'!$F:$F,$B48,'Ajouter une CV'!$H:$H,"2,5",'Ajouter une CV'!$C:$C,BA$2)*2.5,COUNTIFS('Ajouter une CV'!$F:$F,$B48,'Ajouter une CV'!$H:$H,"3",'Ajouter une CV'!$C:$C,BA$2)*3,COUNTIFS('Ajouter une CV'!$F:$F,$B48,'Ajouter une CV'!$H:$H,"3,5",'Ajouter une CV'!$C:$C,BA$2)*3.5,COUNTIFS('Ajouter une CV'!$F:$F,$B48,'Ajouter une CV'!$H:$H,"4",'Ajouter une CV'!$C:$C,BA$2)*4,COUNTIFS('Ajouter une CV'!$F:$F,$B48,'Ajouter une CV'!$H:$H,"4,5",'Ajouter une CV'!$C:$C,BA$2)*4.5,COUNTIFS('Ajouter une CV'!$E:$E,$B48,'Ajouter une CV'!$H:$H,"5",'Ajouter une CV'!$C:$C,BA$2)*5,COUNTIFS('Ajouter une CV'!$E:$E,$B48,'Ajouter une CV'!$H:$H,"5,5",'Ajouter une CV'!$C:$C,BA$2)*5.5,COUNTIFS('Ajouter une CV'!$F:$F,$B48,'Ajouter une CV'!$H:$H,"6",'Ajouter une CV'!$C:$C,BA$2)*6,COUNTIFS('Ajouter une CV'!$F:$F,$B48,'Ajouter une CV'!$H:$H,"6,5",'Ajouter une CV'!$C:$C,BA$2)*6.5,COUNTIFS('Ajouter une CV'!$F:$F,$B48,'Ajouter une CV'!$H:$H,"7",'Ajouter une CV'!$C:$C,BA$2)*7,COUNTIFS('Ajouter une CV'!$F:$F,$B48,'Ajouter une CV'!$H:$H,"7,5",'Ajouter une CV'!$C:$C,BA$2)*7.5,COUNTIFS('Ajouter une CV'!$F:$F,$B48,'Ajouter une CV'!$H:$H,"8",'Ajouter une CV'!$C:$C,BA$2)*8)</f>
        <v>0</v>
      </c>
      <c r="BB48" s="115">
        <f>SUM(COUNTIFS('Ajouter une CV'!$F:$F,$B48,'Ajouter une CV'!$H:$H,"0,5",'Ajouter une CV'!$C:$C,BB$2)*0.5,COUNTIFS('Ajouter une CV'!$F:$F,$B48,'Ajouter une CV'!$H:$H,"1",'Ajouter une CV'!$C:$C,BB$2),COUNTIFS('Ajouter une CV'!$F:$F,$B48,'Ajouter une CV'!$H:$H,"1,5",'Ajouter une CV'!$C:$C,BB$2)*1.5,COUNTIFS('Ajouter une CV'!$F:$F,$B48,'Ajouter une CV'!$H:$H,"2",'Ajouter une CV'!$C:$C,BB$2)*2,COUNTIFS('Ajouter une CV'!$F:$F,$B48,'Ajouter une CV'!$H:$H,"2,5",'Ajouter une CV'!$C:$C,BB$2)*2.5,COUNTIFS('Ajouter une CV'!$F:$F,$B48,'Ajouter une CV'!$H:$H,"3",'Ajouter une CV'!$C:$C,BB$2)*3,COUNTIFS('Ajouter une CV'!$F:$F,$B48,'Ajouter une CV'!$H:$H,"3,5",'Ajouter une CV'!$C:$C,BB$2)*3.5,COUNTIFS('Ajouter une CV'!$F:$F,$B48,'Ajouter une CV'!$H:$H,"4",'Ajouter une CV'!$C:$C,BB$2)*4,COUNTIFS('Ajouter une CV'!$F:$F,$B48,'Ajouter une CV'!$H:$H,"4,5",'Ajouter une CV'!$C:$C,BB$2)*4.5,COUNTIFS('Ajouter une CV'!$E:$E,$B48,'Ajouter une CV'!$H:$H,"5",'Ajouter une CV'!$C:$C,BB$2)*5,COUNTIFS('Ajouter une CV'!$E:$E,$B48,'Ajouter une CV'!$H:$H,"5,5",'Ajouter une CV'!$C:$C,BB$2)*5.5,COUNTIFS('Ajouter une CV'!$F:$F,$B48,'Ajouter une CV'!$H:$H,"6",'Ajouter une CV'!$C:$C,BB$2)*6,COUNTIFS('Ajouter une CV'!$F:$F,$B48,'Ajouter une CV'!$H:$H,"6,5",'Ajouter une CV'!$C:$C,BB$2)*6.5,COUNTIFS('Ajouter une CV'!$F:$F,$B48,'Ajouter une CV'!$H:$H,"7",'Ajouter une CV'!$C:$C,BB$2)*7,COUNTIFS('Ajouter une CV'!$F:$F,$B48,'Ajouter une CV'!$H:$H,"7,5",'Ajouter une CV'!$C:$C,BB$2)*7.5,COUNTIFS('Ajouter une CV'!$F:$F,$B48,'Ajouter une CV'!$H:$H,"8",'Ajouter une CV'!$C:$C,BB$2)*8)</f>
        <v>0</v>
      </c>
      <c r="BC48" s="121">
        <f t="shared" si="1"/>
        <v>0</v>
      </c>
    </row>
    <row r="49" spans="2:55" ht="16" thickBot="1" x14ac:dyDescent="0.25">
      <c r="B49" s="78" t="str">
        <f>'Bénévolat par activité'!B49</f>
        <v>Animation aller-vers</v>
      </c>
      <c r="C49" s="115">
        <f>SUM(COUNTIFS('Ajouter une CV'!$F:$F,$B49,'Ajouter une CV'!$H:$H,"0,5",'Ajouter une CV'!$C:$C,C$2)*0.5,COUNTIFS('Ajouter une CV'!$F:$F,$B49,'Ajouter une CV'!$H:$H,"1",'Ajouter une CV'!$C:$C,C$2),COUNTIFS('Ajouter une CV'!$F:$F,$B49,'Ajouter une CV'!$H:$H,"1,5",'Ajouter une CV'!$C:$C,C$2)*1.5,COUNTIFS('Ajouter une CV'!$F:$F,$B49,'Ajouter une CV'!$H:$H,"2",'Ajouter une CV'!$C:$C,C$2)*2,COUNTIFS('Ajouter une CV'!$F:$F,$B49,'Ajouter une CV'!$H:$H,"2,5",'Ajouter une CV'!$C:$C,C$2)*2.5,COUNTIFS('Ajouter une CV'!$F:$F,$B49,'Ajouter une CV'!$H:$H,"3",'Ajouter une CV'!$C:$C,C$2)*3,COUNTIFS('Ajouter une CV'!$F:$F,$B49,'Ajouter une CV'!$H:$H,"3,5",'Ajouter une CV'!$C:$C,C$2)*3.5,COUNTIFS('Ajouter une CV'!$F:$F,$B49,'Ajouter une CV'!$H:$H,"4",'Ajouter une CV'!$C:$C,C$2)*4,COUNTIFS('Ajouter une CV'!$F:$F,$B49,'Ajouter une CV'!$H:$H,"4,5",'Ajouter une CV'!$C:$C,C$2)*4.5,COUNTIFS('Ajouter une CV'!$E:$E,$B49,'Ajouter une CV'!$H:$H,"5",'Ajouter une CV'!$C:$C,C$2)*5,COUNTIFS('Ajouter une CV'!$E:$E,$B49,'Ajouter une CV'!$H:$H,"5,5",'Ajouter une CV'!$C:$C,C$2)*5.5,COUNTIFS('Ajouter une CV'!$F:$F,$B49,'Ajouter une CV'!$H:$H,"6",'Ajouter une CV'!$C:$C,C$2)*6,COUNTIFS('Ajouter une CV'!$F:$F,$B49,'Ajouter une CV'!$H:$H,"6,5",'Ajouter une CV'!$C:$C,C$2)*6.5,COUNTIFS('Ajouter une CV'!$F:$F,$B49,'Ajouter une CV'!$H:$H,"7",'Ajouter une CV'!$C:$C,C$2)*7,COUNTIFS('Ajouter une CV'!$F:$F,$B49,'Ajouter une CV'!$H:$H,"7,5",'Ajouter une CV'!$C:$C,C$2)*7.5,COUNTIFS('Ajouter une CV'!$F:$F,$B49,'Ajouter une CV'!$H:$H,"8",'Ajouter une CV'!$C:$C,C$2)*8)</f>
        <v>0</v>
      </c>
      <c r="D49" s="115">
        <f>SUM(COUNTIFS('Ajouter une CV'!$F:$F,$B49,'Ajouter une CV'!$H:$H,"0,5",'Ajouter une CV'!$C:$C,D$2)*0.5,COUNTIFS('Ajouter une CV'!$F:$F,$B49,'Ajouter une CV'!$H:$H,"1",'Ajouter une CV'!$C:$C,D$2),COUNTIFS('Ajouter une CV'!$F:$F,$B49,'Ajouter une CV'!$H:$H,"1,5",'Ajouter une CV'!$C:$C,D$2)*1.5,COUNTIFS('Ajouter une CV'!$F:$F,$B49,'Ajouter une CV'!$H:$H,"2",'Ajouter une CV'!$C:$C,D$2)*2,COUNTIFS('Ajouter une CV'!$F:$F,$B49,'Ajouter une CV'!$H:$H,"2,5",'Ajouter une CV'!$C:$C,D$2)*2.5,COUNTIFS('Ajouter une CV'!$F:$F,$B49,'Ajouter une CV'!$H:$H,"3",'Ajouter une CV'!$C:$C,D$2)*3,COUNTIFS('Ajouter une CV'!$F:$F,$B49,'Ajouter une CV'!$H:$H,"3,5",'Ajouter une CV'!$C:$C,D$2)*3.5,COUNTIFS('Ajouter une CV'!$F:$F,$B49,'Ajouter une CV'!$H:$H,"4",'Ajouter une CV'!$C:$C,D$2)*4,COUNTIFS('Ajouter une CV'!$F:$F,$B49,'Ajouter une CV'!$H:$H,"4,5",'Ajouter une CV'!$C:$C,D$2)*4.5,COUNTIFS('Ajouter une CV'!$E:$E,$B49,'Ajouter une CV'!$H:$H,"5",'Ajouter une CV'!$C:$C,D$2)*5,COUNTIFS('Ajouter une CV'!$E:$E,$B49,'Ajouter une CV'!$H:$H,"5,5",'Ajouter une CV'!$C:$C,D$2)*5.5,COUNTIFS('Ajouter une CV'!$F:$F,$B49,'Ajouter une CV'!$H:$H,"6",'Ajouter une CV'!$C:$C,D$2)*6,COUNTIFS('Ajouter une CV'!$F:$F,$B49,'Ajouter une CV'!$H:$H,"6,5",'Ajouter une CV'!$C:$C,D$2)*6.5,COUNTIFS('Ajouter une CV'!$F:$F,$B49,'Ajouter une CV'!$H:$H,"7",'Ajouter une CV'!$C:$C,D$2)*7,COUNTIFS('Ajouter une CV'!$F:$F,$B49,'Ajouter une CV'!$H:$H,"7,5",'Ajouter une CV'!$C:$C,D$2)*7.5,COUNTIFS('Ajouter une CV'!$F:$F,$B49,'Ajouter une CV'!$H:$H,"8",'Ajouter une CV'!$C:$C,D$2)*8)</f>
        <v>0</v>
      </c>
      <c r="E49" s="115">
        <f>SUM(COUNTIFS('Ajouter une CV'!$F:$F,$B49,'Ajouter une CV'!$H:$H,"0,5",'Ajouter une CV'!$C:$C,E$2)*0.5,COUNTIFS('Ajouter une CV'!$F:$F,$B49,'Ajouter une CV'!$H:$H,"1",'Ajouter une CV'!$C:$C,E$2),COUNTIFS('Ajouter une CV'!$F:$F,$B49,'Ajouter une CV'!$H:$H,"1,5",'Ajouter une CV'!$C:$C,E$2)*1.5,COUNTIFS('Ajouter une CV'!$F:$F,$B49,'Ajouter une CV'!$H:$H,"2",'Ajouter une CV'!$C:$C,E$2)*2,COUNTIFS('Ajouter une CV'!$F:$F,$B49,'Ajouter une CV'!$H:$H,"2,5",'Ajouter une CV'!$C:$C,E$2)*2.5,COUNTIFS('Ajouter une CV'!$F:$F,$B49,'Ajouter une CV'!$H:$H,"3",'Ajouter une CV'!$C:$C,E$2)*3,COUNTIFS('Ajouter une CV'!$F:$F,$B49,'Ajouter une CV'!$H:$H,"3,5",'Ajouter une CV'!$C:$C,E$2)*3.5,COUNTIFS('Ajouter une CV'!$F:$F,$B49,'Ajouter une CV'!$H:$H,"4",'Ajouter une CV'!$C:$C,E$2)*4,COUNTIFS('Ajouter une CV'!$F:$F,$B49,'Ajouter une CV'!$H:$H,"4,5",'Ajouter une CV'!$C:$C,E$2)*4.5,COUNTIFS('Ajouter une CV'!$E:$E,$B49,'Ajouter une CV'!$H:$H,"5",'Ajouter une CV'!$C:$C,E$2)*5,COUNTIFS('Ajouter une CV'!$E:$E,$B49,'Ajouter une CV'!$H:$H,"5,5",'Ajouter une CV'!$C:$C,E$2)*5.5,COUNTIFS('Ajouter une CV'!$F:$F,$B49,'Ajouter une CV'!$H:$H,"6",'Ajouter une CV'!$C:$C,E$2)*6,COUNTIFS('Ajouter une CV'!$F:$F,$B49,'Ajouter une CV'!$H:$H,"6,5",'Ajouter une CV'!$C:$C,E$2)*6.5,COUNTIFS('Ajouter une CV'!$F:$F,$B49,'Ajouter une CV'!$H:$H,"7",'Ajouter une CV'!$C:$C,E$2)*7,COUNTIFS('Ajouter une CV'!$F:$F,$B49,'Ajouter une CV'!$H:$H,"7,5",'Ajouter une CV'!$C:$C,E$2)*7.5,COUNTIFS('Ajouter une CV'!$F:$F,$B49,'Ajouter une CV'!$H:$H,"8",'Ajouter une CV'!$C:$C,E$2)*8)</f>
        <v>0</v>
      </c>
      <c r="F49" s="115">
        <f>SUM(COUNTIFS('Ajouter une CV'!$F:$F,$B49,'Ajouter une CV'!$H:$H,"0,5",'Ajouter une CV'!$C:$C,F$2)*0.5,COUNTIFS('Ajouter une CV'!$F:$F,$B49,'Ajouter une CV'!$H:$H,"1",'Ajouter une CV'!$C:$C,F$2),COUNTIFS('Ajouter une CV'!$F:$F,$B49,'Ajouter une CV'!$H:$H,"1,5",'Ajouter une CV'!$C:$C,F$2)*1.5,COUNTIFS('Ajouter une CV'!$F:$F,$B49,'Ajouter une CV'!$H:$H,"2",'Ajouter une CV'!$C:$C,F$2)*2,COUNTIFS('Ajouter une CV'!$F:$F,$B49,'Ajouter une CV'!$H:$H,"2,5",'Ajouter une CV'!$C:$C,F$2)*2.5,COUNTIFS('Ajouter une CV'!$F:$F,$B49,'Ajouter une CV'!$H:$H,"3",'Ajouter une CV'!$C:$C,F$2)*3,COUNTIFS('Ajouter une CV'!$F:$F,$B49,'Ajouter une CV'!$H:$H,"3,5",'Ajouter une CV'!$C:$C,F$2)*3.5,COUNTIFS('Ajouter une CV'!$F:$F,$B49,'Ajouter une CV'!$H:$H,"4",'Ajouter une CV'!$C:$C,F$2)*4,COUNTIFS('Ajouter une CV'!$F:$F,$B49,'Ajouter une CV'!$H:$H,"4,5",'Ajouter une CV'!$C:$C,F$2)*4.5,COUNTIFS('Ajouter une CV'!$E:$E,$B49,'Ajouter une CV'!$H:$H,"5",'Ajouter une CV'!$C:$C,F$2)*5,COUNTIFS('Ajouter une CV'!$E:$E,$B49,'Ajouter une CV'!$H:$H,"5,5",'Ajouter une CV'!$C:$C,F$2)*5.5,COUNTIFS('Ajouter une CV'!$F:$F,$B49,'Ajouter une CV'!$H:$H,"6",'Ajouter une CV'!$C:$C,F$2)*6,COUNTIFS('Ajouter une CV'!$F:$F,$B49,'Ajouter une CV'!$H:$H,"6,5",'Ajouter une CV'!$C:$C,F$2)*6.5,COUNTIFS('Ajouter une CV'!$F:$F,$B49,'Ajouter une CV'!$H:$H,"7",'Ajouter une CV'!$C:$C,F$2)*7,COUNTIFS('Ajouter une CV'!$F:$F,$B49,'Ajouter une CV'!$H:$H,"7,5",'Ajouter une CV'!$C:$C,F$2)*7.5,COUNTIFS('Ajouter une CV'!$F:$F,$B49,'Ajouter une CV'!$H:$H,"8",'Ajouter une CV'!$C:$C,F$2)*8)</f>
        <v>0</v>
      </c>
      <c r="G49" s="115">
        <f>SUM(COUNTIFS('Ajouter une CV'!$F:$F,$B49,'Ajouter une CV'!$H:$H,"0,5",'Ajouter une CV'!$C:$C,G$2)*0.5,COUNTIFS('Ajouter une CV'!$F:$F,$B49,'Ajouter une CV'!$H:$H,"1",'Ajouter une CV'!$C:$C,G$2),COUNTIFS('Ajouter une CV'!$F:$F,$B49,'Ajouter une CV'!$H:$H,"1,5",'Ajouter une CV'!$C:$C,G$2)*1.5,COUNTIFS('Ajouter une CV'!$F:$F,$B49,'Ajouter une CV'!$H:$H,"2",'Ajouter une CV'!$C:$C,G$2)*2,COUNTIFS('Ajouter une CV'!$F:$F,$B49,'Ajouter une CV'!$H:$H,"2,5",'Ajouter une CV'!$C:$C,G$2)*2.5,COUNTIFS('Ajouter une CV'!$F:$F,$B49,'Ajouter une CV'!$H:$H,"3",'Ajouter une CV'!$C:$C,G$2)*3,COUNTIFS('Ajouter une CV'!$F:$F,$B49,'Ajouter une CV'!$H:$H,"3,5",'Ajouter une CV'!$C:$C,G$2)*3.5,COUNTIFS('Ajouter une CV'!$F:$F,$B49,'Ajouter une CV'!$H:$H,"4",'Ajouter une CV'!$C:$C,G$2)*4,COUNTIFS('Ajouter une CV'!$F:$F,$B49,'Ajouter une CV'!$H:$H,"4,5",'Ajouter une CV'!$C:$C,G$2)*4.5,COUNTIFS('Ajouter une CV'!$E:$E,$B49,'Ajouter une CV'!$H:$H,"5",'Ajouter une CV'!$C:$C,G$2)*5,COUNTIFS('Ajouter une CV'!$E:$E,$B49,'Ajouter une CV'!$H:$H,"5,5",'Ajouter une CV'!$C:$C,G$2)*5.5,COUNTIFS('Ajouter une CV'!$F:$F,$B49,'Ajouter une CV'!$H:$H,"6",'Ajouter une CV'!$C:$C,G$2)*6,COUNTIFS('Ajouter une CV'!$F:$F,$B49,'Ajouter une CV'!$H:$H,"6,5",'Ajouter une CV'!$C:$C,G$2)*6.5,COUNTIFS('Ajouter une CV'!$F:$F,$B49,'Ajouter une CV'!$H:$H,"7",'Ajouter une CV'!$C:$C,G$2)*7,COUNTIFS('Ajouter une CV'!$F:$F,$B49,'Ajouter une CV'!$H:$H,"7,5",'Ajouter une CV'!$C:$C,G$2)*7.5,COUNTIFS('Ajouter une CV'!$F:$F,$B49,'Ajouter une CV'!$H:$H,"8",'Ajouter une CV'!$C:$C,G$2)*8)</f>
        <v>0</v>
      </c>
      <c r="H49" s="115">
        <f>SUM(COUNTIFS('Ajouter une CV'!$F:$F,$B49,'Ajouter une CV'!$H:$H,"0,5",'Ajouter une CV'!$C:$C,H$2)*0.5,COUNTIFS('Ajouter une CV'!$F:$F,$B49,'Ajouter une CV'!$H:$H,"1",'Ajouter une CV'!$C:$C,H$2),COUNTIFS('Ajouter une CV'!$F:$F,$B49,'Ajouter une CV'!$H:$H,"1,5",'Ajouter une CV'!$C:$C,H$2)*1.5,COUNTIFS('Ajouter une CV'!$F:$F,$B49,'Ajouter une CV'!$H:$H,"2",'Ajouter une CV'!$C:$C,H$2)*2,COUNTIFS('Ajouter une CV'!$F:$F,$B49,'Ajouter une CV'!$H:$H,"2,5",'Ajouter une CV'!$C:$C,H$2)*2.5,COUNTIFS('Ajouter une CV'!$F:$F,$B49,'Ajouter une CV'!$H:$H,"3",'Ajouter une CV'!$C:$C,H$2)*3,COUNTIFS('Ajouter une CV'!$F:$F,$B49,'Ajouter une CV'!$H:$H,"3,5",'Ajouter une CV'!$C:$C,H$2)*3.5,COUNTIFS('Ajouter une CV'!$F:$F,$B49,'Ajouter une CV'!$H:$H,"4",'Ajouter une CV'!$C:$C,H$2)*4,COUNTIFS('Ajouter une CV'!$F:$F,$B49,'Ajouter une CV'!$H:$H,"4,5",'Ajouter une CV'!$C:$C,H$2)*4.5,COUNTIFS('Ajouter une CV'!$E:$E,$B49,'Ajouter une CV'!$H:$H,"5",'Ajouter une CV'!$C:$C,H$2)*5,COUNTIFS('Ajouter une CV'!$E:$E,$B49,'Ajouter une CV'!$H:$H,"5,5",'Ajouter une CV'!$C:$C,H$2)*5.5,COUNTIFS('Ajouter une CV'!$F:$F,$B49,'Ajouter une CV'!$H:$H,"6",'Ajouter une CV'!$C:$C,H$2)*6,COUNTIFS('Ajouter une CV'!$F:$F,$B49,'Ajouter une CV'!$H:$H,"6,5",'Ajouter une CV'!$C:$C,H$2)*6.5,COUNTIFS('Ajouter une CV'!$F:$F,$B49,'Ajouter une CV'!$H:$H,"7",'Ajouter une CV'!$C:$C,H$2)*7,COUNTIFS('Ajouter une CV'!$F:$F,$B49,'Ajouter une CV'!$H:$H,"7,5",'Ajouter une CV'!$C:$C,H$2)*7.5,COUNTIFS('Ajouter une CV'!$F:$F,$B49,'Ajouter une CV'!$H:$H,"8",'Ajouter une CV'!$C:$C,H$2)*8)</f>
        <v>0</v>
      </c>
      <c r="I49" s="115">
        <f>SUM(COUNTIFS('Ajouter une CV'!$F:$F,$B49,'Ajouter une CV'!$H:$H,"0,5",'Ajouter une CV'!$C:$C,I$2)*0.5,COUNTIFS('Ajouter une CV'!$F:$F,$B49,'Ajouter une CV'!$H:$H,"1",'Ajouter une CV'!$C:$C,I$2),COUNTIFS('Ajouter une CV'!$F:$F,$B49,'Ajouter une CV'!$H:$H,"1,5",'Ajouter une CV'!$C:$C,I$2)*1.5,COUNTIFS('Ajouter une CV'!$F:$F,$B49,'Ajouter une CV'!$H:$H,"2",'Ajouter une CV'!$C:$C,I$2)*2,COUNTIFS('Ajouter une CV'!$F:$F,$B49,'Ajouter une CV'!$H:$H,"2,5",'Ajouter une CV'!$C:$C,I$2)*2.5,COUNTIFS('Ajouter une CV'!$F:$F,$B49,'Ajouter une CV'!$H:$H,"3",'Ajouter une CV'!$C:$C,I$2)*3,COUNTIFS('Ajouter une CV'!$F:$F,$B49,'Ajouter une CV'!$H:$H,"3,5",'Ajouter une CV'!$C:$C,I$2)*3.5,COUNTIFS('Ajouter une CV'!$F:$F,$B49,'Ajouter une CV'!$H:$H,"4",'Ajouter une CV'!$C:$C,I$2)*4,COUNTIFS('Ajouter une CV'!$F:$F,$B49,'Ajouter une CV'!$H:$H,"4,5",'Ajouter une CV'!$C:$C,I$2)*4.5,COUNTIFS('Ajouter une CV'!$E:$E,$B49,'Ajouter une CV'!$H:$H,"5",'Ajouter une CV'!$C:$C,I$2)*5,COUNTIFS('Ajouter une CV'!$E:$E,$B49,'Ajouter une CV'!$H:$H,"5,5",'Ajouter une CV'!$C:$C,I$2)*5.5,COUNTIFS('Ajouter une CV'!$F:$F,$B49,'Ajouter une CV'!$H:$H,"6",'Ajouter une CV'!$C:$C,I$2)*6,COUNTIFS('Ajouter une CV'!$F:$F,$B49,'Ajouter une CV'!$H:$H,"6,5",'Ajouter une CV'!$C:$C,I$2)*6.5,COUNTIFS('Ajouter une CV'!$F:$F,$B49,'Ajouter une CV'!$H:$H,"7",'Ajouter une CV'!$C:$C,I$2)*7,COUNTIFS('Ajouter une CV'!$F:$F,$B49,'Ajouter une CV'!$H:$H,"7,5",'Ajouter une CV'!$C:$C,I$2)*7.5,COUNTIFS('Ajouter une CV'!$F:$F,$B49,'Ajouter une CV'!$H:$H,"8",'Ajouter une CV'!$C:$C,I$2)*8)</f>
        <v>0</v>
      </c>
      <c r="J49" s="115">
        <f>SUM(COUNTIFS('Ajouter une CV'!$F:$F,$B49,'Ajouter une CV'!$H:$H,"0,5",'Ajouter une CV'!$C:$C,J$2)*0.5,COUNTIFS('Ajouter une CV'!$F:$F,$B49,'Ajouter une CV'!$H:$H,"1",'Ajouter une CV'!$C:$C,J$2),COUNTIFS('Ajouter une CV'!$F:$F,$B49,'Ajouter une CV'!$H:$H,"1,5",'Ajouter une CV'!$C:$C,J$2)*1.5,COUNTIFS('Ajouter une CV'!$F:$F,$B49,'Ajouter une CV'!$H:$H,"2",'Ajouter une CV'!$C:$C,J$2)*2,COUNTIFS('Ajouter une CV'!$F:$F,$B49,'Ajouter une CV'!$H:$H,"2,5",'Ajouter une CV'!$C:$C,J$2)*2.5,COUNTIFS('Ajouter une CV'!$F:$F,$B49,'Ajouter une CV'!$H:$H,"3",'Ajouter une CV'!$C:$C,J$2)*3,COUNTIFS('Ajouter une CV'!$F:$F,$B49,'Ajouter une CV'!$H:$H,"3,5",'Ajouter une CV'!$C:$C,J$2)*3.5,COUNTIFS('Ajouter une CV'!$F:$F,$B49,'Ajouter une CV'!$H:$H,"4",'Ajouter une CV'!$C:$C,J$2)*4,COUNTIFS('Ajouter une CV'!$F:$F,$B49,'Ajouter une CV'!$H:$H,"4,5",'Ajouter une CV'!$C:$C,J$2)*4.5,COUNTIFS('Ajouter une CV'!$E:$E,$B49,'Ajouter une CV'!$H:$H,"5",'Ajouter une CV'!$C:$C,J$2)*5,COUNTIFS('Ajouter une CV'!$E:$E,$B49,'Ajouter une CV'!$H:$H,"5,5",'Ajouter une CV'!$C:$C,J$2)*5.5,COUNTIFS('Ajouter une CV'!$F:$F,$B49,'Ajouter une CV'!$H:$H,"6",'Ajouter une CV'!$C:$C,J$2)*6,COUNTIFS('Ajouter une CV'!$F:$F,$B49,'Ajouter une CV'!$H:$H,"6,5",'Ajouter une CV'!$C:$C,J$2)*6.5,COUNTIFS('Ajouter une CV'!$F:$F,$B49,'Ajouter une CV'!$H:$H,"7",'Ajouter une CV'!$C:$C,J$2)*7,COUNTIFS('Ajouter une CV'!$F:$F,$B49,'Ajouter une CV'!$H:$H,"7,5",'Ajouter une CV'!$C:$C,J$2)*7.5,COUNTIFS('Ajouter une CV'!$F:$F,$B49,'Ajouter une CV'!$H:$H,"8",'Ajouter une CV'!$C:$C,J$2)*8)</f>
        <v>0</v>
      </c>
      <c r="K49" s="115">
        <f>SUM(COUNTIFS('Ajouter une CV'!$F:$F,$B49,'Ajouter une CV'!$H:$H,"0,5",'Ajouter une CV'!$C:$C,K$2)*0.5,COUNTIFS('Ajouter une CV'!$F:$F,$B49,'Ajouter une CV'!$H:$H,"1",'Ajouter une CV'!$C:$C,K$2),COUNTIFS('Ajouter une CV'!$F:$F,$B49,'Ajouter une CV'!$H:$H,"1,5",'Ajouter une CV'!$C:$C,K$2)*1.5,COUNTIFS('Ajouter une CV'!$F:$F,$B49,'Ajouter une CV'!$H:$H,"2",'Ajouter une CV'!$C:$C,K$2)*2,COUNTIFS('Ajouter une CV'!$F:$F,$B49,'Ajouter une CV'!$H:$H,"2,5",'Ajouter une CV'!$C:$C,K$2)*2.5,COUNTIFS('Ajouter une CV'!$F:$F,$B49,'Ajouter une CV'!$H:$H,"3",'Ajouter une CV'!$C:$C,K$2)*3,COUNTIFS('Ajouter une CV'!$F:$F,$B49,'Ajouter une CV'!$H:$H,"3,5",'Ajouter une CV'!$C:$C,K$2)*3.5,COUNTIFS('Ajouter une CV'!$F:$F,$B49,'Ajouter une CV'!$H:$H,"4",'Ajouter une CV'!$C:$C,K$2)*4,COUNTIFS('Ajouter une CV'!$F:$F,$B49,'Ajouter une CV'!$H:$H,"4,5",'Ajouter une CV'!$C:$C,K$2)*4.5,COUNTIFS('Ajouter une CV'!$E:$E,$B49,'Ajouter une CV'!$H:$H,"5",'Ajouter une CV'!$C:$C,K$2)*5,COUNTIFS('Ajouter une CV'!$E:$E,$B49,'Ajouter une CV'!$H:$H,"5,5",'Ajouter une CV'!$C:$C,K$2)*5.5,COUNTIFS('Ajouter une CV'!$F:$F,$B49,'Ajouter une CV'!$H:$H,"6",'Ajouter une CV'!$C:$C,K$2)*6,COUNTIFS('Ajouter une CV'!$F:$F,$B49,'Ajouter une CV'!$H:$H,"6,5",'Ajouter une CV'!$C:$C,K$2)*6.5,COUNTIFS('Ajouter une CV'!$F:$F,$B49,'Ajouter une CV'!$H:$H,"7",'Ajouter une CV'!$C:$C,K$2)*7,COUNTIFS('Ajouter une CV'!$F:$F,$B49,'Ajouter une CV'!$H:$H,"7,5",'Ajouter une CV'!$C:$C,K$2)*7.5,COUNTIFS('Ajouter une CV'!$F:$F,$B49,'Ajouter une CV'!$H:$H,"8",'Ajouter une CV'!$C:$C,K$2)*8)</f>
        <v>0</v>
      </c>
      <c r="L49" s="115">
        <f>SUM(COUNTIFS('Ajouter une CV'!$F:$F,$B49,'Ajouter une CV'!$H:$H,"0,5",'Ajouter une CV'!$C:$C,L$2)*0.5,COUNTIFS('Ajouter une CV'!$F:$F,$B49,'Ajouter une CV'!$H:$H,"1",'Ajouter une CV'!$C:$C,L$2),COUNTIFS('Ajouter une CV'!$F:$F,$B49,'Ajouter une CV'!$H:$H,"1,5",'Ajouter une CV'!$C:$C,L$2)*1.5,COUNTIFS('Ajouter une CV'!$F:$F,$B49,'Ajouter une CV'!$H:$H,"2",'Ajouter une CV'!$C:$C,L$2)*2,COUNTIFS('Ajouter une CV'!$F:$F,$B49,'Ajouter une CV'!$H:$H,"2,5",'Ajouter une CV'!$C:$C,L$2)*2.5,COUNTIFS('Ajouter une CV'!$F:$F,$B49,'Ajouter une CV'!$H:$H,"3",'Ajouter une CV'!$C:$C,L$2)*3,COUNTIFS('Ajouter une CV'!$F:$F,$B49,'Ajouter une CV'!$H:$H,"3,5",'Ajouter une CV'!$C:$C,L$2)*3.5,COUNTIFS('Ajouter une CV'!$F:$F,$B49,'Ajouter une CV'!$H:$H,"4",'Ajouter une CV'!$C:$C,L$2)*4,COUNTIFS('Ajouter une CV'!$F:$F,$B49,'Ajouter une CV'!$H:$H,"4,5",'Ajouter une CV'!$C:$C,L$2)*4.5,COUNTIFS('Ajouter une CV'!$E:$E,$B49,'Ajouter une CV'!$H:$H,"5",'Ajouter une CV'!$C:$C,L$2)*5,COUNTIFS('Ajouter une CV'!$E:$E,$B49,'Ajouter une CV'!$H:$H,"5,5",'Ajouter une CV'!$C:$C,L$2)*5.5,COUNTIFS('Ajouter une CV'!$F:$F,$B49,'Ajouter une CV'!$H:$H,"6",'Ajouter une CV'!$C:$C,L$2)*6,COUNTIFS('Ajouter une CV'!$F:$F,$B49,'Ajouter une CV'!$H:$H,"6,5",'Ajouter une CV'!$C:$C,L$2)*6.5,COUNTIFS('Ajouter une CV'!$F:$F,$B49,'Ajouter une CV'!$H:$H,"7",'Ajouter une CV'!$C:$C,L$2)*7,COUNTIFS('Ajouter une CV'!$F:$F,$B49,'Ajouter une CV'!$H:$H,"7,5",'Ajouter une CV'!$C:$C,L$2)*7.5,COUNTIFS('Ajouter une CV'!$F:$F,$B49,'Ajouter une CV'!$H:$H,"8",'Ajouter une CV'!$C:$C,L$2)*8)</f>
        <v>0</v>
      </c>
      <c r="M49" s="115">
        <f>SUM(COUNTIFS('Ajouter une CV'!$F:$F,$B49,'Ajouter une CV'!$H:$H,"0,5",'Ajouter une CV'!$C:$C,M$2)*0.5,COUNTIFS('Ajouter une CV'!$F:$F,$B49,'Ajouter une CV'!$H:$H,"1",'Ajouter une CV'!$C:$C,M$2),COUNTIFS('Ajouter une CV'!$F:$F,$B49,'Ajouter une CV'!$H:$H,"1,5",'Ajouter une CV'!$C:$C,M$2)*1.5,COUNTIFS('Ajouter une CV'!$F:$F,$B49,'Ajouter une CV'!$H:$H,"2",'Ajouter une CV'!$C:$C,M$2)*2,COUNTIFS('Ajouter une CV'!$F:$F,$B49,'Ajouter une CV'!$H:$H,"2,5",'Ajouter une CV'!$C:$C,M$2)*2.5,COUNTIFS('Ajouter une CV'!$F:$F,$B49,'Ajouter une CV'!$H:$H,"3",'Ajouter une CV'!$C:$C,M$2)*3,COUNTIFS('Ajouter une CV'!$F:$F,$B49,'Ajouter une CV'!$H:$H,"3,5",'Ajouter une CV'!$C:$C,M$2)*3.5,COUNTIFS('Ajouter une CV'!$F:$F,$B49,'Ajouter une CV'!$H:$H,"4",'Ajouter une CV'!$C:$C,M$2)*4,COUNTIFS('Ajouter une CV'!$F:$F,$B49,'Ajouter une CV'!$H:$H,"4,5",'Ajouter une CV'!$C:$C,M$2)*4.5,COUNTIFS('Ajouter une CV'!$E:$E,$B49,'Ajouter une CV'!$H:$H,"5",'Ajouter une CV'!$C:$C,M$2)*5,COUNTIFS('Ajouter une CV'!$E:$E,$B49,'Ajouter une CV'!$H:$H,"5,5",'Ajouter une CV'!$C:$C,M$2)*5.5,COUNTIFS('Ajouter une CV'!$F:$F,$B49,'Ajouter une CV'!$H:$H,"6",'Ajouter une CV'!$C:$C,M$2)*6,COUNTIFS('Ajouter une CV'!$F:$F,$B49,'Ajouter une CV'!$H:$H,"6,5",'Ajouter une CV'!$C:$C,M$2)*6.5,COUNTIFS('Ajouter une CV'!$F:$F,$B49,'Ajouter une CV'!$H:$H,"7",'Ajouter une CV'!$C:$C,M$2)*7,COUNTIFS('Ajouter une CV'!$F:$F,$B49,'Ajouter une CV'!$H:$H,"7,5",'Ajouter une CV'!$C:$C,M$2)*7.5,COUNTIFS('Ajouter une CV'!$F:$F,$B49,'Ajouter une CV'!$H:$H,"8",'Ajouter une CV'!$C:$C,M$2)*8)</f>
        <v>0</v>
      </c>
      <c r="N49" s="115">
        <f>SUM(COUNTIFS('Ajouter une CV'!$F:$F,$B49,'Ajouter une CV'!$H:$H,"0,5",'Ajouter une CV'!$C:$C,N$2)*0.5,COUNTIFS('Ajouter une CV'!$F:$F,$B49,'Ajouter une CV'!$H:$H,"1",'Ajouter une CV'!$C:$C,N$2),COUNTIFS('Ajouter une CV'!$F:$F,$B49,'Ajouter une CV'!$H:$H,"1,5",'Ajouter une CV'!$C:$C,N$2)*1.5,COUNTIFS('Ajouter une CV'!$F:$F,$B49,'Ajouter une CV'!$H:$H,"2",'Ajouter une CV'!$C:$C,N$2)*2,COUNTIFS('Ajouter une CV'!$F:$F,$B49,'Ajouter une CV'!$H:$H,"2,5",'Ajouter une CV'!$C:$C,N$2)*2.5,COUNTIFS('Ajouter une CV'!$F:$F,$B49,'Ajouter une CV'!$H:$H,"3",'Ajouter une CV'!$C:$C,N$2)*3,COUNTIFS('Ajouter une CV'!$F:$F,$B49,'Ajouter une CV'!$H:$H,"3,5",'Ajouter une CV'!$C:$C,N$2)*3.5,COUNTIFS('Ajouter une CV'!$F:$F,$B49,'Ajouter une CV'!$H:$H,"4",'Ajouter une CV'!$C:$C,N$2)*4,COUNTIFS('Ajouter une CV'!$F:$F,$B49,'Ajouter une CV'!$H:$H,"4,5",'Ajouter une CV'!$C:$C,N$2)*4.5,COUNTIFS('Ajouter une CV'!$E:$E,$B49,'Ajouter une CV'!$H:$H,"5",'Ajouter une CV'!$C:$C,N$2)*5,COUNTIFS('Ajouter une CV'!$E:$E,$B49,'Ajouter une CV'!$H:$H,"5,5",'Ajouter une CV'!$C:$C,N$2)*5.5,COUNTIFS('Ajouter une CV'!$F:$F,$B49,'Ajouter une CV'!$H:$H,"6",'Ajouter une CV'!$C:$C,N$2)*6,COUNTIFS('Ajouter une CV'!$F:$F,$B49,'Ajouter une CV'!$H:$H,"6,5",'Ajouter une CV'!$C:$C,N$2)*6.5,COUNTIFS('Ajouter une CV'!$F:$F,$B49,'Ajouter une CV'!$H:$H,"7",'Ajouter une CV'!$C:$C,N$2)*7,COUNTIFS('Ajouter une CV'!$F:$F,$B49,'Ajouter une CV'!$H:$H,"7,5",'Ajouter une CV'!$C:$C,N$2)*7.5,COUNTIFS('Ajouter une CV'!$F:$F,$B49,'Ajouter une CV'!$H:$H,"8",'Ajouter une CV'!$C:$C,N$2)*8)</f>
        <v>0</v>
      </c>
      <c r="O49" s="115">
        <f>SUM(COUNTIFS('Ajouter une CV'!$F:$F,$B49,'Ajouter une CV'!$H:$H,"0,5",'Ajouter une CV'!$C:$C,O$2)*0.5,COUNTIFS('Ajouter une CV'!$F:$F,$B49,'Ajouter une CV'!$H:$H,"1",'Ajouter une CV'!$C:$C,O$2),COUNTIFS('Ajouter une CV'!$F:$F,$B49,'Ajouter une CV'!$H:$H,"1,5",'Ajouter une CV'!$C:$C,O$2)*1.5,COUNTIFS('Ajouter une CV'!$F:$F,$B49,'Ajouter une CV'!$H:$H,"2",'Ajouter une CV'!$C:$C,O$2)*2,COUNTIFS('Ajouter une CV'!$F:$F,$B49,'Ajouter une CV'!$H:$H,"2,5",'Ajouter une CV'!$C:$C,O$2)*2.5,COUNTIFS('Ajouter une CV'!$F:$F,$B49,'Ajouter une CV'!$H:$H,"3",'Ajouter une CV'!$C:$C,O$2)*3,COUNTIFS('Ajouter une CV'!$F:$F,$B49,'Ajouter une CV'!$H:$H,"3,5",'Ajouter une CV'!$C:$C,O$2)*3.5,COUNTIFS('Ajouter une CV'!$F:$F,$B49,'Ajouter une CV'!$H:$H,"4",'Ajouter une CV'!$C:$C,O$2)*4,COUNTIFS('Ajouter une CV'!$F:$F,$B49,'Ajouter une CV'!$H:$H,"4,5",'Ajouter une CV'!$C:$C,O$2)*4.5,COUNTIFS('Ajouter une CV'!$E:$E,$B49,'Ajouter une CV'!$H:$H,"5",'Ajouter une CV'!$C:$C,O$2)*5,COUNTIFS('Ajouter une CV'!$E:$E,$B49,'Ajouter une CV'!$H:$H,"5,5",'Ajouter une CV'!$C:$C,O$2)*5.5,COUNTIFS('Ajouter une CV'!$F:$F,$B49,'Ajouter une CV'!$H:$H,"6",'Ajouter une CV'!$C:$C,O$2)*6,COUNTIFS('Ajouter une CV'!$F:$F,$B49,'Ajouter une CV'!$H:$H,"6,5",'Ajouter une CV'!$C:$C,O$2)*6.5,COUNTIFS('Ajouter une CV'!$F:$F,$B49,'Ajouter une CV'!$H:$H,"7",'Ajouter une CV'!$C:$C,O$2)*7,COUNTIFS('Ajouter une CV'!$F:$F,$B49,'Ajouter une CV'!$H:$H,"7,5",'Ajouter une CV'!$C:$C,O$2)*7.5,COUNTIFS('Ajouter une CV'!$F:$F,$B49,'Ajouter une CV'!$H:$H,"8",'Ajouter une CV'!$C:$C,O$2)*8)</f>
        <v>0</v>
      </c>
      <c r="P49" s="115">
        <f>SUM(COUNTIFS('Ajouter une CV'!$F:$F,$B49,'Ajouter une CV'!$H:$H,"0,5",'Ajouter une CV'!$C:$C,P$2)*0.5,COUNTIFS('Ajouter une CV'!$F:$F,$B49,'Ajouter une CV'!$H:$H,"1",'Ajouter une CV'!$C:$C,P$2),COUNTIFS('Ajouter une CV'!$F:$F,$B49,'Ajouter une CV'!$H:$H,"1,5",'Ajouter une CV'!$C:$C,P$2)*1.5,COUNTIFS('Ajouter une CV'!$F:$F,$B49,'Ajouter une CV'!$H:$H,"2",'Ajouter une CV'!$C:$C,P$2)*2,COUNTIFS('Ajouter une CV'!$F:$F,$B49,'Ajouter une CV'!$H:$H,"2,5",'Ajouter une CV'!$C:$C,P$2)*2.5,COUNTIFS('Ajouter une CV'!$F:$F,$B49,'Ajouter une CV'!$H:$H,"3",'Ajouter une CV'!$C:$C,P$2)*3,COUNTIFS('Ajouter une CV'!$F:$F,$B49,'Ajouter une CV'!$H:$H,"3,5",'Ajouter une CV'!$C:$C,P$2)*3.5,COUNTIFS('Ajouter une CV'!$F:$F,$B49,'Ajouter une CV'!$H:$H,"4",'Ajouter une CV'!$C:$C,P$2)*4,COUNTIFS('Ajouter une CV'!$F:$F,$B49,'Ajouter une CV'!$H:$H,"4,5",'Ajouter une CV'!$C:$C,P$2)*4.5,COUNTIFS('Ajouter une CV'!$E:$E,$B49,'Ajouter une CV'!$H:$H,"5",'Ajouter une CV'!$C:$C,P$2)*5,COUNTIFS('Ajouter une CV'!$E:$E,$B49,'Ajouter une CV'!$H:$H,"5,5",'Ajouter une CV'!$C:$C,P$2)*5.5,COUNTIFS('Ajouter une CV'!$F:$F,$B49,'Ajouter une CV'!$H:$H,"6",'Ajouter une CV'!$C:$C,P$2)*6,COUNTIFS('Ajouter une CV'!$F:$F,$B49,'Ajouter une CV'!$H:$H,"6,5",'Ajouter une CV'!$C:$C,P$2)*6.5,COUNTIFS('Ajouter une CV'!$F:$F,$B49,'Ajouter une CV'!$H:$H,"7",'Ajouter une CV'!$C:$C,P$2)*7,COUNTIFS('Ajouter une CV'!$F:$F,$B49,'Ajouter une CV'!$H:$H,"7,5",'Ajouter une CV'!$C:$C,P$2)*7.5,COUNTIFS('Ajouter une CV'!$F:$F,$B49,'Ajouter une CV'!$H:$H,"8",'Ajouter une CV'!$C:$C,P$2)*8)</f>
        <v>0</v>
      </c>
      <c r="Q49" s="115">
        <f>SUM(COUNTIFS('Ajouter une CV'!$F:$F,$B49,'Ajouter une CV'!$H:$H,"0,5",'Ajouter une CV'!$C:$C,Q$2)*0.5,COUNTIFS('Ajouter une CV'!$F:$F,$B49,'Ajouter une CV'!$H:$H,"1",'Ajouter une CV'!$C:$C,Q$2),COUNTIFS('Ajouter une CV'!$F:$F,$B49,'Ajouter une CV'!$H:$H,"1,5",'Ajouter une CV'!$C:$C,Q$2)*1.5,COUNTIFS('Ajouter une CV'!$F:$F,$B49,'Ajouter une CV'!$H:$H,"2",'Ajouter une CV'!$C:$C,Q$2)*2,COUNTIFS('Ajouter une CV'!$F:$F,$B49,'Ajouter une CV'!$H:$H,"2,5",'Ajouter une CV'!$C:$C,Q$2)*2.5,COUNTIFS('Ajouter une CV'!$F:$F,$B49,'Ajouter une CV'!$H:$H,"3",'Ajouter une CV'!$C:$C,Q$2)*3,COUNTIFS('Ajouter une CV'!$F:$F,$B49,'Ajouter une CV'!$H:$H,"3,5",'Ajouter une CV'!$C:$C,Q$2)*3.5,COUNTIFS('Ajouter une CV'!$F:$F,$B49,'Ajouter une CV'!$H:$H,"4",'Ajouter une CV'!$C:$C,Q$2)*4,COUNTIFS('Ajouter une CV'!$F:$F,$B49,'Ajouter une CV'!$H:$H,"4,5",'Ajouter une CV'!$C:$C,Q$2)*4.5,COUNTIFS('Ajouter une CV'!$E:$E,$B49,'Ajouter une CV'!$H:$H,"5",'Ajouter une CV'!$C:$C,Q$2)*5,COUNTIFS('Ajouter une CV'!$E:$E,$B49,'Ajouter une CV'!$H:$H,"5,5",'Ajouter une CV'!$C:$C,Q$2)*5.5,COUNTIFS('Ajouter une CV'!$F:$F,$B49,'Ajouter une CV'!$H:$H,"6",'Ajouter une CV'!$C:$C,Q$2)*6,COUNTIFS('Ajouter une CV'!$F:$F,$B49,'Ajouter une CV'!$H:$H,"6,5",'Ajouter une CV'!$C:$C,Q$2)*6.5,COUNTIFS('Ajouter une CV'!$F:$F,$B49,'Ajouter une CV'!$H:$H,"7",'Ajouter une CV'!$C:$C,Q$2)*7,COUNTIFS('Ajouter une CV'!$F:$F,$B49,'Ajouter une CV'!$H:$H,"7,5",'Ajouter une CV'!$C:$C,Q$2)*7.5,COUNTIFS('Ajouter une CV'!$F:$F,$B49,'Ajouter une CV'!$H:$H,"8",'Ajouter une CV'!$C:$C,Q$2)*8)</f>
        <v>0</v>
      </c>
      <c r="R49" s="115">
        <f>SUM(COUNTIFS('Ajouter une CV'!$F:$F,$B49,'Ajouter une CV'!$H:$H,"0,5",'Ajouter une CV'!$C:$C,R$2)*0.5,COUNTIFS('Ajouter une CV'!$F:$F,$B49,'Ajouter une CV'!$H:$H,"1",'Ajouter une CV'!$C:$C,R$2),COUNTIFS('Ajouter une CV'!$F:$F,$B49,'Ajouter une CV'!$H:$H,"1,5",'Ajouter une CV'!$C:$C,R$2)*1.5,COUNTIFS('Ajouter une CV'!$F:$F,$B49,'Ajouter une CV'!$H:$H,"2",'Ajouter une CV'!$C:$C,R$2)*2,COUNTIFS('Ajouter une CV'!$F:$F,$B49,'Ajouter une CV'!$H:$H,"2,5",'Ajouter une CV'!$C:$C,R$2)*2.5,COUNTIFS('Ajouter une CV'!$F:$F,$B49,'Ajouter une CV'!$H:$H,"3",'Ajouter une CV'!$C:$C,R$2)*3,COUNTIFS('Ajouter une CV'!$F:$F,$B49,'Ajouter une CV'!$H:$H,"3,5",'Ajouter une CV'!$C:$C,R$2)*3.5,COUNTIFS('Ajouter une CV'!$F:$F,$B49,'Ajouter une CV'!$H:$H,"4",'Ajouter une CV'!$C:$C,R$2)*4,COUNTIFS('Ajouter une CV'!$F:$F,$B49,'Ajouter une CV'!$H:$H,"4,5",'Ajouter une CV'!$C:$C,R$2)*4.5,COUNTIFS('Ajouter une CV'!$E:$E,$B49,'Ajouter une CV'!$H:$H,"5",'Ajouter une CV'!$C:$C,R$2)*5,COUNTIFS('Ajouter une CV'!$E:$E,$B49,'Ajouter une CV'!$H:$H,"5,5",'Ajouter une CV'!$C:$C,R$2)*5.5,COUNTIFS('Ajouter une CV'!$F:$F,$B49,'Ajouter une CV'!$H:$H,"6",'Ajouter une CV'!$C:$C,R$2)*6,COUNTIFS('Ajouter une CV'!$F:$F,$B49,'Ajouter une CV'!$H:$H,"6,5",'Ajouter une CV'!$C:$C,R$2)*6.5,COUNTIFS('Ajouter une CV'!$F:$F,$B49,'Ajouter une CV'!$H:$H,"7",'Ajouter une CV'!$C:$C,R$2)*7,COUNTIFS('Ajouter une CV'!$F:$F,$B49,'Ajouter une CV'!$H:$H,"7,5",'Ajouter une CV'!$C:$C,R$2)*7.5,COUNTIFS('Ajouter une CV'!$F:$F,$B49,'Ajouter une CV'!$H:$H,"8",'Ajouter une CV'!$C:$C,R$2)*8)</f>
        <v>0</v>
      </c>
      <c r="S49" s="115">
        <f>SUM(COUNTIFS('Ajouter une CV'!$F:$F,$B49,'Ajouter une CV'!$H:$H,"0,5",'Ajouter une CV'!$C:$C,S$2)*0.5,COUNTIFS('Ajouter une CV'!$F:$F,$B49,'Ajouter une CV'!$H:$H,"1",'Ajouter une CV'!$C:$C,S$2),COUNTIFS('Ajouter une CV'!$F:$F,$B49,'Ajouter une CV'!$H:$H,"1,5",'Ajouter une CV'!$C:$C,S$2)*1.5,COUNTIFS('Ajouter une CV'!$F:$F,$B49,'Ajouter une CV'!$H:$H,"2",'Ajouter une CV'!$C:$C,S$2)*2,COUNTIFS('Ajouter une CV'!$F:$F,$B49,'Ajouter une CV'!$H:$H,"2,5",'Ajouter une CV'!$C:$C,S$2)*2.5,COUNTIFS('Ajouter une CV'!$F:$F,$B49,'Ajouter une CV'!$H:$H,"3",'Ajouter une CV'!$C:$C,S$2)*3,COUNTIFS('Ajouter une CV'!$F:$F,$B49,'Ajouter une CV'!$H:$H,"3,5",'Ajouter une CV'!$C:$C,S$2)*3.5,COUNTIFS('Ajouter une CV'!$F:$F,$B49,'Ajouter une CV'!$H:$H,"4",'Ajouter une CV'!$C:$C,S$2)*4,COUNTIFS('Ajouter une CV'!$F:$F,$B49,'Ajouter une CV'!$H:$H,"4,5",'Ajouter une CV'!$C:$C,S$2)*4.5,COUNTIFS('Ajouter une CV'!$E:$E,$B49,'Ajouter une CV'!$H:$H,"5",'Ajouter une CV'!$C:$C,S$2)*5,COUNTIFS('Ajouter une CV'!$E:$E,$B49,'Ajouter une CV'!$H:$H,"5,5",'Ajouter une CV'!$C:$C,S$2)*5.5,COUNTIFS('Ajouter une CV'!$F:$F,$B49,'Ajouter une CV'!$H:$H,"6",'Ajouter une CV'!$C:$C,S$2)*6,COUNTIFS('Ajouter une CV'!$F:$F,$B49,'Ajouter une CV'!$H:$H,"6,5",'Ajouter une CV'!$C:$C,S$2)*6.5,COUNTIFS('Ajouter une CV'!$F:$F,$B49,'Ajouter une CV'!$H:$H,"7",'Ajouter une CV'!$C:$C,S$2)*7,COUNTIFS('Ajouter une CV'!$F:$F,$B49,'Ajouter une CV'!$H:$H,"7,5",'Ajouter une CV'!$C:$C,S$2)*7.5,COUNTIFS('Ajouter une CV'!$F:$F,$B49,'Ajouter une CV'!$H:$H,"8",'Ajouter une CV'!$C:$C,S$2)*8)</f>
        <v>0</v>
      </c>
      <c r="T49" s="115">
        <f>SUM(COUNTIFS('Ajouter une CV'!$F:$F,$B49,'Ajouter une CV'!$H:$H,"0,5",'Ajouter une CV'!$C:$C,T$2)*0.5,COUNTIFS('Ajouter une CV'!$F:$F,$B49,'Ajouter une CV'!$H:$H,"1",'Ajouter une CV'!$C:$C,T$2),COUNTIFS('Ajouter une CV'!$F:$F,$B49,'Ajouter une CV'!$H:$H,"1,5",'Ajouter une CV'!$C:$C,T$2)*1.5,COUNTIFS('Ajouter une CV'!$F:$F,$B49,'Ajouter une CV'!$H:$H,"2",'Ajouter une CV'!$C:$C,T$2)*2,COUNTIFS('Ajouter une CV'!$F:$F,$B49,'Ajouter une CV'!$H:$H,"2,5",'Ajouter une CV'!$C:$C,T$2)*2.5,COUNTIFS('Ajouter une CV'!$F:$F,$B49,'Ajouter une CV'!$H:$H,"3",'Ajouter une CV'!$C:$C,T$2)*3,COUNTIFS('Ajouter une CV'!$F:$F,$B49,'Ajouter une CV'!$H:$H,"3,5",'Ajouter une CV'!$C:$C,T$2)*3.5,COUNTIFS('Ajouter une CV'!$F:$F,$B49,'Ajouter une CV'!$H:$H,"4",'Ajouter une CV'!$C:$C,T$2)*4,COUNTIFS('Ajouter une CV'!$F:$F,$B49,'Ajouter une CV'!$H:$H,"4,5",'Ajouter une CV'!$C:$C,T$2)*4.5,COUNTIFS('Ajouter une CV'!$E:$E,$B49,'Ajouter une CV'!$H:$H,"5",'Ajouter une CV'!$C:$C,T$2)*5,COUNTIFS('Ajouter une CV'!$E:$E,$B49,'Ajouter une CV'!$H:$H,"5,5",'Ajouter une CV'!$C:$C,T$2)*5.5,COUNTIFS('Ajouter une CV'!$F:$F,$B49,'Ajouter une CV'!$H:$H,"6",'Ajouter une CV'!$C:$C,T$2)*6,COUNTIFS('Ajouter une CV'!$F:$F,$B49,'Ajouter une CV'!$H:$H,"6,5",'Ajouter une CV'!$C:$C,T$2)*6.5,COUNTIFS('Ajouter une CV'!$F:$F,$B49,'Ajouter une CV'!$H:$H,"7",'Ajouter une CV'!$C:$C,T$2)*7,COUNTIFS('Ajouter une CV'!$F:$F,$B49,'Ajouter une CV'!$H:$H,"7,5",'Ajouter une CV'!$C:$C,T$2)*7.5,COUNTIFS('Ajouter une CV'!$F:$F,$B49,'Ajouter une CV'!$H:$H,"8",'Ajouter une CV'!$C:$C,T$2)*8)</f>
        <v>0</v>
      </c>
      <c r="U49" s="115">
        <f>SUM(COUNTIFS('Ajouter une CV'!$F:$F,$B49,'Ajouter une CV'!$H:$H,"0,5",'Ajouter une CV'!$C:$C,U$2)*0.5,COUNTIFS('Ajouter une CV'!$F:$F,$B49,'Ajouter une CV'!$H:$H,"1",'Ajouter une CV'!$C:$C,U$2),COUNTIFS('Ajouter une CV'!$F:$F,$B49,'Ajouter une CV'!$H:$H,"1,5",'Ajouter une CV'!$C:$C,U$2)*1.5,COUNTIFS('Ajouter une CV'!$F:$F,$B49,'Ajouter une CV'!$H:$H,"2",'Ajouter une CV'!$C:$C,U$2)*2,COUNTIFS('Ajouter une CV'!$F:$F,$B49,'Ajouter une CV'!$H:$H,"2,5",'Ajouter une CV'!$C:$C,U$2)*2.5,COUNTIFS('Ajouter une CV'!$F:$F,$B49,'Ajouter une CV'!$H:$H,"3",'Ajouter une CV'!$C:$C,U$2)*3,COUNTIFS('Ajouter une CV'!$F:$F,$B49,'Ajouter une CV'!$H:$H,"3,5",'Ajouter une CV'!$C:$C,U$2)*3.5,COUNTIFS('Ajouter une CV'!$F:$F,$B49,'Ajouter une CV'!$H:$H,"4",'Ajouter une CV'!$C:$C,U$2)*4,COUNTIFS('Ajouter une CV'!$F:$F,$B49,'Ajouter une CV'!$H:$H,"4,5",'Ajouter une CV'!$C:$C,U$2)*4.5,COUNTIFS('Ajouter une CV'!$E:$E,$B49,'Ajouter une CV'!$H:$H,"5",'Ajouter une CV'!$C:$C,U$2)*5,COUNTIFS('Ajouter une CV'!$E:$E,$B49,'Ajouter une CV'!$H:$H,"5,5",'Ajouter une CV'!$C:$C,U$2)*5.5,COUNTIFS('Ajouter une CV'!$F:$F,$B49,'Ajouter une CV'!$H:$H,"6",'Ajouter une CV'!$C:$C,U$2)*6,COUNTIFS('Ajouter une CV'!$F:$F,$B49,'Ajouter une CV'!$H:$H,"6,5",'Ajouter une CV'!$C:$C,U$2)*6.5,COUNTIFS('Ajouter une CV'!$F:$F,$B49,'Ajouter une CV'!$H:$H,"7",'Ajouter une CV'!$C:$C,U$2)*7,COUNTIFS('Ajouter une CV'!$F:$F,$B49,'Ajouter une CV'!$H:$H,"7,5",'Ajouter une CV'!$C:$C,U$2)*7.5,COUNTIFS('Ajouter une CV'!$F:$F,$B49,'Ajouter une CV'!$H:$H,"8",'Ajouter une CV'!$C:$C,U$2)*8)</f>
        <v>0</v>
      </c>
      <c r="V49" s="115">
        <f>SUM(COUNTIFS('Ajouter une CV'!$F:$F,$B49,'Ajouter une CV'!$H:$H,"0,5",'Ajouter une CV'!$C:$C,V$2)*0.5,COUNTIFS('Ajouter une CV'!$F:$F,$B49,'Ajouter une CV'!$H:$H,"1",'Ajouter une CV'!$C:$C,V$2),COUNTIFS('Ajouter une CV'!$F:$F,$B49,'Ajouter une CV'!$H:$H,"1,5",'Ajouter une CV'!$C:$C,V$2)*1.5,COUNTIFS('Ajouter une CV'!$F:$F,$B49,'Ajouter une CV'!$H:$H,"2",'Ajouter une CV'!$C:$C,V$2)*2,COUNTIFS('Ajouter une CV'!$F:$F,$B49,'Ajouter une CV'!$H:$H,"2,5",'Ajouter une CV'!$C:$C,V$2)*2.5,COUNTIFS('Ajouter une CV'!$F:$F,$B49,'Ajouter une CV'!$H:$H,"3",'Ajouter une CV'!$C:$C,V$2)*3,COUNTIFS('Ajouter une CV'!$F:$F,$B49,'Ajouter une CV'!$H:$H,"3,5",'Ajouter une CV'!$C:$C,V$2)*3.5,COUNTIFS('Ajouter une CV'!$F:$F,$B49,'Ajouter une CV'!$H:$H,"4",'Ajouter une CV'!$C:$C,V$2)*4,COUNTIFS('Ajouter une CV'!$F:$F,$B49,'Ajouter une CV'!$H:$H,"4,5",'Ajouter une CV'!$C:$C,V$2)*4.5,COUNTIFS('Ajouter une CV'!$E:$E,$B49,'Ajouter une CV'!$H:$H,"5",'Ajouter une CV'!$C:$C,V$2)*5,COUNTIFS('Ajouter une CV'!$E:$E,$B49,'Ajouter une CV'!$H:$H,"5,5",'Ajouter une CV'!$C:$C,V$2)*5.5,COUNTIFS('Ajouter une CV'!$F:$F,$B49,'Ajouter une CV'!$H:$H,"6",'Ajouter une CV'!$C:$C,V$2)*6,COUNTIFS('Ajouter une CV'!$F:$F,$B49,'Ajouter une CV'!$H:$H,"6,5",'Ajouter une CV'!$C:$C,V$2)*6.5,COUNTIFS('Ajouter une CV'!$F:$F,$B49,'Ajouter une CV'!$H:$H,"7",'Ajouter une CV'!$C:$C,V$2)*7,COUNTIFS('Ajouter une CV'!$F:$F,$B49,'Ajouter une CV'!$H:$H,"7,5",'Ajouter une CV'!$C:$C,V$2)*7.5,COUNTIFS('Ajouter une CV'!$F:$F,$B49,'Ajouter une CV'!$H:$H,"8",'Ajouter une CV'!$C:$C,V$2)*8)</f>
        <v>0</v>
      </c>
      <c r="W49" s="115">
        <f>SUM(COUNTIFS('Ajouter une CV'!$F:$F,$B49,'Ajouter une CV'!$H:$H,"0,5",'Ajouter une CV'!$C:$C,W$2)*0.5,COUNTIFS('Ajouter une CV'!$F:$F,$B49,'Ajouter une CV'!$H:$H,"1",'Ajouter une CV'!$C:$C,W$2),COUNTIFS('Ajouter une CV'!$F:$F,$B49,'Ajouter une CV'!$H:$H,"1,5",'Ajouter une CV'!$C:$C,W$2)*1.5,COUNTIFS('Ajouter une CV'!$F:$F,$B49,'Ajouter une CV'!$H:$H,"2",'Ajouter une CV'!$C:$C,W$2)*2,COUNTIFS('Ajouter une CV'!$F:$F,$B49,'Ajouter une CV'!$H:$H,"2,5",'Ajouter une CV'!$C:$C,W$2)*2.5,COUNTIFS('Ajouter une CV'!$F:$F,$B49,'Ajouter une CV'!$H:$H,"3",'Ajouter une CV'!$C:$C,W$2)*3,COUNTIFS('Ajouter une CV'!$F:$F,$B49,'Ajouter une CV'!$H:$H,"3,5",'Ajouter une CV'!$C:$C,W$2)*3.5,COUNTIFS('Ajouter une CV'!$F:$F,$B49,'Ajouter une CV'!$H:$H,"4",'Ajouter une CV'!$C:$C,W$2)*4,COUNTIFS('Ajouter une CV'!$F:$F,$B49,'Ajouter une CV'!$H:$H,"4,5",'Ajouter une CV'!$C:$C,W$2)*4.5,COUNTIFS('Ajouter une CV'!$E:$E,$B49,'Ajouter une CV'!$H:$H,"5",'Ajouter une CV'!$C:$C,W$2)*5,COUNTIFS('Ajouter une CV'!$E:$E,$B49,'Ajouter une CV'!$H:$H,"5,5",'Ajouter une CV'!$C:$C,W$2)*5.5,COUNTIFS('Ajouter une CV'!$F:$F,$B49,'Ajouter une CV'!$H:$H,"6",'Ajouter une CV'!$C:$C,W$2)*6,COUNTIFS('Ajouter une CV'!$F:$F,$B49,'Ajouter une CV'!$H:$H,"6,5",'Ajouter une CV'!$C:$C,W$2)*6.5,COUNTIFS('Ajouter une CV'!$F:$F,$B49,'Ajouter une CV'!$H:$H,"7",'Ajouter une CV'!$C:$C,W$2)*7,COUNTIFS('Ajouter une CV'!$F:$F,$B49,'Ajouter une CV'!$H:$H,"7,5",'Ajouter une CV'!$C:$C,W$2)*7.5,COUNTIFS('Ajouter une CV'!$F:$F,$B49,'Ajouter une CV'!$H:$H,"8",'Ajouter une CV'!$C:$C,W$2)*8)</f>
        <v>0</v>
      </c>
      <c r="X49" s="115">
        <f>SUM(COUNTIFS('Ajouter une CV'!$F:$F,$B49,'Ajouter une CV'!$H:$H,"0,5",'Ajouter une CV'!$C:$C,X$2)*0.5,COUNTIFS('Ajouter une CV'!$F:$F,$B49,'Ajouter une CV'!$H:$H,"1",'Ajouter une CV'!$C:$C,X$2),COUNTIFS('Ajouter une CV'!$F:$F,$B49,'Ajouter une CV'!$H:$H,"1,5",'Ajouter une CV'!$C:$C,X$2)*1.5,COUNTIFS('Ajouter une CV'!$F:$F,$B49,'Ajouter une CV'!$H:$H,"2",'Ajouter une CV'!$C:$C,X$2)*2,COUNTIFS('Ajouter une CV'!$F:$F,$B49,'Ajouter une CV'!$H:$H,"2,5",'Ajouter une CV'!$C:$C,X$2)*2.5,COUNTIFS('Ajouter une CV'!$F:$F,$B49,'Ajouter une CV'!$H:$H,"3",'Ajouter une CV'!$C:$C,X$2)*3,COUNTIFS('Ajouter une CV'!$F:$F,$B49,'Ajouter une CV'!$H:$H,"3,5",'Ajouter une CV'!$C:$C,X$2)*3.5,COUNTIFS('Ajouter une CV'!$F:$F,$B49,'Ajouter une CV'!$H:$H,"4",'Ajouter une CV'!$C:$C,X$2)*4,COUNTIFS('Ajouter une CV'!$F:$F,$B49,'Ajouter une CV'!$H:$H,"4,5",'Ajouter une CV'!$C:$C,X$2)*4.5,COUNTIFS('Ajouter une CV'!$E:$E,$B49,'Ajouter une CV'!$H:$H,"5",'Ajouter une CV'!$C:$C,X$2)*5,COUNTIFS('Ajouter une CV'!$E:$E,$B49,'Ajouter une CV'!$H:$H,"5,5",'Ajouter une CV'!$C:$C,X$2)*5.5,COUNTIFS('Ajouter une CV'!$F:$F,$B49,'Ajouter une CV'!$H:$H,"6",'Ajouter une CV'!$C:$C,X$2)*6,COUNTIFS('Ajouter une CV'!$F:$F,$B49,'Ajouter une CV'!$H:$H,"6,5",'Ajouter une CV'!$C:$C,X$2)*6.5,COUNTIFS('Ajouter une CV'!$F:$F,$B49,'Ajouter une CV'!$H:$H,"7",'Ajouter une CV'!$C:$C,X$2)*7,COUNTIFS('Ajouter une CV'!$F:$F,$B49,'Ajouter une CV'!$H:$H,"7,5",'Ajouter une CV'!$C:$C,X$2)*7.5,COUNTIFS('Ajouter une CV'!$F:$F,$B49,'Ajouter une CV'!$H:$H,"8",'Ajouter une CV'!$C:$C,X$2)*8)</f>
        <v>0</v>
      </c>
      <c r="Y49" s="115">
        <f>SUM(COUNTIFS('Ajouter une CV'!$F:$F,$B49,'Ajouter une CV'!$H:$H,"0,5",'Ajouter une CV'!$C:$C,Y$2)*0.5,COUNTIFS('Ajouter une CV'!$F:$F,$B49,'Ajouter une CV'!$H:$H,"1",'Ajouter une CV'!$C:$C,Y$2),COUNTIFS('Ajouter une CV'!$F:$F,$B49,'Ajouter une CV'!$H:$H,"1,5",'Ajouter une CV'!$C:$C,Y$2)*1.5,COUNTIFS('Ajouter une CV'!$F:$F,$B49,'Ajouter une CV'!$H:$H,"2",'Ajouter une CV'!$C:$C,Y$2)*2,COUNTIFS('Ajouter une CV'!$F:$F,$B49,'Ajouter une CV'!$H:$H,"2,5",'Ajouter une CV'!$C:$C,Y$2)*2.5,COUNTIFS('Ajouter une CV'!$F:$F,$B49,'Ajouter une CV'!$H:$H,"3",'Ajouter une CV'!$C:$C,Y$2)*3,COUNTIFS('Ajouter une CV'!$F:$F,$B49,'Ajouter une CV'!$H:$H,"3,5",'Ajouter une CV'!$C:$C,Y$2)*3.5,COUNTIFS('Ajouter une CV'!$F:$F,$B49,'Ajouter une CV'!$H:$H,"4",'Ajouter une CV'!$C:$C,Y$2)*4,COUNTIFS('Ajouter une CV'!$F:$F,$B49,'Ajouter une CV'!$H:$H,"4,5",'Ajouter une CV'!$C:$C,Y$2)*4.5,COUNTIFS('Ajouter une CV'!$E:$E,$B49,'Ajouter une CV'!$H:$H,"5",'Ajouter une CV'!$C:$C,Y$2)*5,COUNTIFS('Ajouter une CV'!$E:$E,$B49,'Ajouter une CV'!$H:$H,"5,5",'Ajouter une CV'!$C:$C,Y$2)*5.5,COUNTIFS('Ajouter une CV'!$F:$F,$B49,'Ajouter une CV'!$H:$H,"6",'Ajouter une CV'!$C:$C,Y$2)*6,COUNTIFS('Ajouter une CV'!$F:$F,$B49,'Ajouter une CV'!$H:$H,"6,5",'Ajouter une CV'!$C:$C,Y$2)*6.5,COUNTIFS('Ajouter une CV'!$F:$F,$B49,'Ajouter une CV'!$H:$H,"7",'Ajouter une CV'!$C:$C,Y$2)*7,COUNTIFS('Ajouter une CV'!$F:$F,$B49,'Ajouter une CV'!$H:$H,"7,5",'Ajouter une CV'!$C:$C,Y$2)*7.5,COUNTIFS('Ajouter une CV'!$F:$F,$B49,'Ajouter une CV'!$H:$H,"8",'Ajouter une CV'!$C:$C,Y$2)*8)</f>
        <v>0</v>
      </c>
      <c r="Z49" s="115">
        <f>SUM(COUNTIFS('Ajouter une CV'!$F:$F,$B49,'Ajouter une CV'!$H:$H,"0,5",'Ajouter une CV'!$C:$C,Z$2)*0.5,COUNTIFS('Ajouter une CV'!$F:$F,$B49,'Ajouter une CV'!$H:$H,"1",'Ajouter une CV'!$C:$C,Z$2),COUNTIFS('Ajouter une CV'!$F:$F,$B49,'Ajouter une CV'!$H:$H,"1,5",'Ajouter une CV'!$C:$C,Z$2)*1.5,COUNTIFS('Ajouter une CV'!$F:$F,$B49,'Ajouter une CV'!$H:$H,"2",'Ajouter une CV'!$C:$C,Z$2)*2,COUNTIFS('Ajouter une CV'!$F:$F,$B49,'Ajouter une CV'!$H:$H,"2,5",'Ajouter une CV'!$C:$C,Z$2)*2.5,COUNTIFS('Ajouter une CV'!$F:$F,$B49,'Ajouter une CV'!$H:$H,"3",'Ajouter une CV'!$C:$C,Z$2)*3,COUNTIFS('Ajouter une CV'!$F:$F,$B49,'Ajouter une CV'!$H:$H,"3,5",'Ajouter une CV'!$C:$C,Z$2)*3.5,COUNTIFS('Ajouter une CV'!$F:$F,$B49,'Ajouter une CV'!$H:$H,"4",'Ajouter une CV'!$C:$C,Z$2)*4,COUNTIFS('Ajouter une CV'!$F:$F,$B49,'Ajouter une CV'!$H:$H,"4,5",'Ajouter une CV'!$C:$C,Z$2)*4.5,COUNTIFS('Ajouter une CV'!$E:$E,$B49,'Ajouter une CV'!$H:$H,"5",'Ajouter une CV'!$C:$C,Z$2)*5,COUNTIFS('Ajouter une CV'!$E:$E,$B49,'Ajouter une CV'!$H:$H,"5,5",'Ajouter une CV'!$C:$C,Z$2)*5.5,COUNTIFS('Ajouter une CV'!$F:$F,$B49,'Ajouter une CV'!$H:$H,"6",'Ajouter une CV'!$C:$C,Z$2)*6,COUNTIFS('Ajouter une CV'!$F:$F,$B49,'Ajouter une CV'!$H:$H,"6,5",'Ajouter une CV'!$C:$C,Z$2)*6.5,COUNTIFS('Ajouter une CV'!$F:$F,$B49,'Ajouter une CV'!$H:$H,"7",'Ajouter une CV'!$C:$C,Z$2)*7,COUNTIFS('Ajouter une CV'!$F:$F,$B49,'Ajouter une CV'!$H:$H,"7,5",'Ajouter une CV'!$C:$C,Z$2)*7.5,COUNTIFS('Ajouter une CV'!$F:$F,$B49,'Ajouter une CV'!$H:$H,"8",'Ajouter une CV'!$C:$C,Z$2)*8)</f>
        <v>0</v>
      </c>
      <c r="AA49" s="115">
        <f>SUM(COUNTIFS('Ajouter une CV'!$F:$F,$B49,'Ajouter une CV'!$H:$H,"0,5",'Ajouter une CV'!$C:$C,AA$2)*0.5,COUNTIFS('Ajouter une CV'!$F:$F,$B49,'Ajouter une CV'!$H:$H,"1",'Ajouter une CV'!$C:$C,AA$2),COUNTIFS('Ajouter une CV'!$F:$F,$B49,'Ajouter une CV'!$H:$H,"1,5",'Ajouter une CV'!$C:$C,AA$2)*1.5,COUNTIFS('Ajouter une CV'!$F:$F,$B49,'Ajouter une CV'!$H:$H,"2",'Ajouter une CV'!$C:$C,AA$2)*2,COUNTIFS('Ajouter une CV'!$F:$F,$B49,'Ajouter une CV'!$H:$H,"2,5",'Ajouter une CV'!$C:$C,AA$2)*2.5,COUNTIFS('Ajouter une CV'!$F:$F,$B49,'Ajouter une CV'!$H:$H,"3",'Ajouter une CV'!$C:$C,AA$2)*3,COUNTIFS('Ajouter une CV'!$F:$F,$B49,'Ajouter une CV'!$H:$H,"3,5",'Ajouter une CV'!$C:$C,AA$2)*3.5,COUNTIFS('Ajouter une CV'!$F:$F,$B49,'Ajouter une CV'!$H:$H,"4",'Ajouter une CV'!$C:$C,AA$2)*4,COUNTIFS('Ajouter une CV'!$F:$F,$B49,'Ajouter une CV'!$H:$H,"4,5",'Ajouter une CV'!$C:$C,AA$2)*4.5,COUNTIFS('Ajouter une CV'!$E:$E,$B49,'Ajouter une CV'!$H:$H,"5",'Ajouter une CV'!$C:$C,AA$2)*5,COUNTIFS('Ajouter une CV'!$E:$E,$B49,'Ajouter une CV'!$H:$H,"5,5",'Ajouter une CV'!$C:$C,AA$2)*5.5,COUNTIFS('Ajouter une CV'!$F:$F,$B49,'Ajouter une CV'!$H:$H,"6",'Ajouter une CV'!$C:$C,AA$2)*6,COUNTIFS('Ajouter une CV'!$F:$F,$B49,'Ajouter une CV'!$H:$H,"6,5",'Ajouter une CV'!$C:$C,AA$2)*6.5,COUNTIFS('Ajouter une CV'!$F:$F,$B49,'Ajouter une CV'!$H:$H,"7",'Ajouter une CV'!$C:$C,AA$2)*7,COUNTIFS('Ajouter une CV'!$F:$F,$B49,'Ajouter une CV'!$H:$H,"7,5",'Ajouter une CV'!$C:$C,AA$2)*7.5,COUNTIFS('Ajouter une CV'!$F:$F,$B49,'Ajouter une CV'!$H:$H,"8",'Ajouter une CV'!$C:$C,AA$2)*8)</f>
        <v>0</v>
      </c>
      <c r="AB49" s="115">
        <f>SUM(COUNTIFS('Ajouter une CV'!$F:$F,$B49,'Ajouter une CV'!$H:$H,"0,5",'Ajouter une CV'!$C:$C,AB$2)*0.5,COUNTIFS('Ajouter une CV'!$F:$F,$B49,'Ajouter une CV'!$H:$H,"1",'Ajouter une CV'!$C:$C,AB$2),COUNTIFS('Ajouter une CV'!$F:$F,$B49,'Ajouter une CV'!$H:$H,"1,5",'Ajouter une CV'!$C:$C,AB$2)*1.5,COUNTIFS('Ajouter une CV'!$F:$F,$B49,'Ajouter une CV'!$H:$H,"2",'Ajouter une CV'!$C:$C,AB$2)*2,COUNTIFS('Ajouter une CV'!$F:$F,$B49,'Ajouter une CV'!$H:$H,"2,5",'Ajouter une CV'!$C:$C,AB$2)*2.5,COUNTIFS('Ajouter une CV'!$F:$F,$B49,'Ajouter une CV'!$H:$H,"3",'Ajouter une CV'!$C:$C,AB$2)*3,COUNTIFS('Ajouter une CV'!$F:$F,$B49,'Ajouter une CV'!$H:$H,"3,5",'Ajouter une CV'!$C:$C,AB$2)*3.5,COUNTIFS('Ajouter une CV'!$F:$F,$B49,'Ajouter une CV'!$H:$H,"4",'Ajouter une CV'!$C:$C,AB$2)*4,COUNTIFS('Ajouter une CV'!$F:$F,$B49,'Ajouter une CV'!$H:$H,"4,5",'Ajouter une CV'!$C:$C,AB$2)*4.5,COUNTIFS('Ajouter une CV'!$E:$E,$B49,'Ajouter une CV'!$H:$H,"5",'Ajouter une CV'!$C:$C,AB$2)*5,COUNTIFS('Ajouter une CV'!$E:$E,$B49,'Ajouter une CV'!$H:$H,"5,5",'Ajouter une CV'!$C:$C,AB$2)*5.5,COUNTIFS('Ajouter une CV'!$F:$F,$B49,'Ajouter une CV'!$H:$H,"6",'Ajouter une CV'!$C:$C,AB$2)*6,COUNTIFS('Ajouter une CV'!$F:$F,$B49,'Ajouter une CV'!$H:$H,"6,5",'Ajouter une CV'!$C:$C,AB$2)*6.5,COUNTIFS('Ajouter une CV'!$F:$F,$B49,'Ajouter une CV'!$H:$H,"7",'Ajouter une CV'!$C:$C,AB$2)*7,COUNTIFS('Ajouter une CV'!$F:$F,$B49,'Ajouter une CV'!$H:$H,"7,5",'Ajouter une CV'!$C:$C,AB$2)*7.5,COUNTIFS('Ajouter une CV'!$F:$F,$B49,'Ajouter une CV'!$H:$H,"8",'Ajouter une CV'!$C:$C,AB$2)*8)</f>
        <v>0</v>
      </c>
      <c r="AC49" s="115">
        <f>SUM(COUNTIFS('Ajouter une CV'!$F:$F,$B49,'Ajouter une CV'!$H:$H,"0,5",'Ajouter une CV'!$C:$C,AC$2)*0.5,COUNTIFS('Ajouter une CV'!$F:$F,$B49,'Ajouter une CV'!$H:$H,"1",'Ajouter une CV'!$C:$C,AC$2),COUNTIFS('Ajouter une CV'!$F:$F,$B49,'Ajouter une CV'!$H:$H,"1,5",'Ajouter une CV'!$C:$C,AC$2)*1.5,COUNTIFS('Ajouter une CV'!$F:$F,$B49,'Ajouter une CV'!$H:$H,"2",'Ajouter une CV'!$C:$C,AC$2)*2,COUNTIFS('Ajouter une CV'!$F:$F,$B49,'Ajouter une CV'!$H:$H,"2,5",'Ajouter une CV'!$C:$C,AC$2)*2.5,COUNTIFS('Ajouter une CV'!$F:$F,$B49,'Ajouter une CV'!$H:$H,"3",'Ajouter une CV'!$C:$C,AC$2)*3,COUNTIFS('Ajouter une CV'!$F:$F,$B49,'Ajouter une CV'!$H:$H,"3,5",'Ajouter une CV'!$C:$C,AC$2)*3.5,COUNTIFS('Ajouter une CV'!$F:$F,$B49,'Ajouter une CV'!$H:$H,"4",'Ajouter une CV'!$C:$C,AC$2)*4,COUNTIFS('Ajouter une CV'!$F:$F,$B49,'Ajouter une CV'!$H:$H,"4,5",'Ajouter une CV'!$C:$C,AC$2)*4.5,COUNTIFS('Ajouter une CV'!$E:$E,$B49,'Ajouter une CV'!$H:$H,"5",'Ajouter une CV'!$C:$C,AC$2)*5,COUNTIFS('Ajouter une CV'!$E:$E,$B49,'Ajouter une CV'!$H:$H,"5,5",'Ajouter une CV'!$C:$C,AC$2)*5.5,COUNTIFS('Ajouter une CV'!$F:$F,$B49,'Ajouter une CV'!$H:$H,"6",'Ajouter une CV'!$C:$C,AC$2)*6,COUNTIFS('Ajouter une CV'!$F:$F,$B49,'Ajouter une CV'!$H:$H,"6,5",'Ajouter une CV'!$C:$C,AC$2)*6.5,COUNTIFS('Ajouter une CV'!$F:$F,$B49,'Ajouter une CV'!$H:$H,"7",'Ajouter une CV'!$C:$C,AC$2)*7,COUNTIFS('Ajouter une CV'!$F:$F,$B49,'Ajouter une CV'!$H:$H,"7,5",'Ajouter une CV'!$C:$C,AC$2)*7.5,COUNTIFS('Ajouter une CV'!$F:$F,$B49,'Ajouter une CV'!$H:$H,"8",'Ajouter une CV'!$C:$C,AC$2)*8)</f>
        <v>0</v>
      </c>
      <c r="AD49" s="115">
        <f>SUM(COUNTIFS('Ajouter une CV'!$F:$F,$B49,'Ajouter une CV'!$H:$H,"0,5",'Ajouter une CV'!$C:$C,AD$2)*0.5,COUNTIFS('Ajouter une CV'!$F:$F,$B49,'Ajouter une CV'!$H:$H,"1",'Ajouter une CV'!$C:$C,AD$2),COUNTIFS('Ajouter une CV'!$F:$F,$B49,'Ajouter une CV'!$H:$H,"1,5",'Ajouter une CV'!$C:$C,AD$2)*1.5,COUNTIFS('Ajouter une CV'!$F:$F,$B49,'Ajouter une CV'!$H:$H,"2",'Ajouter une CV'!$C:$C,AD$2)*2,COUNTIFS('Ajouter une CV'!$F:$F,$B49,'Ajouter une CV'!$H:$H,"2,5",'Ajouter une CV'!$C:$C,AD$2)*2.5,COUNTIFS('Ajouter une CV'!$F:$F,$B49,'Ajouter une CV'!$H:$H,"3",'Ajouter une CV'!$C:$C,AD$2)*3,COUNTIFS('Ajouter une CV'!$F:$F,$B49,'Ajouter une CV'!$H:$H,"3,5",'Ajouter une CV'!$C:$C,AD$2)*3.5,COUNTIFS('Ajouter une CV'!$F:$F,$B49,'Ajouter une CV'!$H:$H,"4",'Ajouter une CV'!$C:$C,AD$2)*4,COUNTIFS('Ajouter une CV'!$F:$F,$B49,'Ajouter une CV'!$H:$H,"4,5",'Ajouter une CV'!$C:$C,AD$2)*4.5,COUNTIFS('Ajouter une CV'!$E:$E,$B49,'Ajouter une CV'!$H:$H,"5",'Ajouter une CV'!$C:$C,AD$2)*5,COUNTIFS('Ajouter une CV'!$E:$E,$B49,'Ajouter une CV'!$H:$H,"5,5",'Ajouter une CV'!$C:$C,AD$2)*5.5,COUNTIFS('Ajouter une CV'!$F:$F,$B49,'Ajouter une CV'!$H:$H,"6",'Ajouter une CV'!$C:$C,AD$2)*6,COUNTIFS('Ajouter une CV'!$F:$F,$B49,'Ajouter une CV'!$H:$H,"6,5",'Ajouter une CV'!$C:$C,AD$2)*6.5,COUNTIFS('Ajouter une CV'!$F:$F,$B49,'Ajouter une CV'!$H:$H,"7",'Ajouter une CV'!$C:$C,AD$2)*7,COUNTIFS('Ajouter une CV'!$F:$F,$B49,'Ajouter une CV'!$H:$H,"7,5",'Ajouter une CV'!$C:$C,AD$2)*7.5,COUNTIFS('Ajouter une CV'!$F:$F,$B49,'Ajouter une CV'!$H:$H,"8",'Ajouter une CV'!$C:$C,AD$2)*8)</f>
        <v>0</v>
      </c>
      <c r="AE49" s="115">
        <f>SUM(COUNTIFS('Ajouter une CV'!$F:$F,$B49,'Ajouter une CV'!$H:$H,"0,5",'Ajouter une CV'!$C:$C,AE$2)*0.5,COUNTIFS('Ajouter une CV'!$F:$F,$B49,'Ajouter une CV'!$H:$H,"1",'Ajouter une CV'!$C:$C,AE$2),COUNTIFS('Ajouter une CV'!$F:$F,$B49,'Ajouter une CV'!$H:$H,"1,5",'Ajouter une CV'!$C:$C,AE$2)*1.5,COUNTIFS('Ajouter une CV'!$F:$F,$B49,'Ajouter une CV'!$H:$H,"2",'Ajouter une CV'!$C:$C,AE$2)*2,COUNTIFS('Ajouter une CV'!$F:$F,$B49,'Ajouter une CV'!$H:$H,"2,5",'Ajouter une CV'!$C:$C,AE$2)*2.5,COUNTIFS('Ajouter une CV'!$F:$F,$B49,'Ajouter une CV'!$H:$H,"3",'Ajouter une CV'!$C:$C,AE$2)*3,COUNTIFS('Ajouter une CV'!$F:$F,$B49,'Ajouter une CV'!$H:$H,"3,5",'Ajouter une CV'!$C:$C,AE$2)*3.5,COUNTIFS('Ajouter une CV'!$F:$F,$B49,'Ajouter une CV'!$H:$H,"4",'Ajouter une CV'!$C:$C,AE$2)*4,COUNTIFS('Ajouter une CV'!$F:$F,$B49,'Ajouter une CV'!$H:$H,"4,5",'Ajouter une CV'!$C:$C,AE$2)*4.5,COUNTIFS('Ajouter une CV'!$E:$E,$B49,'Ajouter une CV'!$H:$H,"5",'Ajouter une CV'!$C:$C,AE$2)*5,COUNTIFS('Ajouter une CV'!$E:$E,$B49,'Ajouter une CV'!$H:$H,"5,5",'Ajouter une CV'!$C:$C,AE$2)*5.5,COUNTIFS('Ajouter une CV'!$F:$F,$B49,'Ajouter une CV'!$H:$H,"6",'Ajouter une CV'!$C:$C,AE$2)*6,COUNTIFS('Ajouter une CV'!$F:$F,$B49,'Ajouter une CV'!$H:$H,"6,5",'Ajouter une CV'!$C:$C,AE$2)*6.5,COUNTIFS('Ajouter une CV'!$F:$F,$B49,'Ajouter une CV'!$H:$H,"7",'Ajouter une CV'!$C:$C,AE$2)*7,COUNTIFS('Ajouter une CV'!$F:$F,$B49,'Ajouter une CV'!$H:$H,"7,5",'Ajouter une CV'!$C:$C,AE$2)*7.5,COUNTIFS('Ajouter une CV'!$F:$F,$B49,'Ajouter une CV'!$H:$H,"8",'Ajouter une CV'!$C:$C,AE$2)*8)</f>
        <v>0</v>
      </c>
      <c r="AF49" s="115">
        <f>SUM(COUNTIFS('Ajouter une CV'!$F:$F,$B49,'Ajouter une CV'!$H:$H,"0,5",'Ajouter une CV'!$C:$C,AF$2)*0.5,COUNTIFS('Ajouter une CV'!$F:$F,$B49,'Ajouter une CV'!$H:$H,"1",'Ajouter une CV'!$C:$C,AF$2),COUNTIFS('Ajouter une CV'!$F:$F,$B49,'Ajouter une CV'!$H:$H,"1,5",'Ajouter une CV'!$C:$C,AF$2)*1.5,COUNTIFS('Ajouter une CV'!$F:$F,$B49,'Ajouter une CV'!$H:$H,"2",'Ajouter une CV'!$C:$C,AF$2)*2,COUNTIFS('Ajouter une CV'!$F:$F,$B49,'Ajouter une CV'!$H:$H,"2,5",'Ajouter une CV'!$C:$C,AF$2)*2.5,COUNTIFS('Ajouter une CV'!$F:$F,$B49,'Ajouter une CV'!$H:$H,"3",'Ajouter une CV'!$C:$C,AF$2)*3,COUNTIFS('Ajouter une CV'!$F:$F,$B49,'Ajouter une CV'!$H:$H,"3,5",'Ajouter une CV'!$C:$C,AF$2)*3.5,COUNTIFS('Ajouter une CV'!$F:$F,$B49,'Ajouter une CV'!$H:$H,"4",'Ajouter une CV'!$C:$C,AF$2)*4,COUNTIFS('Ajouter une CV'!$F:$F,$B49,'Ajouter une CV'!$H:$H,"4,5",'Ajouter une CV'!$C:$C,AF$2)*4.5,COUNTIFS('Ajouter une CV'!$E:$E,$B49,'Ajouter une CV'!$H:$H,"5",'Ajouter une CV'!$C:$C,AF$2)*5,COUNTIFS('Ajouter une CV'!$E:$E,$B49,'Ajouter une CV'!$H:$H,"5,5",'Ajouter une CV'!$C:$C,AF$2)*5.5,COUNTIFS('Ajouter une CV'!$F:$F,$B49,'Ajouter une CV'!$H:$H,"6",'Ajouter une CV'!$C:$C,AF$2)*6,COUNTIFS('Ajouter une CV'!$F:$F,$B49,'Ajouter une CV'!$H:$H,"6,5",'Ajouter une CV'!$C:$C,AF$2)*6.5,COUNTIFS('Ajouter une CV'!$F:$F,$B49,'Ajouter une CV'!$H:$H,"7",'Ajouter une CV'!$C:$C,AF$2)*7,COUNTIFS('Ajouter une CV'!$F:$F,$B49,'Ajouter une CV'!$H:$H,"7,5",'Ajouter une CV'!$C:$C,AF$2)*7.5,COUNTIFS('Ajouter une CV'!$F:$F,$B49,'Ajouter une CV'!$H:$H,"8",'Ajouter une CV'!$C:$C,AF$2)*8)</f>
        <v>0</v>
      </c>
      <c r="AG49" s="115">
        <f>SUM(COUNTIFS('Ajouter une CV'!$F:$F,$B49,'Ajouter une CV'!$H:$H,"0,5",'Ajouter une CV'!$C:$C,AG$2)*0.5,COUNTIFS('Ajouter une CV'!$F:$F,$B49,'Ajouter une CV'!$H:$H,"1",'Ajouter une CV'!$C:$C,AG$2),COUNTIFS('Ajouter une CV'!$F:$F,$B49,'Ajouter une CV'!$H:$H,"1,5",'Ajouter une CV'!$C:$C,AG$2)*1.5,COUNTIFS('Ajouter une CV'!$F:$F,$B49,'Ajouter une CV'!$H:$H,"2",'Ajouter une CV'!$C:$C,AG$2)*2,COUNTIFS('Ajouter une CV'!$F:$F,$B49,'Ajouter une CV'!$H:$H,"2,5",'Ajouter une CV'!$C:$C,AG$2)*2.5,COUNTIFS('Ajouter une CV'!$F:$F,$B49,'Ajouter une CV'!$H:$H,"3",'Ajouter une CV'!$C:$C,AG$2)*3,COUNTIFS('Ajouter une CV'!$F:$F,$B49,'Ajouter une CV'!$H:$H,"3,5",'Ajouter une CV'!$C:$C,AG$2)*3.5,COUNTIFS('Ajouter une CV'!$F:$F,$B49,'Ajouter une CV'!$H:$H,"4",'Ajouter une CV'!$C:$C,AG$2)*4,COUNTIFS('Ajouter une CV'!$F:$F,$B49,'Ajouter une CV'!$H:$H,"4,5",'Ajouter une CV'!$C:$C,AG$2)*4.5,COUNTIFS('Ajouter une CV'!$E:$E,$B49,'Ajouter une CV'!$H:$H,"5",'Ajouter une CV'!$C:$C,AG$2)*5,COUNTIFS('Ajouter une CV'!$E:$E,$B49,'Ajouter une CV'!$H:$H,"5,5",'Ajouter une CV'!$C:$C,AG$2)*5.5,COUNTIFS('Ajouter une CV'!$F:$F,$B49,'Ajouter une CV'!$H:$H,"6",'Ajouter une CV'!$C:$C,AG$2)*6,COUNTIFS('Ajouter une CV'!$F:$F,$B49,'Ajouter une CV'!$H:$H,"6,5",'Ajouter une CV'!$C:$C,AG$2)*6.5,COUNTIFS('Ajouter une CV'!$F:$F,$B49,'Ajouter une CV'!$H:$H,"7",'Ajouter une CV'!$C:$C,AG$2)*7,COUNTIFS('Ajouter une CV'!$F:$F,$B49,'Ajouter une CV'!$H:$H,"7,5",'Ajouter une CV'!$C:$C,AG$2)*7.5,COUNTIFS('Ajouter une CV'!$F:$F,$B49,'Ajouter une CV'!$H:$H,"8",'Ajouter une CV'!$C:$C,AG$2)*8)</f>
        <v>0</v>
      </c>
      <c r="AH49" s="115">
        <f>SUM(COUNTIFS('Ajouter une CV'!$F:$F,$B49,'Ajouter une CV'!$H:$H,"0,5",'Ajouter une CV'!$C:$C,AH$2)*0.5,COUNTIFS('Ajouter une CV'!$F:$F,$B49,'Ajouter une CV'!$H:$H,"1",'Ajouter une CV'!$C:$C,AH$2),COUNTIFS('Ajouter une CV'!$F:$F,$B49,'Ajouter une CV'!$H:$H,"1,5",'Ajouter une CV'!$C:$C,AH$2)*1.5,COUNTIFS('Ajouter une CV'!$F:$F,$B49,'Ajouter une CV'!$H:$H,"2",'Ajouter une CV'!$C:$C,AH$2)*2,COUNTIFS('Ajouter une CV'!$F:$F,$B49,'Ajouter une CV'!$H:$H,"2,5",'Ajouter une CV'!$C:$C,AH$2)*2.5,COUNTIFS('Ajouter une CV'!$F:$F,$B49,'Ajouter une CV'!$H:$H,"3",'Ajouter une CV'!$C:$C,AH$2)*3,COUNTIFS('Ajouter une CV'!$F:$F,$B49,'Ajouter une CV'!$H:$H,"3,5",'Ajouter une CV'!$C:$C,AH$2)*3.5,COUNTIFS('Ajouter une CV'!$F:$F,$B49,'Ajouter une CV'!$H:$H,"4",'Ajouter une CV'!$C:$C,AH$2)*4,COUNTIFS('Ajouter une CV'!$F:$F,$B49,'Ajouter une CV'!$H:$H,"4,5",'Ajouter une CV'!$C:$C,AH$2)*4.5,COUNTIFS('Ajouter une CV'!$E:$E,$B49,'Ajouter une CV'!$H:$H,"5",'Ajouter une CV'!$C:$C,AH$2)*5,COUNTIFS('Ajouter une CV'!$E:$E,$B49,'Ajouter une CV'!$H:$H,"5,5",'Ajouter une CV'!$C:$C,AH$2)*5.5,COUNTIFS('Ajouter une CV'!$F:$F,$B49,'Ajouter une CV'!$H:$H,"6",'Ajouter une CV'!$C:$C,AH$2)*6,COUNTIFS('Ajouter une CV'!$F:$F,$B49,'Ajouter une CV'!$H:$H,"6,5",'Ajouter une CV'!$C:$C,AH$2)*6.5,COUNTIFS('Ajouter une CV'!$F:$F,$B49,'Ajouter une CV'!$H:$H,"7",'Ajouter une CV'!$C:$C,AH$2)*7,COUNTIFS('Ajouter une CV'!$F:$F,$B49,'Ajouter une CV'!$H:$H,"7,5",'Ajouter une CV'!$C:$C,AH$2)*7.5,COUNTIFS('Ajouter une CV'!$F:$F,$B49,'Ajouter une CV'!$H:$H,"8",'Ajouter une CV'!$C:$C,AH$2)*8)</f>
        <v>0</v>
      </c>
      <c r="AI49" s="115">
        <f>SUM(COUNTIFS('Ajouter une CV'!$F:$F,$B49,'Ajouter une CV'!$H:$H,"0,5",'Ajouter une CV'!$C:$C,AI$2)*0.5,COUNTIFS('Ajouter une CV'!$F:$F,$B49,'Ajouter une CV'!$H:$H,"1",'Ajouter une CV'!$C:$C,AI$2),COUNTIFS('Ajouter une CV'!$F:$F,$B49,'Ajouter une CV'!$H:$H,"1,5",'Ajouter une CV'!$C:$C,AI$2)*1.5,COUNTIFS('Ajouter une CV'!$F:$F,$B49,'Ajouter une CV'!$H:$H,"2",'Ajouter une CV'!$C:$C,AI$2)*2,COUNTIFS('Ajouter une CV'!$F:$F,$B49,'Ajouter une CV'!$H:$H,"2,5",'Ajouter une CV'!$C:$C,AI$2)*2.5,COUNTIFS('Ajouter une CV'!$F:$F,$B49,'Ajouter une CV'!$H:$H,"3",'Ajouter une CV'!$C:$C,AI$2)*3,COUNTIFS('Ajouter une CV'!$F:$F,$B49,'Ajouter une CV'!$H:$H,"3,5",'Ajouter une CV'!$C:$C,AI$2)*3.5,COUNTIFS('Ajouter une CV'!$F:$F,$B49,'Ajouter une CV'!$H:$H,"4",'Ajouter une CV'!$C:$C,AI$2)*4,COUNTIFS('Ajouter une CV'!$F:$F,$B49,'Ajouter une CV'!$H:$H,"4,5",'Ajouter une CV'!$C:$C,AI$2)*4.5,COUNTIFS('Ajouter une CV'!$E:$E,$B49,'Ajouter une CV'!$H:$H,"5",'Ajouter une CV'!$C:$C,AI$2)*5,COUNTIFS('Ajouter une CV'!$E:$E,$B49,'Ajouter une CV'!$H:$H,"5,5",'Ajouter une CV'!$C:$C,AI$2)*5.5,COUNTIFS('Ajouter une CV'!$F:$F,$B49,'Ajouter une CV'!$H:$H,"6",'Ajouter une CV'!$C:$C,AI$2)*6,COUNTIFS('Ajouter une CV'!$F:$F,$B49,'Ajouter une CV'!$H:$H,"6,5",'Ajouter une CV'!$C:$C,AI$2)*6.5,COUNTIFS('Ajouter une CV'!$F:$F,$B49,'Ajouter une CV'!$H:$H,"7",'Ajouter une CV'!$C:$C,AI$2)*7,COUNTIFS('Ajouter une CV'!$F:$F,$B49,'Ajouter une CV'!$H:$H,"7,5",'Ajouter une CV'!$C:$C,AI$2)*7.5,COUNTIFS('Ajouter une CV'!$F:$F,$B49,'Ajouter une CV'!$H:$H,"8",'Ajouter une CV'!$C:$C,AI$2)*8)</f>
        <v>0</v>
      </c>
      <c r="AJ49" s="115">
        <f>SUM(COUNTIFS('Ajouter une CV'!$F:$F,$B49,'Ajouter une CV'!$H:$H,"0,5",'Ajouter une CV'!$C:$C,AJ$2)*0.5,COUNTIFS('Ajouter une CV'!$F:$F,$B49,'Ajouter une CV'!$H:$H,"1",'Ajouter une CV'!$C:$C,AJ$2),COUNTIFS('Ajouter une CV'!$F:$F,$B49,'Ajouter une CV'!$H:$H,"1,5",'Ajouter une CV'!$C:$C,AJ$2)*1.5,COUNTIFS('Ajouter une CV'!$F:$F,$B49,'Ajouter une CV'!$H:$H,"2",'Ajouter une CV'!$C:$C,AJ$2)*2,COUNTIFS('Ajouter une CV'!$F:$F,$B49,'Ajouter une CV'!$H:$H,"2,5",'Ajouter une CV'!$C:$C,AJ$2)*2.5,COUNTIFS('Ajouter une CV'!$F:$F,$B49,'Ajouter une CV'!$H:$H,"3",'Ajouter une CV'!$C:$C,AJ$2)*3,COUNTIFS('Ajouter une CV'!$F:$F,$B49,'Ajouter une CV'!$H:$H,"3,5",'Ajouter une CV'!$C:$C,AJ$2)*3.5,COUNTIFS('Ajouter une CV'!$F:$F,$B49,'Ajouter une CV'!$H:$H,"4",'Ajouter une CV'!$C:$C,AJ$2)*4,COUNTIFS('Ajouter une CV'!$F:$F,$B49,'Ajouter une CV'!$H:$H,"4,5",'Ajouter une CV'!$C:$C,AJ$2)*4.5,COUNTIFS('Ajouter une CV'!$E:$E,$B49,'Ajouter une CV'!$H:$H,"5",'Ajouter une CV'!$C:$C,AJ$2)*5,COUNTIFS('Ajouter une CV'!$E:$E,$B49,'Ajouter une CV'!$H:$H,"5,5",'Ajouter une CV'!$C:$C,AJ$2)*5.5,COUNTIFS('Ajouter une CV'!$F:$F,$B49,'Ajouter une CV'!$H:$H,"6",'Ajouter une CV'!$C:$C,AJ$2)*6,COUNTIFS('Ajouter une CV'!$F:$F,$B49,'Ajouter une CV'!$H:$H,"6,5",'Ajouter une CV'!$C:$C,AJ$2)*6.5,COUNTIFS('Ajouter une CV'!$F:$F,$B49,'Ajouter une CV'!$H:$H,"7",'Ajouter une CV'!$C:$C,AJ$2)*7,COUNTIFS('Ajouter une CV'!$F:$F,$B49,'Ajouter une CV'!$H:$H,"7,5",'Ajouter une CV'!$C:$C,AJ$2)*7.5,COUNTIFS('Ajouter une CV'!$F:$F,$B49,'Ajouter une CV'!$H:$H,"8",'Ajouter une CV'!$C:$C,AJ$2)*8)</f>
        <v>0</v>
      </c>
      <c r="AK49" s="115">
        <f>SUM(COUNTIFS('Ajouter une CV'!$F:$F,$B49,'Ajouter une CV'!$H:$H,"0,5",'Ajouter une CV'!$C:$C,AK$2)*0.5,COUNTIFS('Ajouter une CV'!$F:$F,$B49,'Ajouter une CV'!$H:$H,"1",'Ajouter une CV'!$C:$C,AK$2),COUNTIFS('Ajouter une CV'!$F:$F,$B49,'Ajouter une CV'!$H:$H,"1,5",'Ajouter une CV'!$C:$C,AK$2)*1.5,COUNTIFS('Ajouter une CV'!$F:$F,$B49,'Ajouter une CV'!$H:$H,"2",'Ajouter une CV'!$C:$C,AK$2)*2,COUNTIFS('Ajouter une CV'!$F:$F,$B49,'Ajouter une CV'!$H:$H,"2,5",'Ajouter une CV'!$C:$C,AK$2)*2.5,COUNTIFS('Ajouter une CV'!$F:$F,$B49,'Ajouter une CV'!$H:$H,"3",'Ajouter une CV'!$C:$C,AK$2)*3,COUNTIFS('Ajouter une CV'!$F:$F,$B49,'Ajouter une CV'!$H:$H,"3,5",'Ajouter une CV'!$C:$C,AK$2)*3.5,COUNTIFS('Ajouter une CV'!$F:$F,$B49,'Ajouter une CV'!$H:$H,"4",'Ajouter une CV'!$C:$C,AK$2)*4,COUNTIFS('Ajouter une CV'!$F:$F,$B49,'Ajouter une CV'!$H:$H,"4,5",'Ajouter une CV'!$C:$C,AK$2)*4.5,COUNTIFS('Ajouter une CV'!$E:$E,$B49,'Ajouter une CV'!$H:$H,"5",'Ajouter une CV'!$C:$C,AK$2)*5,COUNTIFS('Ajouter une CV'!$E:$E,$B49,'Ajouter une CV'!$H:$H,"5,5",'Ajouter une CV'!$C:$C,AK$2)*5.5,COUNTIFS('Ajouter une CV'!$F:$F,$B49,'Ajouter une CV'!$H:$H,"6",'Ajouter une CV'!$C:$C,AK$2)*6,COUNTIFS('Ajouter une CV'!$F:$F,$B49,'Ajouter une CV'!$H:$H,"6,5",'Ajouter une CV'!$C:$C,AK$2)*6.5,COUNTIFS('Ajouter une CV'!$F:$F,$B49,'Ajouter une CV'!$H:$H,"7",'Ajouter une CV'!$C:$C,AK$2)*7,COUNTIFS('Ajouter une CV'!$F:$F,$B49,'Ajouter une CV'!$H:$H,"7,5",'Ajouter une CV'!$C:$C,AK$2)*7.5,COUNTIFS('Ajouter une CV'!$F:$F,$B49,'Ajouter une CV'!$H:$H,"8",'Ajouter une CV'!$C:$C,AK$2)*8)</f>
        <v>0</v>
      </c>
      <c r="AL49" s="115">
        <f>SUM(COUNTIFS('Ajouter une CV'!$F:$F,$B49,'Ajouter une CV'!$H:$H,"0,5",'Ajouter une CV'!$C:$C,AL$2)*0.5,COUNTIFS('Ajouter une CV'!$F:$F,$B49,'Ajouter une CV'!$H:$H,"1",'Ajouter une CV'!$C:$C,AL$2),COUNTIFS('Ajouter une CV'!$F:$F,$B49,'Ajouter une CV'!$H:$H,"1,5",'Ajouter une CV'!$C:$C,AL$2)*1.5,COUNTIFS('Ajouter une CV'!$F:$F,$B49,'Ajouter une CV'!$H:$H,"2",'Ajouter une CV'!$C:$C,AL$2)*2,COUNTIFS('Ajouter une CV'!$F:$F,$B49,'Ajouter une CV'!$H:$H,"2,5",'Ajouter une CV'!$C:$C,AL$2)*2.5,COUNTIFS('Ajouter une CV'!$F:$F,$B49,'Ajouter une CV'!$H:$H,"3",'Ajouter une CV'!$C:$C,AL$2)*3,COUNTIFS('Ajouter une CV'!$F:$F,$B49,'Ajouter une CV'!$H:$H,"3,5",'Ajouter une CV'!$C:$C,AL$2)*3.5,COUNTIFS('Ajouter une CV'!$F:$F,$B49,'Ajouter une CV'!$H:$H,"4",'Ajouter une CV'!$C:$C,AL$2)*4,COUNTIFS('Ajouter une CV'!$F:$F,$B49,'Ajouter une CV'!$H:$H,"4,5",'Ajouter une CV'!$C:$C,AL$2)*4.5,COUNTIFS('Ajouter une CV'!$E:$E,$B49,'Ajouter une CV'!$H:$H,"5",'Ajouter une CV'!$C:$C,AL$2)*5,COUNTIFS('Ajouter une CV'!$E:$E,$B49,'Ajouter une CV'!$H:$H,"5,5",'Ajouter une CV'!$C:$C,AL$2)*5.5,COUNTIFS('Ajouter une CV'!$F:$F,$B49,'Ajouter une CV'!$H:$H,"6",'Ajouter une CV'!$C:$C,AL$2)*6,COUNTIFS('Ajouter une CV'!$F:$F,$B49,'Ajouter une CV'!$H:$H,"6,5",'Ajouter une CV'!$C:$C,AL$2)*6.5,COUNTIFS('Ajouter une CV'!$F:$F,$B49,'Ajouter une CV'!$H:$H,"7",'Ajouter une CV'!$C:$C,AL$2)*7,COUNTIFS('Ajouter une CV'!$F:$F,$B49,'Ajouter une CV'!$H:$H,"7,5",'Ajouter une CV'!$C:$C,AL$2)*7.5,COUNTIFS('Ajouter une CV'!$F:$F,$B49,'Ajouter une CV'!$H:$H,"8",'Ajouter une CV'!$C:$C,AL$2)*8)</f>
        <v>0</v>
      </c>
      <c r="AM49" s="115">
        <f>SUM(COUNTIFS('Ajouter une CV'!$F:$F,$B49,'Ajouter une CV'!$H:$H,"0,5",'Ajouter une CV'!$C:$C,AM$2)*0.5,COUNTIFS('Ajouter une CV'!$F:$F,$B49,'Ajouter une CV'!$H:$H,"1",'Ajouter une CV'!$C:$C,AM$2),COUNTIFS('Ajouter une CV'!$F:$F,$B49,'Ajouter une CV'!$H:$H,"1,5",'Ajouter une CV'!$C:$C,AM$2)*1.5,COUNTIFS('Ajouter une CV'!$F:$F,$B49,'Ajouter une CV'!$H:$H,"2",'Ajouter une CV'!$C:$C,AM$2)*2,COUNTIFS('Ajouter une CV'!$F:$F,$B49,'Ajouter une CV'!$H:$H,"2,5",'Ajouter une CV'!$C:$C,AM$2)*2.5,COUNTIFS('Ajouter une CV'!$F:$F,$B49,'Ajouter une CV'!$H:$H,"3",'Ajouter une CV'!$C:$C,AM$2)*3,COUNTIFS('Ajouter une CV'!$F:$F,$B49,'Ajouter une CV'!$H:$H,"3,5",'Ajouter une CV'!$C:$C,AM$2)*3.5,COUNTIFS('Ajouter une CV'!$F:$F,$B49,'Ajouter une CV'!$H:$H,"4",'Ajouter une CV'!$C:$C,AM$2)*4,COUNTIFS('Ajouter une CV'!$F:$F,$B49,'Ajouter une CV'!$H:$H,"4,5",'Ajouter une CV'!$C:$C,AM$2)*4.5,COUNTIFS('Ajouter une CV'!$E:$E,$B49,'Ajouter une CV'!$H:$H,"5",'Ajouter une CV'!$C:$C,AM$2)*5,COUNTIFS('Ajouter une CV'!$E:$E,$B49,'Ajouter une CV'!$H:$H,"5,5",'Ajouter une CV'!$C:$C,AM$2)*5.5,COUNTIFS('Ajouter une CV'!$F:$F,$B49,'Ajouter une CV'!$H:$H,"6",'Ajouter une CV'!$C:$C,AM$2)*6,COUNTIFS('Ajouter une CV'!$F:$F,$B49,'Ajouter une CV'!$H:$H,"6,5",'Ajouter une CV'!$C:$C,AM$2)*6.5,COUNTIFS('Ajouter une CV'!$F:$F,$B49,'Ajouter une CV'!$H:$H,"7",'Ajouter une CV'!$C:$C,AM$2)*7,COUNTIFS('Ajouter une CV'!$F:$F,$B49,'Ajouter une CV'!$H:$H,"7,5",'Ajouter une CV'!$C:$C,AM$2)*7.5,COUNTIFS('Ajouter une CV'!$F:$F,$B49,'Ajouter une CV'!$H:$H,"8",'Ajouter une CV'!$C:$C,AM$2)*8)</f>
        <v>0</v>
      </c>
      <c r="AN49" s="115">
        <f>SUM(COUNTIFS('Ajouter une CV'!$F:$F,$B49,'Ajouter une CV'!$H:$H,"0,5",'Ajouter une CV'!$C:$C,AN$2)*0.5,COUNTIFS('Ajouter une CV'!$F:$F,$B49,'Ajouter une CV'!$H:$H,"1",'Ajouter une CV'!$C:$C,AN$2),COUNTIFS('Ajouter une CV'!$F:$F,$B49,'Ajouter une CV'!$H:$H,"1,5",'Ajouter une CV'!$C:$C,AN$2)*1.5,COUNTIFS('Ajouter une CV'!$F:$F,$B49,'Ajouter une CV'!$H:$H,"2",'Ajouter une CV'!$C:$C,AN$2)*2,COUNTIFS('Ajouter une CV'!$F:$F,$B49,'Ajouter une CV'!$H:$H,"2,5",'Ajouter une CV'!$C:$C,AN$2)*2.5,COUNTIFS('Ajouter une CV'!$F:$F,$B49,'Ajouter une CV'!$H:$H,"3",'Ajouter une CV'!$C:$C,AN$2)*3,COUNTIFS('Ajouter une CV'!$F:$F,$B49,'Ajouter une CV'!$H:$H,"3,5",'Ajouter une CV'!$C:$C,AN$2)*3.5,COUNTIFS('Ajouter une CV'!$F:$F,$B49,'Ajouter une CV'!$H:$H,"4",'Ajouter une CV'!$C:$C,AN$2)*4,COUNTIFS('Ajouter une CV'!$F:$F,$B49,'Ajouter une CV'!$H:$H,"4,5",'Ajouter une CV'!$C:$C,AN$2)*4.5,COUNTIFS('Ajouter une CV'!$E:$E,$B49,'Ajouter une CV'!$H:$H,"5",'Ajouter une CV'!$C:$C,AN$2)*5,COUNTIFS('Ajouter une CV'!$E:$E,$B49,'Ajouter une CV'!$H:$H,"5,5",'Ajouter une CV'!$C:$C,AN$2)*5.5,COUNTIFS('Ajouter une CV'!$F:$F,$B49,'Ajouter une CV'!$H:$H,"6",'Ajouter une CV'!$C:$C,AN$2)*6,COUNTIFS('Ajouter une CV'!$F:$F,$B49,'Ajouter une CV'!$H:$H,"6,5",'Ajouter une CV'!$C:$C,AN$2)*6.5,COUNTIFS('Ajouter une CV'!$F:$F,$B49,'Ajouter une CV'!$H:$H,"7",'Ajouter une CV'!$C:$C,AN$2)*7,COUNTIFS('Ajouter une CV'!$F:$F,$B49,'Ajouter une CV'!$H:$H,"7,5",'Ajouter une CV'!$C:$C,AN$2)*7.5,COUNTIFS('Ajouter une CV'!$F:$F,$B49,'Ajouter une CV'!$H:$H,"8",'Ajouter une CV'!$C:$C,AN$2)*8)</f>
        <v>0</v>
      </c>
      <c r="AO49" s="115">
        <f>SUM(COUNTIFS('Ajouter une CV'!$F:$F,$B49,'Ajouter une CV'!$H:$H,"0,5",'Ajouter une CV'!$C:$C,AO$2)*0.5,COUNTIFS('Ajouter une CV'!$F:$F,$B49,'Ajouter une CV'!$H:$H,"1",'Ajouter une CV'!$C:$C,AO$2),COUNTIFS('Ajouter une CV'!$F:$F,$B49,'Ajouter une CV'!$H:$H,"1,5",'Ajouter une CV'!$C:$C,AO$2)*1.5,COUNTIFS('Ajouter une CV'!$F:$F,$B49,'Ajouter une CV'!$H:$H,"2",'Ajouter une CV'!$C:$C,AO$2)*2,COUNTIFS('Ajouter une CV'!$F:$F,$B49,'Ajouter une CV'!$H:$H,"2,5",'Ajouter une CV'!$C:$C,AO$2)*2.5,COUNTIFS('Ajouter une CV'!$F:$F,$B49,'Ajouter une CV'!$H:$H,"3",'Ajouter une CV'!$C:$C,AO$2)*3,COUNTIFS('Ajouter une CV'!$F:$F,$B49,'Ajouter une CV'!$H:$H,"3,5",'Ajouter une CV'!$C:$C,AO$2)*3.5,COUNTIFS('Ajouter une CV'!$F:$F,$B49,'Ajouter une CV'!$H:$H,"4",'Ajouter une CV'!$C:$C,AO$2)*4,COUNTIFS('Ajouter une CV'!$F:$F,$B49,'Ajouter une CV'!$H:$H,"4,5",'Ajouter une CV'!$C:$C,AO$2)*4.5,COUNTIFS('Ajouter une CV'!$E:$E,$B49,'Ajouter une CV'!$H:$H,"5",'Ajouter une CV'!$C:$C,AO$2)*5,COUNTIFS('Ajouter une CV'!$E:$E,$B49,'Ajouter une CV'!$H:$H,"5,5",'Ajouter une CV'!$C:$C,AO$2)*5.5,COUNTIFS('Ajouter une CV'!$F:$F,$B49,'Ajouter une CV'!$H:$H,"6",'Ajouter une CV'!$C:$C,AO$2)*6,COUNTIFS('Ajouter une CV'!$F:$F,$B49,'Ajouter une CV'!$H:$H,"6,5",'Ajouter une CV'!$C:$C,AO$2)*6.5,COUNTIFS('Ajouter une CV'!$F:$F,$B49,'Ajouter une CV'!$H:$H,"7",'Ajouter une CV'!$C:$C,AO$2)*7,COUNTIFS('Ajouter une CV'!$F:$F,$B49,'Ajouter une CV'!$H:$H,"7,5",'Ajouter une CV'!$C:$C,AO$2)*7.5,COUNTIFS('Ajouter une CV'!$F:$F,$B49,'Ajouter une CV'!$H:$H,"8",'Ajouter une CV'!$C:$C,AO$2)*8)</f>
        <v>0</v>
      </c>
      <c r="AP49" s="115">
        <f>SUM(COUNTIFS('Ajouter une CV'!$F:$F,$B49,'Ajouter une CV'!$H:$H,"0,5",'Ajouter une CV'!$C:$C,AP$2)*0.5,COUNTIFS('Ajouter une CV'!$F:$F,$B49,'Ajouter une CV'!$H:$H,"1",'Ajouter une CV'!$C:$C,AP$2),COUNTIFS('Ajouter une CV'!$F:$F,$B49,'Ajouter une CV'!$H:$H,"1,5",'Ajouter une CV'!$C:$C,AP$2)*1.5,COUNTIFS('Ajouter une CV'!$F:$F,$B49,'Ajouter une CV'!$H:$H,"2",'Ajouter une CV'!$C:$C,AP$2)*2,COUNTIFS('Ajouter une CV'!$F:$F,$B49,'Ajouter une CV'!$H:$H,"2,5",'Ajouter une CV'!$C:$C,AP$2)*2.5,COUNTIFS('Ajouter une CV'!$F:$F,$B49,'Ajouter une CV'!$H:$H,"3",'Ajouter une CV'!$C:$C,AP$2)*3,COUNTIFS('Ajouter une CV'!$F:$F,$B49,'Ajouter une CV'!$H:$H,"3,5",'Ajouter une CV'!$C:$C,AP$2)*3.5,COUNTIFS('Ajouter une CV'!$F:$F,$B49,'Ajouter une CV'!$H:$H,"4",'Ajouter une CV'!$C:$C,AP$2)*4,COUNTIFS('Ajouter une CV'!$F:$F,$B49,'Ajouter une CV'!$H:$H,"4,5",'Ajouter une CV'!$C:$C,AP$2)*4.5,COUNTIFS('Ajouter une CV'!$E:$E,$B49,'Ajouter une CV'!$H:$H,"5",'Ajouter une CV'!$C:$C,AP$2)*5,COUNTIFS('Ajouter une CV'!$E:$E,$B49,'Ajouter une CV'!$H:$H,"5,5",'Ajouter une CV'!$C:$C,AP$2)*5.5,COUNTIFS('Ajouter une CV'!$F:$F,$B49,'Ajouter une CV'!$H:$H,"6",'Ajouter une CV'!$C:$C,AP$2)*6,COUNTIFS('Ajouter une CV'!$F:$F,$B49,'Ajouter une CV'!$H:$H,"6,5",'Ajouter une CV'!$C:$C,AP$2)*6.5,COUNTIFS('Ajouter une CV'!$F:$F,$B49,'Ajouter une CV'!$H:$H,"7",'Ajouter une CV'!$C:$C,AP$2)*7,COUNTIFS('Ajouter une CV'!$F:$F,$B49,'Ajouter une CV'!$H:$H,"7,5",'Ajouter une CV'!$C:$C,AP$2)*7.5,COUNTIFS('Ajouter une CV'!$F:$F,$B49,'Ajouter une CV'!$H:$H,"8",'Ajouter une CV'!$C:$C,AP$2)*8)</f>
        <v>0</v>
      </c>
      <c r="AQ49" s="115">
        <f>SUM(COUNTIFS('Ajouter une CV'!$F:$F,$B49,'Ajouter une CV'!$H:$H,"0,5",'Ajouter une CV'!$C:$C,AQ$2)*0.5,COUNTIFS('Ajouter une CV'!$F:$F,$B49,'Ajouter une CV'!$H:$H,"1",'Ajouter une CV'!$C:$C,AQ$2),COUNTIFS('Ajouter une CV'!$F:$F,$B49,'Ajouter une CV'!$H:$H,"1,5",'Ajouter une CV'!$C:$C,AQ$2)*1.5,COUNTIFS('Ajouter une CV'!$F:$F,$B49,'Ajouter une CV'!$H:$H,"2",'Ajouter une CV'!$C:$C,AQ$2)*2,COUNTIFS('Ajouter une CV'!$F:$F,$B49,'Ajouter une CV'!$H:$H,"2,5",'Ajouter une CV'!$C:$C,AQ$2)*2.5,COUNTIFS('Ajouter une CV'!$F:$F,$B49,'Ajouter une CV'!$H:$H,"3",'Ajouter une CV'!$C:$C,AQ$2)*3,COUNTIFS('Ajouter une CV'!$F:$F,$B49,'Ajouter une CV'!$H:$H,"3,5",'Ajouter une CV'!$C:$C,AQ$2)*3.5,COUNTIFS('Ajouter une CV'!$F:$F,$B49,'Ajouter une CV'!$H:$H,"4",'Ajouter une CV'!$C:$C,AQ$2)*4,COUNTIFS('Ajouter une CV'!$F:$F,$B49,'Ajouter une CV'!$H:$H,"4,5",'Ajouter une CV'!$C:$C,AQ$2)*4.5,COUNTIFS('Ajouter une CV'!$E:$E,$B49,'Ajouter une CV'!$H:$H,"5",'Ajouter une CV'!$C:$C,AQ$2)*5,COUNTIFS('Ajouter une CV'!$E:$E,$B49,'Ajouter une CV'!$H:$H,"5,5",'Ajouter une CV'!$C:$C,AQ$2)*5.5,COUNTIFS('Ajouter une CV'!$F:$F,$B49,'Ajouter une CV'!$H:$H,"6",'Ajouter une CV'!$C:$C,AQ$2)*6,COUNTIFS('Ajouter une CV'!$F:$F,$B49,'Ajouter une CV'!$H:$H,"6,5",'Ajouter une CV'!$C:$C,AQ$2)*6.5,COUNTIFS('Ajouter une CV'!$F:$F,$B49,'Ajouter une CV'!$H:$H,"7",'Ajouter une CV'!$C:$C,AQ$2)*7,COUNTIFS('Ajouter une CV'!$F:$F,$B49,'Ajouter une CV'!$H:$H,"7,5",'Ajouter une CV'!$C:$C,AQ$2)*7.5,COUNTIFS('Ajouter une CV'!$F:$F,$B49,'Ajouter une CV'!$H:$H,"8",'Ajouter une CV'!$C:$C,AQ$2)*8)</f>
        <v>0</v>
      </c>
      <c r="AR49" s="115">
        <f>SUM(COUNTIFS('Ajouter une CV'!$F:$F,$B49,'Ajouter une CV'!$H:$H,"0,5",'Ajouter une CV'!$C:$C,AR$2)*0.5,COUNTIFS('Ajouter une CV'!$F:$F,$B49,'Ajouter une CV'!$H:$H,"1",'Ajouter une CV'!$C:$C,AR$2),COUNTIFS('Ajouter une CV'!$F:$F,$B49,'Ajouter une CV'!$H:$H,"1,5",'Ajouter une CV'!$C:$C,AR$2)*1.5,COUNTIFS('Ajouter une CV'!$F:$F,$B49,'Ajouter une CV'!$H:$H,"2",'Ajouter une CV'!$C:$C,AR$2)*2,COUNTIFS('Ajouter une CV'!$F:$F,$B49,'Ajouter une CV'!$H:$H,"2,5",'Ajouter une CV'!$C:$C,AR$2)*2.5,COUNTIFS('Ajouter une CV'!$F:$F,$B49,'Ajouter une CV'!$H:$H,"3",'Ajouter une CV'!$C:$C,AR$2)*3,COUNTIFS('Ajouter une CV'!$F:$F,$B49,'Ajouter une CV'!$H:$H,"3,5",'Ajouter une CV'!$C:$C,AR$2)*3.5,COUNTIFS('Ajouter une CV'!$F:$F,$B49,'Ajouter une CV'!$H:$H,"4",'Ajouter une CV'!$C:$C,AR$2)*4,COUNTIFS('Ajouter une CV'!$F:$F,$B49,'Ajouter une CV'!$H:$H,"4,5",'Ajouter une CV'!$C:$C,AR$2)*4.5,COUNTIFS('Ajouter une CV'!$E:$E,$B49,'Ajouter une CV'!$H:$H,"5",'Ajouter une CV'!$C:$C,AR$2)*5,COUNTIFS('Ajouter une CV'!$E:$E,$B49,'Ajouter une CV'!$H:$H,"5,5",'Ajouter une CV'!$C:$C,AR$2)*5.5,COUNTIFS('Ajouter une CV'!$F:$F,$B49,'Ajouter une CV'!$H:$H,"6",'Ajouter une CV'!$C:$C,AR$2)*6,COUNTIFS('Ajouter une CV'!$F:$F,$B49,'Ajouter une CV'!$H:$H,"6,5",'Ajouter une CV'!$C:$C,AR$2)*6.5,COUNTIFS('Ajouter une CV'!$F:$F,$B49,'Ajouter une CV'!$H:$H,"7",'Ajouter une CV'!$C:$C,AR$2)*7,COUNTIFS('Ajouter une CV'!$F:$F,$B49,'Ajouter une CV'!$H:$H,"7,5",'Ajouter une CV'!$C:$C,AR$2)*7.5,COUNTIFS('Ajouter une CV'!$F:$F,$B49,'Ajouter une CV'!$H:$H,"8",'Ajouter une CV'!$C:$C,AR$2)*8)</f>
        <v>0</v>
      </c>
      <c r="AS49" s="115">
        <f>SUM(COUNTIFS('Ajouter une CV'!$F:$F,$B49,'Ajouter une CV'!$H:$H,"0,5",'Ajouter une CV'!$C:$C,AS$2)*0.5,COUNTIFS('Ajouter une CV'!$F:$F,$B49,'Ajouter une CV'!$H:$H,"1",'Ajouter une CV'!$C:$C,AS$2),COUNTIFS('Ajouter une CV'!$F:$F,$B49,'Ajouter une CV'!$H:$H,"1,5",'Ajouter une CV'!$C:$C,AS$2)*1.5,COUNTIFS('Ajouter une CV'!$F:$F,$B49,'Ajouter une CV'!$H:$H,"2",'Ajouter une CV'!$C:$C,AS$2)*2,COUNTIFS('Ajouter une CV'!$F:$F,$B49,'Ajouter une CV'!$H:$H,"2,5",'Ajouter une CV'!$C:$C,AS$2)*2.5,COUNTIFS('Ajouter une CV'!$F:$F,$B49,'Ajouter une CV'!$H:$H,"3",'Ajouter une CV'!$C:$C,AS$2)*3,COUNTIFS('Ajouter une CV'!$F:$F,$B49,'Ajouter une CV'!$H:$H,"3,5",'Ajouter une CV'!$C:$C,AS$2)*3.5,COUNTIFS('Ajouter une CV'!$F:$F,$B49,'Ajouter une CV'!$H:$H,"4",'Ajouter une CV'!$C:$C,AS$2)*4,COUNTIFS('Ajouter une CV'!$F:$F,$B49,'Ajouter une CV'!$H:$H,"4,5",'Ajouter une CV'!$C:$C,AS$2)*4.5,COUNTIFS('Ajouter une CV'!$E:$E,$B49,'Ajouter une CV'!$H:$H,"5",'Ajouter une CV'!$C:$C,AS$2)*5,COUNTIFS('Ajouter une CV'!$E:$E,$B49,'Ajouter une CV'!$H:$H,"5,5",'Ajouter une CV'!$C:$C,AS$2)*5.5,COUNTIFS('Ajouter une CV'!$F:$F,$B49,'Ajouter une CV'!$H:$H,"6",'Ajouter une CV'!$C:$C,AS$2)*6,COUNTIFS('Ajouter une CV'!$F:$F,$B49,'Ajouter une CV'!$H:$H,"6,5",'Ajouter une CV'!$C:$C,AS$2)*6.5,COUNTIFS('Ajouter une CV'!$F:$F,$B49,'Ajouter une CV'!$H:$H,"7",'Ajouter une CV'!$C:$C,AS$2)*7,COUNTIFS('Ajouter une CV'!$F:$F,$B49,'Ajouter une CV'!$H:$H,"7,5",'Ajouter une CV'!$C:$C,AS$2)*7.5,COUNTIFS('Ajouter une CV'!$F:$F,$B49,'Ajouter une CV'!$H:$H,"8",'Ajouter une CV'!$C:$C,AS$2)*8)</f>
        <v>0</v>
      </c>
      <c r="AT49" s="115">
        <f>SUM(COUNTIFS('Ajouter une CV'!$F:$F,$B49,'Ajouter une CV'!$H:$H,"0,5",'Ajouter une CV'!$C:$C,AT$2)*0.5,COUNTIFS('Ajouter une CV'!$F:$F,$B49,'Ajouter une CV'!$H:$H,"1",'Ajouter une CV'!$C:$C,AT$2),COUNTIFS('Ajouter une CV'!$F:$F,$B49,'Ajouter une CV'!$H:$H,"1,5",'Ajouter une CV'!$C:$C,AT$2)*1.5,COUNTIFS('Ajouter une CV'!$F:$F,$B49,'Ajouter une CV'!$H:$H,"2",'Ajouter une CV'!$C:$C,AT$2)*2,COUNTIFS('Ajouter une CV'!$F:$F,$B49,'Ajouter une CV'!$H:$H,"2,5",'Ajouter une CV'!$C:$C,AT$2)*2.5,COUNTIFS('Ajouter une CV'!$F:$F,$B49,'Ajouter une CV'!$H:$H,"3",'Ajouter une CV'!$C:$C,AT$2)*3,COUNTIFS('Ajouter une CV'!$F:$F,$B49,'Ajouter une CV'!$H:$H,"3,5",'Ajouter une CV'!$C:$C,AT$2)*3.5,COUNTIFS('Ajouter une CV'!$F:$F,$B49,'Ajouter une CV'!$H:$H,"4",'Ajouter une CV'!$C:$C,AT$2)*4,COUNTIFS('Ajouter une CV'!$F:$F,$B49,'Ajouter une CV'!$H:$H,"4,5",'Ajouter une CV'!$C:$C,AT$2)*4.5,COUNTIFS('Ajouter une CV'!$E:$E,$B49,'Ajouter une CV'!$H:$H,"5",'Ajouter une CV'!$C:$C,AT$2)*5,COUNTIFS('Ajouter une CV'!$E:$E,$B49,'Ajouter une CV'!$H:$H,"5,5",'Ajouter une CV'!$C:$C,AT$2)*5.5,COUNTIFS('Ajouter une CV'!$F:$F,$B49,'Ajouter une CV'!$H:$H,"6",'Ajouter une CV'!$C:$C,AT$2)*6,COUNTIFS('Ajouter une CV'!$F:$F,$B49,'Ajouter une CV'!$H:$H,"6,5",'Ajouter une CV'!$C:$C,AT$2)*6.5,COUNTIFS('Ajouter une CV'!$F:$F,$B49,'Ajouter une CV'!$H:$H,"7",'Ajouter une CV'!$C:$C,AT$2)*7,COUNTIFS('Ajouter une CV'!$F:$F,$B49,'Ajouter une CV'!$H:$H,"7,5",'Ajouter une CV'!$C:$C,AT$2)*7.5,COUNTIFS('Ajouter une CV'!$F:$F,$B49,'Ajouter une CV'!$H:$H,"8",'Ajouter une CV'!$C:$C,AT$2)*8)</f>
        <v>0</v>
      </c>
      <c r="AU49" s="115">
        <f>SUM(COUNTIFS('Ajouter une CV'!$F:$F,$B49,'Ajouter une CV'!$H:$H,"0,5",'Ajouter une CV'!$C:$C,AU$2)*0.5,COUNTIFS('Ajouter une CV'!$F:$F,$B49,'Ajouter une CV'!$H:$H,"1",'Ajouter une CV'!$C:$C,AU$2),COUNTIFS('Ajouter une CV'!$F:$F,$B49,'Ajouter une CV'!$H:$H,"1,5",'Ajouter une CV'!$C:$C,AU$2)*1.5,COUNTIFS('Ajouter une CV'!$F:$F,$B49,'Ajouter une CV'!$H:$H,"2",'Ajouter une CV'!$C:$C,AU$2)*2,COUNTIFS('Ajouter une CV'!$F:$F,$B49,'Ajouter une CV'!$H:$H,"2,5",'Ajouter une CV'!$C:$C,AU$2)*2.5,COUNTIFS('Ajouter une CV'!$F:$F,$B49,'Ajouter une CV'!$H:$H,"3",'Ajouter une CV'!$C:$C,AU$2)*3,COUNTIFS('Ajouter une CV'!$F:$F,$B49,'Ajouter une CV'!$H:$H,"3,5",'Ajouter une CV'!$C:$C,AU$2)*3.5,COUNTIFS('Ajouter une CV'!$F:$F,$B49,'Ajouter une CV'!$H:$H,"4",'Ajouter une CV'!$C:$C,AU$2)*4,COUNTIFS('Ajouter une CV'!$F:$F,$B49,'Ajouter une CV'!$H:$H,"4,5",'Ajouter une CV'!$C:$C,AU$2)*4.5,COUNTIFS('Ajouter une CV'!$E:$E,$B49,'Ajouter une CV'!$H:$H,"5",'Ajouter une CV'!$C:$C,AU$2)*5,COUNTIFS('Ajouter une CV'!$E:$E,$B49,'Ajouter une CV'!$H:$H,"5,5",'Ajouter une CV'!$C:$C,AU$2)*5.5,COUNTIFS('Ajouter une CV'!$F:$F,$B49,'Ajouter une CV'!$H:$H,"6",'Ajouter une CV'!$C:$C,AU$2)*6,COUNTIFS('Ajouter une CV'!$F:$F,$B49,'Ajouter une CV'!$H:$H,"6,5",'Ajouter une CV'!$C:$C,AU$2)*6.5,COUNTIFS('Ajouter une CV'!$F:$F,$B49,'Ajouter une CV'!$H:$H,"7",'Ajouter une CV'!$C:$C,AU$2)*7,COUNTIFS('Ajouter une CV'!$F:$F,$B49,'Ajouter une CV'!$H:$H,"7,5",'Ajouter une CV'!$C:$C,AU$2)*7.5,COUNTIFS('Ajouter une CV'!$F:$F,$B49,'Ajouter une CV'!$H:$H,"8",'Ajouter une CV'!$C:$C,AU$2)*8)</f>
        <v>0</v>
      </c>
      <c r="AV49" s="115">
        <f>SUM(COUNTIFS('Ajouter une CV'!$F:$F,$B49,'Ajouter une CV'!$H:$H,"0,5",'Ajouter une CV'!$C:$C,AV$2)*0.5,COUNTIFS('Ajouter une CV'!$F:$F,$B49,'Ajouter une CV'!$H:$H,"1",'Ajouter une CV'!$C:$C,AV$2),COUNTIFS('Ajouter une CV'!$F:$F,$B49,'Ajouter une CV'!$H:$H,"1,5",'Ajouter une CV'!$C:$C,AV$2)*1.5,COUNTIFS('Ajouter une CV'!$F:$F,$B49,'Ajouter une CV'!$H:$H,"2",'Ajouter une CV'!$C:$C,AV$2)*2,COUNTIFS('Ajouter une CV'!$F:$F,$B49,'Ajouter une CV'!$H:$H,"2,5",'Ajouter une CV'!$C:$C,AV$2)*2.5,COUNTIFS('Ajouter une CV'!$F:$F,$B49,'Ajouter une CV'!$H:$H,"3",'Ajouter une CV'!$C:$C,AV$2)*3,COUNTIFS('Ajouter une CV'!$F:$F,$B49,'Ajouter une CV'!$H:$H,"3,5",'Ajouter une CV'!$C:$C,AV$2)*3.5,COUNTIFS('Ajouter une CV'!$F:$F,$B49,'Ajouter une CV'!$H:$H,"4",'Ajouter une CV'!$C:$C,AV$2)*4,COUNTIFS('Ajouter une CV'!$F:$F,$B49,'Ajouter une CV'!$H:$H,"4,5",'Ajouter une CV'!$C:$C,AV$2)*4.5,COUNTIFS('Ajouter une CV'!$E:$E,$B49,'Ajouter une CV'!$H:$H,"5",'Ajouter une CV'!$C:$C,AV$2)*5,COUNTIFS('Ajouter une CV'!$E:$E,$B49,'Ajouter une CV'!$H:$H,"5,5",'Ajouter une CV'!$C:$C,AV$2)*5.5,COUNTIFS('Ajouter une CV'!$F:$F,$B49,'Ajouter une CV'!$H:$H,"6",'Ajouter une CV'!$C:$C,AV$2)*6,COUNTIFS('Ajouter une CV'!$F:$F,$B49,'Ajouter une CV'!$H:$H,"6,5",'Ajouter une CV'!$C:$C,AV$2)*6.5,COUNTIFS('Ajouter une CV'!$F:$F,$B49,'Ajouter une CV'!$H:$H,"7",'Ajouter une CV'!$C:$C,AV$2)*7,COUNTIFS('Ajouter une CV'!$F:$F,$B49,'Ajouter une CV'!$H:$H,"7,5",'Ajouter une CV'!$C:$C,AV$2)*7.5,COUNTIFS('Ajouter une CV'!$F:$F,$B49,'Ajouter une CV'!$H:$H,"8",'Ajouter une CV'!$C:$C,AV$2)*8)</f>
        <v>0</v>
      </c>
      <c r="AW49" s="115">
        <f>SUM(COUNTIFS('Ajouter une CV'!$F:$F,$B49,'Ajouter une CV'!$H:$H,"0,5",'Ajouter une CV'!$C:$C,AW$2)*0.5,COUNTIFS('Ajouter une CV'!$F:$F,$B49,'Ajouter une CV'!$H:$H,"1",'Ajouter une CV'!$C:$C,AW$2),COUNTIFS('Ajouter une CV'!$F:$F,$B49,'Ajouter une CV'!$H:$H,"1,5",'Ajouter une CV'!$C:$C,AW$2)*1.5,COUNTIFS('Ajouter une CV'!$F:$F,$B49,'Ajouter une CV'!$H:$H,"2",'Ajouter une CV'!$C:$C,AW$2)*2,COUNTIFS('Ajouter une CV'!$F:$F,$B49,'Ajouter une CV'!$H:$H,"2,5",'Ajouter une CV'!$C:$C,AW$2)*2.5,COUNTIFS('Ajouter une CV'!$F:$F,$B49,'Ajouter une CV'!$H:$H,"3",'Ajouter une CV'!$C:$C,AW$2)*3,COUNTIFS('Ajouter une CV'!$F:$F,$B49,'Ajouter une CV'!$H:$H,"3,5",'Ajouter une CV'!$C:$C,AW$2)*3.5,COUNTIFS('Ajouter une CV'!$F:$F,$B49,'Ajouter une CV'!$H:$H,"4",'Ajouter une CV'!$C:$C,AW$2)*4,COUNTIFS('Ajouter une CV'!$F:$F,$B49,'Ajouter une CV'!$H:$H,"4,5",'Ajouter une CV'!$C:$C,AW$2)*4.5,COUNTIFS('Ajouter une CV'!$E:$E,$B49,'Ajouter une CV'!$H:$H,"5",'Ajouter une CV'!$C:$C,AW$2)*5,COUNTIFS('Ajouter une CV'!$E:$E,$B49,'Ajouter une CV'!$H:$H,"5,5",'Ajouter une CV'!$C:$C,AW$2)*5.5,COUNTIFS('Ajouter une CV'!$F:$F,$B49,'Ajouter une CV'!$H:$H,"6",'Ajouter une CV'!$C:$C,AW$2)*6,COUNTIFS('Ajouter une CV'!$F:$F,$B49,'Ajouter une CV'!$H:$H,"6,5",'Ajouter une CV'!$C:$C,AW$2)*6.5,COUNTIFS('Ajouter une CV'!$F:$F,$B49,'Ajouter une CV'!$H:$H,"7",'Ajouter une CV'!$C:$C,AW$2)*7,COUNTIFS('Ajouter une CV'!$F:$F,$B49,'Ajouter une CV'!$H:$H,"7,5",'Ajouter une CV'!$C:$C,AW$2)*7.5,COUNTIFS('Ajouter une CV'!$F:$F,$B49,'Ajouter une CV'!$H:$H,"8",'Ajouter une CV'!$C:$C,AW$2)*8)</f>
        <v>0</v>
      </c>
      <c r="AX49" s="115">
        <f>SUM(COUNTIFS('Ajouter une CV'!$F:$F,$B49,'Ajouter une CV'!$H:$H,"0,5",'Ajouter une CV'!$C:$C,AX$2)*0.5,COUNTIFS('Ajouter une CV'!$F:$F,$B49,'Ajouter une CV'!$H:$H,"1",'Ajouter une CV'!$C:$C,AX$2),COUNTIFS('Ajouter une CV'!$F:$F,$B49,'Ajouter une CV'!$H:$H,"1,5",'Ajouter une CV'!$C:$C,AX$2)*1.5,COUNTIFS('Ajouter une CV'!$F:$F,$B49,'Ajouter une CV'!$H:$H,"2",'Ajouter une CV'!$C:$C,AX$2)*2,COUNTIFS('Ajouter une CV'!$F:$F,$B49,'Ajouter une CV'!$H:$H,"2,5",'Ajouter une CV'!$C:$C,AX$2)*2.5,COUNTIFS('Ajouter une CV'!$F:$F,$B49,'Ajouter une CV'!$H:$H,"3",'Ajouter une CV'!$C:$C,AX$2)*3,COUNTIFS('Ajouter une CV'!$F:$F,$B49,'Ajouter une CV'!$H:$H,"3,5",'Ajouter une CV'!$C:$C,AX$2)*3.5,COUNTIFS('Ajouter une CV'!$F:$F,$B49,'Ajouter une CV'!$H:$H,"4",'Ajouter une CV'!$C:$C,AX$2)*4,COUNTIFS('Ajouter une CV'!$F:$F,$B49,'Ajouter une CV'!$H:$H,"4,5",'Ajouter une CV'!$C:$C,AX$2)*4.5,COUNTIFS('Ajouter une CV'!$E:$E,$B49,'Ajouter une CV'!$H:$H,"5",'Ajouter une CV'!$C:$C,AX$2)*5,COUNTIFS('Ajouter une CV'!$E:$E,$B49,'Ajouter une CV'!$H:$H,"5,5",'Ajouter une CV'!$C:$C,AX$2)*5.5,COUNTIFS('Ajouter une CV'!$F:$F,$B49,'Ajouter une CV'!$H:$H,"6",'Ajouter une CV'!$C:$C,AX$2)*6,COUNTIFS('Ajouter une CV'!$F:$F,$B49,'Ajouter une CV'!$H:$H,"6,5",'Ajouter une CV'!$C:$C,AX$2)*6.5,COUNTIFS('Ajouter une CV'!$F:$F,$B49,'Ajouter une CV'!$H:$H,"7",'Ajouter une CV'!$C:$C,AX$2)*7,COUNTIFS('Ajouter une CV'!$F:$F,$B49,'Ajouter une CV'!$H:$H,"7,5",'Ajouter une CV'!$C:$C,AX$2)*7.5,COUNTIFS('Ajouter une CV'!$F:$F,$B49,'Ajouter une CV'!$H:$H,"8",'Ajouter une CV'!$C:$C,AX$2)*8)</f>
        <v>0</v>
      </c>
      <c r="AY49" s="115">
        <f>SUM(COUNTIFS('Ajouter une CV'!$F:$F,$B49,'Ajouter une CV'!$H:$H,"0,5",'Ajouter une CV'!$C:$C,AY$2)*0.5,COUNTIFS('Ajouter une CV'!$F:$F,$B49,'Ajouter une CV'!$H:$H,"1",'Ajouter une CV'!$C:$C,AY$2),COUNTIFS('Ajouter une CV'!$F:$F,$B49,'Ajouter une CV'!$H:$H,"1,5",'Ajouter une CV'!$C:$C,AY$2)*1.5,COUNTIFS('Ajouter une CV'!$F:$F,$B49,'Ajouter une CV'!$H:$H,"2",'Ajouter une CV'!$C:$C,AY$2)*2,COUNTIFS('Ajouter une CV'!$F:$F,$B49,'Ajouter une CV'!$H:$H,"2,5",'Ajouter une CV'!$C:$C,AY$2)*2.5,COUNTIFS('Ajouter une CV'!$F:$F,$B49,'Ajouter une CV'!$H:$H,"3",'Ajouter une CV'!$C:$C,AY$2)*3,COUNTIFS('Ajouter une CV'!$F:$F,$B49,'Ajouter une CV'!$H:$H,"3,5",'Ajouter une CV'!$C:$C,AY$2)*3.5,COUNTIFS('Ajouter une CV'!$F:$F,$B49,'Ajouter une CV'!$H:$H,"4",'Ajouter une CV'!$C:$C,AY$2)*4,COUNTIFS('Ajouter une CV'!$F:$F,$B49,'Ajouter une CV'!$H:$H,"4,5",'Ajouter une CV'!$C:$C,AY$2)*4.5,COUNTIFS('Ajouter une CV'!$E:$E,$B49,'Ajouter une CV'!$H:$H,"5",'Ajouter une CV'!$C:$C,AY$2)*5,COUNTIFS('Ajouter une CV'!$E:$E,$B49,'Ajouter une CV'!$H:$H,"5,5",'Ajouter une CV'!$C:$C,AY$2)*5.5,COUNTIFS('Ajouter une CV'!$F:$F,$B49,'Ajouter une CV'!$H:$H,"6",'Ajouter une CV'!$C:$C,AY$2)*6,COUNTIFS('Ajouter une CV'!$F:$F,$B49,'Ajouter une CV'!$H:$H,"6,5",'Ajouter une CV'!$C:$C,AY$2)*6.5,COUNTIFS('Ajouter une CV'!$F:$F,$B49,'Ajouter une CV'!$H:$H,"7",'Ajouter une CV'!$C:$C,AY$2)*7,COUNTIFS('Ajouter une CV'!$F:$F,$B49,'Ajouter une CV'!$H:$H,"7,5",'Ajouter une CV'!$C:$C,AY$2)*7.5,COUNTIFS('Ajouter une CV'!$F:$F,$B49,'Ajouter une CV'!$H:$H,"8",'Ajouter une CV'!$C:$C,AY$2)*8)</f>
        <v>0</v>
      </c>
      <c r="AZ49" s="115">
        <f>SUM(COUNTIFS('Ajouter une CV'!$F:$F,$B49,'Ajouter une CV'!$H:$H,"0,5",'Ajouter une CV'!$C:$C,AZ$2)*0.5,COUNTIFS('Ajouter une CV'!$F:$F,$B49,'Ajouter une CV'!$H:$H,"1",'Ajouter une CV'!$C:$C,AZ$2),COUNTIFS('Ajouter une CV'!$F:$F,$B49,'Ajouter une CV'!$H:$H,"1,5",'Ajouter une CV'!$C:$C,AZ$2)*1.5,COUNTIFS('Ajouter une CV'!$F:$F,$B49,'Ajouter une CV'!$H:$H,"2",'Ajouter une CV'!$C:$C,AZ$2)*2,COUNTIFS('Ajouter une CV'!$F:$F,$B49,'Ajouter une CV'!$H:$H,"2,5",'Ajouter une CV'!$C:$C,AZ$2)*2.5,COUNTIFS('Ajouter une CV'!$F:$F,$B49,'Ajouter une CV'!$H:$H,"3",'Ajouter une CV'!$C:$C,AZ$2)*3,COUNTIFS('Ajouter une CV'!$F:$F,$B49,'Ajouter une CV'!$H:$H,"3,5",'Ajouter une CV'!$C:$C,AZ$2)*3.5,COUNTIFS('Ajouter une CV'!$F:$F,$B49,'Ajouter une CV'!$H:$H,"4",'Ajouter une CV'!$C:$C,AZ$2)*4,COUNTIFS('Ajouter une CV'!$F:$F,$B49,'Ajouter une CV'!$H:$H,"4,5",'Ajouter une CV'!$C:$C,AZ$2)*4.5,COUNTIFS('Ajouter une CV'!$E:$E,$B49,'Ajouter une CV'!$H:$H,"5",'Ajouter une CV'!$C:$C,AZ$2)*5,COUNTIFS('Ajouter une CV'!$E:$E,$B49,'Ajouter une CV'!$H:$H,"5,5",'Ajouter une CV'!$C:$C,AZ$2)*5.5,COUNTIFS('Ajouter une CV'!$F:$F,$B49,'Ajouter une CV'!$H:$H,"6",'Ajouter une CV'!$C:$C,AZ$2)*6,COUNTIFS('Ajouter une CV'!$F:$F,$B49,'Ajouter une CV'!$H:$H,"6,5",'Ajouter une CV'!$C:$C,AZ$2)*6.5,COUNTIFS('Ajouter une CV'!$F:$F,$B49,'Ajouter une CV'!$H:$H,"7",'Ajouter une CV'!$C:$C,AZ$2)*7,COUNTIFS('Ajouter une CV'!$F:$F,$B49,'Ajouter une CV'!$H:$H,"7,5",'Ajouter une CV'!$C:$C,AZ$2)*7.5,COUNTIFS('Ajouter une CV'!$F:$F,$B49,'Ajouter une CV'!$H:$H,"8",'Ajouter une CV'!$C:$C,AZ$2)*8)</f>
        <v>0</v>
      </c>
      <c r="BA49" s="115">
        <f>SUM(COUNTIFS('Ajouter une CV'!$F:$F,$B49,'Ajouter une CV'!$H:$H,"0,5",'Ajouter une CV'!$C:$C,BA$2)*0.5,COUNTIFS('Ajouter une CV'!$F:$F,$B49,'Ajouter une CV'!$H:$H,"1",'Ajouter une CV'!$C:$C,BA$2),COUNTIFS('Ajouter une CV'!$F:$F,$B49,'Ajouter une CV'!$H:$H,"1,5",'Ajouter une CV'!$C:$C,BA$2)*1.5,COUNTIFS('Ajouter une CV'!$F:$F,$B49,'Ajouter une CV'!$H:$H,"2",'Ajouter une CV'!$C:$C,BA$2)*2,COUNTIFS('Ajouter une CV'!$F:$F,$B49,'Ajouter une CV'!$H:$H,"2,5",'Ajouter une CV'!$C:$C,BA$2)*2.5,COUNTIFS('Ajouter une CV'!$F:$F,$B49,'Ajouter une CV'!$H:$H,"3",'Ajouter une CV'!$C:$C,BA$2)*3,COUNTIFS('Ajouter une CV'!$F:$F,$B49,'Ajouter une CV'!$H:$H,"3,5",'Ajouter une CV'!$C:$C,BA$2)*3.5,COUNTIFS('Ajouter une CV'!$F:$F,$B49,'Ajouter une CV'!$H:$H,"4",'Ajouter une CV'!$C:$C,BA$2)*4,COUNTIFS('Ajouter une CV'!$F:$F,$B49,'Ajouter une CV'!$H:$H,"4,5",'Ajouter une CV'!$C:$C,BA$2)*4.5,COUNTIFS('Ajouter une CV'!$E:$E,$B49,'Ajouter une CV'!$H:$H,"5",'Ajouter une CV'!$C:$C,BA$2)*5,COUNTIFS('Ajouter une CV'!$E:$E,$B49,'Ajouter une CV'!$H:$H,"5,5",'Ajouter une CV'!$C:$C,BA$2)*5.5,COUNTIFS('Ajouter une CV'!$F:$F,$B49,'Ajouter une CV'!$H:$H,"6",'Ajouter une CV'!$C:$C,BA$2)*6,COUNTIFS('Ajouter une CV'!$F:$F,$B49,'Ajouter une CV'!$H:$H,"6,5",'Ajouter une CV'!$C:$C,BA$2)*6.5,COUNTIFS('Ajouter une CV'!$F:$F,$B49,'Ajouter une CV'!$H:$H,"7",'Ajouter une CV'!$C:$C,BA$2)*7,COUNTIFS('Ajouter une CV'!$F:$F,$B49,'Ajouter une CV'!$H:$H,"7,5",'Ajouter une CV'!$C:$C,BA$2)*7.5,COUNTIFS('Ajouter une CV'!$F:$F,$B49,'Ajouter une CV'!$H:$H,"8",'Ajouter une CV'!$C:$C,BA$2)*8)</f>
        <v>0</v>
      </c>
      <c r="BB49" s="115">
        <f>SUM(COUNTIFS('Ajouter une CV'!$F:$F,$B49,'Ajouter une CV'!$H:$H,"0,5",'Ajouter une CV'!$C:$C,BB$2)*0.5,COUNTIFS('Ajouter une CV'!$F:$F,$B49,'Ajouter une CV'!$H:$H,"1",'Ajouter une CV'!$C:$C,BB$2),COUNTIFS('Ajouter une CV'!$F:$F,$B49,'Ajouter une CV'!$H:$H,"1,5",'Ajouter une CV'!$C:$C,BB$2)*1.5,COUNTIFS('Ajouter une CV'!$F:$F,$B49,'Ajouter une CV'!$H:$H,"2",'Ajouter une CV'!$C:$C,BB$2)*2,COUNTIFS('Ajouter une CV'!$F:$F,$B49,'Ajouter une CV'!$H:$H,"2,5",'Ajouter une CV'!$C:$C,BB$2)*2.5,COUNTIFS('Ajouter une CV'!$F:$F,$B49,'Ajouter une CV'!$H:$H,"3",'Ajouter une CV'!$C:$C,BB$2)*3,COUNTIFS('Ajouter une CV'!$F:$F,$B49,'Ajouter une CV'!$H:$H,"3,5",'Ajouter une CV'!$C:$C,BB$2)*3.5,COUNTIFS('Ajouter une CV'!$F:$F,$B49,'Ajouter une CV'!$H:$H,"4",'Ajouter une CV'!$C:$C,BB$2)*4,COUNTIFS('Ajouter une CV'!$F:$F,$B49,'Ajouter une CV'!$H:$H,"4,5",'Ajouter une CV'!$C:$C,BB$2)*4.5,COUNTIFS('Ajouter une CV'!$E:$E,$B49,'Ajouter une CV'!$H:$H,"5",'Ajouter une CV'!$C:$C,BB$2)*5,COUNTIFS('Ajouter une CV'!$E:$E,$B49,'Ajouter une CV'!$H:$H,"5,5",'Ajouter une CV'!$C:$C,BB$2)*5.5,COUNTIFS('Ajouter une CV'!$F:$F,$B49,'Ajouter une CV'!$H:$H,"6",'Ajouter une CV'!$C:$C,BB$2)*6,COUNTIFS('Ajouter une CV'!$F:$F,$B49,'Ajouter une CV'!$H:$H,"6,5",'Ajouter une CV'!$C:$C,BB$2)*6.5,COUNTIFS('Ajouter une CV'!$F:$F,$B49,'Ajouter une CV'!$H:$H,"7",'Ajouter une CV'!$C:$C,BB$2)*7,COUNTIFS('Ajouter une CV'!$F:$F,$B49,'Ajouter une CV'!$H:$H,"7,5",'Ajouter une CV'!$C:$C,BB$2)*7.5,COUNTIFS('Ajouter une CV'!$F:$F,$B49,'Ajouter une CV'!$H:$H,"8",'Ajouter une CV'!$C:$C,BB$2)*8)</f>
        <v>0</v>
      </c>
      <c r="BC49" s="121">
        <f t="shared" si="1"/>
        <v>0</v>
      </c>
    </row>
    <row r="50" spans="2:55" x14ac:dyDescent="0.2">
      <c r="B50" s="45" t="str">
        <f>'Bénévolat par activité'!B50</f>
        <v>Chantier citoyen</v>
      </c>
      <c r="C50" s="118">
        <f>SUM(C51:C54)</f>
        <v>0</v>
      </c>
      <c r="D50" s="118">
        <f t="shared" ref="D50:BB50" si="8">SUM(D51:D54)</f>
        <v>0</v>
      </c>
      <c r="E50" s="118">
        <f t="shared" si="8"/>
        <v>0</v>
      </c>
      <c r="F50" s="118">
        <f t="shared" si="8"/>
        <v>0</v>
      </c>
      <c r="G50" s="118">
        <f t="shared" si="8"/>
        <v>0</v>
      </c>
      <c r="H50" s="118">
        <f t="shared" si="8"/>
        <v>0</v>
      </c>
      <c r="I50" s="118">
        <f t="shared" si="8"/>
        <v>0</v>
      </c>
      <c r="J50" s="118">
        <f t="shared" si="8"/>
        <v>0</v>
      </c>
      <c r="K50" s="118">
        <f t="shared" si="8"/>
        <v>0</v>
      </c>
      <c r="L50" s="118">
        <f t="shared" si="8"/>
        <v>0</v>
      </c>
      <c r="M50" s="118">
        <f t="shared" si="8"/>
        <v>0</v>
      </c>
      <c r="N50" s="118">
        <f t="shared" si="8"/>
        <v>0</v>
      </c>
      <c r="O50" s="118">
        <f t="shared" si="8"/>
        <v>0</v>
      </c>
      <c r="P50" s="118">
        <f t="shared" si="8"/>
        <v>0</v>
      </c>
      <c r="Q50" s="118">
        <f t="shared" si="8"/>
        <v>0</v>
      </c>
      <c r="R50" s="118">
        <f t="shared" si="8"/>
        <v>0</v>
      </c>
      <c r="S50" s="118">
        <f t="shared" si="8"/>
        <v>0</v>
      </c>
      <c r="T50" s="118">
        <f t="shared" si="8"/>
        <v>0</v>
      </c>
      <c r="U50" s="118">
        <f t="shared" si="8"/>
        <v>0</v>
      </c>
      <c r="V50" s="118">
        <f t="shared" si="8"/>
        <v>0</v>
      </c>
      <c r="W50" s="118">
        <f t="shared" si="8"/>
        <v>0</v>
      </c>
      <c r="X50" s="118">
        <f t="shared" si="8"/>
        <v>0</v>
      </c>
      <c r="Y50" s="118">
        <f t="shared" si="8"/>
        <v>0</v>
      </c>
      <c r="Z50" s="118">
        <f t="shared" si="8"/>
        <v>0</v>
      </c>
      <c r="AA50" s="118">
        <f t="shared" si="8"/>
        <v>0</v>
      </c>
      <c r="AB50" s="118">
        <f t="shared" si="8"/>
        <v>0</v>
      </c>
      <c r="AC50" s="118">
        <f t="shared" si="8"/>
        <v>0</v>
      </c>
      <c r="AD50" s="118">
        <f t="shared" si="8"/>
        <v>0</v>
      </c>
      <c r="AE50" s="118">
        <f t="shared" si="8"/>
        <v>0</v>
      </c>
      <c r="AF50" s="118">
        <f t="shared" si="8"/>
        <v>0</v>
      </c>
      <c r="AG50" s="118">
        <f t="shared" si="8"/>
        <v>0</v>
      </c>
      <c r="AH50" s="118">
        <f t="shared" si="8"/>
        <v>0</v>
      </c>
      <c r="AI50" s="118">
        <f t="shared" si="8"/>
        <v>0</v>
      </c>
      <c r="AJ50" s="118">
        <f t="shared" si="8"/>
        <v>0</v>
      </c>
      <c r="AK50" s="118">
        <f t="shared" si="8"/>
        <v>0</v>
      </c>
      <c r="AL50" s="118">
        <f t="shared" si="8"/>
        <v>0</v>
      </c>
      <c r="AM50" s="118">
        <f t="shared" si="8"/>
        <v>0</v>
      </c>
      <c r="AN50" s="118">
        <f t="shared" si="8"/>
        <v>0</v>
      </c>
      <c r="AO50" s="118">
        <f t="shared" si="8"/>
        <v>0</v>
      </c>
      <c r="AP50" s="118">
        <f t="shared" si="8"/>
        <v>0</v>
      </c>
      <c r="AQ50" s="118">
        <f t="shared" si="8"/>
        <v>0</v>
      </c>
      <c r="AR50" s="118">
        <f t="shared" si="8"/>
        <v>0</v>
      </c>
      <c r="AS50" s="118">
        <f t="shared" si="8"/>
        <v>0</v>
      </c>
      <c r="AT50" s="118">
        <f t="shared" si="8"/>
        <v>0</v>
      </c>
      <c r="AU50" s="118">
        <f t="shared" si="8"/>
        <v>0</v>
      </c>
      <c r="AV50" s="118">
        <f t="shared" si="8"/>
        <v>0</v>
      </c>
      <c r="AW50" s="118">
        <f t="shared" si="8"/>
        <v>0</v>
      </c>
      <c r="AX50" s="118">
        <f t="shared" si="8"/>
        <v>0</v>
      </c>
      <c r="AY50" s="118">
        <f t="shared" si="8"/>
        <v>0</v>
      </c>
      <c r="AZ50" s="118">
        <f t="shared" si="8"/>
        <v>0</v>
      </c>
      <c r="BA50" s="118">
        <f t="shared" si="8"/>
        <v>0</v>
      </c>
      <c r="BB50" s="118">
        <f t="shared" si="8"/>
        <v>0</v>
      </c>
      <c r="BC50" s="124">
        <f t="shared" si="1"/>
        <v>0</v>
      </c>
    </row>
    <row r="51" spans="2:55" x14ac:dyDescent="0.2">
      <c r="B51" s="78" t="str">
        <f>'Bénévolat par activité'!B51</f>
        <v>Réunion de travail</v>
      </c>
      <c r="C51" s="115">
        <f>SUM(COUNTIFS('Ajouter une CV'!$F:$F,$B51,'Ajouter une CV'!$H:$H,"0,5",'Ajouter une CV'!$C:$C,C$2)*0.5,COUNTIFS('Ajouter une CV'!$F:$F,$B51,'Ajouter une CV'!$H:$H,"1",'Ajouter une CV'!$C:$C,C$2),COUNTIFS('Ajouter une CV'!$F:$F,$B51,'Ajouter une CV'!$H:$H,"1,5",'Ajouter une CV'!$C:$C,C$2)*1.5,COUNTIFS('Ajouter une CV'!$F:$F,$B51,'Ajouter une CV'!$H:$H,"2",'Ajouter une CV'!$C:$C,C$2)*2,COUNTIFS('Ajouter une CV'!$F:$F,$B51,'Ajouter une CV'!$H:$H,"2,5",'Ajouter une CV'!$C:$C,C$2)*2.5,COUNTIFS('Ajouter une CV'!$F:$F,$B51,'Ajouter une CV'!$H:$H,"3",'Ajouter une CV'!$C:$C,C$2)*3,COUNTIFS('Ajouter une CV'!$F:$F,$B51,'Ajouter une CV'!$H:$H,"3,5",'Ajouter une CV'!$C:$C,C$2)*3.5,COUNTIFS('Ajouter une CV'!$F:$F,$B51,'Ajouter une CV'!$H:$H,"4",'Ajouter une CV'!$C:$C,C$2)*4,COUNTIFS('Ajouter une CV'!$F:$F,$B51,'Ajouter une CV'!$H:$H,"4,5",'Ajouter une CV'!$C:$C,C$2)*4.5,COUNTIFS('Ajouter une CV'!$E:$E,$B51,'Ajouter une CV'!$H:$H,"5",'Ajouter une CV'!$C:$C,C$2)*5,COUNTIFS('Ajouter une CV'!$E:$E,$B51,'Ajouter une CV'!$H:$H,"5,5",'Ajouter une CV'!$C:$C,C$2)*5.5,COUNTIFS('Ajouter une CV'!$F:$F,$B51,'Ajouter une CV'!$H:$H,"6",'Ajouter une CV'!$C:$C,C$2)*6,COUNTIFS('Ajouter une CV'!$F:$F,$B51,'Ajouter une CV'!$H:$H,"6,5",'Ajouter une CV'!$C:$C,C$2)*6.5,COUNTIFS('Ajouter une CV'!$F:$F,$B51,'Ajouter une CV'!$H:$H,"7",'Ajouter une CV'!$C:$C,C$2)*7,COUNTIFS('Ajouter une CV'!$F:$F,$B51,'Ajouter une CV'!$H:$H,"7,5",'Ajouter une CV'!$C:$C,C$2)*7.5,COUNTIFS('Ajouter une CV'!$F:$F,$B51,'Ajouter une CV'!$H:$H,"8",'Ajouter une CV'!$C:$C,C$2)*8)</f>
        <v>0</v>
      </c>
      <c r="D51" s="115">
        <f>SUM(COUNTIFS('Ajouter une CV'!$F:$F,$B51,'Ajouter une CV'!$H:$H,"0,5",'Ajouter une CV'!$C:$C,D$2)*0.5,COUNTIFS('Ajouter une CV'!$F:$F,$B51,'Ajouter une CV'!$H:$H,"1",'Ajouter une CV'!$C:$C,D$2),COUNTIFS('Ajouter une CV'!$F:$F,$B51,'Ajouter une CV'!$H:$H,"1,5",'Ajouter une CV'!$C:$C,D$2)*1.5,COUNTIFS('Ajouter une CV'!$F:$F,$B51,'Ajouter une CV'!$H:$H,"2",'Ajouter une CV'!$C:$C,D$2)*2,COUNTIFS('Ajouter une CV'!$F:$F,$B51,'Ajouter une CV'!$H:$H,"2,5",'Ajouter une CV'!$C:$C,D$2)*2.5,COUNTIFS('Ajouter une CV'!$F:$F,$B51,'Ajouter une CV'!$H:$H,"3",'Ajouter une CV'!$C:$C,D$2)*3,COUNTIFS('Ajouter une CV'!$F:$F,$B51,'Ajouter une CV'!$H:$H,"3,5",'Ajouter une CV'!$C:$C,D$2)*3.5,COUNTIFS('Ajouter une CV'!$F:$F,$B51,'Ajouter une CV'!$H:$H,"4",'Ajouter une CV'!$C:$C,D$2)*4,COUNTIFS('Ajouter une CV'!$F:$F,$B51,'Ajouter une CV'!$H:$H,"4,5",'Ajouter une CV'!$C:$C,D$2)*4.5,COUNTIFS('Ajouter une CV'!$E:$E,$B51,'Ajouter une CV'!$H:$H,"5",'Ajouter une CV'!$C:$C,D$2)*5,COUNTIFS('Ajouter une CV'!$E:$E,$B51,'Ajouter une CV'!$H:$H,"5,5",'Ajouter une CV'!$C:$C,D$2)*5.5,COUNTIFS('Ajouter une CV'!$F:$F,$B51,'Ajouter une CV'!$H:$H,"6",'Ajouter une CV'!$C:$C,D$2)*6,COUNTIFS('Ajouter une CV'!$F:$F,$B51,'Ajouter une CV'!$H:$H,"6,5",'Ajouter une CV'!$C:$C,D$2)*6.5,COUNTIFS('Ajouter une CV'!$F:$F,$B51,'Ajouter une CV'!$H:$H,"7",'Ajouter une CV'!$C:$C,D$2)*7,COUNTIFS('Ajouter une CV'!$F:$F,$B51,'Ajouter une CV'!$H:$H,"7,5",'Ajouter une CV'!$C:$C,D$2)*7.5,COUNTIFS('Ajouter une CV'!$F:$F,$B51,'Ajouter une CV'!$H:$H,"8",'Ajouter une CV'!$C:$C,D$2)*8)</f>
        <v>0</v>
      </c>
      <c r="E51" s="115">
        <f>SUM(COUNTIFS('Ajouter une CV'!$F:$F,$B51,'Ajouter une CV'!$H:$H,"0,5",'Ajouter une CV'!$C:$C,E$2)*0.5,COUNTIFS('Ajouter une CV'!$F:$F,$B51,'Ajouter une CV'!$H:$H,"1",'Ajouter une CV'!$C:$C,E$2),COUNTIFS('Ajouter une CV'!$F:$F,$B51,'Ajouter une CV'!$H:$H,"1,5",'Ajouter une CV'!$C:$C,E$2)*1.5,COUNTIFS('Ajouter une CV'!$F:$F,$B51,'Ajouter une CV'!$H:$H,"2",'Ajouter une CV'!$C:$C,E$2)*2,COUNTIFS('Ajouter une CV'!$F:$F,$B51,'Ajouter une CV'!$H:$H,"2,5",'Ajouter une CV'!$C:$C,E$2)*2.5,COUNTIFS('Ajouter une CV'!$F:$F,$B51,'Ajouter une CV'!$H:$H,"3",'Ajouter une CV'!$C:$C,E$2)*3,COUNTIFS('Ajouter une CV'!$F:$F,$B51,'Ajouter une CV'!$H:$H,"3,5",'Ajouter une CV'!$C:$C,E$2)*3.5,COUNTIFS('Ajouter une CV'!$F:$F,$B51,'Ajouter une CV'!$H:$H,"4",'Ajouter une CV'!$C:$C,E$2)*4,COUNTIFS('Ajouter une CV'!$F:$F,$B51,'Ajouter une CV'!$H:$H,"4,5",'Ajouter une CV'!$C:$C,E$2)*4.5,COUNTIFS('Ajouter une CV'!$E:$E,$B51,'Ajouter une CV'!$H:$H,"5",'Ajouter une CV'!$C:$C,E$2)*5,COUNTIFS('Ajouter une CV'!$E:$E,$B51,'Ajouter une CV'!$H:$H,"5,5",'Ajouter une CV'!$C:$C,E$2)*5.5,COUNTIFS('Ajouter une CV'!$F:$F,$B51,'Ajouter une CV'!$H:$H,"6",'Ajouter une CV'!$C:$C,E$2)*6,COUNTIFS('Ajouter une CV'!$F:$F,$B51,'Ajouter une CV'!$H:$H,"6,5",'Ajouter une CV'!$C:$C,E$2)*6.5,COUNTIFS('Ajouter une CV'!$F:$F,$B51,'Ajouter une CV'!$H:$H,"7",'Ajouter une CV'!$C:$C,E$2)*7,COUNTIFS('Ajouter une CV'!$F:$F,$B51,'Ajouter une CV'!$H:$H,"7,5",'Ajouter une CV'!$C:$C,E$2)*7.5,COUNTIFS('Ajouter une CV'!$F:$F,$B51,'Ajouter une CV'!$H:$H,"8",'Ajouter une CV'!$C:$C,E$2)*8)</f>
        <v>0</v>
      </c>
      <c r="F51" s="115">
        <f>SUM(COUNTIFS('Ajouter une CV'!$F:$F,$B51,'Ajouter une CV'!$H:$H,"0,5",'Ajouter une CV'!$C:$C,F$2)*0.5,COUNTIFS('Ajouter une CV'!$F:$F,$B51,'Ajouter une CV'!$H:$H,"1",'Ajouter une CV'!$C:$C,F$2),COUNTIFS('Ajouter une CV'!$F:$F,$B51,'Ajouter une CV'!$H:$H,"1,5",'Ajouter une CV'!$C:$C,F$2)*1.5,COUNTIFS('Ajouter une CV'!$F:$F,$B51,'Ajouter une CV'!$H:$H,"2",'Ajouter une CV'!$C:$C,F$2)*2,COUNTIFS('Ajouter une CV'!$F:$F,$B51,'Ajouter une CV'!$H:$H,"2,5",'Ajouter une CV'!$C:$C,F$2)*2.5,COUNTIFS('Ajouter une CV'!$F:$F,$B51,'Ajouter une CV'!$H:$H,"3",'Ajouter une CV'!$C:$C,F$2)*3,COUNTIFS('Ajouter une CV'!$F:$F,$B51,'Ajouter une CV'!$H:$H,"3,5",'Ajouter une CV'!$C:$C,F$2)*3.5,COUNTIFS('Ajouter une CV'!$F:$F,$B51,'Ajouter une CV'!$H:$H,"4",'Ajouter une CV'!$C:$C,F$2)*4,COUNTIFS('Ajouter une CV'!$F:$F,$B51,'Ajouter une CV'!$H:$H,"4,5",'Ajouter une CV'!$C:$C,F$2)*4.5,COUNTIFS('Ajouter une CV'!$E:$E,$B51,'Ajouter une CV'!$H:$H,"5",'Ajouter une CV'!$C:$C,F$2)*5,COUNTIFS('Ajouter une CV'!$E:$E,$B51,'Ajouter une CV'!$H:$H,"5,5",'Ajouter une CV'!$C:$C,F$2)*5.5,COUNTIFS('Ajouter une CV'!$F:$F,$B51,'Ajouter une CV'!$H:$H,"6",'Ajouter une CV'!$C:$C,F$2)*6,COUNTIFS('Ajouter une CV'!$F:$F,$B51,'Ajouter une CV'!$H:$H,"6,5",'Ajouter une CV'!$C:$C,F$2)*6.5,COUNTIFS('Ajouter une CV'!$F:$F,$B51,'Ajouter une CV'!$H:$H,"7",'Ajouter une CV'!$C:$C,F$2)*7,COUNTIFS('Ajouter une CV'!$F:$F,$B51,'Ajouter une CV'!$H:$H,"7,5",'Ajouter une CV'!$C:$C,F$2)*7.5,COUNTIFS('Ajouter une CV'!$F:$F,$B51,'Ajouter une CV'!$H:$H,"8",'Ajouter une CV'!$C:$C,F$2)*8)</f>
        <v>0</v>
      </c>
      <c r="G51" s="115">
        <f>SUM(COUNTIFS('Ajouter une CV'!$F:$F,$B51,'Ajouter une CV'!$H:$H,"0,5",'Ajouter une CV'!$C:$C,G$2)*0.5,COUNTIFS('Ajouter une CV'!$F:$F,$B51,'Ajouter une CV'!$H:$H,"1",'Ajouter une CV'!$C:$C,G$2),COUNTIFS('Ajouter une CV'!$F:$F,$B51,'Ajouter une CV'!$H:$H,"1,5",'Ajouter une CV'!$C:$C,G$2)*1.5,COUNTIFS('Ajouter une CV'!$F:$F,$B51,'Ajouter une CV'!$H:$H,"2",'Ajouter une CV'!$C:$C,G$2)*2,COUNTIFS('Ajouter une CV'!$F:$F,$B51,'Ajouter une CV'!$H:$H,"2,5",'Ajouter une CV'!$C:$C,G$2)*2.5,COUNTIFS('Ajouter une CV'!$F:$F,$B51,'Ajouter une CV'!$H:$H,"3",'Ajouter une CV'!$C:$C,G$2)*3,COUNTIFS('Ajouter une CV'!$F:$F,$B51,'Ajouter une CV'!$H:$H,"3,5",'Ajouter une CV'!$C:$C,G$2)*3.5,COUNTIFS('Ajouter une CV'!$F:$F,$B51,'Ajouter une CV'!$H:$H,"4",'Ajouter une CV'!$C:$C,G$2)*4,COUNTIFS('Ajouter une CV'!$F:$F,$B51,'Ajouter une CV'!$H:$H,"4,5",'Ajouter une CV'!$C:$C,G$2)*4.5,COUNTIFS('Ajouter une CV'!$E:$E,$B51,'Ajouter une CV'!$H:$H,"5",'Ajouter une CV'!$C:$C,G$2)*5,COUNTIFS('Ajouter une CV'!$E:$E,$B51,'Ajouter une CV'!$H:$H,"5,5",'Ajouter une CV'!$C:$C,G$2)*5.5,COUNTIFS('Ajouter une CV'!$F:$F,$B51,'Ajouter une CV'!$H:$H,"6",'Ajouter une CV'!$C:$C,G$2)*6,COUNTIFS('Ajouter une CV'!$F:$F,$B51,'Ajouter une CV'!$H:$H,"6,5",'Ajouter une CV'!$C:$C,G$2)*6.5,COUNTIFS('Ajouter une CV'!$F:$F,$B51,'Ajouter une CV'!$H:$H,"7",'Ajouter une CV'!$C:$C,G$2)*7,COUNTIFS('Ajouter une CV'!$F:$F,$B51,'Ajouter une CV'!$H:$H,"7,5",'Ajouter une CV'!$C:$C,G$2)*7.5,COUNTIFS('Ajouter une CV'!$F:$F,$B51,'Ajouter une CV'!$H:$H,"8",'Ajouter une CV'!$C:$C,G$2)*8)</f>
        <v>0</v>
      </c>
      <c r="H51" s="115">
        <f>SUM(COUNTIFS('Ajouter une CV'!$F:$F,$B51,'Ajouter une CV'!$H:$H,"0,5",'Ajouter une CV'!$C:$C,H$2)*0.5,COUNTIFS('Ajouter une CV'!$F:$F,$B51,'Ajouter une CV'!$H:$H,"1",'Ajouter une CV'!$C:$C,H$2),COUNTIFS('Ajouter une CV'!$F:$F,$B51,'Ajouter une CV'!$H:$H,"1,5",'Ajouter une CV'!$C:$C,H$2)*1.5,COUNTIFS('Ajouter une CV'!$F:$F,$B51,'Ajouter une CV'!$H:$H,"2",'Ajouter une CV'!$C:$C,H$2)*2,COUNTIFS('Ajouter une CV'!$F:$F,$B51,'Ajouter une CV'!$H:$H,"2,5",'Ajouter une CV'!$C:$C,H$2)*2.5,COUNTIFS('Ajouter une CV'!$F:$F,$B51,'Ajouter une CV'!$H:$H,"3",'Ajouter une CV'!$C:$C,H$2)*3,COUNTIFS('Ajouter une CV'!$F:$F,$B51,'Ajouter une CV'!$H:$H,"3,5",'Ajouter une CV'!$C:$C,H$2)*3.5,COUNTIFS('Ajouter une CV'!$F:$F,$B51,'Ajouter une CV'!$H:$H,"4",'Ajouter une CV'!$C:$C,H$2)*4,COUNTIFS('Ajouter une CV'!$F:$F,$B51,'Ajouter une CV'!$H:$H,"4,5",'Ajouter une CV'!$C:$C,H$2)*4.5,COUNTIFS('Ajouter une CV'!$E:$E,$B51,'Ajouter une CV'!$H:$H,"5",'Ajouter une CV'!$C:$C,H$2)*5,COUNTIFS('Ajouter une CV'!$E:$E,$B51,'Ajouter une CV'!$H:$H,"5,5",'Ajouter une CV'!$C:$C,H$2)*5.5,COUNTIFS('Ajouter une CV'!$F:$F,$B51,'Ajouter une CV'!$H:$H,"6",'Ajouter une CV'!$C:$C,H$2)*6,COUNTIFS('Ajouter une CV'!$F:$F,$B51,'Ajouter une CV'!$H:$H,"6,5",'Ajouter une CV'!$C:$C,H$2)*6.5,COUNTIFS('Ajouter une CV'!$F:$F,$B51,'Ajouter une CV'!$H:$H,"7",'Ajouter une CV'!$C:$C,H$2)*7,COUNTIFS('Ajouter une CV'!$F:$F,$B51,'Ajouter une CV'!$H:$H,"7,5",'Ajouter une CV'!$C:$C,H$2)*7.5,COUNTIFS('Ajouter une CV'!$F:$F,$B51,'Ajouter une CV'!$H:$H,"8",'Ajouter une CV'!$C:$C,H$2)*8)</f>
        <v>0</v>
      </c>
      <c r="I51" s="115">
        <f>SUM(COUNTIFS('Ajouter une CV'!$F:$F,$B51,'Ajouter une CV'!$H:$H,"0,5",'Ajouter une CV'!$C:$C,I$2)*0.5,COUNTIFS('Ajouter une CV'!$F:$F,$B51,'Ajouter une CV'!$H:$H,"1",'Ajouter une CV'!$C:$C,I$2),COUNTIFS('Ajouter une CV'!$F:$F,$B51,'Ajouter une CV'!$H:$H,"1,5",'Ajouter une CV'!$C:$C,I$2)*1.5,COUNTIFS('Ajouter une CV'!$F:$F,$B51,'Ajouter une CV'!$H:$H,"2",'Ajouter une CV'!$C:$C,I$2)*2,COUNTIFS('Ajouter une CV'!$F:$F,$B51,'Ajouter une CV'!$H:$H,"2,5",'Ajouter une CV'!$C:$C,I$2)*2.5,COUNTIFS('Ajouter une CV'!$F:$F,$B51,'Ajouter une CV'!$H:$H,"3",'Ajouter une CV'!$C:$C,I$2)*3,COUNTIFS('Ajouter une CV'!$F:$F,$B51,'Ajouter une CV'!$H:$H,"3,5",'Ajouter une CV'!$C:$C,I$2)*3.5,COUNTIFS('Ajouter une CV'!$F:$F,$B51,'Ajouter une CV'!$H:$H,"4",'Ajouter une CV'!$C:$C,I$2)*4,COUNTIFS('Ajouter une CV'!$F:$F,$B51,'Ajouter une CV'!$H:$H,"4,5",'Ajouter une CV'!$C:$C,I$2)*4.5,COUNTIFS('Ajouter une CV'!$E:$E,$B51,'Ajouter une CV'!$H:$H,"5",'Ajouter une CV'!$C:$C,I$2)*5,COUNTIFS('Ajouter une CV'!$E:$E,$B51,'Ajouter une CV'!$H:$H,"5,5",'Ajouter une CV'!$C:$C,I$2)*5.5,COUNTIFS('Ajouter une CV'!$F:$F,$B51,'Ajouter une CV'!$H:$H,"6",'Ajouter une CV'!$C:$C,I$2)*6,COUNTIFS('Ajouter une CV'!$F:$F,$B51,'Ajouter une CV'!$H:$H,"6,5",'Ajouter une CV'!$C:$C,I$2)*6.5,COUNTIFS('Ajouter une CV'!$F:$F,$B51,'Ajouter une CV'!$H:$H,"7",'Ajouter une CV'!$C:$C,I$2)*7,COUNTIFS('Ajouter une CV'!$F:$F,$B51,'Ajouter une CV'!$H:$H,"7,5",'Ajouter une CV'!$C:$C,I$2)*7.5,COUNTIFS('Ajouter une CV'!$F:$F,$B51,'Ajouter une CV'!$H:$H,"8",'Ajouter une CV'!$C:$C,I$2)*8)</f>
        <v>0</v>
      </c>
      <c r="J51" s="115">
        <f>SUM(COUNTIFS('Ajouter une CV'!$F:$F,$B51,'Ajouter une CV'!$H:$H,"0,5",'Ajouter une CV'!$C:$C,J$2)*0.5,COUNTIFS('Ajouter une CV'!$F:$F,$B51,'Ajouter une CV'!$H:$H,"1",'Ajouter une CV'!$C:$C,J$2),COUNTIFS('Ajouter une CV'!$F:$F,$B51,'Ajouter une CV'!$H:$H,"1,5",'Ajouter une CV'!$C:$C,J$2)*1.5,COUNTIFS('Ajouter une CV'!$F:$F,$B51,'Ajouter une CV'!$H:$H,"2",'Ajouter une CV'!$C:$C,J$2)*2,COUNTIFS('Ajouter une CV'!$F:$F,$B51,'Ajouter une CV'!$H:$H,"2,5",'Ajouter une CV'!$C:$C,J$2)*2.5,COUNTIFS('Ajouter une CV'!$F:$F,$B51,'Ajouter une CV'!$H:$H,"3",'Ajouter une CV'!$C:$C,J$2)*3,COUNTIFS('Ajouter une CV'!$F:$F,$B51,'Ajouter une CV'!$H:$H,"3,5",'Ajouter une CV'!$C:$C,J$2)*3.5,COUNTIFS('Ajouter une CV'!$F:$F,$B51,'Ajouter une CV'!$H:$H,"4",'Ajouter une CV'!$C:$C,J$2)*4,COUNTIFS('Ajouter une CV'!$F:$F,$B51,'Ajouter une CV'!$H:$H,"4,5",'Ajouter une CV'!$C:$C,J$2)*4.5,COUNTIFS('Ajouter une CV'!$E:$E,$B51,'Ajouter une CV'!$H:$H,"5",'Ajouter une CV'!$C:$C,J$2)*5,COUNTIFS('Ajouter une CV'!$E:$E,$B51,'Ajouter une CV'!$H:$H,"5,5",'Ajouter une CV'!$C:$C,J$2)*5.5,COUNTIFS('Ajouter une CV'!$F:$F,$B51,'Ajouter une CV'!$H:$H,"6",'Ajouter une CV'!$C:$C,J$2)*6,COUNTIFS('Ajouter une CV'!$F:$F,$B51,'Ajouter une CV'!$H:$H,"6,5",'Ajouter une CV'!$C:$C,J$2)*6.5,COUNTIFS('Ajouter une CV'!$F:$F,$B51,'Ajouter une CV'!$H:$H,"7",'Ajouter une CV'!$C:$C,J$2)*7,COUNTIFS('Ajouter une CV'!$F:$F,$B51,'Ajouter une CV'!$H:$H,"7,5",'Ajouter une CV'!$C:$C,J$2)*7.5,COUNTIFS('Ajouter une CV'!$F:$F,$B51,'Ajouter une CV'!$H:$H,"8",'Ajouter une CV'!$C:$C,J$2)*8)</f>
        <v>0</v>
      </c>
      <c r="K51" s="115">
        <f>SUM(COUNTIFS('Ajouter une CV'!$F:$F,$B51,'Ajouter une CV'!$H:$H,"0,5",'Ajouter une CV'!$C:$C,K$2)*0.5,COUNTIFS('Ajouter une CV'!$F:$F,$B51,'Ajouter une CV'!$H:$H,"1",'Ajouter une CV'!$C:$C,K$2),COUNTIFS('Ajouter une CV'!$F:$F,$B51,'Ajouter une CV'!$H:$H,"1,5",'Ajouter une CV'!$C:$C,K$2)*1.5,COUNTIFS('Ajouter une CV'!$F:$F,$B51,'Ajouter une CV'!$H:$H,"2",'Ajouter une CV'!$C:$C,K$2)*2,COUNTIFS('Ajouter une CV'!$F:$F,$B51,'Ajouter une CV'!$H:$H,"2,5",'Ajouter une CV'!$C:$C,K$2)*2.5,COUNTIFS('Ajouter une CV'!$F:$F,$B51,'Ajouter une CV'!$H:$H,"3",'Ajouter une CV'!$C:$C,K$2)*3,COUNTIFS('Ajouter une CV'!$F:$F,$B51,'Ajouter une CV'!$H:$H,"3,5",'Ajouter une CV'!$C:$C,K$2)*3.5,COUNTIFS('Ajouter une CV'!$F:$F,$B51,'Ajouter une CV'!$H:$H,"4",'Ajouter une CV'!$C:$C,K$2)*4,COUNTIFS('Ajouter une CV'!$F:$F,$B51,'Ajouter une CV'!$H:$H,"4,5",'Ajouter une CV'!$C:$C,K$2)*4.5,COUNTIFS('Ajouter une CV'!$E:$E,$B51,'Ajouter une CV'!$H:$H,"5",'Ajouter une CV'!$C:$C,K$2)*5,COUNTIFS('Ajouter une CV'!$E:$E,$B51,'Ajouter une CV'!$H:$H,"5,5",'Ajouter une CV'!$C:$C,K$2)*5.5,COUNTIFS('Ajouter une CV'!$F:$F,$B51,'Ajouter une CV'!$H:$H,"6",'Ajouter une CV'!$C:$C,K$2)*6,COUNTIFS('Ajouter une CV'!$F:$F,$B51,'Ajouter une CV'!$H:$H,"6,5",'Ajouter une CV'!$C:$C,K$2)*6.5,COUNTIFS('Ajouter une CV'!$F:$F,$B51,'Ajouter une CV'!$H:$H,"7",'Ajouter une CV'!$C:$C,K$2)*7,COUNTIFS('Ajouter une CV'!$F:$F,$B51,'Ajouter une CV'!$H:$H,"7,5",'Ajouter une CV'!$C:$C,K$2)*7.5,COUNTIFS('Ajouter une CV'!$F:$F,$B51,'Ajouter une CV'!$H:$H,"8",'Ajouter une CV'!$C:$C,K$2)*8)</f>
        <v>0</v>
      </c>
      <c r="L51" s="115">
        <f>SUM(COUNTIFS('Ajouter une CV'!$F:$F,$B51,'Ajouter une CV'!$H:$H,"0,5",'Ajouter une CV'!$C:$C,L$2)*0.5,COUNTIFS('Ajouter une CV'!$F:$F,$B51,'Ajouter une CV'!$H:$H,"1",'Ajouter une CV'!$C:$C,L$2),COUNTIFS('Ajouter une CV'!$F:$F,$B51,'Ajouter une CV'!$H:$H,"1,5",'Ajouter une CV'!$C:$C,L$2)*1.5,COUNTIFS('Ajouter une CV'!$F:$F,$B51,'Ajouter une CV'!$H:$H,"2",'Ajouter une CV'!$C:$C,L$2)*2,COUNTIFS('Ajouter une CV'!$F:$F,$B51,'Ajouter une CV'!$H:$H,"2,5",'Ajouter une CV'!$C:$C,L$2)*2.5,COUNTIFS('Ajouter une CV'!$F:$F,$B51,'Ajouter une CV'!$H:$H,"3",'Ajouter une CV'!$C:$C,L$2)*3,COUNTIFS('Ajouter une CV'!$F:$F,$B51,'Ajouter une CV'!$H:$H,"3,5",'Ajouter une CV'!$C:$C,L$2)*3.5,COUNTIFS('Ajouter une CV'!$F:$F,$B51,'Ajouter une CV'!$H:$H,"4",'Ajouter une CV'!$C:$C,L$2)*4,COUNTIFS('Ajouter une CV'!$F:$F,$B51,'Ajouter une CV'!$H:$H,"4,5",'Ajouter une CV'!$C:$C,L$2)*4.5,COUNTIFS('Ajouter une CV'!$E:$E,$B51,'Ajouter une CV'!$H:$H,"5",'Ajouter une CV'!$C:$C,L$2)*5,COUNTIFS('Ajouter une CV'!$E:$E,$B51,'Ajouter une CV'!$H:$H,"5,5",'Ajouter une CV'!$C:$C,L$2)*5.5,COUNTIFS('Ajouter une CV'!$F:$F,$B51,'Ajouter une CV'!$H:$H,"6",'Ajouter une CV'!$C:$C,L$2)*6,COUNTIFS('Ajouter une CV'!$F:$F,$B51,'Ajouter une CV'!$H:$H,"6,5",'Ajouter une CV'!$C:$C,L$2)*6.5,COUNTIFS('Ajouter une CV'!$F:$F,$B51,'Ajouter une CV'!$H:$H,"7",'Ajouter une CV'!$C:$C,L$2)*7,COUNTIFS('Ajouter une CV'!$F:$F,$B51,'Ajouter une CV'!$H:$H,"7,5",'Ajouter une CV'!$C:$C,L$2)*7.5,COUNTIFS('Ajouter une CV'!$F:$F,$B51,'Ajouter une CV'!$H:$H,"8",'Ajouter une CV'!$C:$C,L$2)*8)</f>
        <v>0</v>
      </c>
      <c r="M51" s="115">
        <f>SUM(COUNTIFS('Ajouter une CV'!$F:$F,$B51,'Ajouter une CV'!$H:$H,"0,5",'Ajouter une CV'!$C:$C,M$2)*0.5,COUNTIFS('Ajouter une CV'!$F:$F,$B51,'Ajouter une CV'!$H:$H,"1",'Ajouter une CV'!$C:$C,M$2),COUNTIFS('Ajouter une CV'!$F:$F,$B51,'Ajouter une CV'!$H:$H,"1,5",'Ajouter une CV'!$C:$C,M$2)*1.5,COUNTIFS('Ajouter une CV'!$F:$F,$B51,'Ajouter une CV'!$H:$H,"2",'Ajouter une CV'!$C:$C,M$2)*2,COUNTIFS('Ajouter une CV'!$F:$F,$B51,'Ajouter une CV'!$H:$H,"2,5",'Ajouter une CV'!$C:$C,M$2)*2.5,COUNTIFS('Ajouter une CV'!$F:$F,$B51,'Ajouter une CV'!$H:$H,"3",'Ajouter une CV'!$C:$C,M$2)*3,COUNTIFS('Ajouter une CV'!$F:$F,$B51,'Ajouter une CV'!$H:$H,"3,5",'Ajouter une CV'!$C:$C,M$2)*3.5,COUNTIFS('Ajouter une CV'!$F:$F,$B51,'Ajouter une CV'!$H:$H,"4",'Ajouter une CV'!$C:$C,M$2)*4,COUNTIFS('Ajouter une CV'!$F:$F,$B51,'Ajouter une CV'!$H:$H,"4,5",'Ajouter une CV'!$C:$C,M$2)*4.5,COUNTIFS('Ajouter une CV'!$E:$E,$B51,'Ajouter une CV'!$H:$H,"5",'Ajouter une CV'!$C:$C,M$2)*5,COUNTIFS('Ajouter une CV'!$E:$E,$B51,'Ajouter une CV'!$H:$H,"5,5",'Ajouter une CV'!$C:$C,M$2)*5.5,COUNTIFS('Ajouter une CV'!$F:$F,$B51,'Ajouter une CV'!$H:$H,"6",'Ajouter une CV'!$C:$C,M$2)*6,COUNTIFS('Ajouter une CV'!$F:$F,$B51,'Ajouter une CV'!$H:$H,"6,5",'Ajouter une CV'!$C:$C,M$2)*6.5,COUNTIFS('Ajouter une CV'!$F:$F,$B51,'Ajouter une CV'!$H:$H,"7",'Ajouter une CV'!$C:$C,M$2)*7,COUNTIFS('Ajouter une CV'!$F:$F,$B51,'Ajouter une CV'!$H:$H,"7,5",'Ajouter une CV'!$C:$C,M$2)*7.5,COUNTIFS('Ajouter une CV'!$F:$F,$B51,'Ajouter une CV'!$H:$H,"8",'Ajouter une CV'!$C:$C,M$2)*8)</f>
        <v>0</v>
      </c>
      <c r="N51" s="115">
        <f>SUM(COUNTIFS('Ajouter une CV'!$F:$F,$B51,'Ajouter une CV'!$H:$H,"0,5",'Ajouter une CV'!$C:$C,N$2)*0.5,COUNTIFS('Ajouter une CV'!$F:$F,$B51,'Ajouter une CV'!$H:$H,"1",'Ajouter une CV'!$C:$C,N$2),COUNTIFS('Ajouter une CV'!$F:$F,$B51,'Ajouter une CV'!$H:$H,"1,5",'Ajouter une CV'!$C:$C,N$2)*1.5,COUNTIFS('Ajouter une CV'!$F:$F,$B51,'Ajouter une CV'!$H:$H,"2",'Ajouter une CV'!$C:$C,N$2)*2,COUNTIFS('Ajouter une CV'!$F:$F,$B51,'Ajouter une CV'!$H:$H,"2,5",'Ajouter une CV'!$C:$C,N$2)*2.5,COUNTIFS('Ajouter une CV'!$F:$F,$B51,'Ajouter une CV'!$H:$H,"3",'Ajouter une CV'!$C:$C,N$2)*3,COUNTIFS('Ajouter une CV'!$F:$F,$B51,'Ajouter une CV'!$H:$H,"3,5",'Ajouter une CV'!$C:$C,N$2)*3.5,COUNTIFS('Ajouter une CV'!$F:$F,$B51,'Ajouter une CV'!$H:$H,"4",'Ajouter une CV'!$C:$C,N$2)*4,COUNTIFS('Ajouter une CV'!$F:$F,$B51,'Ajouter une CV'!$H:$H,"4,5",'Ajouter une CV'!$C:$C,N$2)*4.5,COUNTIFS('Ajouter une CV'!$E:$E,$B51,'Ajouter une CV'!$H:$H,"5",'Ajouter une CV'!$C:$C,N$2)*5,COUNTIFS('Ajouter une CV'!$E:$E,$B51,'Ajouter une CV'!$H:$H,"5,5",'Ajouter une CV'!$C:$C,N$2)*5.5,COUNTIFS('Ajouter une CV'!$F:$F,$B51,'Ajouter une CV'!$H:$H,"6",'Ajouter une CV'!$C:$C,N$2)*6,COUNTIFS('Ajouter une CV'!$F:$F,$B51,'Ajouter une CV'!$H:$H,"6,5",'Ajouter une CV'!$C:$C,N$2)*6.5,COUNTIFS('Ajouter une CV'!$F:$F,$B51,'Ajouter une CV'!$H:$H,"7",'Ajouter une CV'!$C:$C,N$2)*7,COUNTIFS('Ajouter une CV'!$F:$F,$B51,'Ajouter une CV'!$H:$H,"7,5",'Ajouter une CV'!$C:$C,N$2)*7.5,COUNTIFS('Ajouter une CV'!$F:$F,$B51,'Ajouter une CV'!$H:$H,"8",'Ajouter une CV'!$C:$C,N$2)*8)</f>
        <v>0</v>
      </c>
      <c r="O51" s="115">
        <f>SUM(COUNTIFS('Ajouter une CV'!$F:$F,$B51,'Ajouter une CV'!$H:$H,"0,5",'Ajouter une CV'!$C:$C,O$2)*0.5,COUNTIFS('Ajouter une CV'!$F:$F,$B51,'Ajouter une CV'!$H:$H,"1",'Ajouter une CV'!$C:$C,O$2),COUNTIFS('Ajouter une CV'!$F:$F,$B51,'Ajouter une CV'!$H:$H,"1,5",'Ajouter une CV'!$C:$C,O$2)*1.5,COUNTIFS('Ajouter une CV'!$F:$F,$B51,'Ajouter une CV'!$H:$H,"2",'Ajouter une CV'!$C:$C,O$2)*2,COUNTIFS('Ajouter une CV'!$F:$F,$B51,'Ajouter une CV'!$H:$H,"2,5",'Ajouter une CV'!$C:$C,O$2)*2.5,COUNTIFS('Ajouter une CV'!$F:$F,$B51,'Ajouter une CV'!$H:$H,"3",'Ajouter une CV'!$C:$C,O$2)*3,COUNTIFS('Ajouter une CV'!$F:$F,$B51,'Ajouter une CV'!$H:$H,"3,5",'Ajouter une CV'!$C:$C,O$2)*3.5,COUNTIFS('Ajouter une CV'!$F:$F,$B51,'Ajouter une CV'!$H:$H,"4",'Ajouter une CV'!$C:$C,O$2)*4,COUNTIFS('Ajouter une CV'!$F:$F,$B51,'Ajouter une CV'!$H:$H,"4,5",'Ajouter une CV'!$C:$C,O$2)*4.5,COUNTIFS('Ajouter une CV'!$E:$E,$B51,'Ajouter une CV'!$H:$H,"5",'Ajouter une CV'!$C:$C,O$2)*5,COUNTIFS('Ajouter une CV'!$E:$E,$B51,'Ajouter une CV'!$H:$H,"5,5",'Ajouter une CV'!$C:$C,O$2)*5.5,COUNTIFS('Ajouter une CV'!$F:$F,$B51,'Ajouter une CV'!$H:$H,"6",'Ajouter une CV'!$C:$C,O$2)*6,COUNTIFS('Ajouter une CV'!$F:$F,$B51,'Ajouter une CV'!$H:$H,"6,5",'Ajouter une CV'!$C:$C,O$2)*6.5,COUNTIFS('Ajouter une CV'!$F:$F,$B51,'Ajouter une CV'!$H:$H,"7",'Ajouter une CV'!$C:$C,O$2)*7,COUNTIFS('Ajouter une CV'!$F:$F,$B51,'Ajouter une CV'!$H:$H,"7,5",'Ajouter une CV'!$C:$C,O$2)*7.5,COUNTIFS('Ajouter une CV'!$F:$F,$B51,'Ajouter une CV'!$H:$H,"8",'Ajouter une CV'!$C:$C,O$2)*8)</f>
        <v>0</v>
      </c>
      <c r="P51" s="115">
        <f>SUM(COUNTIFS('Ajouter une CV'!$F:$F,$B51,'Ajouter une CV'!$H:$H,"0,5",'Ajouter une CV'!$C:$C,P$2)*0.5,COUNTIFS('Ajouter une CV'!$F:$F,$B51,'Ajouter une CV'!$H:$H,"1",'Ajouter une CV'!$C:$C,P$2),COUNTIFS('Ajouter une CV'!$F:$F,$B51,'Ajouter une CV'!$H:$H,"1,5",'Ajouter une CV'!$C:$C,P$2)*1.5,COUNTIFS('Ajouter une CV'!$F:$F,$B51,'Ajouter une CV'!$H:$H,"2",'Ajouter une CV'!$C:$C,P$2)*2,COUNTIFS('Ajouter une CV'!$F:$F,$B51,'Ajouter une CV'!$H:$H,"2,5",'Ajouter une CV'!$C:$C,P$2)*2.5,COUNTIFS('Ajouter une CV'!$F:$F,$B51,'Ajouter une CV'!$H:$H,"3",'Ajouter une CV'!$C:$C,P$2)*3,COUNTIFS('Ajouter une CV'!$F:$F,$B51,'Ajouter une CV'!$H:$H,"3,5",'Ajouter une CV'!$C:$C,P$2)*3.5,COUNTIFS('Ajouter une CV'!$F:$F,$B51,'Ajouter une CV'!$H:$H,"4",'Ajouter une CV'!$C:$C,P$2)*4,COUNTIFS('Ajouter une CV'!$F:$F,$B51,'Ajouter une CV'!$H:$H,"4,5",'Ajouter une CV'!$C:$C,P$2)*4.5,COUNTIFS('Ajouter une CV'!$E:$E,$B51,'Ajouter une CV'!$H:$H,"5",'Ajouter une CV'!$C:$C,P$2)*5,COUNTIFS('Ajouter une CV'!$E:$E,$B51,'Ajouter une CV'!$H:$H,"5,5",'Ajouter une CV'!$C:$C,P$2)*5.5,COUNTIFS('Ajouter une CV'!$F:$F,$B51,'Ajouter une CV'!$H:$H,"6",'Ajouter une CV'!$C:$C,P$2)*6,COUNTIFS('Ajouter une CV'!$F:$F,$B51,'Ajouter une CV'!$H:$H,"6,5",'Ajouter une CV'!$C:$C,P$2)*6.5,COUNTIFS('Ajouter une CV'!$F:$F,$B51,'Ajouter une CV'!$H:$H,"7",'Ajouter une CV'!$C:$C,P$2)*7,COUNTIFS('Ajouter une CV'!$F:$F,$B51,'Ajouter une CV'!$H:$H,"7,5",'Ajouter une CV'!$C:$C,P$2)*7.5,COUNTIFS('Ajouter une CV'!$F:$F,$B51,'Ajouter une CV'!$H:$H,"8",'Ajouter une CV'!$C:$C,P$2)*8)</f>
        <v>0</v>
      </c>
      <c r="Q51" s="115">
        <f>SUM(COUNTIFS('Ajouter une CV'!$F:$F,$B51,'Ajouter une CV'!$H:$H,"0,5",'Ajouter une CV'!$C:$C,Q$2)*0.5,COUNTIFS('Ajouter une CV'!$F:$F,$B51,'Ajouter une CV'!$H:$H,"1",'Ajouter une CV'!$C:$C,Q$2),COUNTIFS('Ajouter une CV'!$F:$F,$B51,'Ajouter une CV'!$H:$H,"1,5",'Ajouter une CV'!$C:$C,Q$2)*1.5,COUNTIFS('Ajouter une CV'!$F:$F,$B51,'Ajouter une CV'!$H:$H,"2",'Ajouter une CV'!$C:$C,Q$2)*2,COUNTIFS('Ajouter une CV'!$F:$F,$B51,'Ajouter une CV'!$H:$H,"2,5",'Ajouter une CV'!$C:$C,Q$2)*2.5,COUNTIFS('Ajouter une CV'!$F:$F,$B51,'Ajouter une CV'!$H:$H,"3",'Ajouter une CV'!$C:$C,Q$2)*3,COUNTIFS('Ajouter une CV'!$F:$F,$B51,'Ajouter une CV'!$H:$H,"3,5",'Ajouter une CV'!$C:$C,Q$2)*3.5,COUNTIFS('Ajouter une CV'!$F:$F,$B51,'Ajouter une CV'!$H:$H,"4",'Ajouter une CV'!$C:$C,Q$2)*4,COUNTIFS('Ajouter une CV'!$F:$F,$B51,'Ajouter une CV'!$H:$H,"4,5",'Ajouter une CV'!$C:$C,Q$2)*4.5,COUNTIFS('Ajouter une CV'!$E:$E,$B51,'Ajouter une CV'!$H:$H,"5",'Ajouter une CV'!$C:$C,Q$2)*5,COUNTIFS('Ajouter une CV'!$E:$E,$B51,'Ajouter une CV'!$H:$H,"5,5",'Ajouter une CV'!$C:$C,Q$2)*5.5,COUNTIFS('Ajouter une CV'!$F:$F,$B51,'Ajouter une CV'!$H:$H,"6",'Ajouter une CV'!$C:$C,Q$2)*6,COUNTIFS('Ajouter une CV'!$F:$F,$B51,'Ajouter une CV'!$H:$H,"6,5",'Ajouter une CV'!$C:$C,Q$2)*6.5,COUNTIFS('Ajouter une CV'!$F:$F,$B51,'Ajouter une CV'!$H:$H,"7",'Ajouter une CV'!$C:$C,Q$2)*7,COUNTIFS('Ajouter une CV'!$F:$F,$B51,'Ajouter une CV'!$H:$H,"7,5",'Ajouter une CV'!$C:$C,Q$2)*7.5,COUNTIFS('Ajouter une CV'!$F:$F,$B51,'Ajouter une CV'!$H:$H,"8",'Ajouter une CV'!$C:$C,Q$2)*8)</f>
        <v>0</v>
      </c>
      <c r="R51" s="115">
        <f>SUM(COUNTIFS('Ajouter une CV'!$F:$F,$B51,'Ajouter une CV'!$H:$H,"0,5",'Ajouter une CV'!$C:$C,R$2)*0.5,COUNTIFS('Ajouter une CV'!$F:$F,$B51,'Ajouter une CV'!$H:$H,"1",'Ajouter une CV'!$C:$C,R$2),COUNTIFS('Ajouter une CV'!$F:$F,$B51,'Ajouter une CV'!$H:$H,"1,5",'Ajouter une CV'!$C:$C,R$2)*1.5,COUNTIFS('Ajouter une CV'!$F:$F,$B51,'Ajouter une CV'!$H:$H,"2",'Ajouter une CV'!$C:$C,R$2)*2,COUNTIFS('Ajouter une CV'!$F:$F,$B51,'Ajouter une CV'!$H:$H,"2,5",'Ajouter une CV'!$C:$C,R$2)*2.5,COUNTIFS('Ajouter une CV'!$F:$F,$B51,'Ajouter une CV'!$H:$H,"3",'Ajouter une CV'!$C:$C,R$2)*3,COUNTIFS('Ajouter une CV'!$F:$F,$B51,'Ajouter une CV'!$H:$H,"3,5",'Ajouter une CV'!$C:$C,R$2)*3.5,COUNTIFS('Ajouter une CV'!$F:$F,$B51,'Ajouter une CV'!$H:$H,"4",'Ajouter une CV'!$C:$C,R$2)*4,COUNTIFS('Ajouter une CV'!$F:$F,$B51,'Ajouter une CV'!$H:$H,"4,5",'Ajouter une CV'!$C:$C,R$2)*4.5,COUNTIFS('Ajouter une CV'!$E:$E,$B51,'Ajouter une CV'!$H:$H,"5",'Ajouter une CV'!$C:$C,R$2)*5,COUNTIFS('Ajouter une CV'!$E:$E,$B51,'Ajouter une CV'!$H:$H,"5,5",'Ajouter une CV'!$C:$C,R$2)*5.5,COUNTIFS('Ajouter une CV'!$F:$F,$B51,'Ajouter une CV'!$H:$H,"6",'Ajouter une CV'!$C:$C,R$2)*6,COUNTIFS('Ajouter une CV'!$F:$F,$B51,'Ajouter une CV'!$H:$H,"6,5",'Ajouter une CV'!$C:$C,R$2)*6.5,COUNTIFS('Ajouter une CV'!$F:$F,$B51,'Ajouter une CV'!$H:$H,"7",'Ajouter une CV'!$C:$C,R$2)*7,COUNTIFS('Ajouter une CV'!$F:$F,$B51,'Ajouter une CV'!$H:$H,"7,5",'Ajouter une CV'!$C:$C,R$2)*7.5,COUNTIFS('Ajouter une CV'!$F:$F,$B51,'Ajouter une CV'!$H:$H,"8",'Ajouter une CV'!$C:$C,R$2)*8)</f>
        <v>0</v>
      </c>
      <c r="S51" s="115">
        <f>SUM(COUNTIFS('Ajouter une CV'!$F:$F,$B51,'Ajouter une CV'!$H:$H,"0,5",'Ajouter une CV'!$C:$C,S$2)*0.5,COUNTIFS('Ajouter une CV'!$F:$F,$B51,'Ajouter une CV'!$H:$H,"1",'Ajouter une CV'!$C:$C,S$2),COUNTIFS('Ajouter une CV'!$F:$F,$B51,'Ajouter une CV'!$H:$H,"1,5",'Ajouter une CV'!$C:$C,S$2)*1.5,COUNTIFS('Ajouter une CV'!$F:$F,$B51,'Ajouter une CV'!$H:$H,"2",'Ajouter une CV'!$C:$C,S$2)*2,COUNTIFS('Ajouter une CV'!$F:$F,$B51,'Ajouter une CV'!$H:$H,"2,5",'Ajouter une CV'!$C:$C,S$2)*2.5,COUNTIFS('Ajouter une CV'!$F:$F,$B51,'Ajouter une CV'!$H:$H,"3",'Ajouter une CV'!$C:$C,S$2)*3,COUNTIFS('Ajouter une CV'!$F:$F,$B51,'Ajouter une CV'!$H:$H,"3,5",'Ajouter une CV'!$C:$C,S$2)*3.5,COUNTIFS('Ajouter une CV'!$F:$F,$B51,'Ajouter une CV'!$H:$H,"4",'Ajouter une CV'!$C:$C,S$2)*4,COUNTIFS('Ajouter une CV'!$F:$F,$B51,'Ajouter une CV'!$H:$H,"4,5",'Ajouter une CV'!$C:$C,S$2)*4.5,COUNTIFS('Ajouter une CV'!$E:$E,$B51,'Ajouter une CV'!$H:$H,"5",'Ajouter une CV'!$C:$C,S$2)*5,COUNTIFS('Ajouter une CV'!$E:$E,$B51,'Ajouter une CV'!$H:$H,"5,5",'Ajouter une CV'!$C:$C,S$2)*5.5,COUNTIFS('Ajouter une CV'!$F:$F,$B51,'Ajouter une CV'!$H:$H,"6",'Ajouter une CV'!$C:$C,S$2)*6,COUNTIFS('Ajouter une CV'!$F:$F,$B51,'Ajouter une CV'!$H:$H,"6,5",'Ajouter une CV'!$C:$C,S$2)*6.5,COUNTIFS('Ajouter une CV'!$F:$F,$B51,'Ajouter une CV'!$H:$H,"7",'Ajouter une CV'!$C:$C,S$2)*7,COUNTIFS('Ajouter une CV'!$F:$F,$B51,'Ajouter une CV'!$H:$H,"7,5",'Ajouter une CV'!$C:$C,S$2)*7.5,COUNTIFS('Ajouter une CV'!$F:$F,$B51,'Ajouter une CV'!$H:$H,"8",'Ajouter une CV'!$C:$C,S$2)*8)</f>
        <v>0</v>
      </c>
      <c r="T51" s="115">
        <f>SUM(COUNTIFS('Ajouter une CV'!$F:$F,$B51,'Ajouter une CV'!$H:$H,"0,5",'Ajouter une CV'!$C:$C,T$2)*0.5,COUNTIFS('Ajouter une CV'!$F:$F,$B51,'Ajouter une CV'!$H:$H,"1",'Ajouter une CV'!$C:$C,T$2),COUNTIFS('Ajouter une CV'!$F:$F,$B51,'Ajouter une CV'!$H:$H,"1,5",'Ajouter une CV'!$C:$C,T$2)*1.5,COUNTIFS('Ajouter une CV'!$F:$F,$B51,'Ajouter une CV'!$H:$H,"2",'Ajouter une CV'!$C:$C,T$2)*2,COUNTIFS('Ajouter une CV'!$F:$F,$B51,'Ajouter une CV'!$H:$H,"2,5",'Ajouter une CV'!$C:$C,T$2)*2.5,COUNTIFS('Ajouter une CV'!$F:$F,$B51,'Ajouter une CV'!$H:$H,"3",'Ajouter une CV'!$C:$C,T$2)*3,COUNTIFS('Ajouter une CV'!$F:$F,$B51,'Ajouter une CV'!$H:$H,"3,5",'Ajouter une CV'!$C:$C,T$2)*3.5,COUNTIFS('Ajouter une CV'!$F:$F,$B51,'Ajouter une CV'!$H:$H,"4",'Ajouter une CV'!$C:$C,T$2)*4,COUNTIFS('Ajouter une CV'!$F:$F,$B51,'Ajouter une CV'!$H:$H,"4,5",'Ajouter une CV'!$C:$C,T$2)*4.5,COUNTIFS('Ajouter une CV'!$E:$E,$B51,'Ajouter une CV'!$H:$H,"5",'Ajouter une CV'!$C:$C,T$2)*5,COUNTIFS('Ajouter une CV'!$E:$E,$B51,'Ajouter une CV'!$H:$H,"5,5",'Ajouter une CV'!$C:$C,T$2)*5.5,COUNTIFS('Ajouter une CV'!$F:$F,$B51,'Ajouter une CV'!$H:$H,"6",'Ajouter une CV'!$C:$C,T$2)*6,COUNTIFS('Ajouter une CV'!$F:$F,$B51,'Ajouter une CV'!$H:$H,"6,5",'Ajouter une CV'!$C:$C,T$2)*6.5,COUNTIFS('Ajouter une CV'!$F:$F,$B51,'Ajouter une CV'!$H:$H,"7",'Ajouter une CV'!$C:$C,T$2)*7,COUNTIFS('Ajouter une CV'!$F:$F,$B51,'Ajouter une CV'!$H:$H,"7,5",'Ajouter une CV'!$C:$C,T$2)*7.5,COUNTIFS('Ajouter une CV'!$F:$F,$B51,'Ajouter une CV'!$H:$H,"8",'Ajouter une CV'!$C:$C,T$2)*8)</f>
        <v>0</v>
      </c>
      <c r="U51" s="115">
        <f>SUM(COUNTIFS('Ajouter une CV'!$F:$F,$B51,'Ajouter une CV'!$H:$H,"0,5",'Ajouter une CV'!$C:$C,U$2)*0.5,COUNTIFS('Ajouter une CV'!$F:$F,$B51,'Ajouter une CV'!$H:$H,"1",'Ajouter une CV'!$C:$C,U$2),COUNTIFS('Ajouter une CV'!$F:$F,$B51,'Ajouter une CV'!$H:$H,"1,5",'Ajouter une CV'!$C:$C,U$2)*1.5,COUNTIFS('Ajouter une CV'!$F:$F,$B51,'Ajouter une CV'!$H:$H,"2",'Ajouter une CV'!$C:$C,U$2)*2,COUNTIFS('Ajouter une CV'!$F:$F,$B51,'Ajouter une CV'!$H:$H,"2,5",'Ajouter une CV'!$C:$C,U$2)*2.5,COUNTIFS('Ajouter une CV'!$F:$F,$B51,'Ajouter une CV'!$H:$H,"3",'Ajouter une CV'!$C:$C,U$2)*3,COUNTIFS('Ajouter une CV'!$F:$F,$B51,'Ajouter une CV'!$H:$H,"3,5",'Ajouter une CV'!$C:$C,U$2)*3.5,COUNTIFS('Ajouter une CV'!$F:$F,$B51,'Ajouter une CV'!$H:$H,"4",'Ajouter une CV'!$C:$C,U$2)*4,COUNTIFS('Ajouter une CV'!$F:$F,$B51,'Ajouter une CV'!$H:$H,"4,5",'Ajouter une CV'!$C:$C,U$2)*4.5,COUNTIFS('Ajouter une CV'!$E:$E,$B51,'Ajouter une CV'!$H:$H,"5",'Ajouter une CV'!$C:$C,U$2)*5,COUNTIFS('Ajouter une CV'!$E:$E,$B51,'Ajouter une CV'!$H:$H,"5,5",'Ajouter une CV'!$C:$C,U$2)*5.5,COUNTIFS('Ajouter une CV'!$F:$F,$B51,'Ajouter une CV'!$H:$H,"6",'Ajouter une CV'!$C:$C,U$2)*6,COUNTIFS('Ajouter une CV'!$F:$F,$B51,'Ajouter une CV'!$H:$H,"6,5",'Ajouter une CV'!$C:$C,U$2)*6.5,COUNTIFS('Ajouter une CV'!$F:$F,$B51,'Ajouter une CV'!$H:$H,"7",'Ajouter une CV'!$C:$C,U$2)*7,COUNTIFS('Ajouter une CV'!$F:$F,$B51,'Ajouter une CV'!$H:$H,"7,5",'Ajouter une CV'!$C:$C,U$2)*7.5,COUNTIFS('Ajouter une CV'!$F:$F,$B51,'Ajouter une CV'!$H:$H,"8",'Ajouter une CV'!$C:$C,U$2)*8)</f>
        <v>0</v>
      </c>
      <c r="V51" s="115">
        <f>SUM(COUNTIFS('Ajouter une CV'!$F:$F,$B51,'Ajouter une CV'!$H:$H,"0,5",'Ajouter une CV'!$C:$C,V$2)*0.5,COUNTIFS('Ajouter une CV'!$F:$F,$B51,'Ajouter une CV'!$H:$H,"1",'Ajouter une CV'!$C:$C,V$2),COUNTIFS('Ajouter une CV'!$F:$F,$B51,'Ajouter une CV'!$H:$H,"1,5",'Ajouter une CV'!$C:$C,V$2)*1.5,COUNTIFS('Ajouter une CV'!$F:$F,$B51,'Ajouter une CV'!$H:$H,"2",'Ajouter une CV'!$C:$C,V$2)*2,COUNTIFS('Ajouter une CV'!$F:$F,$B51,'Ajouter une CV'!$H:$H,"2,5",'Ajouter une CV'!$C:$C,V$2)*2.5,COUNTIFS('Ajouter une CV'!$F:$F,$B51,'Ajouter une CV'!$H:$H,"3",'Ajouter une CV'!$C:$C,V$2)*3,COUNTIFS('Ajouter une CV'!$F:$F,$B51,'Ajouter une CV'!$H:$H,"3,5",'Ajouter une CV'!$C:$C,V$2)*3.5,COUNTIFS('Ajouter une CV'!$F:$F,$B51,'Ajouter une CV'!$H:$H,"4",'Ajouter une CV'!$C:$C,V$2)*4,COUNTIFS('Ajouter une CV'!$F:$F,$B51,'Ajouter une CV'!$H:$H,"4,5",'Ajouter une CV'!$C:$C,V$2)*4.5,COUNTIFS('Ajouter une CV'!$E:$E,$B51,'Ajouter une CV'!$H:$H,"5",'Ajouter une CV'!$C:$C,V$2)*5,COUNTIFS('Ajouter une CV'!$E:$E,$B51,'Ajouter une CV'!$H:$H,"5,5",'Ajouter une CV'!$C:$C,V$2)*5.5,COUNTIFS('Ajouter une CV'!$F:$F,$B51,'Ajouter une CV'!$H:$H,"6",'Ajouter une CV'!$C:$C,V$2)*6,COUNTIFS('Ajouter une CV'!$F:$F,$B51,'Ajouter une CV'!$H:$H,"6,5",'Ajouter une CV'!$C:$C,V$2)*6.5,COUNTIFS('Ajouter une CV'!$F:$F,$B51,'Ajouter une CV'!$H:$H,"7",'Ajouter une CV'!$C:$C,V$2)*7,COUNTIFS('Ajouter une CV'!$F:$F,$B51,'Ajouter une CV'!$H:$H,"7,5",'Ajouter une CV'!$C:$C,V$2)*7.5,COUNTIFS('Ajouter une CV'!$F:$F,$B51,'Ajouter une CV'!$H:$H,"8",'Ajouter une CV'!$C:$C,V$2)*8)</f>
        <v>0</v>
      </c>
      <c r="W51" s="115">
        <f>SUM(COUNTIFS('Ajouter une CV'!$F:$F,$B51,'Ajouter une CV'!$H:$H,"0,5",'Ajouter une CV'!$C:$C,W$2)*0.5,COUNTIFS('Ajouter une CV'!$F:$F,$B51,'Ajouter une CV'!$H:$H,"1",'Ajouter une CV'!$C:$C,W$2),COUNTIFS('Ajouter une CV'!$F:$F,$B51,'Ajouter une CV'!$H:$H,"1,5",'Ajouter une CV'!$C:$C,W$2)*1.5,COUNTIFS('Ajouter une CV'!$F:$F,$B51,'Ajouter une CV'!$H:$H,"2",'Ajouter une CV'!$C:$C,W$2)*2,COUNTIFS('Ajouter une CV'!$F:$F,$B51,'Ajouter une CV'!$H:$H,"2,5",'Ajouter une CV'!$C:$C,W$2)*2.5,COUNTIFS('Ajouter une CV'!$F:$F,$B51,'Ajouter une CV'!$H:$H,"3",'Ajouter une CV'!$C:$C,W$2)*3,COUNTIFS('Ajouter une CV'!$F:$F,$B51,'Ajouter une CV'!$H:$H,"3,5",'Ajouter une CV'!$C:$C,W$2)*3.5,COUNTIFS('Ajouter une CV'!$F:$F,$B51,'Ajouter une CV'!$H:$H,"4",'Ajouter une CV'!$C:$C,W$2)*4,COUNTIFS('Ajouter une CV'!$F:$F,$B51,'Ajouter une CV'!$H:$H,"4,5",'Ajouter une CV'!$C:$C,W$2)*4.5,COUNTIFS('Ajouter une CV'!$E:$E,$B51,'Ajouter une CV'!$H:$H,"5",'Ajouter une CV'!$C:$C,W$2)*5,COUNTIFS('Ajouter une CV'!$E:$E,$B51,'Ajouter une CV'!$H:$H,"5,5",'Ajouter une CV'!$C:$C,W$2)*5.5,COUNTIFS('Ajouter une CV'!$F:$F,$B51,'Ajouter une CV'!$H:$H,"6",'Ajouter une CV'!$C:$C,W$2)*6,COUNTIFS('Ajouter une CV'!$F:$F,$B51,'Ajouter une CV'!$H:$H,"6,5",'Ajouter une CV'!$C:$C,W$2)*6.5,COUNTIFS('Ajouter une CV'!$F:$F,$B51,'Ajouter une CV'!$H:$H,"7",'Ajouter une CV'!$C:$C,W$2)*7,COUNTIFS('Ajouter une CV'!$F:$F,$B51,'Ajouter une CV'!$H:$H,"7,5",'Ajouter une CV'!$C:$C,W$2)*7.5,COUNTIFS('Ajouter une CV'!$F:$F,$B51,'Ajouter une CV'!$H:$H,"8",'Ajouter une CV'!$C:$C,W$2)*8)</f>
        <v>0</v>
      </c>
      <c r="X51" s="115">
        <f>SUM(COUNTIFS('Ajouter une CV'!$F:$F,$B51,'Ajouter une CV'!$H:$H,"0,5",'Ajouter une CV'!$C:$C,X$2)*0.5,COUNTIFS('Ajouter une CV'!$F:$F,$B51,'Ajouter une CV'!$H:$H,"1",'Ajouter une CV'!$C:$C,X$2),COUNTIFS('Ajouter une CV'!$F:$F,$B51,'Ajouter une CV'!$H:$H,"1,5",'Ajouter une CV'!$C:$C,X$2)*1.5,COUNTIFS('Ajouter une CV'!$F:$F,$B51,'Ajouter une CV'!$H:$H,"2",'Ajouter une CV'!$C:$C,X$2)*2,COUNTIFS('Ajouter une CV'!$F:$F,$B51,'Ajouter une CV'!$H:$H,"2,5",'Ajouter une CV'!$C:$C,X$2)*2.5,COUNTIFS('Ajouter une CV'!$F:$F,$B51,'Ajouter une CV'!$H:$H,"3",'Ajouter une CV'!$C:$C,X$2)*3,COUNTIFS('Ajouter une CV'!$F:$F,$B51,'Ajouter une CV'!$H:$H,"3,5",'Ajouter une CV'!$C:$C,X$2)*3.5,COUNTIFS('Ajouter une CV'!$F:$F,$B51,'Ajouter une CV'!$H:$H,"4",'Ajouter une CV'!$C:$C,X$2)*4,COUNTIFS('Ajouter une CV'!$F:$F,$B51,'Ajouter une CV'!$H:$H,"4,5",'Ajouter une CV'!$C:$C,X$2)*4.5,COUNTIFS('Ajouter une CV'!$E:$E,$B51,'Ajouter une CV'!$H:$H,"5",'Ajouter une CV'!$C:$C,X$2)*5,COUNTIFS('Ajouter une CV'!$E:$E,$B51,'Ajouter une CV'!$H:$H,"5,5",'Ajouter une CV'!$C:$C,X$2)*5.5,COUNTIFS('Ajouter une CV'!$F:$F,$B51,'Ajouter une CV'!$H:$H,"6",'Ajouter une CV'!$C:$C,X$2)*6,COUNTIFS('Ajouter une CV'!$F:$F,$B51,'Ajouter une CV'!$H:$H,"6,5",'Ajouter une CV'!$C:$C,X$2)*6.5,COUNTIFS('Ajouter une CV'!$F:$F,$B51,'Ajouter une CV'!$H:$H,"7",'Ajouter une CV'!$C:$C,X$2)*7,COUNTIFS('Ajouter une CV'!$F:$F,$B51,'Ajouter une CV'!$H:$H,"7,5",'Ajouter une CV'!$C:$C,X$2)*7.5,COUNTIFS('Ajouter une CV'!$F:$F,$B51,'Ajouter une CV'!$H:$H,"8",'Ajouter une CV'!$C:$C,X$2)*8)</f>
        <v>0</v>
      </c>
      <c r="Y51" s="115">
        <f>SUM(COUNTIFS('Ajouter une CV'!$F:$F,$B51,'Ajouter une CV'!$H:$H,"0,5",'Ajouter une CV'!$C:$C,Y$2)*0.5,COUNTIFS('Ajouter une CV'!$F:$F,$B51,'Ajouter une CV'!$H:$H,"1",'Ajouter une CV'!$C:$C,Y$2),COUNTIFS('Ajouter une CV'!$F:$F,$B51,'Ajouter une CV'!$H:$H,"1,5",'Ajouter une CV'!$C:$C,Y$2)*1.5,COUNTIFS('Ajouter une CV'!$F:$F,$B51,'Ajouter une CV'!$H:$H,"2",'Ajouter une CV'!$C:$C,Y$2)*2,COUNTIFS('Ajouter une CV'!$F:$F,$B51,'Ajouter une CV'!$H:$H,"2,5",'Ajouter une CV'!$C:$C,Y$2)*2.5,COUNTIFS('Ajouter une CV'!$F:$F,$B51,'Ajouter une CV'!$H:$H,"3",'Ajouter une CV'!$C:$C,Y$2)*3,COUNTIFS('Ajouter une CV'!$F:$F,$B51,'Ajouter une CV'!$H:$H,"3,5",'Ajouter une CV'!$C:$C,Y$2)*3.5,COUNTIFS('Ajouter une CV'!$F:$F,$B51,'Ajouter une CV'!$H:$H,"4",'Ajouter une CV'!$C:$C,Y$2)*4,COUNTIFS('Ajouter une CV'!$F:$F,$B51,'Ajouter une CV'!$H:$H,"4,5",'Ajouter une CV'!$C:$C,Y$2)*4.5,COUNTIFS('Ajouter une CV'!$E:$E,$B51,'Ajouter une CV'!$H:$H,"5",'Ajouter une CV'!$C:$C,Y$2)*5,COUNTIFS('Ajouter une CV'!$E:$E,$B51,'Ajouter une CV'!$H:$H,"5,5",'Ajouter une CV'!$C:$C,Y$2)*5.5,COUNTIFS('Ajouter une CV'!$F:$F,$B51,'Ajouter une CV'!$H:$H,"6",'Ajouter une CV'!$C:$C,Y$2)*6,COUNTIFS('Ajouter une CV'!$F:$F,$B51,'Ajouter une CV'!$H:$H,"6,5",'Ajouter une CV'!$C:$C,Y$2)*6.5,COUNTIFS('Ajouter une CV'!$F:$F,$B51,'Ajouter une CV'!$H:$H,"7",'Ajouter une CV'!$C:$C,Y$2)*7,COUNTIFS('Ajouter une CV'!$F:$F,$B51,'Ajouter une CV'!$H:$H,"7,5",'Ajouter une CV'!$C:$C,Y$2)*7.5,COUNTIFS('Ajouter une CV'!$F:$F,$B51,'Ajouter une CV'!$H:$H,"8",'Ajouter une CV'!$C:$C,Y$2)*8)</f>
        <v>0</v>
      </c>
      <c r="Z51" s="115">
        <f>SUM(COUNTIFS('Ajouter une CV'!$F:$F,$B51,'Ajouter une CV'!$H:$H,"0,5",'Ajouter une CV'!$C:$C,Z$2)*0.5,COUNTIFS('Ajouter une CV'!$F:$F,$B51,'Ajouter une CV'!$H:$H,"1",'Ajouter une CV'!$C:$C,Z$2),COUNTIFS('Ajouter une CV'!$F:$F,$B51,'Ajouter une CV'!$H:$H,"1,5",'Ajouter une CV'!$C:$C,Z$2)*1.5,COUNTIFS('Ajouter une CV'!$F:$F,$B51,'Ajouter une CV'!$H:$H,"2",'Ajouter une CV'!$C:$C,Z$2)*2,COUNTIFS('Ajouter une CV'!$F:$F,$B51,'Ajouter une CV'!$H:$H,"2,5",'Ajouter une CV'!$C:$C,Z$2)*2.5,COUNTIFS('Ajouter une CV'!$F:$F,$B51,'Ajouter une CV'!$H:$H,"3",'Ajouter une CV'!$C:$C,Z$2)*3,COUNTIFS('Ajouter une CV'!$F:$F,$B51,'Ajouter une CV'!$H:$H,"3,5",'Ajouter une CV'!$C:$C,Z$2)*3.5,COUNTIFS('Ajouter une CV'!$F:$F,$B51,'Ajouter une CV'!$H:$H,"4",'Ajouter une CV'!$C:$C,Z$2)*4,COUNTIFS('Ajouter une CV'!$F:$F,$B51,'Ajouter une CV'!$H:$H,"4,5",'Ajouter une CV'!$C:$C,Z$2)*4.5,COUNTIFS('Ajouter une CV'!$E:$E,$B51,'Ajouter une CV'!$H:$H,"5",'Ajouter une CV'!$C:$C,Z$2)*5,COUNTIFS('Ajouter une CV'!$E:$E,$B51,'Ajouter une CV'!$H:$H,"5,5",'Ajouter une CV'!$C:$C,Z$2)*5.5,COUNTIFS('Ajouter une CV'!$F:$F,$B51,'Ajouter une CV'!$H:$H,"6",'Ajouter une CV'!$C:$C,Z$2)*6,COUNTIFS('Ajouter une CV'!$F:$F,$B51,'Ajouter une CV'!$H:$H,"6,5",'Ajouter une CV'!$C:$C,Z$2)*6.5,COUNTIFS('Ajouter une CV'!$F:$F,$B51,'Ajouter une CV'!$H:$H,"7",'Ajouter une CV'!$C:$C,Z$2)*7,COUNTIFS('Ajouter une CV'!$F:$F,$B51,'Ajouter une CV'!$H:$H,"7,5",'Ajouter une CV'!$C:$C,Z$2)*7.5,COUNTIFS('Ajouter une CV'!$F:$F,$B51,'Ajouter une CV'!$H:$H,"8",'Ajouter une CV'!$C:$C,Z$2)*8)</f>
        <v>0</v>
      </c>
      <c r="AA51" s="115">
        <f>SUM(COUNTIFS('Ajouter une CV'!$F:$F,$B51,'Ajouter une CV'!$H:$H,"0,5",'Ajouter une CV'!$C:$C,AA$2)*0.5,COUNTIFS('Ajouter une CV'!$F:$F,$B51,'Ajouter une CV'!$H:$H,"1",'Ajouter une CV'!$C:$C,AA$2),COUNTIFS('Ajouter une CV'!$F:$F,$B51,'Ajouter une CV'!$H:$H,"1,5",'Ajouter une CV'!$C:$C,AA$2)*1.5,COUNTIFS('Ajouter une CV'!$F:$F,$B51,'Ajouter une CV'!$H:$H,"2",'Ajouter une CV'!$C:$C,AA$2)*2,COUNTIFS('Ajouter une CV'!$F:$F,$B51,'Ajouter une CV'!$H:$H,"2,5",'Ajouter une CV'!$C:$C,AA$2)*2.5,COUNTIFS('Ajouter une CV'!$F:$F,$B51,'Ajouter une CV'!$H:$H,"3",'Ajouter une CV'!$C:$C,AA$2)*3,COUNTIFS('Ajouter une CV'!$F:$F,$B51,'Ajouter une CV'!$H:$H,"3,5",'Ajouter une CV'!$C:$C,AA$2)*3.5,COUNTIFS('Ajouter une CV'!$F:$F,$B51,'Ajouter une CV'!$H:$H,"4",'Ajouter une CV'!$C:$C,AA$2)*4,COUNTIFS('Ajouter une CV'!$F:$F,$B51,'Ajouter une CV'!$H:$H,"4,5",'Ajouter une CV'!$C:$C,AA$2)*4.5,COUNTIFS('Ajouter une CV'!$E:$E,$B51,'Ajouter une CV'!$H:$H,"5",'Ajouter une CV'!$C:$C,AA$2)*5,COUNTIFS('Ajouter une CV'!$E:$E,$B51,'Ajouter une CV'!$H:$H,"5,5",'Ajouter une CV'!$C:$C,AA$2)*5.5,COUNTIFS('Ajouter une CV'!$F:$F,$B51,'Ajouter une CV'!$H:$H,"6",'Ajouter une CV'!$C:$C,AA$2)*6,COUNTIFS('Ajouter une CV'!$F:$F,$B51,'Ajouter une CV'!$H:$H,"6,5",'Ajouter une CV'!$C:$C,AA$2)*6.5,COUNTIFS('Ajouter une CV'!$F:$F,$B51,'Ajouter une CV'!$H:$H,"7",'Ajouter une CV'!$C:$C,AA$2)*7,COUNTIFS('Ajouter une CV'!$F:$F,$B51,'Ajouter une CV'!$H:$H,"7,5",'Ajouter une CV'!$C:$C,AA$2)*7.5,COUNTIFS('Ajouter une CV'!$F:$F,$B51,'Ajouter une CV'!$H:$H,"8",'Ajouter une CV'!$C:$C,AA$2)*8)</f>
        <v>0</v>
      </c>
      <c r="AB51" s="115">
        <f>SUM(COUNTIFS('Ajouter une CV'!$F:$F,$B51,'Ajouter une CV'!$H:$H,"0,5",'Ajouter une CV'!$C:$C,AB$2)*0.5,COUNTIFS('Ajouter une CV'!$F:$F,$B51,'Ajouter une CV'!$H:$H,"1",'Ajouter une CV'!$C:$C,AB$2),COUNTIFS('Ajouter une CV'!$F:$F,$B51,'Ajouter une CV'!$H:$H,"1,5",'Ajouter une CV'!$C:$C,AB$2)*1.5,COUNTIFS('Ajouter une CV'!$F:$F,$B51,'Ajouter une CV'!$H:$H,"2",'Ajouter une CV'!$C:$C,AB$2)*2,COUNTIFS('Ajouter une CV'!$F:$F,$B51,'Ajouter une CV'!$H:$H,"2,5",'Ajouter une CV'!$C:$C,AB$2)*2.5,COUNTIFS('Ajouter une CV'!$F:$F,$B51,'Ajouter une CV'!$H:$H,"3",'Ajouter une CV'!$C:$C,AB$2)*3,COUNTIFS('Ajouter une CV'!$F:$F,$B51,'Ajouter une CV'!$H:$H,"3,5",'Ajouter une CV'!$C:$C,AB$2)*3.5,COUNTIFS('Ajouter une CV'!$F:$F,$B51,'Ajouter une CV'!$H:$H,"4",'Ajouter une CV'!$C:$C,AB$2)*4,COUNTIFS('Ajouter une CV'!$F:$F,$B51,'Ajouter une CV'!$H:$H,"4,5",'Ajouter une CV'!$C:$C,AB$2)*4.5,COUNTIFS('Ajouter une CV'!$E:$E,$B51,'Ajouter une CV'!$H:$H,"5",'Ajouter une CV'!$C:$C,AB$2)*5,COUNTIFS('Ajouter une CV'!$E:$E,$B51,'Ajouter une CV'!$H:$H,"5,5",'Ajouter une CV'!$C:$C,AB$2)*5.5,COUNTIFS('Ajouter une CV'!$F:$F,$B51,'Ajouter une CV'!$H:$H,"6",'Ajouter une CV'!$C:$C,AB$2)*6,COUNTIFS('Ajouter une CV'!$F:$F,$B51,'Ajouter une CV'!$H:$H,"6,5",'Ajouter une CV'!$C:$C,AB$2)*6.5,COUNTIFS('Ajouter une CV'!$F:$F,$B51,'Ajouter une CV'!$H:$H,"7",'Ajouter une CV'!$C:$C,AB$2)*7,COUNTIFS('Ajouter une CV'!$F:$F,$B51,'Ajouter une CV'!$H:$H,"7,5",'Ajouter une CV'!$C:$C,AB$2)*7.5,COUNTIFS('Ajouter une CV'!$F:$F,$B51,'Ajouter une CV'!$H:$H,"8",'Ajouter une CV'!$C:$C,AB$2)*8)</f>
        <v>0</v>
      </c>
      <c r="AC51" s="115">
        <f>SUM(COUNTIFS('Ajouter une CV'!$F:$F,$B51,'Ajouter une CV'!$H:$H,"0,5",'Ajouter une CV'!$C:$C,AC$2)*0.5,COUNTIFS('Ajouter une CV'!$F:$F,$B51,'Ajouter une CV'!$H:$H,"1",'Ajouter une CV'!$C:$C,AC$2),COUNTIFS('Ajouter une CV'!$F:$F,$B51,'Ajouter une CV'!$H:$H,"1,5",'Ajouter une CV'!$C:$C,AC$2)*1.5,COUNTIFS('Ajouter une CV'!$F:$F,$B51,'Ajouter une CV'!$H:$H,"2",'Ajouter une CV'!$C:$C,AC$2)*2,COUNTIFS('Ajouter une CV'!$F:$F,$B51,'Ajouter une CV'!$H:$H,"2,5",'Ajouter une CV'!$C:$C,AC$2)*2.5,COUNTIFS('Ajouter une CV'!$F:$F,$B51,'Ajouter une CV'!$H:$H,"3",'Ajouter une CV'!$C:$C,AC$2)*3,COUNTIFS('Ajouter une CV'!$F:$F,$B51,'Ajouter une CV'!$H:$H,"3,5",'Ajouter une CV'!$C:$C,AC$2)*3.5,COUNTIFS('Ajouter une CV'!$F:$F,$B51,'Ajouter une CV'!$H:$H,"4",'Ajouter une CV'!$C:$C,AC$2)*4,COUNTIFS('Ajouter une CV'!$F:$F,$B51,'Ajouter une CV'!$H:$H,"4,5",'Ajouter une CV'!$C:$C,AC$2)*4.5,COUNTIFS('Ajouter une CV'!$E:$E,$B51,'Ajouter une CV'!$H:$H,"5",'Ajouter une CV'!$C:$C,AC$2)*5,COUNTIFS('Ajouter une CV'!$E:$E,$B51,'Ajouter une CV'!$H:$H,"5,5",'Ajouter une CV'!$C:$C,AC$2)*5.5,COUNTIFS('Ajouter une CV'!$F:$F,$B51,'Ajouter une CV'!$H:$H,"6",'Ajouter une CV'!$C:$C,AC$2)*6,COUNTIFS('Ajouter une CV'!$F:$F,$B51,'Ajouter une CV'!$H:$H,"6,5",'Ajouter une CV'!$C:$C,AC$2)*6.5,COUNTIFS('Ajouter une CV'!$F:$F,$B51,'Ajouter une CV'!$H:$H,"7",'Ajouter une CV'!$C:$C,AC$2)*7,COUNTIFS('Ajouter une CV'!$F:$F,$B51,'Ajouter une CV'!$H:$H,"7,5",'Ajouter une CV'!$C:$C,AC$2)*7.5,COUNTIFS('Ajouter une CV'!$F:$F,$B51,'Ajouter une CV'!$H:$H,"8",'Ajouter une CV'!$C:$C,AC$2)*8)</f>
        <v>0</v>
      </c>
      <c r="AD51" s="115">
        <f>SUM(COUNTIFS('Ajouter une CV'!$F:$F,$B51,'Ajouter une CV'!$H:$H,"0,5",'Ajouter une CV'!$C:$C,AD$2)*0.5,COUNTIFS('Ajouter une CV'!$F:$F,$B51,'Ajouter une CV'!$H:$H,"1",'Ajouter une CV'!$C:$C,AD$2),COUNTIFS('Ajouter une CV'!$F:$F,$B51,'Ajouter une CV'!$H:$H,"1,5",'Ajouter une CV'!$C:$C,AD$2)*1.5,COUNTIFS('Ajouter une CV'!$F:$F,$B51,'Ajouter une CV'!$H:$H,"2",'Ajouter une CV'!$C:$C,AD$2)*2,COUNTIFS('Ajouter une CV'!$F:$F,$B51,'Ajouter une CV'!$H:$H,"2,5",'Ajouter une CV'!$C:$C,AD$2)*2.5,COUNTIFS('Ajouter une CV'!$F:$F,$B51,'Ajouter une CV'!$H:$H,"3",'Ajouter une CV'!$C:$C,AD$2)*3,COUNTIFS('Ajouter une CV'!$F:$F,$B51,'Ajouter une CV'!$H:$H,"3,5",'Ajouter une CV'!$C:$C,AD$2)*3.5,COUNTIFS('Ajouter une CV'!$F:$F,$B51,'Ajouter une CV'!$H:$H,"4",'Ajouter une CV'!$C:$C,AD$2)*4,COUNTIFS('Ajouter une CV'!$F:$F,$B51,'Ajouter une CV'!$H:$H,"4,5",'Ajouter une CV'!$C:$C,AD$2)*4.5,COUNTIFS('Ajouter une CV'!$E:$E,$B51,'Ajouter une CV'!$H:$H,"5",'Ajouter une CV'!$C:$C,AD$2)*5,COUNTIFS('Ajouter une CV'!$E:$E,$B51,'Ajouter une CV'!$H:$H,"5,5",'Ajouter une CV'!$C:$C,AD$2)*5.5,COUNTIFS('Ajouter une CV'!$F:$F,$B51,'Ajouter une CV'!$H:$H,"6",'Ajouter une CV'!$C:$C,AD$2)*6,COUNTIFS('Ajouter une CV'!$F:$F,$B51,'Ajouter une CV'!$H:$H,"6,5",'Ajouter une CV'!$C:$C,AD$2)*6.5,COUNTIFS('Ajouter une CV'!$F:$F,$B51,'Ajouter une CV'!$H:$H,"7",'Ajouter une CV'!$C:$C,AD$2)*7,COUNTIFS('Ajouter une CV'!$F:$F,$B51,'Ajouter une CV'!$H:$H,"7,5",'Ajouter une CV'!$C:$C,AD$2)*7.5,COUNTIFS('Ajouter une CV'!$F:$F,$B51,'Ajouter une CV'!$H:$H,"8",'Ajouter une CV'!$C:$C,AD$2)*8)</f>
        <v>0</v>
      </c>
      <c r="AE51" s="115">
        <f>SUM(COUNTIFS('Ajouter une CV'!$F:$F,$B51,'Ajouter une CV'!$H:$H,"0,5",'Ajouter une CV'!$C:$C,AE$2)*0.5,COUNTIFS('Ajouter une CV'!$F:$F,$B51,'Ajouter une CV'!$H:$H,"1",'Ajouter une CV'!$C:$C,AE$2),COUNTIFS('Ajouter une CV'!$F:$F,$B51,'Ajouter une CV'!$H:$H,"1,5",'Ajouter une CV'!$C:$C,AE$2)*1.5,COUNTIFS('Ajouter une CV'!$F:$F,$B51,'Ajouter une CV'!$H:$H,"2",'Ajouter une CV'!$C:$C,AE$2)*2,COUNTIFS('Ajouter une CV'!$F:$F,$B51,'Ajouter une CV'!$H:$H,"2,5",'Ajouter une CV'!$C:$C,AE$2)*2.5,COUNTIFS('Ajouter une CV'!$F:$F,$B51,'Ajouter une CV'!$H:$H,"3",'Ajouter une CV'!$C:$C,AE$2)*3,COUNTIFS('Ajouter une CV'!$F:$F,$B51,'Ajouter une CV'!$H:$H,"3,5",'Ajouter une CV'!$C:$C,AE$2)*3.5,COUNTIFS('Ajouter une CV'!$F:$F,$B51,'Ajouter une CV'!$H:$H,"4",'Ajouter une CV'!$C:$C,AE$2)*4,COUNTIFS('Ajouter une CV'!$F:$F,$B51,'Ajouter une CV'!$H:$H,"4,5",'Ajouter une CV'!$C:$C,AE$2)*4.5,COUNTIFS('Ajouter une CV'!$E:$E,$B51,'Ajouter une CV'!$H:$H,"5",'Ajouter une CV'!$C:$C,AE$2)*5,COUNTIFS('Ajouter une CV'!$E:$E,$B51,'Ajouter une CV'!$H:$H,"5,5",'Ajouter une CV'!$C:$C,AE$2)*5.5,COUNTIFS('Ajouter une CV'!$F:$F,$B51,'Ajouter une CV'!$H:$H,"6",'Ajouter une CV'!$C:$C,AE$2)*6,COUNTIFS('Ajouter une CV'!$F:$F,$B51,'Ajouter une CV'!$H:$H,"6,5",'Ajouter une CV'!$C:$C,AE$2)*6.5,COUNTIFS('Ajouter une CV'!$F:$F,$B51,'Ajouter une CV'!$H:$H,"7",'Ajouter une CV'!$C:$C,AE$2)*7,COUNTIFS('Ajouter une CV'!$F:$F,$B51,'Ajouter une CV'!$H:$H,"7,5",'Ajouter une CV'!$C:$C,AE$2)*7.5,COUNTIFS('Ajouter une CV'!$F:$F,$B51,'Ajouter une CV'!$H:$H,"8",'Ajouter une CV'!$C:$C,AE$2)*8)</f>
        <v>0</v>
      </c>
      <c r="AF51" s="115">
        <f>SUM(COUNTIFS('Ajouter une CV'!$F:$F,$B51,'Ajouter une CV'!$H:$H,"0,5",'Ajouter une CV'!$C:$C,AF$2)*0.5,COUNTIFS('Ajouter une CV'!$F:$F,$B51,'Ajouter une CV'!$H:$H,"1",'Ajouter une CV'!$C:$C,AF$2),COUNTIFS('Ajouter une CV'!$F:$F,$B51,'Ajouter une CV'!$H:$H,"1,5",'Ajouter une CV'!$C:$C,AF$2)*1.5,COUNTIFS('Ajouter une CV'!$F:$F,$B51,'Ajouter une CV'!$H:$H,"2",'Ajouter une CV'!$C:$C,AF$2)*2,COUNTIFS('Ajouter une CV'!$F:$F,$B51,'Ajouter une CV'!$H:$H,"2,5",'Ajouter une CV'!$C:$C,AF$2)*2.5,COUNTIFS('Ajouter une CV'!$F:$F,$B51,'Ajouter une CV'!$H:$H,"3",'Ajouter une CV'!$C:$C,AF$2)*3,COUNTIFS('Ajouter une CV'!$F:$F,$B51,'Ajouter une CV'!$H:$H,"3,5",'Ajouter une CV'!$C:$C,AF$2)*3.5,COUNTIFS('Ajouter une CV'!$F:$F,$B51,'Ajouter une CV'!$H:$H,"4",'Ajouter une CV'!$C:$C,AF$2)*4,COUNTIFS('Ajouter une CV'!$F:$F,$B51,'Ajouter une CV'!$H:$H,"4,5",'Ajouter une CV'!$C:$C,AF$2)*4.5,COUNTIFS('Ajouter une CV'!$E:$E,$B51,'Ajouter une CV'!$H:$H,"5",'Ajouter une CV'!$C:$C,AF$2)*5,COUNTIFS('Ajouter une CV'!$E:$E,$B51,'Ajouter une CV'!$H:$H,"5,5",'Ajouter une CV'!$C:$C,AF$2)*5.5,COUNTIFS('Ajouter une CV'!$F:$F,$B51,'Ajouter une CV'!$H:$H,"6",'Ajouter une CV'!$C:$C,AF$2)*6,COUNTIFS('Ajouter une CV'!$F:$F,$B51,'Ajouter une CV'!$H:$H,"6,5",'Ajouter une CV'!$C:$C,AF$2)*6.5,COUNTIFS('Ajouter une CV'!$F:$F,$B51,'Ajouter une CV'!$H:$H,"7",'Ajouter une CV'!$C:$C,AF$2)*7,COUNTIFS('Ajouter une CV'!$F:$F,$B51,'Ajouter une CV'!$H:$H,"7,5",'Ajouter une CV'!$C:$C,AF$2)*7.5,COUNTIFS('Ajouter une CV'!$F:$F,$B51,'Ajouter une CV'!$H:$H,"8",'Ajouter une CV'!$C:$C,AF$2)*8)</f>
        <v>0</v>
      </c>
      <c r="AG51" s="115">
        <f>SUM(COUNTIFS('Ajouter une CV'!$F:$F,$B51,'Ajouter une CV'!$H:$H,"0,5",'Ajouter une CV'!$C:$C,AG$2)*0.5,COUNTIFS('Ajouter une CV'!$F:$F,$B51,'Ajouter une CV'!$H:$H,"1",'Ajouter une CV'!$C:$C,AG$2),COUNTIFS('Ajouter une CV'!$F:$F,$B51,'Ajouter une CV'!$H:$H,"1,5",'Ajouter une CV'!$C:$C,AG$2)*1.5,COUNTIFS('Ajouter une CV'!$F:$F,$B51,'Ajouter une CV'!$H:$H,"2",'Ajouter une CV'!$C:$C,AG$2)*2,COUNTIFS('Ajouter une CV'!$F:$F,$B51,'Ajouter une CV'!$H:$H,"2,5",'Ajouter une CV'!$C:$C,AG$2)*2.5,COUNTIFS('Ajouter une CV'!$F:$F,$B51,'Ajouter une CV'!$H:$H,"3",'Ajouter une CV'!$C:$C,AG$2)*3,COUNTIFS('Ajouter une CV'!$F:$F,$B51,'Ajouter une CV'!$H:$H,"3,5",'Ajouter une CV'!$C:$C,AG$2)*3.5,COUNTIFS('Ajouter une CV'!$F:$F,$B51,'Ajouter une CV'!$H:$H,"4",'Ajouter une CV'!$C:$C,AG$2)*4,COUNTIFS('Ajouter une CV'!$F:$F,$B51,'Ajouter une CV'!$H:$H,"4,5",'Ajouter une CV'!$C:$C,AG$2)*4.5,COUNTIFS('Ajouter une CV'!$E:$E,$B51,'Ajouter une CV'!$H:$H,"5",'Ajouter une CV'!$C:$C,AG$2)*5,COUNTIFS('Ajouter une CV'!$E:$E,$B51,'Ajouter une CV'!$H:$H,"5,5",'Ajouter une CV'!$C:$C,AG$2)*5.5,COUNTIFS('Ajouter une CV'!$F:$F,$B51,'Ajouter une CV'!$H:$H,"6",'Ajouter une CV'!$C:$C,AG$2)*6,COUNTIFS('Ajouter une CV'!$F:$F,$B51,'Ajouter une CV'!$H:$H,"6,5",'Ajouter une CV'!$C:$C,AG$2)*6.5,COUNTIFS('Ajouter une CV'!$F:$F,$B51,'Ajouter une CV'!$H:$H,"7",'Ajouter une CV'!$C:$C,AG$2)*7,COUNTIFS('Ajouter une CV'!$F:$F,$B51,'Ajouter une CV'!$H:$H,"7,5",'Ajouter une CV'!$C:$C,AG$2)*7.5,COUNTIFS('Ajouter une CV'!$F:$F,$B51,'Ajouter une CV'!$H:$H,"8",'Ajouter une CV'!$C:$C,AG$2)*8)</f>
        <v>0</v>
      </c>
      <c r="AH51" s="115">
        <f>SUM(COUNTIFS('Ajouter une CV'!$F:$F,$B51,'Ajouter une CV'!$H:$H,"0,5",'Ajouter une CV'!$C:$C,AH$2)*0.5,COUNTIFS('Ajouter une CV'!$F:$F,$B51,'Ajouter une CV'!$H:$H,"1",'Ajouter une CV'!$C:$C,AH$2),COUNTIFS('Ajouter une CV'!$F:$F,$B51,'Ajouter une CV'!$H:$H,"1,5",'Ajouter une CV'!$C:$C,AH$2)*1.5,COUNTIFS('Ajouter une CV'!$F:$F,$B51,'Ajouter une CV'!$H:$H,"2",'Ajouter une CV'!$C:$C,AH$2)*2,COUNTIFS('Ajouter une CV'!$F:$F,$B51,'Ajouter une CV'!$H:$H,"2,5",'Ajouter une CV'!$C:$C,AH$2)*2.5,COUNTIFS('Ajouter une CV'!$F:$F,$B51,'Ajouter une CV'!$H:$H,"3",'Ajouter une CV'!$C:$C,AH$2)*3,COUNTIFS('Ajouter une CV'!$F:$F,$B51,'Ajouter une CV'!$H:$H,"3,5",'Ajouter une CV'!$C:$C,AH$2)*3.5,COUNTIFS('Ajouter une CV'!$F:$F,$B51,'Ajouter une CV'!$H:$H,"4",'Ajouter une CV'!$C:$C,AH$2)*4,COUNTIFS('Ajouter une CV'!$F:$F,$B51,'Ajouter une CV'!$H:$H,"4,5",'Ajouter une CV'!$C:$C,AH$2)*4.5,COUNTIFS('Ajouter une CV'!$E:$E,$B51,'Ajouter une CV'!$H:$H,"5",'Ajouter une CV'!$C:$C,AH$2)*5,COUNTIFS('Ajouter une CV'!$E:$E,$B51,'Ajouter une CV'!$H:$H,"5,5",'Ajouter une CV'!$C:$C,AH$2)*5.5,COUNTIFS('Ajouter une CV'!$F:$F,$B51,'Ajouter une CV'!$H:$H,"6",'Ajouter une CV'!$C:$C,AH$2)*6,COUNTIFS('Ajouter une CV'!$F:$F,$B51,'Ajouter une CV'!$H:$H,"6,5",'Ajouter une CV'!$C:$C,AH$2)*6.5,COUNTIFS('Ajouter une CV'!$F:$F,$B51,'Ajouter une CV'!$H:$H,"7",'Ajouter une CV'!$C:$C,AH$2)*7,COUNTIFS('Ajouter une CV'!$F:$F,$B51,'Ajouter une CV'!$H:$H,"7,5",'Ajouter une CV'!$C:$C,AH$2)*7.5,COUNTIFS('Ajouter une CV'!$F:$F,$B51,'Ajouter une CV'!$H:$H,"8",'Ajouter une CV'!$C:$C,AH$2)*8)</f>
        <v>0</v>
      </c>
      <c r="AI51" s="115">
        <f>SUM(COUNTIFS('Ajouter une CV'!$F:$F,$B51,'Ajouter une CV'!$H:$H,"0,5",'Ajouter une CV'!$C:$C,AI$2)*0.5,COUNTIFS('Ajouter une CV'!$F:$F,$B51,'Ajouter une CV'!$H:$H,"1",'Ajouter une CV'!$C:$C,AI$2),COUNTIFS('Ajouter une CV'!$F:$F,$B51,'Ajouter une CV'!$H:$H,"1,5",'Ajouter une CV'!$C:$C,AI$2)*1.5,COUNTIFS('Ajouter une CV'!$F:$F,$B51,'Ajouter une CV'!$H:$H,"2",'Ajouter une CV'!$C:$C,AI$2)*2,COUNTIFS('Ajouter une CV'!$F:$F,$B51,'Ajouter une CV'!$H:$H,"2,5",'Ajouter une CV'!$C:$C,AI$2)*2.5,COUNTIFS('Ajouter une CV'!$F:$F,$B51,'Ajouter une CV'!$H:$H,"3",'Ajouter une CV'!$C:$C,AI$2)*3,COUNTIFS('Ajouter une CV'!$F:$F,$B51,'Ajouter une CV'!$H:$H,"3,5",'Ajouter une CV'!$C:$C,AI$2)*3.5,COUNTIFS('Ajouter une CV'!$F:$F,$B51,'Ajouter une CV'!$H:$H,"4",'Ajouter une CV'!$C:$C,AI$2)*4,COUNTIFS('Ajouter une CV'!$F:$F,$B51,'Ajouter une CV'!$H:$H,"4,5",'Ajouter une CV'!$C:$C,AI$2)*4.5,COUNTIFS('Ajouter une CV'!$E:$E,$B51,'Ajouter une CV'!$H:$H,"5",'Ajouter une CV'!$C:$C,AI$2)*5,COUNTIFS('Ajouter une CV'!$E:$E,$B51,'Ajouter une CV'!$H:$H,"5,5",'Ajouter une CV'!$C:$C,AI$2)*5.5,COUNTIFS('Ajouter une CV'!$F:$F,$B51,'Ajouter une CV'!$H:$H,"6",'Ajouter une CV'!$C:$C,AI$2)*6,COUNTIFS('Ajouter une CV'!$F:$F,$B51,'Ajouter une CV'!$H:$H,"6,5",'Ajouter une CV'!$C:$C,AI$2)*6.5,COUNTIFS('Ajouter une CV'!$F:$F,$B51,'Ajouter une CV'!$H:$H,"7",'Ajouter une CV'!$C:$C,AI$2)*7,COUNTIFS('Ajouter une CV'!$F:$F,$B51,'Ajouter une CV'!$H:$H,"7,5",'Ajouter une CV'!$C:$C,AI$2)*7.5,COUNTIFS('Ajouter une CV'!$F:$F,$B51,'Ajouter une CV'!$H:$H,"8",'Ajouter une CV'!$C:$C,AI$2)*8)</f>
        <v>0</v>
      </c>
      <c r="AJ51" s="115">
        <f>SUM(COUNTIFS('Ajouter une CV'!$F:$F,$B51,'Ajouter une CV'!$H:$H,"0,5",'Ajouter une CV'!$C:$C,AJ$2)*0.5,COUNTIFS('Ajouter une CV'!$F:$F,$B51,'Ajouter une CV'!$H:$H,"1",'Ajouter une CV'!$C:$C,AJ$2),COUNTIFS('Ajouter une CV'!$F:$F,$B51,'Ajouter une CV'!$H:$H,"1,5",'Ajouter une CV'!$C:$C,AJ$2)*1.5,COUNTIFS('Ajouter une CV'!$F:$F,$B51,'Ajouter une CV'!$H:$H,"2",'Ajouter une CV'!$C:$C,AJ$2)*2,COUNTIFS('Ajouter une CV'!$F:$F,$B51,'Ajouter une CV'!$H:$H,"2,5",'Ajouter une CV'!$C:$C,AJ$2)*2.5,COUNTIFS('Ajouter une CV'!$F:$F,$B51,'Ajouter une CV'!$H:$H,"3",'Ajouter une CV'!$C:$C,AJ$2)*3,COUNTIFS('Ajouter une CV'!$F:$F,$B51,'Ajouter une CV'!$H:$H,"3,5",'Ajouter une CV'!$C:$C,AJ$2)*3.5,COUNTIFS('Ajouter une CV'!$F:$F,$B51,'Ajouter une CV'!$H:$H,"4",'Ajouter une CV'!$C:$C,AJ$2)*4,COUNTIFS('Ajouter une CV'!$F:$F,$B51,'Ajouter une CV'!$H:$H,"4,5",'Ajouter une CV'!$C:$C,AJ$2)*4.5,COUNTIFS('Ajouter une CV'!$E:$E,$B51,'Ajouter une CV'!$H:$H,"5",'Ajouter une CV'!$C:$C,AJ$2)*5,COUNTIFS('Ajouter une CV'!$E:$E,$B51,'Ajouter une CV'!$H:$H,"5,5",'Ajouter une CV'!$C:$C,AJ$2)*5.5,COUNTIFS('Ajouter une CV'!$F:$F,$B51,'Ajouter une CV'!$H:$H,"6",'Ajouter une CV'!$C:$C,AJ$2)*6,COUNTIFS('Ajouter une CV'!$F:$F,$B51,'Ajouter une CV'!$H:$H,"6,5",'Ajouter une CV'!$C:$C,AJ$2)*6.5,COUNTIFS('Ajouter une CV'!$F:$F,$B51,'Ajouter une CV'!$H:$H,"7",'Ajouter une CV'!$C:$C,AJ$2)*7,COUNTIFS('Ajouter une CV'!$F:$F,$B51,'Ajouter une CV'!$H:$H,"7,5",'Ajouter une CV'!$C:$C,AJ$2)*7.5,COUNTIFS('Ajouter une CV'!$F:$F,$B51,'Ajouter une CV'!$H:$H,"8",'Ajouter une CV'!$C:$C,AJ$2)*8)</f>
        <v>0</v>
      </c>
      <c r="AK51" s="115">
        <f>SUM(COUNTIFS('Ajouter une CV'!$F:$F,$B51,'Ajouter une CV'!$H:$H,"0,5",'Ajouter une CV'!$C:$C,AK$2)*0.5,COUNTIFS('Ajouter une CV'!$F:$F,$B51,'Ajouter une CV'!$H:$H,"1",'Ajouter une CV'!$C:$C,AK$2),COUNTIFS('Ajouter une CV'!$F:$F,$B51,'Ajouter une CV'!$H:$H,"1,5",'Ajouter une CV'!$C:$C,AK$2)*1.5,COUNTIFS('Ajouter une CV'!$F:$F,$B51,'Ajouter une CV'!$H:$H,"2",'Ajouter une CV'!$C:$C,AK$2)*2,COUNTIFS('Ajouter une CV'!$F:$F,$B51,'Ajouter une CV'!$H:$H,"2,5",'Ajouter une CV'!$C:$C,AK$2)*2.5,COUNTIFS('Ajouter une CV'!$F:$F,$B51,'Ajouter une CV'!$H:$H,"3",'Ajouter une CV'!$C:$C,AK$2)*3,COUNTIFS('Ajouter une CV'!$F:$F,$B51,'Ajouter une CV'!$H:$H,"3,5",'Ajouter une CV'!$C:$C,AK$2)*3.5,COUNTIFS('Ajouter une CV'!$F:$F,$B51,'Ajouter une CV'!$H:$H,"4",'Ajouter une CV'!$C:$C,AK$2)*4,COUNTIFS('Ajouter une CV'!$F:$F,$B51,'Ajouter une CV'!$H:$H,"4,5",'Ajouter une CV'!$C:$C,AK$2)*4.5,COUNTIFS('Ajouter une CV'!$E:$E,$B51,'Ajouter une CV'!$H:$H,"5",'Ajouter une CV'!$C:$C,AK$2)*5,COUNTIFS('Ajouter une CV'!$E:$E,$B51,'Ajouter une CV'!$H:$H,"5,5",'Ajouter une CV'!$C:$C,AK$2)*5.5,COUNTIFS('Ajouter une CV'!$F:$F,$B51,'Ajouter une CV'!$H:$H,"6",'Ajouter une CV'!$C:$C,AK$2)*6,COUNTIFS('Ajouter une CV'!$F:$F,$B51,'Ajouter une CV'!$H:$H,"6,5",'Ajouter une CV'!$C:$C,AK$2)*6.5,COUNTIFS('Ajouter une CV'!$F:$F,$B51,'Ajouter une CV'!$H:$H,"7",'Ajouter une CV'!$C:$C,AK$2)*7,COUNTIFS('Ajouter une CV'!$F:$F,$B51,'Ajouter une CV'!$H:$H,"7,5",'Ajouter une CV'!$C:$C,AK$2)*7.5,COUNTIFS('Ajouter une CV'!$F:$F,$B51,'Ajouter une CV'!$H:$H,"8",'Ajouter une CV'!$C:$C,AK$2)*8)</f>
        <v>0</v>
      </c>
      <c r="AL51" s="115">
        <f>SUM(COUNTIFS('Ajouter une CV'!$F:$F,$B51,'Ajouter une CV'!$H:$H,"0,5",'Ajouter une CV'!$C:$C,AL$2)*0.5,COUNTIFS('Ajouter une CV'!$F:$F,$B51,'Ajouter une CV'!$H:$H,"1",'Ajouter une CV'!$C:$C,AL$2),COUNTIFS('Ajouter une CV'!$F:$F,$B51,'Ajouter une CV'!$H:$H,"1,5",'Ajouter une CV'!$C:$C,AL$2)*1.5,COUNTIFS('Ajouter une CV'!$F:$F,$B51,'Ajouter une CV'!$H:$H,"2",'Ajouter une CV'!$C:$C,AL$2)*2,COUNTIFS('Ajouter une CV'!$F:$F,$B51,'Ajouter une CV'!$H:$H,"2,5",'Ajouter une CV'!$C:$C,AL$2)*2.5,COUNTIFS('Ajouter une CV'!$F:$F,$B51,'Ajouter une CV'!$H:$H,"3",'Ajouter une CV'!$C:$C,AL$2)*3,COUNTIFS('Ajouter une CV'!$F:$F,$B51,'Ajouter une CV'!$H:$H,"3,5",'Ajouter une CV'!$C:$C,AL$2)*3.5,COUNTIFS('Ajouter une CV'!$F:$F,$B51,'Ajouter une CV'!$H:$H,"4",'Ajouter une CV'!$C:$C,AL$2)*4,COUNTIFS('Ajouter une CV'!$F:$F,$B51,'Ajouter une CV'!$H:$H,"4,5",'Ajouter une CV'!$C:$C,AL$2)*4.5,COUNTIFS('Ajouter une CV'!$E:$E,$B51,'Ajouter une CV'!$H:$H,"5",'Ajouter une CV'!$C:$C,AL$2)*5,COUNTIFS('Ajouter une CV'!$E:$E,$B51,'Ajouter une CV'!$H:$H,"5,5",'Ajouter une CV'!$C:$C,AL$2)*5.5,COUNTIFS('Ajouter une CV'!$F:$F,$B51,'Ajouter une CV'!$H:$H,"6",'Ajouter une CV'!$C:$C,AL$2)*6,COUNTIFS('Ajouter une CV'!$F:$F,$B51,'Ajouter une CV'!$H:$H,"6,5",'Ajouter une CV'!$C:$C,AL$2)*6.5,COUNTIFS('Ajouter une CV'!$F:$F,$B51,'Ajouter une CV'!$H:$H,"7",'Ajouter une CV'!$C:$C,AL$2)*7,COUNTIFS('Ajouter une CV'!$F:$F,$B51,'Ajouter une CV'!$H:$H,"7,5",'Ajouter une CV'!$C:$C,AL$2)*7.5,COUNTIFS('Ajouter une CV'!$F:$F,$B51,'Ajouter une CV'!$H:$H,"8",'Ajouter une CV'!$C:$C,AL$2)*8)</f>
        <v>0</v>
      </c>
      <c r="AM51" s="115">
        <f>SUM(COUNTIFS('Ajouter une CV'!$F:$F,$B51,'Ajouter une CV'!$H:$H,"0,5",'Ajouter une CV'!$C:$C,AM$2)*0.5,COUNTIFS('Ajouter une CV'!$F:$F,$B51,'Ajouter une CV'!$H:$H,"1",'Ajouter une CV'!$C:$C,AM$2),COUNTIFS('Ajouter une CV'!$F:$F,$B51,'Ajouter une CV'!$H:$H,"1,5",'Ajouter une CV'!$C:$C,AM$2)*1.5,COUNTIFS('Ajouter une CV'!$F:$F,$B51,'Ajouter une CV'!$H:$H,"2",'Ajouter une CV'!$C:$C,AM$2)*2,COUNTIFS('Ajouter une CV'!$F:$F,$B51,'Ajouter une CV'!$H:$H,"2,5",'Ajouter une CV'!$C:$C,AM$2)*2.5,COUNTIFS('Ajouter une CV'!$F:$F,$B51,'Ajouter une CV'!$H:$H,"3",'Ajouter une CV'!$C:$C,AM$2)*3,COUNTIFS('Ajouter une CV'!$F:$F,$B51,'Ajouter une CV'!$H:$H,"3,5",'Ajouter une CV'!$C:$C,AM$2)*3.5,COUNTIFS('Ajouter une CV'!$F:$F,$B51,'Ajouter une CV'!$H:$H,"4",'Ajouter une CV'!$C:$C,AM$2)*4,COUNTIFS('Ajouter une CV'!$F:$F,$B51,'Ajouter une CV'!$H:$H,"4,5",'Ajouter une CV'!$C:$C,AM$2)*4.5,COUNTIFS('Ajouter une CV'!$E:$E,$B51,'Ajouter une CV'!$H:$H,"5",'Ajouter une CV'!$C:$C,AM$2)*5,COUNTIFS('Ajouter une CV'!$E:$E,$B51,'Ajouter une CV'!$H:$H,"5,5",'Ajouter une CV'!$C:$C,AM$2)*5.5,COUNTIFS('Ajouter une CV'!$F:$F,$B51,'Ajouter une CV'!$H:$H,"6",'Ajouter une CV'!$C:$C,AM$2)*6,COUNTIFS('Ajouter une CV'!$F:$F,$B51,'Ajouter une CV'!$H:$H,"6,5",'Ajouter une CV'!$C:$C,AM$2)*6.5,COUNTIFS('Ajouter une CV'!$F:$F,$B51,'Ajouter une CV'!$H:$H,"7",'Ajouter une CV'!$C:$C,AM$2)*7,COUNTIFS('Ajouter une CV'!$F:$F,$B51,'Ajouter une CV'!$H:$H,"7,5",'Ajouter une CV'!$C:$C,AM$2)*7.5,COUNTIFS('Ajouter une CV'!$F:$F,$B51,'Ajouter une CV'!$H:$H,"8",'Ajouter une CV'!$C:$C,AM$2)*8)</f>
        <v>0</v>
      </c>
      <c r="AN51" s="115">
        <f>SUM(COUNTIFS('Ajouter une CV'!$F:$F,$B51,'Ajouter une CV'!$H:$H,"0,5",'Ajouter une CV'!$C:$C,AN$2)*0.5,COUNTIFS('Ajouter une CV'!$F:$F,$B51,'Ajouter une CV'!$H:$H,"1",'Ajouter une CV'!$C:$C,AN$2),COUNTIFS('Ajouter une CV'!$F:$F,$B51,'Ajouter une CV'!$H:$H,"1,5",'Ajouter une CV'!$C:$C,AN$2)*1.5,COUNTIFS('Ajouter une CV'!$F:$F,$B51,'Ajouter une CV'!$H:$H,"2",'Ajouter une CV'!$C:$C,AN$2)*2,COUNTIFS('Ajouter une CV'!$F:$F,$B51,'Ajouter une CV'!$H:$H,"2,5",'Ajouter une CV'!$C:$C,AN$2)*2.5,COUNTIFS('Ajouter une CV'!$F:$F,$B51,'Ajouter une CV'!$H:$H,"3",'Ajouter une CV'!$C:$C,AN$2)*3,COUNTIFS('Ajouter une CV'!$F:$F,$B51,'Ajouter une CV'!$H:$H,"3,5",'Ajouter une CV'!$C:$C,AN$2)*3.5,COUNTIFS('Ajouter une CV'!$F:$F,$B51,'Ajouter une CV'!$H:$H,"4",'Ajouter une CV'!$C:$C,AN$2)*4,COUNTIFS('Ajouter une CV'!$F:$F,$B51,'Ajouter une CV'!$H:$H,"4,5",'Ajouter une CV'!$C:$C,AN$2)*4.5,COUNTIFS('Ajouter une CV'!$E:$E,$B51,'Ajouter une CV'!$H:$H,"5",'Ajouter une CV'!$C:$C,AN$2)*5,COUNTIFS('Ajouter une CV'!$E:$E,$B51,'Ajouter une CV'!$H:$H,"5,5",'Ajouter une CV'!$C:$C,AN$2)*5.5,COUNTIFS('Ajouter une CV'!$F:$F,$B51,'Ajouter une CV'!$H:$H,"6",'Ajouter une CV'!$C:$C,AN$2)*6,COUNTIFS('Ajouter une CV'!$F:$F,$B51,'Ajouter une CV'!$H:$H,"6,5",'Ajouter une CV'!$C:$C,AN$2)*6.5,COUNTIFS('Ajouter une CV'!$F:$F,$B51,'Ajouter une CV'!$H:$H,"7",'Ajouter une CV'!$C:$C,AN$2)*7,COUNTIFS('Ajouter une CV'!$F:$F,$B51,'Ajouter une CV'!$H:$H,"7,5",'Ajouter une CV'!$C:$C,AN$2)*7.5,COUNTIFS('Ajouter une CV'!$F:$F,$B51,'Ajouter une CV'!$H:$H,"8",'Ajouter une CV'!$C:$C,AN$2)*8)</f>
        <v>0</v>
      </c>
      <c r="AO51" s="115">
        <f>SUM(COUNTIFS('Ajouter une CV'!$F:$F,$B51,'Ajouter une CV'!$H:$H,"0,5",'Ajouter une CV'!$C:$C,AO$2)*0.5,COUNTIFS('Ajouter une CV'!$F:$F,$B51,'Ajouter une CV'!$H:$H,"1",'Ajouter une CV'!$C:$C,AO$2),COUNTIFS('Ajouter une CV'!$F:$F,$B51,'Ajouter une CV'!$H:$H,"1,5",'Ajouter une CV'!$C:$C,AO$2)*1.5,COUNTIFS('Ajouter une CV'!$F:$F,$B51,'Ajouter une CV'!$H:$H,"2",'Ajouter une CV'!$C:$C,AO$2)*2,COUNTIFS('Ajouter une CV'!$F:$F,$B51,'Ajouter une CV'!$H:$H,"2,5",'Ajouter une CV'!$C:$C,AO$2)*2.5,COUNTIFS('Ajouter une CV'!$F:$F,$B51,'Ajouter une CV'!$H:$H,"3",'Ajouter une CV'!$C:$C,AO$2)*3,COUNTIFS('Ajouter une CV'!$F:$F,$B51,'Ajouter une CV'!$H:$H,"3,5",'Ajouter une CV'!$C:$C,AO$2)*3.5,COUNTIFS('Ajouter une CV'!$F:$F,$B51,'Ajouter une CV'!$H:$H,"4",'Ajouter une CV'!$C:$C,AO$2)*4,COUNTIFS('Ajouter une CV'!$F:$F,$B51,'Ajouter une CV'!$H:$H,"4,5",'Ajouter une CV'!$C:$C,AO$2)*4.5,COUNTIFS('Ajouter une CV'!$E:$E,$B51,'Ajouter une CV'!$H:$H,"5",'Ajouter une CV'!$C:$C,AO$2)*5,COUNTIFS('Ajouter une CV'!$E:$E,$B51,'Ajouter une CV'!$H:$H,"5,5",'Ajouter une CV'!$C:$C,AO$2)*5.5,COUNTIFS('Ajouter une CV'!$F:$F,$B51,'Ajouter une CV'!$H:$H,"6",'Ajouter une CV'!$C:$C,AO$2)*6,COUNTIFS('Ajouter une CV'!$F:$F,$B51,'Ajouter une CV'!$H:$H,"6,5",'Ajouter une CV'!$C:$C,AO$2)*6.5,COUNTIFS('Ajouter une CV'!$F:$F,$B51,'Ajouter une CV'!$H:$H,"7",'Ajouter une CV'!$C:$C,AO$2)*7,COUNTIFS('Ajouter une CV'!$F:$F,$B51,'Ajouter une CV'!$H:$H,"7,5",'Ajouter une CV'!$C:$C,AO$2)*7.5,COUNTIFS('Ajouter une CV'!$F:$F,$B51,'Ajouter une CV'!$H:$H,"8",'Ajouter une CV'!$C:$C,AO$2)*8)</f>
        <v>0</v>
      </c>
      <c r="AP51" s="115">
        <f>SUM(COUNTIFS('Ajouter une CV'!$F:$F,$B51,'Ajouter une CV'!$H:$H,"0,5",'Ajouter une CV'!$C:$C,AP$2)*0.5,COUNTIFS('Ajouter une CV'!$F:$F,$B51,'Ajouter une CV'!$H:$H,"1",'Ajouter une CV'!$C:$C,AP$2),COUNTIFS('Ajouter une CV'!$F:$F,$B51,'Ajouter une CV'!$H:$H,"1,5",'Ajouter une CV'!$C:$C,AP$2)*1.5,COUNTIFS('Ajouter une CV'!$F:$F,$B51,'Ajouter une CV'!$H:$H,"2",'Ajouter une CV'!$C:$C,AP$2)*2,COUNTIFS('Ajouter une CV'!$F:$F,$B51,'Ajouter une CV'!$H:$H,"2,5",'Ajouter une CV'!$C:$C,AP$2)*2.5,COUNTIFS('Ajouter une CV'!$F:$F,$B51,'Ajouter une CV'!$H:$H,"3",'Ajouter une CV'!$C:$C,AP$2)*3,COUNTIFS('Ajouter une CV'!$F:$F,$B51,'Ajouter une CV'!$H:$H,"3,5",'Ajouter une CV'!$C:$C,AP$2)*3.5,COUNTIFS('Ajouter une CV'!$F:$F,$B51,'Ajouter une CV'!$H:$H,"4",'Ajouter une CV'!$C:$C,AP$2)*4,COUNTIFS('Ajouter une CV'!$F:$F,$B51,'Ajouter une CV'!$H:$H,"4,5",'Ajouter une CV'!$C:$C,AP$2)*4.5,COUNTIFS('Ajouter une CV'!$E:$E,$B51,'Ajouter une CV'!$H:$H,"5",'Ajouter une CV'!$C:$C,AP$2)*5,COUNTIFS('Ajouter une CV'!$E:$E,$B51,'Ajouter une CV'!$H:$H,"5,5",'Ajouter une CV'!$C:$C,AP$2)*5.5,COUNTIFS('Ajouter une CV'!$F:$F,$B51,'Ajouter une CV'!$H:$H,"6",'Ajouter une CV'!$C:$C,AP$2)*6,COUNTIFS('Ajouter une CV'!$F:$F,$B51,'Ajouter une CV'!$H:$H,"6,5",'Ajouter une CV'!$C:$C,AP$2)*6.5,COUNTIFS('Ajouter une CV'!$F:$F,$B51,'Ajouter une CV'!$H:$H,"7",'Ajouter une CV'!$C:$C,AP$2)*7,COUNTIFS('Ajouter une CV'!$F:$F,$B51,'Ajouter une CV'!$H:$H,"7,5",'Ajouter une CV'!$C:$C,AP$2)*7.5,COUNTIFS('Ajouter une CV'!$F:$F,$B51,'Ajouter une CV'!$H:$H,"8",'Ajouter une CV'!$C:$C,AP$2)*8)</f>
        <v>0</v>
      </c>
      <c r="AQ51" s="115">
        <f>SUM(COUNTIFS('Ajouter une CV'!$F:$F,$B51,'Ajouter une CV'!$H:$H,"0,5",'Ajouter une CV'!$C:$C,AQ$2)*0.5,COUNTIFS('Ajouter une CV'!$F:$F,$B51,'Ajouter une CV'!$H:$H,"1",'Ajouter une CV'!$C:$C,AQ$2),COUNTIFS('Ajouter une CV'!$F:$F,$B51,'Ajouter une CV'!$H:$H,"1,5",'Ajouter une CV'!$C:$C,AQ$2)*1.5,COUNTIFS('Ajouter une CV'!$F:$F,$B51,'Ajouter une CV'!$H:$H,"2",'Ajouter une CV'!$C:$C,AQ$2)*2,COUNTIFS('Ajouter une CV'!$F:$F,$B51,'Ajouter une CV'!$H:$H,"2,5",'Ajouter une CV'!$C:$C,AQ$2)*2.5,COUNTIFS('Ajouter une CV'!$F:$F,$B51,'Ajouter une CV'!$H:$H,"3",'Ajouter une CV'!$C:$C,AQ$2)*3,COUNTIFS('Ajouter une CV'!$F:$F,$B51,'Ajouter une CV'!$H:$H,"3,5",'Ajouter une CV'!$C:$C,AQ$2)*3.5,COUNTIFS('Ajouter une CV'!$F:$F,$B51,'Ajouter une CV'!$H:$H,"4",'Ajouter une CV'!$C:$C,AQ$2)*4,COUNTIFS('Ajouter une CV'!$F:$F,$B51,'Ajouter une CV'!$H:$H,"4,5",'Ajouter une CV'!$C:$C,AQ$2)*4.5,COUNTIFS('Ajouter une CV'!$E:$E,$B51,'Ajouter une CV'!$H:$H,"5",'Ajouter une CV'!$C:$C,AQ$2)*5,COUNTIFS('Ajouter une CV'!$E:$E,$B51,'Ajouter une CV'!$H:$H,"5,5",'Ajouter une CV'!$C:$C,AQ$2)*5.5,COUNTIFS('Ajouter une CV'!$F:$F,$B51,'Ajouter une CV'!$H:$H,"6",'Ajouter une CV'!$C:$C,AQ$2)*6,COUNTIFS('Ajouter une CV'!$F:$F,$B51,'Ajouter une CV'!$H:$H,"6,5",'Ajouter une CV'!$C:$C,AQ$2)*6.5,COUNTIFS('Ajouter une CV'!$F:$F,$B51,'Ajouter une CV'!$H:$H,"7",'Ajouter une CV'!$C:$C,AQ$2)*7,COUNTIFS('Ajouter une CV'!$F:$F,$B51,'Ajouter une CV'!$H:$H,"7,5",'Ajouter une CV'!$C:$C,AQ$2)*7.5,COUNTIFS('Ajouter une CV'!$F:$F,$B51,'Ajouter une CV'!$H:$H,"8",'Ajouter une CV'!$C:$C,AQ$2)*8)</f>
        <v>0</v>
      </c>
      <c r="AR51" s="115">
        <f>SUM(COUNTIFS('Ajouter une CV'!$F:$F,$B51,'Ajouter une CV'!$H:$H,"0,5",'Ajouter une CV'!$C:$C,AR$2)*0.5,COUNTIFS('Ajouter une CV'!$F:$F,$B51,'Ajouter une CV'!$H:$H,"1",'Ajouter une CV'!$C:$C,AR$2),COUNTIFS('Ajouter une CV'!$F:$F,$B51,'Ajouter une CV'!$H:$H,"1,5",'Ajouter une CV'!$C:$C,AR$2)*1.5,COUNTIFS('Ajouter une CV'!$F:$F,$B51,'Ajouter une CV'!$H:$H,"2",'Ajouter une CV'!$C:$C,AR$2)*2,COUNTIFS('Ajouter une CV'!$F:$F,$B51,'Ajouter une CV'!$H:$H,"2,5",'Ajouter une CV'!$C:$C,AR$2)*2.5,COUNTIFS('Ajouter une CV'!$F:$F,$B51,'Ajouter une CV'!$H:$H,"3",'Ajouter une CV'!$C:$C,AR$2)*3,COUNTIFS('Ajouter une CV'!$F:$F,$B51,'Ajouter une CV'!$H:$H,"3,5",'Ajouter une CV'!$C:$C,AR$2)*3.5,COUNTIFS('Ajouter une CV'!$F:$F,$B51,'Ajouter une CV'!$H:$H,"4",'Ajouter une CV'!$C:$C,AR$2)*4,COUNTIFS('Ajouter une CV'!$F:$F,$B51,'Ajouter une CV'!$H:$H,"4,5",'Ajouter une CV'!$C:$C,AR$2)*4.5,COUNTIFS('Ajouter une CV'!$E:$E,$B51,'Ajouter une CV'!$H:$H,"5",'Ajouter une CV'!$C:$C,AR$2)*5,COUNTIFS('Ajouter une CV'!$E:$E,$B51,'Ajouter une CV'!$H:$H,"5,5",'Ajouter une CV'!$C:$C,AR$2)*5.5,COUNTIFS('Ajouter une CV'!$F:$F,$B51,'Ajouter une CV'!$H:$H,"6",'Ajouter une CV'!$C:$C,AR$2)*6,COUNTIFS('Ajouter une CV'!$F:$F,$B51,'Ajouter une CV'!$H:$H,"6,5",'Ajouter une CV'!$C:$C,AR$2)*6.5,COUNTIFS('Ajouter une CV'!$F:$F,$B51,'Ajouter une CV'!$H:$H,"7",'Ajouter une CV'!$C:$C,AR$2)*7,COUNTIFS('Ajouter une CV'!$F:$F,$B51,'Ajouter une CV'!$H:$H,"7,5",'Ajouter une CV'!$C:$C,AR$2)*7.5,COUNTIFS('Ajouter une CV'!$F:$F,$B51,'Ajouter une CV'!$H:$H,"8",'Ajouter une CV'!$C:$C,AR$2)*8)</f>
        <v>0</v>
      </c>
      <c r="AS51" s="115">
        <f>SUM(COUNTIFS('Ajouter une CV'!$F:$F,$B51,'Ajouter une CV'!$H:$H,"0,5",'Ajouter une CV'!$C:$C,AS$2)*0.5,COUNTIFS('Ajouter une CV'!$F:$F,$B51,'Ajouter une CV'!$H:$H,"1",'Ajouter une CV'!$C:$C,AS$2),COUNTIFS('Ajouter une CV'!$F:$F,$B51,'Ajouter une CV'!$H:$H,"1,5",'Ajouter une CV'!$C:$C,AS$2)*1.5,COUNTIFS('Ajouter une CV'!$F:$F,$B51,'Ajouter une CV'!$H:$H,"2",'Ajouter une CV'!$C:$C,AS$2)*2,COUNTIFS('Ajouter une CV'!$F:$F,$B51,'Ajouter une CV'!$H:$H,"2,5",'Ajouter une CV'!$C:$C,AS$2)*2.5,COUNTIFS('Ajouter une CV'!$F:$F,$B51,'Ajouter une CV'!$H:$H,"3",'Ajouter une CV'!$C:$C,AS$2)*3,COUNTIFS('Ajouter une CV'!$F:$F,$B51,'Ajouter une CV'!$H:$H,"3,5",'Ajouter une CV'!$C:$C,AS$2)*3.5,COUNTIFS('Ajouter une CV'!$F:$F,$B51,'Ajouter une CV'!$H:$H,"4",'Ajouter une CV'!$C:$C,AS$2)*4,COUNTIFS('Ajouter une CV'!$F:$F,$B51,'Ajouter une CV'!$H:$H,"4,5",'Ajouter une CV'!$C:$C,AS$2)*4.5,COUNTIFS('Ajouter une CV'!$E:$E,$B51,'Ajouter une CV'!$H:$H,"5",'Ajouter une CV'!$C:$C,AS$2)*5,COUNTIFS('Ajouter une CV'!$E:$E,$B51,'Ajouter une CV'!$H:$H,"5,5",'Ajouter une CV'!$C:$C,AS$2)*5.5,COUNTIFS('Ajouter une CV'!$F:$F,$B51,'Ajouter une CV'!$H:$H,"6",'Ajouter une CV'!$C:$C,AS$2)*6,COUNTIFS('Ajouter une CV'!$F:$F,$B51,'Ajouter une CV'!$H:$H,"6,5",'Ajouter une CV'!$C:$C,AS$2)*6.5,COUNTIFS('Ajouter une CV'!$F:$F,$B51,'Ajouter une CV'!$H:$H,"7",'Ajouter une CV'!$C:$C,AS$2)*7,COUNTIFS('Ajouter une CV'!$F:$F,$B51,'Ajouter une CV'!$H:$H,"7,5",'Ajouter une CV'!$C:$C,AS$2)*7.5,COUNTIFS('Ajouter une CV'!$F:$F,$B51,'Ajouter une CV'!$H:$H,"8",'Ajouter une CV'!$C:$C,AS$2)*8)</f>
        <v>0</v>
      </c>
      <c r="AT51" s="115">
        <f>SUM(COUNTIFS('Ajouter une CV'!$F:$F,$B51,'Ajouter une CV'!$H:$H,"0,5",'Ajouter une CV'!$C:$C,AT$2)*0.5,COUNTIFS('Ajouter une CV'!$F:$F,$B51,'Ajouter une CV'!$H:$H,"1",'Ajouter une CV'!$C:$C,AT$2),COUNTIFS('Ajouter une CV'!$F:$F,$B51,'Ajouter une CV'!$H:$H,"1,5",'Ajouter une CV'!$C:$C,AT$2)*1.5,COUNTIFS('Ajouter une CV'!$F:$F,$B51,'Ajouter une CV'!$H:$H,"2",'Ajouter une CV'!$C:$C,AT$2)*2,COUNTIFS('Ajouter une CV'!$F:$F,$B51,'Ajouter une CV'!$H:$H,"2,5",'Ajouter une CV'!$C:$C,AT$2)*2.5,COUNTIFS('Ajouter une CV'!$F:$F,$B51,'Ajouter une CV'!$H:$H,"3",'Ajouter une CV'!$C:$C,AT$2)*3,COUNTIFS('Ajouter une CV'!$F:$F,$B51,'Ajouter une CV'!$H:$H,"3,5",'Ajouter une CV'!$C:$C,AT$2)*3.5,COUNTIFS('Ajouter une CV'!$F:$F,$B51,'Ajouter une CV'!$H:$H,"4",'Ajouter une CV'!$C:$C,AT$2)*4,COUNTIFS('Ajouter une CV'!$F:$F,$B51,'Ajouter une CV'!$H:$H,"4,5",'Ajouter une CV'!$C:$C,AT$2)*4.5,COUNTIFS('Ajouter une CV'!$E:$E,$B51,'Ajouter une CV'!$H:$H,"5",'Ajouter une CV'!$C:$C,AT$2)*5,COUNTIFS('Ajouter une CV'!$E:$E,$B51,'Ajouter une CV'!$H:$H,"5,5",'Ajouter une CV'!$C:$C,AT$2)*5.5,COUNTIFS('Ajouter une CV'!$F:$F,$B51,'Ajouter une CV'!$H:$H,"6",'Ajouter une CV'!$C:$C,AT$2)*6,COUNTIFS('Ajouter une CV'!$F:$F,$B51,'Ajouter une CV'!$H:$H,"6,5",'Ajouter une CV'!$C:$C,AT$2)*6.5,COUNTIFS('Ajouter une CV'!$F:$F,$B51,'Ajouter une CV'!$H:$H,"7",'Ajouter une CV'!$C:$C,AT$2)*7,COUNTIFS('Ajouter une CV'!$F:$F,$B51,'Ajouter une CV'!$H:$H,"7,5",'Ajouter une CV'!$C:$C,AT$2)*7.5,COUNTIFS('Ajouter une CV'!$F:$F,$B51,'Ajouter une CV'!$H:$H,"8",'Ajouter une CV'!$C:$C,AT$2)*8)</f>
        <v>0</v>
      </c>
      <c r="AU51" s="115">
        <f>SUM(COUNTIFS('Ajouter une CV'!$F:$F,$B51,'Ajouter une CV'!$H:$H,"0,5",'Ajouter une CV'!$C:$C,AU$2)*0.5,COUNTIFS('Ajouter une CV'!$F:$F,$B51,'Ajouter une CV'!$H:$H,"1",'Ajouter une CV'!$C:$C,AU$2),COUNTIFS('Ajouter une CV'!$F:$F,$B51,'Ajouter une CV'!$H:$H,"1,5",'Ajouter une CV'!$C:$C,AU$2)*1.5,COUNTIFS('Ajouter une CV'!$F:$F,$B51,'Ajouter une CV'!$H:$H,"2",'Ajouter une CV'!$C:$C,AU$2)*2,COUNTIFS('Ajouter une CV'!$F:$F,$B51,'Ajouter une CV'!$H:$H,"2,5",'Ajouter une CV'!$C:$C,AU$2)*2.5,COUNTIFS('Ajouter une CV'!$F:$F,$B51,'Ajouter une CV'!$H:$H,"3",'Ajouter une CV'!$C:$C,AU$2)*3,COUNTIFS('Ajouter une CV'!$F:$F,$B51,'Ajouter une CV'!$H:$H,"3,5",'Ajouter une CV'!$C:$C,AU$2)*3.5,COUNTIFS('Ajouter une CV'!$F:$F,$B51,'Ajouter une CV'!$H:$H,"4",'Ajouter une CV'!$C:$C,AU$2)*4,COUNTIFS('Ajouter une CV'!$F:$F,$B51,'Ajouter une CV'!$H:$H,"4,5",'Ajouter une CV'!$C:$C,AU$2)*4.5,COUNTIFS('Ajouter une CV'!$E:$E,$B51,'Ajouter une CV'!$H:$H,"5",'Ajouter une CV'!$C:$C,AU$2)*5,COUNTIFS('Ajouter une CV'!$E:$E,$B51,'Ajouter une CV'!$H:$H,"5,5",'Ajouter une CV'!$C:$C,AU$2)*5.5,COUNTIFS('Ajouter une CV'!$F:$F,$B51,'Ajouter une CV'!$H:$H,"6",'Ajouter une CV'!$C:$C,AU$2)*6,COUNTIFS('Ajouter une CV'!$F:$F,$B51,'Ajouter une CV'!$H:$H,"6,5",'Ajouter une CV'!$C:$C,AU$2)*6.5,COUNTIFS('Ajouter une CV'!$F:$F,$B51,'Ajouter une CV'!$H:$H,"7",'Ajouter une CV'!$C:$C,AU$2)*7,COUNTIFS('Ajouter une CV'!$F:$F,$B51,'Ajouter une CV'!$H:$H,"7,5",'Ajouter une CV'!$C:$C,AU$2)*7.5,COUNTIFS('Ajouter une CV'!$F:$F,$B51,'Ajouter une CV'!$H:$H,"8",'Ajouter une CV'!$C:$C,AU$2)*8)</f>
        <v>0</v>
      </c>
      <c r="AV51" s="115">
        <f>SUM(COUNTIFS('Ajouter une CV'!$F:$F,$B51,'Ajouter une CV'!$H:$H,"0,5",'Ajouter une CV'!$C:$C,AV$2)*0.5,COUNTIFS('Ajouter une CV'!$F:$F,$B51,'Ajouter une CV'!$H:$H,"1",'Ajouter une CV'!$C:$C,AV$2),COUNTIFS('Ajouter une CV'!$F:$F,$B51,'Ajouter une CV'!$H:$H,"1,5",'Ajouter une CV'!$C:$C,AV$2)*1.5,COUNTIFS('Ajouter une CV'!$F:$F,$B51,'Ajouter une CV'!$H:$H,"2",'Ajouter une CV'!$C:$C,AV$2)*2,COUNTIFS('Ajouter une CV'!$F:$F,$B51,'Ajouter une CV'!$H:$H,"2,5",'Ajouter une CV'!$C:$C,AV$2)*2.5,COUNTIFS('Ajouter une CV'!$F:$F,$B51,'Ajouter une CV'!$H:$H,"3",'Ajouter une CV'!$C:$C,AV$2)*3,COUNTIFS('Ajouter une CV'!$F:$F,$B51,'Ajouter une CV'!$H:$H,"3,5",'Ajouter une CV'!$C:$C,AV$2)*3.5,COUNTIFS('Ajouter une CV'!$F:$F,$B51,'Ajouter une CV'!$H:$H,"4",'Ajouter une CV'!$C:$C,AV$2)*4,COUNTIFS('Ajouter une CV'!$F:$F,$B51,'Ajouter une CV'!$H:$H,"4,5",'Ajouter une CV'!$C:$C,AV$2)*4.5,COUNTIFS('Ajouter une CV'!$E:$E,$B51,'Ajouter une CV'!$H:$H,"5",'Ajouter une CV'!$C:$C,AV$2)*5,COUNTIFS('Ajouter une CV'!$E:$E,$B51,'Ajouter une CV'!$H:$H,"5,5",'Ajouter une CV'!$C:$C,AV$2)*5.5,COUNTIFS('Ajouter une CV'!$F:$F,$B51,'Ajouter une CV'!$H:$H,"6",'Ajouter une CV'!$C:$C,AV$2)*6,COUNTIFS('Ajouter une CV'!$F:$F,$B51,'Ajouter une CV'!$H:$H,"6,5",'Ajouter une CV'!$C:$C,AV$2)*6.5,COUNTIFS('Ajouter une CV'!$F:$F,$B51,'Ajouter une CV'!$H:$H,"7",'Ajouter une CV'!$C:$C,AV$2)*7,COUNTIFS('Ajouter une CV'!$F:$F,$B51,'Ajouter une CV'!$H:$H,"7,5",'Ajouter une CV'!$C:$C,AV$2)*7.5,COUNTIFS('Ajouter une CV'!$F:$F,$B51,'Ajouter une CV'!$H:$H,"8",'Ajouter une CV'!$C:$C,AV$2)*8)</f>
        <v>0</v>
      </c>
      <c r="AW51" s="115">
        <f>SUM(COUNTIFS('Ajouter une CV'!$F:$F,$B51,'Ajouter une CV'!$H:$H,"0,5",'Ajouter une CV'!$C:$C,AW$2)*0.5,COUNTIFS('Ajouter une CV'!$F:$F,$B51,'Ajouter une CV'!$H:$H,"1",'Ajouter une CV'!$C:$C,AW$2),COUNTIFS('Ajouter une CV'!$F:$F,$B51,'Ajouter une CV'!$H:$H,"1,5",'Ajouter une CV'!$C:$C,AW$2)*1.5,COUNTIFS('Ajouter une CV'!$F:$F,$B51,'Ajouter une CV'!$H:$H,"2",'Ajouter une CV'!$C:$C,AW$2)*2,COUNTIFS('Ajouter une CV'!$F:$F,$B51,'Ajouter une CV'!$H:$H,"2,5",'Ajouter une CV'!$C:$C,AW$2)*2.5,COUNTIFS('Ajouter une CV'!$F:$F,$B51,'Ajouter une CV'!$H:$H,"3",'Ajouter une CV'!$C:$C,AW$2)*3,COUNTIFS('Ajouter une CV'!$F:$F,$B51,'Ajouter une CV'!$H:$H,"3,5",'Ajouter une CV'!$C:$C,AW$2)*3.5,COUNTIFS('Ajouter une CV'!$F:$F,$B51,'Ajouter une CV'!$H:$H,"4",'Ajouter une CV'!$C:$C,AW$2)*4,COUNTIFS('Ajouter une CV'!$F:$F,$B51,'Ajouter une CV'!$H:$H,"4,5",'Ajouter une CV'!$C:$C,AW$2)*4.5,COUNTIFS('Ajouter une CV'!$E:$E,$B51,'Ajouter une CV'!$H:$H,"5",'Ajouter une CV'!$C:$C,AW$2)*5,COUNTIFS('Ajouter une CV'!$E:$E,$B51,'Ajouter une CV'!$H:$H,"5,5",'Ajouter une CV'!$C:$C,AW$2)*5.5,COUNTIFS('Ajouter une CV'!$F:$F,$B51,'Ajouter une CV'!$H:$H,"6",'Ajouter une CV'!$C:$C,AW$2)*6,COUNTIFS('Ajouter une CV'!$F:$F,$B51,'Ajouter une CV'!$H:$H,"6,5",'Ajouter une CV'!$C:$C,AW$2)*6.5,COUNTIFS('Ajouter une CV'!$F:$F,$B51,'Ajouter une CV'!$H:$H,"7",'Ajouter une CV'!$C:$C,AW$2)*7,COUNTIFS('Ajouter une CV'!$F:$F,$B51,'Ajouter une CV'!$H:$H,"7,5",'Ajouter une CV'!$C:$C,AW$2)*7.5,COUNTIFS('Ajouter une CV'!$F:$F,$B51,'Ajouter une CV'!$H:$H,"8",'Ajouter une CV'!$C:$C,AW$2)*8)</f>
        <v>0</v>
      </c>
      <c r="AX51" s="115">
        <f>SUM(COUNTIFS('Ajouter une CV'!$F:$F,$B51,'Ajouter une CV'!$H:$H,"0,5",'Ajouter une CV'!$C:$C,AX$2)*0.5,COUNTIFS('Ajouter une CV'!$F:$F,$B51,'Ajouter une CV'!$H:$H,"1",'Ajouter une CV'!$C:$C,AX$2),COUNTIFS('Ajouter une CV'!$F:$F,$B51,'Ajouter une CV'!$H:$H,"1,5",'Ajouter une CV'!$C:$C,AX$2)*1.5,COUNTIFS('Ajouter une CV'!$F:$F,$B51,'Ajouter une CV'!$H:$H,"2",'Ajouter une CV'!$C:$C,AX$2)*2,COUNTIFS('Ajouter une CV'!$F:$F,$B51,'Ajouter une CV'!$H:$H,"2,5",'Ajouter une CV'!$C:$C,AX$2)*2.5,COUNTIFS('Ajouter une CV'!$F:$F,$B51,'Ajouter une CV'!$H:$H,"3",'Ajouter une CV'!$C:$C,AX$2)*3,COUNTIFS('Ajouter une CV'!$F:$F,$B51,'Ajouter une CV'!$H:$H,"3,5",'Ajouter une CV'!$C:$C,AX$2)*3.5,COUNTIFS('Ajouter une CV'!$F:$F,$B51,'Ajouter une CV'!$H:$H,"4",'Ajouter une CV'!$C:$C,AX$2)*4,COUNTIFS('Ajouter une CV'!$F:$F,$B51,'Ajouter une CV'!$H:$H,"4,5",'Ajouter une CV'!$C:$C,AX$2)*4.5,COUNTIFS('Ajouter une CV'!$E:$E,$B51,'Ajouter une CV'!$H:$H,"5",'Ajouter une CV'!$C:$C,AX$2)*5,COUNTIFS('Ajouter une CV'!$E:$E,$B51,'Ajouter une CV'!$H:$H,"5,5",'Ajouter une CV'!$C:$C,AX$2)*5.5,COUNTIFS('Ajouter une CV'!$F:$F,$B51,'Ajouter une CV'!$H:$H,"6",'Ajouter une CV'!$C:$C,AX$2)*6,COUNTIFS('Ajouter une CV'!$F:$F,$B51,'Ajouter une CV'!$H:$H,"6,5",'Ajouter une CV'!$C:$C,AX$2)*6.5,COUNTIFS('Ajouter une CV'!$F:$F,$B51,'Ajouter une CV'!$H:$H,"7",'Ajouter une CV'!$C:$C,AX$2)*7,COUNTIFS('Ajouter une CV'!$F:$F,$B51,'Ajouter une CV'!$H:$H,"7,5",'Ajouter une CV'!$C:$C,AX$2)*7.5,COUNTIFS('Ajouter une CV'!$F:$F,$B51,'Ajouter une CV'!$H:$H,"8",'Ajouter une CV'!$C:$C,AX$2)*8)</f>
        <v>0</v>
      </c>
      <c r="AY51" s="115">
        <f>SUM(COUNTIFS('Ajouter une CV'!$F:$F,$B51,'Ajouter une CV'!$H:$H,"0,5",'Ajouter une CV'!$C:$C,AY$2)*0.5,COUNTIFS('Ajouter une CV'!$F:$F,$B51,'Ajouter une CV'!$H:$H,"1",'Ajouter une CV'!$C:$C,AY$2),COUNTIFS('Ajouter une CV'!$F:$F,$B51,'Ajouter une CV'!$H:$H,"1,5",'Ajouter une CV'!$C:$C,AY$2)*1.5,COUNTIFS('Ajouter une CV'!$F:$F,$B51,'Ajouter une CV'!$H:$H,"2",'Ajouter une CV'!$C:$C,AY$2)*2,COUNTIFS('Ajouter une CV'!$F:$F,$B51,'Ajouter une CV'!$H:$H,"2,5",'Ajouter une CV'!$C:$C,AY$2)*2.5,COUNTIFS('Ajouter une CV'!$F:$F,$B51,'Ajouter une CV'!$H:$H,"3",'Ajouter une CV'!$C:$C,AY$2)*3,COUNTIFS('Ajouter une CV'!$F:$F,$B51,'Ajouter une CV'!$H:$H,"3,5",'Ajouter une CV'!$C:$C,AY$2)*3.5,COUNTIFS('Ajouter une CV'!$F:$F,$B51,'Ajouter une CV'!$H:$H,"4",'Ajouter une CV'!$C:$C,AY$2)*4,COUNTIFS('Ajouter une CV'!$F:$F,$B51,'Ajouter une CV'!$H:$H,"4,5",'Ajouter une CV'!$C:$C,AY$2)*4.5,COUNTIFS('Ajouter une CV'!$E:$E,$B51,'Ajouter une CV'!$H:$H,"5",'Ajouter une CV'!$C:$C,AY$2)*5,COUNTIFS('Ajouter une CV'!$E:$E,$B51,'Ajouter une CV'!$H:$H,"5,5",'Ajouter une CV'!$C:$C,AY$2)*5.5,COUNTIFS('Ajouter une CV'!$F:$F,$B51,'Ajouter une CV'!$H:$H,"6",'Ajouter une CV'!$C:$C,AY$2)*6,COUNTIFS('Ajouter une CV'!$F:$F,$B51,'Ajouter une CV'!$H:$H,"6,5",'Ajouter une CV'!$C:$C,AY$2)*6.5,COUNTIFS('Ajouter une CV'!$F:$F,$B51,'Ajouter une CV'!$H:$H,"7",'Ajouter une CV'!$C:$C,AY$2)*7,COUNTIFS('Ajouter une CV'!$F:$F,$B51,'Ajouter une CV'!$H:$H,"7,5",'Ajouter une CV'!$C:$C,AY$2)*7.5,COUNTIFS('Ajouter une CV'!$F:$F,$B51,'Ajouter une CV'!$H:$H,"8",'Ajouter une CV'!$C:$C,AY$2)*8)</f>
        <v>0</v>
      </c>
      <c r="AZ51" s="115">
        <f>SUM(COUNTIFS('Ajouter une CV'!$F:$F,$B51,'Ajouter une CV'!$H:$H,"0,5",'Ajouter une CV'!$C:$C,AZ$2)*0.5,COUNTIFS('Ajouter une CV'!$F:$F,$B51,'Ajouter une CV'!$H:$H,"1",'Ajouter une CV'!$C:$C,AZ$2),COUNTIFS('Ajouter une CV'!$F:$F,$B51,'Ajouter une CV'!$H:$H,"1,5",'Ajouter une CV'!$C:$C,AZ$2)*1.5,COUNTIFS('Ajouter une CV'!$F:$F,$B51,'Ajouter une CV'!$H:$H,"2",'Ajouter une CV'!$C:$C,AZ$2)*2,COUNTIFS('Ajouter une CV'!$F:$F,$B51,'Ajouter une CV'!$H:$H,"2,5",'Ajouter une CV'!$C:$C,AZ$2)*2.5,COUNTIFS('Ajouter une CV'!$F:$F,$B51,'Ajouter une CV'!$H:$H,"3",'Ajouter une CV'!$C:$C,AZ$2)*3,COUNTIFS('Ajouter une CV'!$F:$F,$B51,'Ajouter une CV'!$H:$H,"3,5",'Ajouter une CV'!$C:$C,AZ$2)*3.5,COUNTIFS('Ajouter une CV'!$F:$F,$B51,'Ajouter une CV'!$H:$H,"4",'Ajouter une CV'!$C:$C,AZ$2)*4,COUNTIFS('Ajouter une CV'!$F:$F,$B51,'Ajouter une CV'!$H:$H,"4,5",'Ajouter une CV'!$C:$C,AZ$2)*4.5,COUNTIFS('Ajouter une CV'!$E:$E,$B51,'Ajouter une CV'!$H:$H,"5",'Ajouter une CV'!$C:$C,AZ$2)*5,COUNTIFS('Ajouter une CV'!$E:$E,$B51,'Ajouter une CV'!$H:$H,"5,5",'Ajouter une CV'!$C:$C,AZ$2)*5.5,COUNTIFS('Ajouter une CV'!$F:$F,$B51,'Ajouter une CV'!$H:$H,"6",'Ajouter une CV'!$C:$C,AZ$2)*6,COUNTIFS('Ajouter une CV'!$F:$F,$B51,'Ajouter une CV'!$H:$H,"6,5",'Ajouter une CV'!$C:$C,AZ$2)*6.5,COUNTIFS('Ajouter une CV'!$F:$F,$B51,'Ajouter une CV'!$H:$H,"7",'Ajouter une CV'!$C:$C,AZ$2)*7,COUNTIFS('Ajouter une CV'!$F:$F,$B51,'Ajouter une CV'!$H:$H,"7,5",'Ajouter une CV'!$C:$C,AZ$2)*7.5,COUNTIFS('Ajouter une CV'!$F:$F,$B51,'Ajouter une CV'!$H:$H,"8",'Ajouter une CV'!$C:$C,AZ$2)*8)</f>
        <v>0</v>
      </c>
      <c r="BA51" s="115">
        <f>SUM(COUNTIFS('Ajouter une CV'!$F:$F,$B51,'Ajouter une CV'!$H:$H,"0,5",'Ajouter une CV'!$C:$C,BA$2)*0.5,COUNTIFS('Ajouter une CV'!$F:$F,$B51,'Ajouter une CV'!$H:$H,"1",'Ajouter une CV'!$C:$C,BA$2),COUNTIFS('Ajouter une CV'!$F:$F,$B51,'Ajouter une CV'!$H:$H,"1,5",'Ajouter une CV'!$C:$C,BA$2)*1.5,COUNTIFS('Ajouter une CV'!$F:$F,$B51,'Ajouter une CV'!$H:$H,"2",'Ajouter une CV'!$C:$C,BA$2)*2,COUNTIFS('Ajouter une CV'!$F:$F,$B51,'Ajouter une CV'!$H:$H,"2,5",'Ajouter une CV'!$C:$C,BA$2)*2.5,COUNTIFS('Ajouter une CV'!$F:$F,$B51,'Ajouter une CV'!$H:$H,"3",'Ajouter une CV'!$C:$C,BA$2)*3,COUNTIFS('Ajouter une CV'!$F:$F,$B51,'Ajouter une CV'!$H:$H,"3,5",'Ajouter une CV'!$C:$C,BA$2)*3.5,COUNTIFS('Ajouter une CV'!$F:$F,$B51,'Ajouter une CV'!$H:$H,"4",'Ajouter une CV'!$C:$C,BA$2)*4,COUNTIFS('Ajouter une CV'!$F:$F,$B51,'Ajouter une CV'!$H:$H,"4,5",'Ajouter une CV'!$C:$C,BA$2)*4.5,COUNTIFS('Ajouter une CV'!$E:$E,$B51,'Ajouter une CV'!$H:$H,"5",'Ajouter une CV'!$C:$C,BA$2)*5,COUNTIFS('Ajouter une CV'!$E:$E,$B51,'Ajouter une CV'!$H:$H,"5,5",'Ajouter une CV'!$C:$C,BA$2)*5.5,COUNTIFS('Ajouter une CV'!$F:$F,$B51,'Ajouter une CV'!$H:$H,"6",'Ajouter une CV'!$C:$C,BA$2)*6,COUNTIFS('Ajouter une CV'!$F:$F,$B51,'Ajouter une CV'!$H:$H,"6,5",'Ajouter une CV'!$C:$C,BA$2)*6.5,COUNTIFS('Ajouter une CV'!$F:$F,$B51,'Ajouter une CV'!$H:$H,"7",'Ajouter une CV'!$C:$C,BA$2)*7,COUNTIFS('Ajouter une CV'!$F:$F,$B51,'Ajouter une CV'!$H:$H,"7,5",'Ajouter une CV'!$C:$C,BA$2)*7.5,COUNTIFS('Ajouter une CV'!$F:$F,$B51,'Ajouter une CV'!$H:$H,"8",'Ajouter une CV'!$C:$C,BA$2)*8)</f>
        <v>0</v>
      </c>
      <c r="BB51" s="115">
        <f>SUM(COUNTIFS('Ajouter une CV'!$F:$F,$B51,'Ajouter une CV'!$H:$H,"0,5",'Ajouter une CV'!$C:$C,BB$2)*0.5,COUNTIFS('Ajouter une CV'!$F:$F,$B51,'Ajouter une CV'!$H:$H,"1",'Ajouter une CV'!$C:$C,BB$2),COUNTIFS('Ajouter une CV'!$F:$F,$B51,'Ajouter une CV'!$H:$H,"1,5",'Ajouter une CV'!$C:$C,BB$2)*1.5,COUNTIFS('Ajouter une CV'!$F:$F,$B51,'Ajouter une CV'!$H:$H,"2",'Ajouter une CV'!$C:$C,BB$2)*2,COUNTIFS('Ajouter une CV'!$F:$F,$B51,'Ajouter une CV'!$H:$H,"2,5",'Ajouter une CV'!$C:$C,BB$2)*2.5,COUNTIFS('Ajouter une CV'!$F:$F,$B51,'Ajouter une CV'!$H:$H,"3",'Ajouter une CV'!$C:$C,BB$2)*3,COUNTIFS('Ajouter une CV'!$F:$F,$B51,'Ajouter une CV'!$H:$H,"3,5",'Ajouter une CV'!$C:$C,BB$2)*3.5,COUNTIFS('Ajouter une CV'!$F:$F,$B51,'Ajouter une CV'!$H:$H,"4",'Ajouter une CV'!$C:$C,BB$2)*4,COUNTIFS('Ajouter une CV'!$F:$F,$B51,'Ajouter une CV'!$H:$H,"4,5",'Ajouter une CV'!$C:$C,BB$2)*4.5,COUNTIFS('Ajouter une CV'!$E:$E,$B51,'Ajouter une CV'!$H:$H,"5",'Ajouter une CV'!$C:$C,BB$2)*5,COUNTIFS('Ajouter une CV'!$E:$E,$B51,'Ajouter une CV'!$H:$H,"5,5",'Ajouter une CV'!$C:$C,BB$2)*5.5,COUNTIFS('Ajouter une CV'!$F:$F,$B51,'Ajouter une CV'!$H:$H,"6",'Ajouter une CV'!$C:$C,BB$2)*6,COUNTIFS('Ajouter une CV'!$F:$F,$B51,'Ajouter une CV'!$H:$H,"6,5",'Ajouter une CV'!$C:$C,BB$2)*6.5,COUNTIFS('Ajouter une CV'!$F:$F,$B51,'Ajouter une CV'!$H:$H,"7",'Ajouter une CV'!$C:$C,BB$2)*7,COUNTIFS('Ajouter une CV'!$F:$F,$B51,'Ajouter une CV'!$H:$H,"7,5",'Ajouter une CV'!$C:$C,BB$2)*7.5,COUNTIFS('Ajouter une CV'!$F:$F,$B51,'Ajouter une CV'!$H:$H,"8",'Ajouter une CV'!$C:$C,BB$2)*8)</f>
        <v>0</v>
      </c>
      <c r="BC51" s="121">
        <f t="shared" si="1"/>
        <v>0</v>
      </c>
    </row>
    <row r="52" spans="2:55" x14ac:dyDescent="0.2">
      <c r="B52" s="78" t="str">
        <f>'Bénévolat par activité'!B52</f>
        <v>Ouverture/installation</v>
      </c>
      <c r="C52" s="115">
        <f>SUM(COUNTIFS('Ajouter une CV'!$F:$F,$B52,'Ajouter une CV'!$H:$H,"0,5",'Ajouter une CV'!$C:$C,C$2)*0.5,COUNTIFS('Ajouter une CV'!$F:$F,$B52,'Ajouter une CV'!$H:$H,"1",'Ajouter une CV'!$C:$C,C$2),COUNTIFS('Ajouter une CV'!$F:$F,$B52,'Ajouter une CV'!$H:$H,"1,5",'Ajouter une CV'!$C:$C,C$2)*1.5,COUNTIFS('Ajouter une CV'!$F:$F,$B52,'Ajouter une CV'!$H:$H,"2",'Ajouter une CV'!$C:$C,C$2)*2,COUNTIFS('Ajouter une CV'!$F:$F,$B52,'Ajouter une CV'!$H:$H,"2,5",'Ajouter une CV'!$C:$C,C$2)*2.5,COUNTIFS('Ajouter une CV'!$F:$F,$B52,'Ajouter une CV'!$H:$H,"3",'Ajouter une CV'!$C:$C,C$2)*3,COUNTIFS('Ajouter une CV'!$F:$F,$B52,'Ajouter une CV'!$H:$H,"3,5",'Ajouter une CV'!$C:$C,C$2)*3.5,COUNTIFS('Ajouter une CV'!$F:$F,$B52,'Ajouter une CV'!$H:$H,"4",'Ajouter une CV'!$C:$C,C$2)*4,COUNTIFS('Ajouter une CV'!$F:$F,$B52,'Ajouter une CV'!$H:$H,"4,5",'Ajouter une CV'!$C:$C,C$2)*4.5,COUNTIFS('Ajouter une CV'!$E:$E,$B52,'Ajouter une CV'!$H:$H,"5",'Ajouter une CV'!$C:$C,C$2)*5,COUNTIFS('Ajouter une CV'!$E:$E,$B52,'Ajouter une CV'!$H:$H,"5,5",'Ajouter une CV'!$C:$C,C$2)*5.5,COUNTIFS('Ajouter une CV'!$F:$F,$B52,'Ajouter une CV'!$H:$H,"6",'Ajouter une CV'!$C:$C,C$2)*6,COUNTIFS('Ajouter une CV'!$F:$F,$B52,'Ajouter une CV'!$H:$H,"6,5",'Ajouter une CV'!$C:$C,C$2)*6.5,COUNTIFS('Ajouter une CV'!$F:$F,$B52,'Ajouter une CV'!$H:$H,"7",'Ajouter une CV'!$C:$C,C$2)*7,COUNTIFS('Ajouter une CV'!$F:$F,$B52,'Ajouter une CV'!$H:$H,"7,5",'Ajouter une CV'!$C:$C,C$2)*7.5,COUNTIFS('Ajouter une CV'!$F:$F,$B52,'Ajouter une CV'!$H:$H,"8",'Ajouter une CV'!$C:$C,C$2)*8)</f>
        <v>0</v>
      </c>
      <c r="D52" s="115">
        <f>SUM(COUNTIFS('Ajouter une CV'!$F:$F,$B52,'Ajouter une CV'!$H:$H,"0,5",'Ajouter une CV'!$C:$C,D$2)*0.5,COUNTIFS('Ajouter une CV'!$F:$F,$B52,'Ajouter une CV'!$H:$H,"1",'Ajouter une CV'!$C:$C,D$2),COUNTIFS('Ajouter une CV'!$F:$F,$B52,'Ajouter une CV'!$H:$H,"1,5",'Ajouter une CV'!$C:$C,D$2)*1.5,COUNTIFS('Ajouter une CV'!$F:$F,$B52,'Ajouter une CV'!$H:$H,"2",'Ajouter une CV'!$C:$C,D$2)*2,COUNTIFS('Ajouter une CV'!$F:$F,$B52,'Ajouter une CV'!$H:$H,"2,5",'Ajouter une CV'!$C:$C,D$2)*2.5,COUNTIFS('Ajouter une CV'!$F:$F,$B52,'Ajouter une CV'!$H:$H,"3",'Ajouter une CV'!$C:$C,D$2)*3,COUNTIFS('Ajouter une CV'!$F:$F,$B52,'Ajouter une CV'!$H:$H,"3,5",'Ajouter une CV'!$C:$C,D$2)*3.5,COUNTIFS('Ajouter une CV'!$F:$F,$B52,'Ajouter une CV'!$H:$H,"4",'Ajouter une CV'!$C:$C,D$2)*4,COUNTIFS('Ajouter une CV'!$F:$F,$B52,'Ajouter une CV'!$H:$H,"4,5",'Ajouter une CV'!$C:$C,D$2)*4.5,COUNTIFS('Ajouter une CV'!$E:$E,$B52,'Ajouter une CV'!$H:$H,"5",'Ajouter une CV'!$C:$C,D$2)*5,COUNTIFS('Ajouter une CV'!$E:$E,$B52,'Ajouter une CV'!$H:$H,"5,5",'Ajouter une CV'!$C:$C,D$2)*5.5,COUNTIFS('Ajouter une CV'!$F:$F,$B52,'Ajouter une CV'!$H:$H,"6",'Ajouter une CV'!$C:$C,D$2)*6,COUNTIFS('Ajouter une CV'!$F:$F,$B52,'Ajouter une CV'!$H:$H,"6,5",'Ajouter une CV'!$C:$C,D$2)*6.5,COUNTIFS('Ajouter une CV'!$F:$F,$B52,'Ajouter une CV'!$H:$H,"7",'Ajouter une CV'!$C:$C,D$2)*7,COUNTIFS('Ajouter une CV'!$F:$F,$B52,'Ajouter une CV'!$H:$H,"7,5",'Ajouter une CV'!$C:$C,D$2)*7.5,COUNTIFS('Ajouter une CV'!$F:$F,$B52,'Ajouter une CV'!$H:$H,"8",'Ajouter une CV'!$C:$C,D$2)*8)</f>
        <v>0</v>
      </c>
      <c r="E52" s="115">
        <f>SUM(COUNTIFS('Ajouter une CV'!$F:$F,$B52,'Ajouter une CV'!$H:$H,"0,5",'Ajouter une CV'!$C:$C,E$2)*0.5,COUNTIFS('Ajouter une CV'!$F:$F,$B52,'Ajouter une CV'!$H:$H,"1",'Ajouter une CV'!$C:$C,E$2),COUNTIFS('Ajouter une CV'!$F:$F,$B52,'Ajouter une CV'!$H:$H,"1,5",'Ajouter une CV'!$C:$C,E$2)*1.5,COUNTIFS('Ajouter une CV'!$F:$F,$B52,'Ajouter une CV'!$H:$H,"2",'Ajouter une CV'!$C:$C,E$2)*2,COUNTIFS('Ajouter une CV'!$F:$F,$B52,'Ajouter une CV'!$H:$H,"2,5",'Ajouter une CV'!$C:$C,E$2)*2.5,COUNTIFS('Ajouter une CV'!$F:$F,$B52,'Ajouter une CV'!$H:$H,"3",'Ajouter une CV'!$C:$C,E$2)*3,COUNTIFS('Ajouter une CV'!$F:$F,$B52,'Ajouter une CV'!$H:$H,"3,5",'Ajouter une CV'!$C:$C,E$2)*3.5,COUNTIFS('Ajouter une CV'!$F:$F,$B52,'Ajouter une CV'!$H:$H,"4",'Ajouter une CV'!$C:$C,E$2)*4,COUNTIFS('Ajouter une CV'!$F:$F,$B52,'Ajouter une CV'!$H:$H,"4,5",'Ajouter une CV'!$C:$C,E$2)*4.5,COUNTIFS('Ajouter une CV'!$E:$E,$B52,'Ajouter une CV'!$H:$H,"5",'Ajouter une CV'!$C:$C,E$2)*5,COUNTIFS('Ajouter une CV'!$E:$E,$B52,'Ajouter une CV'!$H:$H,"5,5",'Ajouter une CV'!$C:$C,E$2)*5.5,COUNTIFS('Ajouter une CV'!$F:$F,$B52,'Ajouter une CV'!$H:$H,"6",'Ajouter une CV'!$C:$C,E$2)*6,COUNTIFS('Ajouter une CV'!$F:$F,$B52,'Ajouter une CV'!$H:$H,"6,5",'Ajouter une CV'!$C:$C,E$2)*6.5,COUNTIFS('Ajouter une CV'!$F:$F,$B52,'Ajouter une CV'!$H:$H,"7",'Ajouter une CV'!$C:$C,E$2)*7,COUNTIFS('Ajouter une CV'!$F:$F,$B52,'Ajouter une CV'!$H:$H,"7,5",'Ajouter une CV'!$C:$C,E$2)*7.5,COUNTIFS('Ajouter une CV'!$F:$F,$B52,'Ajouter une CV'!$H:$H,"8",'Ajouter une CV'!$C:$C,E$2)*8)</f>
        <v>0</v>
      </c>
      <c r="F52" s="115">
        <f>SUM(COUNTIFS('Ajouter une CV'!$F:$F,$B52,'Ajouter une CV'!$H:$H,"0,5",'Ajouter une CV'!$C:$C,F$2)*0.5,COUNTIFS('Ajouter une CV'!$F:$F,$B52,'Ajouter une CV'!$H:$H,"1",'Ajouter une CV'!$C:$C,F$2),COUNTIFS('Ajouter une CV'!$F:$F,$B52,'Ajouter une CV'!$H:$H,"1,5",'Ajouter une CV'!$C:$C,F$2)*1.5,COUNTIFS('Ajouter une CV'!$F:$F,$B52,'Ajouter une CV'!$H:$H,"2",'Ajouter une CV'!$C:$C,F$2)*2,COUNTIFS('Ajouter une CV'!$F:$F,$B52,'Ajouter une CV'!$H:$H,"2,5",'Ajouter une CV'!$C:$C,F$2)*2.5,COUNTIFS('Ajouter une CV'!$F:$F,$B52,'Ajouter une CV'!$H:$H,"3",'Ajouter une CV'!$C:$C,F$2)*3,COUNTIFS('Ajouter une CV'!$F:$F,$B52,'Ajouter une CV'!$H:$H,"3,5",'Ajouter une CV'!$C:$C,F$2)*3.5,COUNTIFS('Ajouter une CV'!$F:$F,$B52,'Ajouter une CV'!$H:$H,"4",'Ajouter une CV'!$C:$C,F$2)*4,COUNTIFS('Ajouter une CV'!$F:$F,$B52,'Ajouter une CV'!$H:$H,"4,5",'Ajouter une CV'!$C:$C,F$2)*4.5,COUNTIFS('Ajouter une CV'!$E:$E,$B52,'Ajouter une CV'!$H:$H,"5",'Ajouter une CV'!$C:$C,F$2)*5,COUNTIFS('Ajouter une CV'!$E:$E,$B52,'Ajouter une CV'!$H:$H,"5,5",'Ajouter une CV'!$C:$C,F$2)*5.5,COUNTIFS('Ajouter une CV'!$F:$F,$B52,'Ajouter une CV'!$H:$H,"6",'Ajouter une CV'!$C:$C,F$2)*6,COUNTIFS('Ajouter une CV'!$F:$F,$B52,'Ajouter une CV'!$H:$H,"6,5",'Ajouter une CV'!$C:$C,F$2)*6.5,COUNTIFS('Ajouter une CV'!$F:$F,$B52,'Ajouter une CV'!$H:$H,"7",'Ajouter une CV'!$C:$C,F$2)*7,COUNTIFS('Ajouter une CV'!$F:$F,$B52,'Ajouter une CV'!$H:$H,"7,5",'Ajouter une CV'!$C:$C,F$2)*7.5,COUNTIFS('Ajouter une CV'!$F:$F,$B52,'Ajouter une CV'!$H:$H,"8",'Ajouter une CV'!$C:$C,F$2)*8)</f>
        <v>0</v>
      </c>
      <c r="G52" s="115">
        <f>SUM(COUNTIFS('Ajouter une CV'!$F:$F,$B52,'Ajouter une CV'!$H:$H,"0,5",'Ajouter une CV'!$C:$C,G$2)*0.5,COUNTIFS('Ajouter une CV'!$F:$F,$B52,'Ajouter une CV'!$H:$H,"1",'Ajouter une CV'!$C:$C,G$2),COUNTIFS('Ajouter une CV'!$F:$F,$B52,'Ajouter une CV'!$H:$H,"1,5",'Ajouter une CV'!$C:$C,G$2)*1.5,COUNTIFS('Ajouter une CV'!$F:$F,$B52,'Ajouter une CV'!$H:$H,"2",'Ajouter une CV'!$C:$C,G$2)*2,COUNTIFS('Ajouter une CV'!$F:$F,$B52,'Ajouter une CV'!$H:$H,"2,5",'Ajouter une CV'!$C:$C,G$2)*2.5,COUNTIFS('Ajouter une CV'!$F:$F,$B52,'Ajouter une CV'!$H:$H,"3",'Ajouter une CV'!$C:$C,G$2)*3,COUNTIFS('Ajouter une CV'!$F:$F,$B52,'Ajouter une CV'!$H:$H,"3,5",'Ajouter une CV'!$C:$C,G$2)*3.5,COUNTIFS('Ajouter une CV'!$F:$F,$B52,'Ajouter une CV'!$H:$H,"4",'Ajouter une CV'!$C:$C,G$2)*4,COUNTIFS('Ajouter une CV'!$F:$F,$B52,'Ajouter une CV'!$H:$H,"4,5",'Ajouter une CV'!$C:$C,G$2)*4.5,COUNTIFS('Ajouter une CV'!$E:$E,$B52,'Ajouter une CV'!$H:$H,"5",'Ajouter une CV'!$C:$C,G$2)*5,COUNTIFS('Ajouter une CV'!$E:$E,$B52,'Ajouter une CV'!$H:$H,"5,5",'Ajouter une CV'!$C:$C,G$2)*5.5,COUNTIFS('Ajouter une CV'!$F:$F,$B52,'Ajouter une CV'!$H:$H,"6",'Ajouter une CV'!$C:$C,G$2)*6,COUNTIFS('Ajouter une CV'!$F:$F,$B52,'Ajouter une CV'!$H:$H,"6,5",'Ajouter une CV'!$C:$C,G$2)*6.5,COUNTIFS('Ajouter une CV'!$F:$F,$B52,'Ajouter une CV'!$H:$H,"7",'Ajouter une CV'!$C:$C,G$2)*7,COUNTIFS('Ajouter une CV'!$F:$F,$B52,'Ajouter une CV'!$H:$H,"7,5",'Ajouter une CV'!$C:$C,G$2)*7.5,COUNTIFS('Ajouter une CV'!$F:$F,$B52,'Ajouter une CV'!$H:$H,"8",'Ajouter une CV'!$C:$C,G$2)*8)</f>
        <v>0</v>
      </c>
      <c r="H52" s="115">
        <f>SUM(COUNTIFS('Ajouter une CV'!$F:$F,$B52,'Ajouter une CV'!$H:$H,"0,5",'Ajouter une CV'!$C:$C,H$2)*0.5,COUNTIFS('Ajouter une CV'!$F:$F,$B52,'Ajouter une CV'!$H:$H,"1",'Ajouter une CV'!$C:$C,H$2),COUNTIFS('Ajouter une CV'!$F:$F,$B52,'Ajouter une CV'!$H:$H,"1,5",'Ajouter une CV'!$C:$C,H$2)*1.5,COUNTIFS('Ajouter une CV'!$F:$F,$B52,'Ajouter une CV'!$H:$H,"2",'Ajouter une CV'!$C:$C,H$2)*2,COUNTIFS('Ajouter une CV'!$F:$F,$B52,'Ajouter une CV'!$H:$H,"2,5",'Ajouter une CV'!$C:$C,H$2)*2.5,COUNTIFS('Ajouter une CV'!$F:$F,$B52,'Ajouter une CV'!$H:$H,"3",'Ajouter une CV'!$C:$C,H$2)*3,COUNTIFS('Ajouter une CV'!$F:$F,$B52,'Ajouter une CV'!$H:$H,"3,5",'Ajouter une CV'!$C:$C,H$2)*3.5,COUNTIFS('Ajouter une CV'!$F:$F,$B52,'Ajouter une CV'!$H:$H,"4",'Ajouter une CV'!$C:$C,H$2)*4,COUNTIFS('Ajouter une CV'!$F:$F,$B52,'Ajouter une CV'!$H:$H,"4,5",'Ajouter une CV'!$C:$C,H$2)*4.5,COUNTIFS('Ajouter une CV'!$E:$E,$B52,'Ajouter une CV'!$H:$H,"5",'Ajouter une CV'!$C:$C,H$2)*5,COUNTIFS('Ajouter une CV'!$E:$E,$B52,'Ajouter une CV'!$H:$H,"5,5",'Ajouter une CV'!$C:$C,H$2)*5.5,COUNTIFS('Ajouter une CV'!$F:$F,$B52,'Ajouter une CV'!$H:$H,"6",'Ajouter une CV'!$C:$C,H$2)*6,COUNTIFS('Ajouter une CV'!$F:$F,$B52,'Ajouter une CV'!$H:$H,"6,5",'Ajouter une CV'!$C:$C,H$2)*6.5,COUNTIFS('Ajouter une CV'!$F:$F,$B52,'Ajouter une CV'!$H:$H,"7",'Ajouter une CV'!$C:$C,H$2)*7,COUNTIFS('Ajouter une CV'!$F:$F,$B52,'Ajouter une CV'!$H:$H,"7,5",'Ajouter une CV'!$C:$C,H$2)*7.5,COUNTIFS('Ajouter une CV'!$F:$F,$B52,'Ajouter une CV'!$H:$H,"8",'Ajouter une CV'!$C:$C,H$2)*8)</f>
        <v>0</v>
      </c>
      <c r="I52" s="115">
        <f>SUM(COUNTIFS('Ajouter une CV'!$F:$F,$B52,'Ajouter une CV'!$H:$H,"0,5",'Ajouter une CV'!$C:$C,I$2)*0.5,COUNTIFS('Ajouter une CV'!$F:$F,$B52,'Ajouter une CV'!$H:$H,"1",'Ajouter une CV'!$C:$C,I$2),COUNTIFS('Ajouter une CV'!$F:$F,$B52,'Ajouter une CV'!$H:$H,"1,5",'Ajouter une CV'!$C:$C,I$2)*1.5,COUNTIFS('Ajouter une CV'!$F:$F,$B52,'Ajouter une CV'!$H:$H,"2",'Ajouter une CV'!$C:$C,I$2)*2,COUNTIFS('Ajouter une CV'!$F:$F,$B52,'Ajouter une CV'!$H:$H,"2,5",'Ajouter une CV'!$C:$C,I$2)*2.5,COUNTIFS('Ajouter une CV'!$F:$F,$B52,'Ajouter une CV'!$H:$H,"3",'Ajouter une CV'!$C:$C,I$2)*3,COUNTIFS('Ajouter une CV'!$F:$F,$B52,'Ajouter une CV'!$H:$H,"3,5",'Ajouter une CV'!$C:$C,I$2)*3.5,COUNTIFS('Ajouter une CV'!$F:$F,$B52,'Ajouter une CV'!$H:$H,"4",'Ajouter une CV'!$C:$C,I$2)*4,COUNTIFS('Ajouter une CV'!$F:$F,$B52,'Ajouter une CV'!$H:$H,"4,5",'Ajouter une CV'!$C:$C,I$2)*4.5,COUNTIFS('Ajouter une CV'!$E:$E,$B52,'Ajouter une CV'!$H:$H,"5",'Ajouter une CV'!$C:$C,I$2)*5,COUNTIFS('Ajouter une CV'!$E:$E,$B52,'Ajouter une CV'!$H:$H,"5,5",'Ajouter une CV'!$C:$C,I$2)*5.5,COUNTIFS('Ajouter une CV'!$F:$F,$B52,'Ajouter une CV'!$H:$H,"6",'Ajouter une CV'!$C:$C,I$2)*6,COUNTIFS('Ajouter une CV'!$F:$F,$B52,'Ajouter une CV'!$H:$H,"6,5",'Ajouter une CV'!$C:$C,I$2)*6.5,COUNTIFS('Ajouter une CV'!$F:$F,$B52,'Ajouter une CV'!$H:$H,"7",'Ajouter une CV'!$C:$C,I$2)*7,COUNTIFS('Ajouter une CV'!$F:$F,$B52,'Ajouter une CV'!$H:$H,"7,5",'Ajouter une CV'!$C:$C,I$2)*7.5,COUNTIFS('Ajouter une CV'!$F:$F,$B52,'Ajouter une CV'!$H:$H,"8",'Ajouter une CV'!$C:$C,I$2)*8)</f>
        <v>0</v>
      </c>
      <c r="J52" s="115">
        <f>SUM(COUNTIFS('Ajouter une CV'!$F:$F,$B52,'Ajouter une CV'!$H:$H,"0,5",'Ajouter une CV'!$C:$C,J$2)*0.5,COUNTIFS('Ajouter une CV'!$F:$F,$B52,'Ajouter une CV'!$H:$H,"1",'Ajouter une CV'!$C:$C,J$2),COUNTIFS('Ajouter une CV'!$F:$F,$B52,'Ajouter une CV'!$H:$H,"1,5",'Ajouter une CV'!$C:$C,J$2)*1.5,COUNTIFS('Ajouter une CV'!$F:$F,$B52,'Ajouter une CV'!$H:$H,"2",'Ajouter une CV'!$C:$C,J$2)*2,COUNTIFS('Ajouter une CV'!$F:$F,$B52,'Ajouter une CV'!$H:$H,"2,5",'Ajouter une CV'!$C:$C,J$2)*2.5,COUNTIFS('Ajouter une CV'!$F:$F,$B52,'Ajouter une CV'!$H:$H,"3",'Ajouter une CV'!$C:$C,J$2)*3,COUNTIFS('Ajouter une CV'!$F:$F,$B52,'Ajouter une CV'!$H:$H,"3,5",'Ajouter une CV'!$C:$C,J$2)*3.5,COUNTIFS('Ajouter une CV'!$F:$F,$B52,'Ajouter une CV'!$H:$H,"4",'Ajouter une CV'!$C:$C,J$2)*4,COUNTIFS('Ajouter une CV'!$F:$F,$B52,'Ajouter une CV'!$H:$H,"4,5",'Ajouter une CV'!$C:$C,J$2)*4.5,COUNTIFS('Ajouter une CV'!$E:$E,$B52,'Ajouter une CV'!$H:$H,"5",'Ajouter une CV'!$C:$C,J$2)*5,COUNTIFS('Ajouter une CV'!$E:$E,$B52,'Ajouter une CV'!$H:$H,"5,5",'Ajouter une CV'!$C:$C,J$2)*5.5,COUNTIFS('Ajouter une CV'!$F:$F,$B52,'Ajouter une CV'!$H:$H,"6",'Ajouter une CV'!$C:$C,J$2)*6,COUNTIFS('Ajouter une CV'!$F:$F,$B52,'Ajouter une CV'!$H:$H,"6,5",'Ajouter une CV'!$C:$C,J$2)*6.5,COUNTIFS('Ajouter une CV'!$F:$F,$B52,'Ajouter une CV'!$H:$H,"7",'Ajouter une CV'!$C:$C,J$2)*7,COUNTIFS('Ajouter une CV'!$F:$F,$B52,'Ajouter une CV'!$H:$H,"7,5",'Ajouter une CV'!$C:$C,J$2)*7.5,COUNTIFS('Ajouter une CV'!$F:$F,$B52,'Ajouter une CV'!$H:$H,"8",'Ajouter une CV'!$C:$C,J$2)*8)</f>
        <v>0</v>
      </c>
      <c r="K52" s="115">
        <f>SUM(COUNTIFS('Ajouter une CV'!$F:$F,$B52,'Ajouter une CV'!$H:$H,"0,5",'Ajouter une CV'!$C:$C,K$2)*0.5,COUNTIFS('Ajouter une CV'!$F:$F,$B52,'Ajouter une CV'!$H:$H,"1",'Ajouter une CV'!$C:$C,K$2),COUNTIFS('Ajouter une CV'!$F:$F,$B52,'Ajouter une CV'!$H:$H,"1,5",'Ajouter une CV'!$C:$C,K$2)*1.5,COUNTIFS('Ajouter une CV'!$F:$F,$B52,'Ajouter une CV'!$H:$H,"2",'Ajouter une CV'!$C:$C,K$2)*2,COUNTIFS('Ajouter une CV'!$F:$F,$B52,'Ajouter une CV'!$H:$H,"2,5",'Ajouter une CV'!$C:$C,K$2)*2.5,COUNTIFS('Ajouter une CV'!$F:$F,$B52,'Ajouter une CV'!$H:$H,"3",'Ajouter une CV'!$C:$C,K$2)*3,COUNTIFS('Ajouter une CV'!$F:$F,$B52,'Ajouter une CV'!$H:$H,"3,5",'Ajouter une CV'!$C:$C,K$2)*3.5,COUNTIFS('Ajouter une CV'!$F:$F,$B52,'Ajouter une CV'!$H:$H,"4",'Ajouter une CV'!$C:$C,K$2)*4,COUNTIFS('Ajouter une CV'!$F:$F,$B52,'Ajouter une CV'!$H:$H,"4,5",'Ajouter une CV'!$C:$C,K$2)*4.5,COUNTIFS('Ajouter une CV'!$E:$E,$B52,'Ajouter une CV'!$H:$H,"5",'Ajouter une CV'!$C:$C,K$2)*5,COUNTIFS('Ajouter une CV'!$E:$E,$B52,'Ajouter une CV'!$H:$H,"5,5",'Ajouter une CV'!$C:$C,K$2)*5.5,COUNTIFS('Ajouter une CV'!$F:$F,$B52,'Ajouter une CV'!$H:$H,"6",'Ajouter une CV'!$C:$C,K$2)*6,COUNTIFS('Ajouter une CV'!$F:$F,$B52,'Ajouter une CV'!$H:$H,"6,5",'Ajouter une CV'!$C:$C,K$2)*6.5,COUNTIFS('Ajouter une CV'!$F:$F,$B52,'Ajouter une CV'!$H:$H,"7",'Ajouter une CV'!$C:$C,K$2)*7,COUNTIFS('Ajouter une CV'!$F:$F,$B52,'Ajouter une CV'!$H:$H,"7,5",'Ajouter une CV'!$C:$C,K$2)*7.5,COUNTIFS('Ajouter une CV'!$F:$F,$B52,'Ajouter une CV'!$H:$H,"8",'Ajouter une CV'!$C:$C,K$2)*8)</f>
        <v>0</v>
      </c>
      <c r="L52" s="115">
        <f>SUM(COUNTIFS('Ajouter une CV'!$F:$F,$B52,'Ajouter une CV'!$H:$H,"0,5",'Ajouter une CV'!$C:$C,L$2)*0.5,COUNTIFS('Ajouter une CV'!$F:$F,$B52,'Ajouter une CV'!$H:$H,"1",'Ajouter une CV'!$C:$C,L$2),COUNTIFS('Ajouter une CV'!$F:$F,$B52,'Ajouter une CV'!$H:$H,"1,5",'Ajouter une CV'!$C:$C,L$2)*1.5,COUNTIFS('Ajouter une CV'!$F:$F,$B52,'Ajouter une CV'!$H:$H,"2",'Ajouter une CV'!$C:$C,L$2)*2,COUNTIFS('Ajouter une CV'!$F:$F,$B52,'Ajouter une CV'!$H:$H,"2,5",'Ajouter une CV'!$C:$C,L$2)*2.5,COUNTIFS('Ajouter une CV'!$F:$F,$B52,'Ajouter une CV'!$H:$H,"3",'Ajouter une CV'!$C:$C,L$2)*3,COUNTIFS('Ajouter une CV'!$F:$F,$B52,'Ajouter une CV'!$H:$H,"3,5",'Ajouter une CV'!$C:$C,L$2)*3.5,COUNTIFS('Ajouter une CV'!$F:$F,$B52,'Ajouter une CV'!$H:$H,"4",'Ajouter une CV'!$C:$C,L$2)*4,COUNTIFS('Ajouter une CV'!$F:$F,$B52,'Ajouter une CV'!$H:$H,"4,5",'Ajouter une CV'!$C:$C,L$2)*4.5,COUNTIFS('Ajouter une CV'!$E:$E,$B52,'Ajouter une CV'!$H:$H,"5",'Ajouter une CV'!$C:$C,L$2)*5,COUNTIFS('Ajouter une CV'!$E:$E,$B52,'Ajouter une CV'!$H:$H,"5,5",'Ajouter une CV'!$C:$C,L$2)*5.5,COUNTIFS('Ajouter une CV'!$F:$F,$B52,'Ajouter une CV'!$H:$H,"6",'Ajouter une CV'!$C:$C,L$2)*6,COUNTIFS('Ajouter une CV'!$F:$F,$B52,'Ajouter une CV'!$H:$H,"6,5",'Ajouter une CV'!$C:$C,L$2)*6.5,COUNTIFS('Ajouter une CV'!$F:$F,$B52,'Ajouter une CV'!$H:$H,"7",'Ajouter une CV'!$C:$C,L$2)*7,COUNTIFS('Ajouter une CV'!$F:$F,$B52,'Ajouter une CV'!$H:$H,"7,5",'Ajouter une CV'!$C:$C,L$2)*7.5,COUNTIFS('Ajouter une CV'!$F:$F,$B52,'Ajouter une CV'!$H:$H,"8",'Ajouter une CV'!$C:$C,L$2)*8)</f>
        <v>0</v>
      </c>
      <c r="M52" s="115">
        <f>SUM(COUNTIFS('Ajouter une CV'!$F:$F,$B52,'Ajouter une CV'!$H:$H,"0,5",'Ajouter une CV'!$C:$C,M$2)*0.5,COUNTIFS('Ajouter une CV'!$F:$F,$B52,'Ajouter une CV'!$H:$H,"1",'Ajouter une CV'!$C:$C,M$2),COUNTIFS('Ajouter une CV'!$F:$F,$B52,'Ajouter une CV'!$H:$H,"1,5",'Ajouter une CV'!$C:$C,M$2)*1.5,COUNTIFS('Ajouter une CV'!$F:$F,$B52,'Ajouter une CV'!$H:$H,"2",'Ajouter une CV'!$C:$C,M$2)*2,COUNTIFS('Ajouter une CV'!$F:$F,$B52,'Ajouter une CV'!$H:$H,"2,5",'Ajouter une CV'!$C:$C,M$2)*2.5,COUNTIFS('Ajouter une CV'!$F:$F,$B52,'Ajouter une CV'!$H:$H,"3",'Ajouter une CV'!$C:$C,M$2)*3,COUNTIFS('Ajouter une CV'!$F:$F,$B52,'Ajouter une CV'!$H:$H,"3,5",'Ajouter une CV'!$C:$C,M$2)*3.5,COUNTIFS('Ajouter une CV'!$F:$F,$B52,'Ajouter une CV'!$H:$H,"4",'Ajouter une CV'!$C:$C,M$2)*4,COUNTIFS('Ajouter une CV'!$F:$F,$B52,'Ajouter une CV'!$H:$H,"4,5",'Ajouter une CV'!$C:$C,M$2)*4.5,COUNTIFS('Ajouter une CV'!$E:$E,$B52,'Ajouter une CV'!$H:$H,"5",'Ajouter une CV'!$C:$C,M$2)*5,COUNTIFS('Ajouter une CV'!$E:$E,$B52,'Ajouter une CV'!$H:$H,"5,5",'Ajouter une CV'!$C:$C,M$2)*5.5,COUNTIFS('Ajouter une CV'!$F:$F,$B52,'Ajouter une CV'!$H:$H,"6",'Ajouter une CV'!$C:$C,M$2)*6,COUNTIFS('Ajouter une CV'!$F:$F,$B52,'Ajouter une CV'!$H:$H,"6,5",'Ajouter une CV'!$C:$C,M$2)*6.5,COUNTIFS('Ajouter une CV'!$F:$F,$B52,'Ajouter une CV'!$H:$H,"7",'Ajouter une CV'!$C:$C,M$2)*7,COUNTIFS('Ajouter une CV'!$F:$F,$B52,'Ajouter une CV'!$H:$H,"7,5",'Ajouter une CV'!$C:$C,M$2)*7.5,COUNTIFS('Ajouter une CV'!$F:$F,$B52,'Ajouter une CV'!$H:$H,"8",'Ajouter une CV'!$C:$C,M$2)*8)</f>
        <v>0</v>
      </c>
      <c r="N52" s="115">
        <f>SUM(COUNTIFS('Ajouter une CV'!$F:$F,$B52,'Ajouter une CV'!$H:$H,"0,5",'Ajouter une CV'!$C:$C,N$2)*0.5,COUNTIFS('Ajouter une CV'!$F:$F,$B52,'Ajouter une CV'!$H:$H,"1",'Ajouter une CV'!$C:$C,N$2),COUNTIFS('Ajouter une CV'!$F:$F,$B52,'Ajouter une CV'!$H:$H,"1,5",'Ajouter une CV'!$C:$C,N$2)*1.5,COUNTIFS('Ajouter une CV'!$F:$F,$B52,'Ajouter une CV'!$H:$H,"2",'Ajouter une CV'!$C:$C,N$2)*2,COUNTIFS('Ajouter une CV'!$F:$F,$B52,'Ajouter une CV'!$H:$H,"2,5",'Ajouter une CV'!$C:$C,N$2)*2.5,COUNTIFS('Ajouter une CV'!$F:$F,$B52,'Ajouter une CV'!$H:$H,"3",'Ajouter une CV'!$C:$C,N$2)*3,COUNTIFS('Ajouter une CV'!$F:$F,$B52,'Ajouter une CV'!$H:$H,"3,5",'Ajouter une CV'!$C:$C,N$2)*3.5,COUNTIFS('Ajouter une CV'!$F:$F,$B52,'Ajouter une CV'!$H:$H,"4",'Ajouter une CV'!$C:$C,N$2)*4,COUNTIFS('Ajouter une CV'!$F:$F,$B52,'Ajouter une CV'!$H:$H,"4,5",'Ajouter une CV'!$C:$C,N$2)*4.5,COUNTIFS('Ajouter une CV'!$E:$E,$B52,'Ajouter une CV'!$H:$H,"5",'Ajouter une CV'!$C:$C,N$2)*5,COUNTIFS('Ajouter une CV'!$E:$E,$B52,'Ajouter une CV'!$H:$H,"5,5",'Ajouter une CV'!$C:$C,N$2)*5.5,COUNTIFS('Ajouter une CV'!$F:$F,$B52,'Ajouter une CV'!$H:$H,"6",'Ajouter une CV'!$C:$C,N$2)*6,COUNTIFS('Ajouter une CV'!$F:$F,$B52,'Ajouter une CV'!$H:$H,"6,5",'Ajouter une CV'!$C:$C,N$2)*6.5,COUNTIFS('Ajouter une CV'!$F:$F,$B52,'Ajouter une CV'!$H:$H,"7",'Ajouter une CV'!$C:$C,N$2)*7,COUNTIFS('Ajouter une CV'!$F:$F,$B52,'Ajouter une CV'!$H:$H,"7,5",'Ajouter une CV'!$C:$C,N$2)*7.5,COUNTIFS('Ajouter une CV'!$F:$F,$B52,'Ajouter une CV'!$H:$H,"8",'Ajouter une CV'!$C:$C,N$2)*8)</f>
        <v>0</v>
      </c>
      <c r="O52" s="115">
        <f>SUM(COUNTIFS('Ajouter une CV'!$F:$F,$B52,'Ajouter une CV'!$H:$H,"0,5",'Ajouter une CV'!$C:$C,O$2)*0.5,COUNTIFS('Ajouter une CV'!$F:$F,$B52,'Ajouter une CV'!$H:$H,"1",'Ajouter une CV'!$C:$C,O$2),COUNTIFS('Ajouter une CV'!$F:$F,$B52,'Ajouter une CV'!$H:$H,"1,5",'Ajouter une CV'!$C:$C,O$2)*1.5,COUNTIFS('Ajouter une CV'!$F:$F,$B52,'Ajouter une CV'!$H:$H,"2",'Ajouter une CV'!$C:$C,O$2)*2,COUNTIFS('Ajouter une CV'!$F:$F,$B52,'Ajouter une CV'!$H:$H,"2,5",'Ajouter une CV'!$C:$C,O$2)*2.5,COUNTIFS('Ajouter une CV'!$F:$F,$B52,'Ajouter une CV'!$H:$H,"3",'Ajouter une CV'!$C:$C,O$2)*3,COUNTIFS('Ajouter une CV'!$F:$F,$B52,'Ajouter une CV'!$H:$H,"3,5",'Ajouter une CV'!$C:$C,O$2)*3.5,COUNTIFS('Ajouter une CV'!$F:$F,$B52,'Ajouter une CV'!$H:$H,"4",'Ajouter une CV'!$C:$C,O$2)*4,COUNTIFS('Ajouter une CV'!$F:$F,$B52,'Ajouter une CV'!$H:$H,"4,5",'Ajouter une CV'!$C:$C,O$2)*4.5,COUNTIFS('Ajouter une CV'!$E:$E,$B52,'Ajouter une CV'!$H:$H,"5",'Ajouter une CV'!$C:$C,O$2)*5,COUNTIFS('Ajouter une CV'!$E:$E,$B52,'Ajouter une CV'!$H:$H,"5,5",'Ajouter une CV'!$C:$C,O$2)*5.5,COUNTIFS('Ajouter une CV'!$F:$F,$B52,'Ajouter une CV'!$H:$H,"6",'Ajouter une CV'!$C:$C,O$2)*6,COUNTIFS('Ajouter une CV'!$F:$F,$B52,'Ajouter une CV'!$H:$H,"6,5",'Ajouter une CV'!$C:$C,O$2)*6.5,COUNTIFS('Ajouter une CV'!$F:$F,$B52,'Ajouter une CV'!$H:$H,"7",'Ajouter une CV'!$C:$C,O$2)*7,COUNTIFS('Ajouter une CV'!$F:$F,$B52,'Ajouter une CV'!$H:$H,"7,5",'Ajouter une CV'!$C:$C,O$2)*7.5,COUNTIFS('Ajouter une CV'!$F:$F,$B52,'Ajouter une CV'!$H:$H,"8",'Ajouter une CV'!$C:$C,O$2)*8)</f>
        <v>0</v>
      </c>
      <c r="P52" s="115">
        <f>SUM(COUNTIFS('Ajouter une CV'!$F:$F,$B52,'Ajouter une CV'!$H:$H,"0,5",'Ajouter une CV'!$C:$C,P$2)*0.5,COUNTIFS('Ajouter une CV'!$F:$F,$B52,'Ajouter une CV'!$H:$H,"1",'Ajouter une CV'!$C:$C,P$2),COUNTIFS('Ajouter une CV'!$F:$F,$B52,'Ajouter une CV'!$H:$H,"1,5",'Ajouter une CV'!$C:$C,P$2)*1.5,COUNTIFS('Ajouter une CV'!$F:$F,$B52,'Ajouter une CV'!$H:$H,"2",'Ajouter une CV'!$C:$C,P$2)*2,COUNTIFS('Ajouter une CV'!$F:$F,$B52,'Ajouter une CV'!$H:$H,"2,5",'Ajouter une CV'!$C:$C,P$2)*2.5,COUNTIFS('Ajouter une CV'!$F:$F,$B52,'Ajouter une CV'!$H:$H,"3",'Ajouter une CV'!$C:$C,P$2)*3,COUNTIFS('Ajouter une CV'!$F:$F,$B52,'Ajouter une CV'!$H:$H,"3,5",'Ajouter une CV'!$C:$C,P$2)*3.5,COUNTIFS('Ajouter une CV'!$F:$F,$B52,'Ajouter une CV'!$H:$H,"4",'Ajouter une CV'!$C:$C,P$2)*4,COUNTIFS('Ajouter une CV'!$F:$F,$B52,'Ajouter une CV'!$H:$H,"4,5",'Ajouter une CV'!$C:$C,P$2)*4.5,COUNTIFS('Ajouter une CV'!$E:$E,$B52,'Ajouter une CV'!$H:$H,"5",'Ajouter une CV'!$C:$C,P$2)*5,COUNTIFS('Ajouter une CV'!$E:$E,$B52,'Ajouter une CV'!$H:$H,"5,5",'Ajouter une CV'!$C:$C,P$2)*5.5,COUNTIFS('Ajouter une CV'!$F:$F,$B52,'Ajouter une CV'!$H:$H,"6",'Ajouter une CV'!$C:$C,P$2)*6,COUNTIFS('Ajouter une CV'!$F:$F,$B52,'Ajouter une CV'!$H:$H,"6,5",'Ajouter une CV'!$C:$C,P$2)*6.5,COUNTIFS('Ajouter une CV'!$F:$F,$B52,'Ajouter une CV'!$H:$H,"7",'Ajouter une CV'!$C:$C,P$2)*7,COUNTIFS('Ajouter une CV'!$F:$F,$B52,'Ajouter une CV'!$H:$H,"7,5",'Ajouter une CV'!$C:$C,P$2)*7.5,COUNTIFS('Ajouter une CV'!$F:$F,$B52,'Ajouter une CV'!$H:$H,"8",'Ajouter une CV'!$C:$C,P$2)*8)</f>
        <v>0</v>
      </c>
      <c r="Q52" s="115">
        <f>SUM(COUNTIFS('Ajouter une CV'!$F:$F,$B52,'Ajouter une CV'!$H:$H,"0,5",'Ajouter une CV'!$C:$C,Q$2)*0.5,COUNTIFS('Ajouter une CV'!$F:$F,$B52,'Ajouter une CV'!$H:$H,"1",'Ajouter une CV'!$C:$C,Q$2),COUNTIFS('Ajouter une CV'!$F:$F,$B52,'Ajouter une CV'!$H:$H,"1,5",'Ajouter une CV'!$C:$C,Q$2)*1.5,COUNTIFS('Ajouter une CV'!$F:$F,$B52,'Ajouter une CV'!$H:$H,"2",'Ajouter une CV'!$C:$C,Q$2)*2,COUNTIFS('Ajouter une CV'!$F:$F,$B52,'Ajouter une CV'!$H:$H,"2,5",'Ajouter une CV'!$C:$C,Q$2)*2.5,COUNTIFS('Ajouter une CV'!$F:$F,$B52,'Ajouter une CV'!$H:$H,"3",'Ajouter une CV'!$C:$C,Q$2)*3,COUNTIFS('Ajouter une CV'!$F:$F,$B52,'Ajouter une CV'!$H:$H,"3,5",'Ajouter une CV'!$C:$C,Q$2)*3.5,COUNTIFS('Ajouter une CV'!$F:$F,$B52,'Ajouter une CV'!$H:$H,"4",'Ajouter une CV'!$C:$C,Q$2)*4,COUNTIFS('Ajouter une CV'!$F:$F,$B52,'Ajouter une CV'!$H:$H,"4,5",'Ajouter une CV'!$C:$C,Q$2)*4.5,COUNTIFS('Ajouter une CV'!$E:$E,$B52,'Ajouter une CV'!$H:$H,"5",'Ajouter une CV'!$C:$C,Q$2)*5,COUNTIFS('Ajouter une CV'!$E:$E,$B52,'Ajouter une CV'!$H:$H,"5,5",'Ajouter une CV'!$C:$C,Q$2)*5.5,COUNTIFS('Ajouter une CV'!$F:$F,$B52,'Ajouter une CV'!$H:$H,"6",'Ajouter une CV'!$C:$C,Q$2)*6,COUNTIFS('Ajouter une CV'!$F:$F,$B52,'Ajouter une CV'!$H:$H,"6,5",'Ajouter une CV'!$C:$C,Q$2)*6.5,COUNTIFS('Ajouter une CV'!$F:$F,$B52,'Ajouter une CV'!$H:$H,"7",'Ajouter une CV'!$C:$C,Q$2)*7,COUNTIFS('Ajouter une CV'!$F:$F,$B52,'Ajouter une CV'!$H:$H,"7,5",'Ajouter une CV'!$C:$C,Q$2)*7.5,COUNTIFS('Ajouter une CV'!$F:$F,$B52,'Ajouter une CV'!$H:$H,"8",'Ajouter une CV'!$C:$C,Q$2)*8)</f>
        <v>0</v>
      </c>
      <c r="R52" s="115">
        <f>SUM(COUNTIFS('Ajouter une CV'!$F:$F,$B52,'Ajouter une CV'!$H:$H,"0,5",'Ajouter une CV'!$C:$C,R$2)*0.5,COUNTIFS('Ajouter une CV'!$F:$F,$B52,'Ajouter une CV'!$H:$H,"1",'Ajouter une CV'!$C:$C,R$2),COUNTIFS('Ajouter une CV'!$F:$F,$B52,'Ajouter une CV'!$H:$H,"1,5",'Ajouter une CV'!$C:$C,R$2)*1.5,COUNTIFS('Ajouter une CV'!$F:$F,$B52,'Ajouter une CV'!$H:$H,"2",'Ajouter une CV'!$C:$C,R$2)*2,COUNTIFS('Ajouter une CV'!$F:$F,$B52,'Ajouter une CV'!$H:$H,"2,5",'Ajouter une CV'!$C:$C,R$2)*2.5,COUNTIFS('Ajouter une CV'!$F:$F,$B52,'Ajouter une CV'!$H:$H,"3",'Ajouter une CV'!$C:$C,R$2)*3,COUNTIFS('Ajouter une CV'!$F:$F,$B52,'Ajouter une CV'!$H:$H,"3,5",'Ajouter une CV'!$C:$C,R$2)*3.5,COUNTIFS('Ajouter une CV'!$F:$F,$B52,'Ajouter une CV'!$H:$H,"4",'Ajouter une CV'!$C:$C,R$2)*4,COUNTIFS('Ajouter une CV'!$F:$F,$B52,'Ajouter une CV'!$H:$H,"4,5",'Ajouter une CV'!$C:$C,R$2)*4.5,COUNTIFS('Ajouter une CV'!$E:$E,$B52,'Ajouter une CV'!$H:$H,"5",'Ajouter une CV'!$C:$C,R$2)*5,COUNTIFS('Ajouter une CV'!$E:$E,$B52,'Ajouter une CV'!$H:$H,"5,5",'Ajouter une CV'!$C:$C,R$2)*5.5,COUNTIFS('Ajouter une CV'!$F:$F,$B52,'Ajouter une CV'!$H:$H,"6",'Ajouter une CV'!$C:$C,R$2)*6,COUNTIFS('Ajouter une CV'!$F:$F,$B52,'Ajouter une CV'!$H:$H,"6,5",'Ajouter une CV'!$C:$C,R$2)*6.5,COUNTIFS('Ajouter une CV'!$F:$F,$B52,'Ajouter une CV'!$H:$H,"7",'Ajouter une CV'!$C:$C,R$2)*7,COUNTIFS('Ajouter une CV'!$F:$F,$B52,'Ajouter une CV'!$H:$H,"7,5",'Ajouter une CV'!$C:$C,R$2)*7.5,COUNTIFS('Ajouter une CV'!$F:$F,$B52,'Ajouter une CV'!$H:$H,"8",'Ajouter une CV'!$C:$C,R$2)*8)</f>
        <v>0</v>
      </c>
      <c r="S52" s="115">
        <f>SUM(COUNTIFS('Ajouter une CV'!$F:$F,$B52,'Ajouter une CV'!$H:$H,"0,5",'Ajouter une CV'!$C:$C,S$2)*0.5,COUNTIFS('Ajouter une CV'!$F:$F,$B52,'Ajouter une CV'!$H:$H,"1",'Ajouter une CV'!$C:$C,S$2),COUNTIFS('Ajouter une CV'!$F:$F,$B52,'Ajouter une CV'!$H:$H,"1,5",'Ajouter une CV'!$C:$C,S$2)*1.5,COUNTIFS('Ajouter une CV'!$F:$F,$B52,'Ajouter une CV'!$H:$H,"2",'Ajouter une CV'!$C:$C,S$2)*2,COUNTIFS('Ajouter une CV'!$F:$F,$B52,'Ajouter une CV'!$H:$H,"2,5",'Ajouter une CV'!$C:$C,S$2)*2.5,COUNTIFS('Ajouter une CV'!$F:$F,$B52,'Ajouter une CV'!$H:$H,"3",'Ajouter une CV'!$C:$C,S$2)*3,COUNTIFS('Ajouter une CV'!$F:$F,$B52,'Ajouter une CV'!$H:$H,"3,5",'Ajouter une CV'!$C:$C,S$2)*3.5,COUNTIFS('Ajouter une CV'!$F:$F,$B52,'Ajouter une CV'!$H:$H,"4",'Ajouter une CV'!$C:$C,S$2)*4,COUNTIFS('Ajouter une CV'!$F:$F,$B52,'Ajouter une CV'!$H:$H,"4,5",'Ajouter une CV'!$C:$C,S$2)*4.5,COUNTIFS('Ajouter une CV'!$E:$E,$B52,'Ajouter une CV'!$H:$H,"5",'Ajouter une CV'!$C:$C,S$2)*5,COUNTIFS('Ajouter une CV'!$E:$E,$B52,'Ajouter une CV'!$H:$H,"5,5",'Ajouter une CV'!$C:$C,S$2)*5.5,COUNTIFS('Ajouter une CV'!$F:$F,$B52,'Ajouter une CV'!$H:$H,"6",'Ajouter une CV'!$C:$C,S$2)*6,COUNTIFS('Ajouter une CV'!$F:$F,$B52,'Ajouter une CV'!$H:$H,"6,5",'Ajouter une CV'!$C:$C,S$2)*6.5,COUNTIFS('Ajouter une CV'!$F:$F,$B52,'Ajouter une CV'!$H:$H,"7",'Ajouter une CV'!$C:$C,S$2)*7,COUNTIFS('Ajouter une CV'!$F:$F,$B52,'Ajouter une CV'!$H:$H,"7,5",'Ajouter une CV'!$C:$C,S$2)*7.5,COUNTIFS('Ajouter une CV'!$F:$F,$B52,'Ajouter une CV'!$H:$H,"8",'Ajouter une CV'!$C:$C,S$2)*8)</f>
        <v>0</v>
      </c>
      <c r="T52" s="115">
        <f>SUM(COUNTIFS('Ajouter une CV'!$F:$F,$B52,'Ajouter une CV'!$H:$H,"0,5",'Ajouter une CV'!$C:$C,T$2)*0.5,COUNTIFS('Ajouter une CV'!$F:$F,$B52,'Ajouter une CV'!$H:$H,"1",'Ajouter une CV'!$C:$C,T$2),COUNTIFS('Ajouter une CV'!$F:$F,$B52,'Ajouter une CV'!$H:$H,"1,5",'Ajouter une CV'!$C:$C,T$2)*1.5,COUNTIFS('Ajouter une CV'!$F:$F,$B52,'Ajouter une CV'!$H:$H,"2",'Ajouter une CV'!$C:$C,T$2)*2,COUNTIFS('Ajouter une CV'!$F:$F,$B52,'Ajouter une CV'!$H:$H,"2,5",'Ajouter une CV'!$C:$C,T$2)*2.5,COUNTIFS('Ajouter une CV'!$F:$F,$B52,'Ajouter une CV'!$H:$H,"3",'Ajouter une CV'!$C:$C,T$2)*3,COUNTIFS('Ajouter une CV'!$F:$F,$B52,'Ajouter une CV'!$H:$H,"3,5",'Ajouter une CV'!$C:$C,T$2)*3.5,COUNTIFS('Ajouter une CV'!$F:$F,$B52,'Ajouter une CV'!$H:$H,"4",'Ajouter une CV'!$C:$C,T$2)*4,COUNTIFS('Ajouter une CV'!$F:$F,$B52,'Ajouter une CV'!$H:$H,"4,5",'Ajouter une CV'!$C:$C,T$2)*4.5,COUNTIFS('Ajouter une CV'!$E:$E,$B52,'Ajouter une CV'!$H:$H,"5",'Ajouter une CV'!$C:$C,T$2)*5,COUNTIFS('Ajouter une CV'!$E:$E,$B52,'Ajouter une CV'!$H:$H,"5,5",'Ajouter une CV'!$C:$C,T$2)*5.5,COUNTIFS('Ajouter une CV'!$F:$F,$B52,'Ajouter une CV'!$H:$H,"6",'Ajouter une CV'!$C:$C,T$2)*6,COUNTIFS('Ajouter une CV'!$F:$F,$B52,'Ajouter une CV'!$H:$H,"6,5",'Ajouter une CV'!$C:$C,T$2)*6.5,COUNTIFS('Ajouter une CV'!$F:$F,$B52,'Ajouter une CV'!$H:$H,"7",'Ajouter une CV'!$C:$C,T$2)*7,COUNTIFS('Ajouter une CV'!$F:$F,$B52,'Ajouter une CV'!$H:$H,"7,5",'Ajouter une CV'!$C:$C,T$2)*7.5,COUNTIFS('Ajouter une CV'!$F:$F,$B52,'Ajouter une CV'!$H:$H,"8",'Ajouter une CV'!$C:$C,T$2)*8)</f>
        <v>0</v>
      </c>
      <c r="U52" s="115">
        <f>SUM(COUNTIFS('Ajouter une CV'!$F:$F,$B52,'Ajouter une CV'!$H:$H,"0,5",'Ajouter une CV'!$C:$C,U$2)*0.5,COUNTIFS('Ajouter une CV'!$F:$F,$B52,'Ajouter une CV'!$H:$H,"1",'Ajouter une CV'!$C:$C,U$2),COUNTIFS('Ajouter une CV'!$F:$F,$B52,'Ajouter une CV'!$H:$H,"1,5",'Ajouter une CV'!$C:$C,U$2)*1.5,COUNTIFS('Ajouter une CV'!$F:$F,$B52,'Ajouter une CV'!$H:$H,"2",'Ajouter une CV'!$C:$C,U$2)*2,COUNTIFS('Ajouter une CV'!$F:$F,$B52,'Ajouter une CV'!$H:$H,"2,5",'Ajouter une CV'!$C:$C,U$2)*2.5,COUNTIFS('Ajouter une CV'!$F:$F,$B52,'Ajouter une CV'!$H:$H,"3",'Ajouter une CV'!$C:$C,U$2)*3,COUNTIFS('Ajouter une CV'!$F:$F,$B52,'Ajouter une CV'!$H:$H,"3,5",'Ajouter une CV'!$C:$C,U$2)*3.5,COUNTIFS('Ajouter une CV'!$F:$F,$B52,'Ajouter une CV'!$H:$H,"4",'Ajouter une CV'!$C:$C,U$2)*4,COUNTIFS('Ajouter une CV'!$F:$F,$B52,'Ajouter une CV'!$H:$H,"4,5",'Ajouter une CV'!$C:$C,U$2)*4.5,COUNTIFS('Ajouter une CV'!$E:$E,$B52,'Ajouter une CV'!$H:$H,"5",'Ajouter une CV'!$C:$C,U$2)*5,COUNTIFS('Ajouter une CV'!$E:$E,$B52,'Ajouter une CV'!$H:$H,"5,5",'Ajouter une CV'!$C:$C,U$2)*5.5,COUNTIFS('Ajouter une CV'!$F:$F,$B52,'Ajouter une CV'!$H:$H,"6",'Ajouter une CV'!$C:$C,U$2)*6,COUNTIFS('Ajouter une CV'!$F:$F,$B52,'Ajouter une CV'!$H:$H,"6,5",'Ajouter une CV'!$C:$C,U$2)*6.5,COUNTIFS('Ajouter une CV'!$F:$F,$B52,'Ajouter une CV'!$H:$H,"7",'Ajouter une CV'!$C:$C,U$2)*7,COUNTIFS('Ajouter une CV'!$F:$F,$B52,'Ajouter une CV'!$H:$H,"7,5",'Ajouter une CV'!$C:$C,U$2)*7.5,COUNTIFS('Ajouter une CV'!$F:$F,$B52,'Ajouter une CV'!$H:$H,"8",'Ajouter une CV'!$C:$C,U$2)*8)</f>
        <v>0</v>
      </c>
      <c r="V52" s="115">
        <f>SUM(COUNTIFS('Ajouter une CV'!$F:$F,$B52,'Ajouter une CV'!$H:$H,"0,5",'Ajouter une CV'!$C:$C,V$2)*0.5,COUNTIFS('Ajouter une CV'!$F:$F,$B52,'Ajouter une CV'!$H:$H,"1",'Ajouter une CV'!$C:$C,V$2),COUNTIFS('Ajouter une CV'!$F:$F,$B52,'Ajouter une CV'!$H:$H,"1,5",'Ajouter une CV'!$C:$C,V$2)*1.5,COUNTIFS('Ajouter une CV'!$F:$F,$B52,'Ajouter une CV'!$H:$H,"2",'Ajouter une CV'!$C:$C,V$2)*2,COUNTIFS('Ajouter une CV'!$F:$F,$B52,'Ajouter une CV'!$H:$H,"2,5",'Ajouter une CV'!$C:$C,V$2)*2.5,COUNTIFS('Ajouter une CV'!$F:$F,$B52,'Ajouter une CV'!$H:$H,"3",'Ajouter une CV'!$C:$C,V$2)*3,COUNTIFS('Ajouter une CV'!$F:$F,$B52,'Ajouter une CV'!$H:$H,"3,5",'Ajouter une CV'!$C:$C,V$2)*3.5,COUNTIFS('Ajouter une CV'!$F:$F,$B52,'Ajouter une CV'!$H:$H,"4",'Ajouter une CV'!$C:$C,V$2)*4,COUNTIFS('Ajouter une CV'!$F:$F,$B52,'Ajouter une CV'!$H:$H,"4,5",'Ajouter une CV'!$C:$C,V$2)*4.5,COUNTIFS('Ajouter une CV'!$E:$E,$B52,'Ajouter une CV'!$H:$H,"5",'Ajouter une CV'!$C:$C,V$2)*5,COUNTIFS('Ajouter une CV'!$E:$E,$B52,'Ajouter une CV'!$H:$H,"5,5",'Ajouter une CV'!$C:$C,V$2)*5.5,COUNTIFS('Ajouter une CV'!$F:$F,$B52,'Ajouter une CV'!$H:$H,"6",'Ajouter une CV'!$C:$C,V$2)*6,COUNTIFS('Ajouter une CV'!$F:$F,$B52,'Ajouter une CV'!$H:$H,"6,5",'Ajouter une CV'!$C:$C,V$2)*6.5,COUNTIFS('Ajouter une CV'!$F:$F,$B52,'Ajouter une CV'!$H:$H,"7",'Ajouter une CV'!$C:$C,V$2)*7,COUNTIFS('Ajouter une CV'!$F:$F,$B52,'Ajouter une CV'!$H:$H,"7,5",'Ajouter une CV'!$C:$C,V$2)*7.5,COUNTIFS('Ajouter une CV'!$F:$F,$B52,'Ajouter une CV'!$H:$H,"8",'Ajouter une CV'!$C:$C,V$2)*8)</f>
        <v>0</v>
      </c>
      <c r="W52" s="115">
        <f>SUM(COUNTIFS('Ajouter une CV'!$F:$F,$B52,'Ajouter une CV'!$H:$H,"0,5",'Ajouter une CV'!$C:$C,W$2)*0.5,COUNTIFS('Ajouter une CV'!$F:$F,$B52,'Ajouter une CV'!$H:$H,"1",'Ajouter une CV'!$C:$C,W$2),COUNTIFS('Ajouter une CV'!$F:$F,$B52,'Ajouter une CV'!$H:$H,"1,5",'Ajouter une CV'!$C:$C,W$2)*1.5,COUNTIFS('Ajouter une CV'!$F:$F,$B52,'Ajouter une CV'!$H:$H,"2",'Ajouter une CV'!$C:$C,W$2)*2,COUNTIFS('Ajouter une CV'!$F:$F,$B52,'Ajouter une CV'!$H:$H,"2,5",'Ajouter une CV'!$C:$C,W$2)*2.5,COUNTIFS('Ajouter une CV'!$F:$F,$B52,'Ajouter une CV'!$H:$H,"3",'Ajouter une CV'!$C:$C,W$2)*3,COUNTIFS('Ajouter une CV'!$F:$F,$B52,'Ajouter une CV'!$H:$H,"3,5",'Ajouter une CV'!$C:$C,W$2)*3.5,COUNTIFS('Ajouter une CV'!$F:$F,$B52,'Ajouter une CV'!$H:$H,"4",'Ajouter une CV'!$C:$C,W$2)*4,COUNTIFS('Ajouter une CV'!$F:$F,$B52,'Ajouter une CV'!$H:$H,"4,5",'Ajouter une CV'!$C:$C,W$2)*4.5,COUNTIFS('Ajouter une CV'!$E:$E,$B52,'Ajouter une CV'!$H:$H,"5",'Ajouter une CV'!$C:$C,W$2)*5,COUNTIFS('Ajouter une CV'!$E:$E,$B52,'Ajouter une CV'!$H:$H,"5,5",'Ajouter une CV'!$C:$C,W$2)*5.5,COUNTIFS('Ajouter une CV'!$F:$F,$B52,'Ajouter une CV'!$H:$H,"6",'Ajouter une CV'!$C:$C,W$2)*6,COUNTIFS('Ajouter une CV'!$F:$F,$B52,'Ajouter une CV'!$H:$H,"6,5",'Ajouter une CV'!$C:$C,W$2)*6.5,COUNTIFS('Ajouter une CV'!$F:$F,$B52,'Ajouter une CV'!$H:$H,"7",'Ajouter une CV'!$C:$C,W$2)*7,COUNTIFS('Ajouter une CV'!$F:$F,$B52,'Ajouter une CV'!$H:$H,"7,5",'Ajouter une CV'!$C:$C,W$2)*7.5,COUNTIFS('Ajouter une CV'!$F:$F,$B52,'Ajouter une CV'!$H:$H,"8",'Ajouter une CV'!$C:$C,W$2)*8)</f>
        <v>0</v>
      </c>
      <c r="X52" s="115">
        <f>SUM(COUNTIFS('Ajouter une CV'!$F:$F,$B52,'Ajouter une CV'!$H:$H,"0,5",'Ajouter une CV'!$C:$C,X$2)*0.5,COUNTIFS('Ajouter une CV'!$F:$F,$B52,'Ajouter une CV'!$H:$H,"1",'Ajouter une CV'!$C:$C,X$2),COUNTIFS('Ajouter une CV'!$F:$F,$B52,'Ajouter une CV'!$H:$H,"1,5",'Ajouter une CV'!$C:$C,X$2)*1.5,COUNTIFS('Ajouter une CV'!$F:$F,$B52,'Ajouter une CV'!$H:$H,"2",'Ajouter une CV'!$C:$C,X$2)*2,COUNTIFS('Ajouter une CV'!$F:$F,$B52,'Ajouter une CV'!$H:$H,"2,5",'Ajouter une CV'!$C:$C,X$2)*2.5,COUNTIFS('Ajouter une CV'!$F:$F,$B52,'Ajouter une CV'!$H:$H,"3",'Ajouter une CV'!$C:$C,X$2)*3,COUNTIFS('Ajouter une CV'!$F:$F,$B52,'Ajouter une CV'!$H:$H,"3,5",'Ajouter une CV'!$C:$C,X$2)*3.5,COUNTIFS('Ajouter une CV'!$F:$F,$B52,'Ajouter une CV'!$H:$H,"4",'Ajouter une CV'!$C:$C,X$2)*4,COUNTIFS('Ajouter une CV'!$F:$F,$B52,'Ajouter une CV'!$H:$H,"4,5",'Ajouter une CV'!$C:$C,X$2)*4.5,COUNTIFS('Ajouter une CV'!$E:$E,$B52,'Ajouter une CV'!$H:$H,"5",'Ajouter une CV'!$C:$C,X$2)*5,COUNTIFS('Ajouter une CV'!$E:$E,$B52,'Ajouter une CV'!$H:$H,"5,5",'Ajouter une CV'!$C:$C,X$2)*5.5,COUNTIFS('Ajouter une CV'!$F:$F,$B52,'Ajouter une CV'!$H:$H,"6",'Ajouter une CV'!$C:$C,X$2)*6,COUNTIFS('Ajouter une CV'!$F:$F,$B52,'Ajouter une CV'!$H:$H,"6,5",'Ajouter une CV'!$C:$C,X$2)*6.5,COUNTIFS('Ajouter une CV'!$F:$F,$B52,'Ajouter une CV'!$H:$H,"7",'Ajouter une CV'!$C:$C,X$2)*7,COUNTIFS('Ajouter une CV'!$F:$F,$B52,'Ajouter une CV'!$H:$H,"7,5",'Ajouter une CV'!$C:$C,X$2)*7.5,COUNTIFS('Ajouter une CV'!$F:$F,$B52,'Ajouter une CV'!$H:$H,"8",'Ajouter une CV'!$C:$C,X$2)*8)</f>
        <v>0</v>
      </c>
      <c r="Y52" s="115">
        <f>SUM(COUNTIFS('Ajouter une CV'!$F:$F,$B52,'Ajouter une CV'!$H:$H,"0,5",'Ajouter une CV'!$C:$C,Y$2)*0.5,COUNTIFS('Ajouter une CV'!$F:$F,$B52,'Ajouter une CV'!$H:$H,"1",'Ajouter une CV'!$C:$C,Y$2),COUNTIFS('Ajouter une CV'!$F:$F,$B52,'Ajouter une CV'!$H:$H,"1,5",'Ajouter une CV'!$C:$C,Y$2)*1.5,COUNTIFS('Ajouter une CV'!$F:$F,$B52,'Ajouter une CV'!$H:$H,"2",'Ajouter une CV'!$C:$C,Y$2)*2,COUNTIFS('Ajouter une CV'!$F:$F,$B52,'Ajouter une CV'!$H:$H,"2,5",'Ajouter une CV'!$C:$C,Y$2)*2.5,COUNTIFS('Ajouter une CV'!$F:$F,$B52,'Ajouter une CV'!$H:$H,"3",'Ajouter une CV'!$C:$C,Y$2)*3,COUNTIFS('Ajouter une CV'!$F:$F,$B52,'Ajouter une CV'!$H:$H,"3,5",'Ajouter une CV'!$C:$C,Y$2)*3.5,COUNTIFS('Ajouter une CV'!$F:$F,$B52,'Ajouter une CV'!$H:$H,"4",'Ajouter une CV'!$C:$C,Y$2)*4,COUNTIFS('Ajouter une CV'!$F:$F,$B52,'Ajouter une CV'!$H:$H,"4,5",'Ajouter une CV'!$C:$C,Y$2)*4.5,COUNTIFS('Ajouter une CV'!$E:$E,$B52,'Ajouter une CV'!$H:$H,"5",'Ajouter une CV'!$C:$C,Y$2)*5,COUNTIFS('Ajouter une CV'!$E:$E,$B52,'Ajouter une CV'!$H:$H,"5,5",'Ajouter une CV'!$C:$C,Y$2)*5.5,COUNTIFS('Ajouter une CV'!$F:$F,$B52,'Ajouter une CV'!$H:$H,"6",'Ajouter une CV'!$C:$C,Y$2)*6,COUNTIFS('Ajouter une CV'!$F:$F,$B52,'Ajouter une CV'!$H:$H,"6,5",'Ajouter une CV'!$C:$C,Y$2)*6.5,COUNTIFS('Ajouter une CV'!$F:$F,$B52,'Ajouter une CV'!$H:$H,"7",'Ajouter une CV'!$C:$C,Y$2)*7,COUNTIFS('Ajouter une CV'!$F:$F,$B52,'Ajouter une CV'!$H:$H,"7,5",'Ajouter une CV'!$C:$C,Y$2)*7.5,COUNTIFS('Ajouter une CV'!$F:$F,$B52,'Ajouter une CV'!$H:$H,"8",'Ajouter une CV'!$C:$C,Y$2)*8)</f>
        <v>0</v>
      </c>
      <c r="Z52" s="115">
        <f>SUM(COUNTIFS('Ajouter une CV'!$F:$F,$B52,'Ajouter une CV'!$H:$H,"0,5",'Ajouter une CV'!$C:$C,Z$2)*0.5,COUNTIFS('Ajouter une CV'!$F:$F,$B52,'Ajouter une CV'!$H:$H,"1",'Ajouter une CV'!$C:$C,Z$2),COUNTIFS('Ajouter une CV'!$F:$F,$B52,'Ajouter une CV'!$H:$H,"1,5",'Ajouter une CV'!$C:$C,Z$2)*1.5,COUNTIFS('Ajouter une CV'!$F:$F,$B52,'Ajouter une CV'!$H:$H,"2",'Ajouter une CV'!$C:$C,Z$2)*2,COUNTIFS('Ajouter une CV'!$F:$F,$B52,'Ajouter une CV'!$H:$H,"2,5",'Ajouter une CV'!$C:$C,Z$2)*2.5,COUNTIFS('Ajouter une CV'!$F:$F,$B52,'Ajouter une CV'!$H:$H,"3",'Ajouter une CV'!$C:$C,Z$2)*3,COUNTIFS('Ajouter une CV'!$F:$F,$B52,'Ajouter une CV'!$H:$H,"3,5",'Ajouter une CV'!$C:$C,Z$2)*3.5,COUNTIFS('Ajouter une CV'!$F:$F,$B52,'Ajouter une CV'!$H:$H,"4",'Ajouter une CV'!$C:$C,Z$2)*4,COUNTIFS('Ajouter une CV'!$F:$F,$B52,'Ajouter une CV'!$H:$H,"4,5",'Ajouter une CV'!$C:$C,Z$2)*4.5,COUNTIFS('Ajouter une CV'!$E:$E,$B52,'Ajouter une CV'!$H:$H,"5",'Ajouter une CV'!$C:$C,Z$2)*5,COUNTIFS('Ajouter une CV'!$E:$E,$B52,'Ajouter une CV'!$H:$H,"5,5",'Ajouter une CV'!$C:$C,Z$2)*5.5,COUNTIFS('Ajouter une CV'!$F:$F,$B52,'Ajouter une CV'!$H:$H,"6",'Ajouter une CV'!$C:$C,Z$2)*6,COUNTIFS('Ajouter une CV'!$F:$F,$B52,'Ajouter une CV'!$H:$H,"6,5",'Ajouter une CV'!$C:$C,Z$2)*6.5,COUNTIFS('Ajouter une CV'!$F:$F,$B52,'Ajouter une CV'!$H:$H,"7",'Ajouter une CV'!$C:$C,Z$2)*7,COUNTIFS('Ajouter une CV'!$F:$F,$B52,'Ajouter une CV'!$H:$H,"7,5",'Ajouter une CV'!$C:$C,Z$2)*7.5,COUNTIFS('Ajouter une CV'!$F:$F,$B52,'Ajouter une CV'!$H:$H,"8",'Ajouter une CV'!$C:$C,Z$2)*8)</f>
        <v>0</v>
      </c>
      <c r="AA52" s="115">
        <f>SUM(COUNTIFS('Ajouter une CV'!$F:$F,$B52,'Ajouter une CV'!$H:$H,"0,5",'Ajouter une CV'!$C:$C,AA$2)*0.5,COUNTIFS('Ajouter une CV'!$F:$F,$B52,'Ajouter une CV'!$H:$H,"1",'Ajouter une CV'!$C:$C,AA$2),COUNTIFS('Ajouter une CV'!$F:$F,$B52,'Ajouter une CV'!$H:$H,"1,5",'Ajouter une CV'!$C:$C,AA$2)*1.5,COUNTIFS('Ajouter une CV'!$F:$F,$B52,'Ajouter une CV'!$H:$H,"2",'Ajouter une CV'!$C:$C,AA$2)*2,COUNTIFS('Ajouter une CV'!$F:$F,$B52,'Ajouter une CV'!$H:$H,"2,5",'Ajouter une CV'!$C:$C,AA$2)*2.5,COUNTIFS('Ajouter une CV'!$F:$F,$B52,'Ajouter une CV'!$H:$H,"3",'Ajouter une CV'!$C:$C,AA$2)*3,COUNTIFS('Ajouter une CV'!$F:$F,$B52,'Ajouter une CV'!$H:$H,"3,5",'Ajouter une CV'!$C:$C,AA$2)*3.5,COUNTIFS('Ajouter une CV'!$F:$F,$B52,'Ajouter une CV'!$H:$H,"4",'Ajouter une CV'!$C:$C,AA$2)*4,COUNTIFS('Ajouter une CV'!$F:$F,$B52,'Ajouter une CV'!$H:$H,"4,5",'Ajouter une CV'!$C:$C,AA$2)*4.5,COUNTIFS('Ajouter une CV'!$E:$E,$B52,'Ajouter une CV'!$H:$H,"5",'Ajouter une CV'!$C:$C,AA$2)*5,COUNTIFS('Ajouter une CV'!$E:$E,$B52,'Ajouter une CV'!$H:$H,"5,5",'Ajouter une CV'!$C:$C,AA$2)*5.5,COUNTIFS('Ajouter une CV'!$F:$F,$B52,'Ajouter une CV'!$H:$H,"6",'Ajouter une CV'!$C:$C,AA$2)*6,COUNTIFS('Ajouter une CV'!$F:$F,$B52,'Ajouter une CV'!$H:$H,"6,5",'Ajouter une CV'!$C:$C,AA$2)*6.5,COUNTIFS('Ajouter une CV'!$F:$F,$B52,'Ajouter une CV'!$H:$H,"7",'Ajouter une CV'!$C:$C,AA$2)*7,COUNTIFS('Ajouter une CV'!$F:$F,$B52,'Ajouter une CV'!$H:$H,"7,5",'Ajouter une CV'!$C:$C,AA$2)*7.5,COUNTIFS('Ajouter une CV'!$F:$F,$B52,'Ajouter une CV'!$H:$H,"8",'Ajouter une CV'!$C:$C,AA$2)*8)</f>
        <v>0</v>
      </c>
      <c r="AB52" s="115">
        <f>SUM(COUNTIFS('Ajouter une CV'!$F:$F,$B52,'Ajouter une CV'!$H:$H,"0,5",'Ajouter une CV'!$C:$C,AB$2)*0.5,COUNTIFS('Ajouter une CV'!$F:$F,$B52,'Ajouter une CV'!$H:$H,"1",'Ajouter une CV'!$C:$C,AB$2),COUNTIFS('Ajouter une CV'!$F:$F,$B52,'Ajouter une CV'!$H:$H,"1,5",'Ajouter une CV'!$C:$C,AB$2)*1.5,COUNTIFS('Ajouter une CV'!$F:$F,$B52,'Ajouter une CV'!$H:$H,"2",'Ajouter une CV'!$C:$C,AB$2)*2,COUNTIFS('Ajouter une CV'!$F:$F,$B52,'Ajouter une CV'!$H:$H,"2,5",'Ajouter une CV'!$C:$C,AB$2)*2.5,COUNTIFS('Ajouter une CV'!$F:$F,$B52,'Ajouter une CV'!$H:$H,"3",'Ajouter une CV'!$C:$C,AB$2)*3,COUNTIFS('Ajouter une CV'!$F:$F,$B52,'Ajouter une CV'!$H:$H,"3,5",'Ajouter une CV'!$C:$C,AB$2)*3.5,COUNTIFS('Ajouter une CV'!$F:$F,$B52,'Ajouter une CV'!$H:$H,"4",'Ajouter une CV'!$C:$C,AB$2)*4,COUNTIFS('Ajouter une CV'!$F:$F,$B52,'Ajouter une CV'!$H:$H,"4,5",'Ajouter une CV'!$C:$C,AB$2)*4.5,COUNTIFS('Ajouter une CV'!$E:$E,$B52,'Ajouter une CV'!$H:$H,"5",'Ajouter une CV'!$C:$C,AB$2)*5,COUNTIFS('Ajouter une CV'!$E:$E,$B52,'Ajouter une CV'!$H:$H,"5,5",'Ajouter une CV'!$C:$C,AB$2)*5.5,COUNTIFS('Ajouter une CV'!$F:$F,$B52,'Ajouter une CV'!$H:$H,"6",'Ajouter une CV'!$C:$C,AB$2)*6,COUNTIFS('Ajouter une CV'!$F:$F,$B52,'Ajouter une CV'!$H:$H,"6,5",'Ajouter une CV'!$C:$C,AB$2)*6.5,COUNTIFS('Ajouter une CV'!$F:$F,$B52,'Ajouter une CV'!$H:$H,"7",'Ajouter une CV'!$C:$C,AB$2)*7,COUNTIFS('Ajouter une CV'!$F:$F,$B52,'Ajouter une CV'!$H:$H,"7,5",'Ajouter une CV'!$C:$C,AB$2)*7.5,COUNTIFS('Ajouter une CV'!$F:$F,$B52,'Ajouter une CV'!$H:$H,"8",'Ajouter une CV'!$C:$C,AB$2)*8)</f>
        <v>0</v>
      </c>
      <c r="AC52" s="115">
        <f>SUM(COUNTIFS('Ajouter une CV'!$F:$F,$B52,'Ajouter une CV'!$H:$H,"0,5",'Ajouter une CV'!$C:$C,AC$2)*0.5,COUNTIFS('Ajouter une CV'!$F:$F,$B52,'Ajouter une CV'!$H:$H,"1",'Ajouter une CV'!$C:$C,AC$2),COUNTIFS('Ajouter une CV'!$F:$F,$B52,'Ajouter une CV'!$H:$H,"1,5",'Ajouter une CV'!$C:$C,AC$2)*1.5,COUNTIFS('Ajouter une CV'!$F:$F,$B52,'Ajouter une CV'!$H:$H,"2",'Ajouter une CV'!$C:$C,AC$2)*2,COUNTIFS('Ajouter une CV'!$F:$F,$B52,'Ajouter une CV'!$H:$H,"2,5",'Ajouter une CV'!$C:$C,AC$2)*2.5,COUNTIFS('Ajouter une CV'!$F:$F,$B52,'Ajouter une CV'!$H:$H,"3",'Ajouter une CV'!$C:$C,AC$2)*3,COUNTIFS('Ajouter une CV'!$F:$F,$B52,'Ajouter une CV'!$H:$H,"3,5",'Ajouter une CV'!$C:$C,AC$2)*3.5,COUNTIFS('Ajouter une CV'!$F:$F,$B52,'Ajouter une CV'!$H:$H,"4",'Ajouter une CV'!$C:$C,AC$2)*4,COUNTIFS('Ajouter une CV'!$F:$F,$B52,'Ajouter une CV'!$H:$H,"4,5",'Ajouter une CV'!$C:$C,AC$2)*4.5,COUNTIFS('Ajouter une CV'!$E:$E,$B52,'Ajouter une CV'!$H:$H,"5",'Ajouter une CV'!$C:$C,AC$2)*5,COUNTIFS('Ajouter une CV'!$E:$E,$B52,'Ajouter une CV'!$H:$H,"5,5",'Ajouter une CV'!$C:$C,AC$2)*5.5,COUNTIFS('Ajouter une CV'!$F:$F,$B52,'Ajouter une CV'!$H:$H,"6",'Ajouter une CV'!$C:$C,AC$2)*6,COUNTIFS('Ajouter une CV'!$F:$F,$B52,'Ajouter une CV'!$H:$H,"6,5",'Ajouter une CV'!$C:$C,AC$2)*6.5,COUNTIFS('Ajouter une CV'!$F:$F,$B52,'Ajouter une CV'!$H:$H,"7",'Ajouter une CV'!$C:$C,AC$2)*7,COUNTIFS('Ajouter une CV'!$F:$F,$B52,'Ajouter une CV'!$H:$H,"7,5",'Ajouter une CV'!$C:$C,AC$2)*7.5,COUNTIFS('Ajouter une CV'!$F:$F,$B52,'Ajouter une CV'!$H:$H,"8",'Ajouter une CV'!$C:$C,AC$2)*8)</f>
        <v>0</v>
      </c>
      <c r="AD52" s="115">
        <f>SUM(COUNTIFS('Ajouter une CV'!$F:$F,$B52,'Ajouter une CV'!$H:$H,"0,5",'Ajouter une CV'!$C:$C,AD$2)*0.5,COUNTIFS('Ajouter une CV'!$F:$F,$B52,'Ajouter une CV'!$H:$H,"1",'Ajouter une CV'!$C:$C,AD$2),COUNTIFS('Ajouter une CV'!$F:$F,$B52,'Ajouter une CV'!$H:$H,"1,5",'Ajouter une CV'!$C:$C,AD$2)*1.5,COUNTIFS('Ajouter une CV'!$F:$F,$B52,'Ajouter une CV'!$H:$H,"2",'Ajouter une CV'!$C:$C,AD$2)*2,COUNTIFS('Ajouter une CV'!$F:$F,$B52,'Ajouter une CV'!$H:$H,"2,5",'Ajouter une CV'!$C:$C,AD$2)*2.5,COUNTIFS('Ajouter une CV'!$F:$F,$B52,'Ajouter une CV'!$H:$H,"3",'Ajouter une CV'!$C:$C,AD$2)*3,COUNTIFS('Ajouter une CV'!$F:$F,$B52,'Ajouter une CV'!$H:$H,"3,5",'Ajouter une CV'!$C:$C,AD$2)*3.5,COUNTIFS('Ajouter une CV'!$F:$F,$B52,'Ajouter une CV'!$H:$H,"4",'Ajouter une CV'!$C:$C,AD$2)*4,COUNTIFS('Ajouter une CV'!$F:$F,$B52,'Ajouter une CV'!$H:$H,"4,5",'Ajouter une CV'!$C:$C,AD$2)*4.5,COUNTIFS('Ajouter une CV'!$E:$E,$B52,'Ajouter une CV'!$H:$H,"5",'Ajouter une CV'!$C:$C,AD$2)*5,COUNTIFS('Ajouter une CV'!$E:$E,$B52,'Ajouter une CV'!$H:$H,"5,5",'Ajouter une CV'!$C:$C,AD$2)*5.5,COUNTIFS('Ajouter une CV'!$F:$F,$B52,'Ajouter une CV'!$H:$H,"6",'Ajouter une CV'!$C:$C,AD$2)*6,COUNTIFS('Ajouter une CV'!$F:$F,$B52,'Ajouter une CV'!$H:$H,"6,5",'Ajouter une CV'!$C:$C,AD$2)*6.5,COUNTIFS('Ajouter une CV'!$F:$F,$B52,'Ajouter une CV'!$H:$H,"7",'Ajouter une CV'!$C:$C,AD$2)*7,COUNTIFS('Ajouter une CV'!$F:$F,$B52,'Ajouter une CV'!$H:$H,"7,5",'Ajouter une CV'!$C:$C,AD$2)*7.5,COUNTIFS('Ajouter une CV'!$F:$F,$B52,'Ajouter une CV'!$H:$H,"8",'Ajouter une CV'!$C:$C,AD$2)*8)</f>
        <v>0</v>
      </c>
      <c r="AE52" s="115">
        <f>SUM(COUNTIFS('Ajouter une CV'!$F:$F,$B52,'Ajouter une CV'!$H:$H,"0,5",'Ajouter une CV'!$C:$C,AE$2)*0.5,COUNTIFS('Ajouter une CV'!$F:$F,$B52,'Ajouter une CV'!$H:$H,"1",'Ajouter une CV'!$C:$C,AE$2),COUNTIFS('Ajouter une CV'!$F:$F,$B52,'Ajouter une CV'!$H:$H,"1,5",'Ajouter une CV'!$C:$C,AE$2)*1.5,COUNTIFS('Ajouter une CV'!$F:$F,$B52,'Ajouter une CV'!$H:$H,"2",'Ajouter une CV'!$C:$C,AE$2)*2,COUNTIFS('Ajouter une CV'!$F:$F,$B52,'Ajouter une CV'!$H:$H,"2,5",'Ajouter une CV'!$C:$C,AE$2)*2.5,COUNTIFS('Ajouter une CV'!$F:$F,$B52,'Ajouter une CV'!$H:$H,"3",'Ajouter une CV'!$C:$C,AE$2)*3,COUNTIFS('Ajouter une CV'!$F:$F,$B52,'Ajouter une CV'!$H:$H,"3,5",'Ajouter une CV'!$C:$C,AE$2)*3.5,COUNTIFS('Ajouter une CV'!$F:$F,$B52,'Ajouter une CV'!$H:$H,"4",'Ajouter une CV'!$C:$C,AE$2)*4,COUNTIFS('Ajouter une CV'!$F:$F,$B52,'Ajouter une CV'!$H:$H,"4,5",'Ajouter une CV'!$C:$C,AE$2)*4.5,COUNTIFS('Ajouter une CV'!$E:$E,$B52,'Ajouter une CV'!$H:$H,"5",'Ajouter une CV'!$C:$C,AE$2)*5,COUNTIFS('Ajouter une CV'!$E:$E,$B52,'Ajouter une CV'!$H:$H,"5,5",'Ajouter une CV'!$C:$C,AE$2)*5.5,COUNTIFS('Ajouter une CV'!$F:$F,$B52,'Ajouter une CV'!$H:$H,"6",'Ajouter une CV'!$C:$C,AE$2)*6,COUNTIFS('Ajouter une CV'!$F:$F,$B52,'Ajouter une CV'!$H:$H,"6,5",'Ajouter une CV'!$C:$C,AE$2)*6.5,COUNTIFS('Ajouter une CV'!$F:$F,$B52,'Ajouter une CV'!$H:$H,"7",'Ajouter une CV'!$C:$C,AE$2)*7,COUNTIFS('Ajouter une CV'!$F:$F,$B52,'Ajouter une CV'!$H:$H,"7,5",'Ajouter une CV'!$C:$C,AE$2)*7.5,COUNTIFS('Ajouter une CV'!$F:$F,$B52,'Ajouter une CV'!$H:$H,"8",'Ajouter une CV'!$C:$C,AE$2)*8)</f>
        <v>0</v>
      </c>
      <c r="AF52" s="115">
        <f>SUM(COUNTIFS('Ajouter une CV'!$F:$F,$B52,'Ajouter une CV'!$H:$H,"0,5",'Ajouter une CV'!$C:$C,AF$2)*0.5,COUNTIFS('Ajouter une CV'!$F:$F,$B52,'Ajouter une CV'!$H:$H,"1",'Ajouter une CV'!$C:$C,AF$2),COUNTIFS('Ajouter une CV'!$F:$F,$B52,'Ajouter une CV'!$H:$H,"1,5",'Ajouter une CV'!$C:$C,AF$2)*1.5,COUNTIFS('Ajouter une CV'!$F:$F,$B52,'Ajouter une CV'!$H:$H,"2",'Ajouter une CV'!$C:$C,AF$2)*2,COUNTIFS('Ajouter une CV'!$F:$F,$B52,'Ajouter une CV'!$H:$H,"2,5",'Ajouter une CV'!$C:$C,AF$2)*2.5,COUNTIFS('Ajouter une CV'!$F:$F,$B52,'Ajouter une CV'!$H:$H,"3",'Ajouter une CV'!$C:$C,AF$2)*3,COUNTIFS('Ajouter une CV'!$F:$F,$B52,'Ajouter une CV'!$H:$H,"3,5",'Ajouter une CV'!$C:$C,AF$2)*3.5,COUNTIFS('Ajouter une CV'!$F:$F,$B52,'Ajouter une CV'!$H:$H,"4",'Ajouter une CV'!$C:$C,AF$2)*4,COUNTIFS('Ajouter une CV'!$F:$F,$B52,'Ajouter une CV'!$H:$H,"4,5",'Ajouter une CV'!$C:$C,AF$2)*4.5,COUNTIFS('Ajouter une CV'!$E:$E,$B52,'Ajouter une CV'!$H:$H,"5",'Ajouter une CV'!$C:$C,AF$2)*5,COUNTIFS('Ajouter une CV'!$E:$E,$B52,'Ajouter une CV'!$H:$H,"5,5",'Ajouter une CV'!$C:$C,AF$2)*5.5,COUNTIFS('Ajouter une CV'!$F:$F,$B52,'Ajouter une CV'!$H:$H,"6",'Ajouter une CV'!$C:$C,AF$2)*6,COUNTIFS('Ajouter une CV'!$F:$F,$B52,'Ajouter une CV'!$H:$H,"6,5",'Ajouter une CV'!$C:$C,AF$2)*6.5,COUNTIFS('Ajouter une CV'!$F:$F,$B52,'Ajouter une CV'!$H:$H,"7",'Ajouter une CV'!$C:$C,AF$2)*7,COUNTIFS('Ajouter une CV'!$F:$F,$B52,'Ajouter une CV'!$H:$H,"7,5",'Ajouter une CV'!$C:$C,AF$2)*7.5,COUNTIFS('Ajouter une CV'!$F:$F,$B52,'Ajouter une CV'!$H:$H,"8",'Ajouter une CV'!$C:$C,AF$2)*8)</f>
        <v>0</v>
      </c>
      <c r="AG52" s="115">
        <f>SUM(COUNTIFS('Ajouter une CV'!$F:$F,$B52,'Ajouter une CV'!$H:$H,"0,5",'Ajouter une CV'!$C:$C,AG$2)*0.5,COUNTIFS('Ajouter une CV'!$F:$F,$B52,'Ajouter une CV'!$H:$H,"1",'Ajouter une CV'!$C:$C,AG$2),COUNTIFS('Ajouter une CV'!$F:$F,$B52,'Ajouter une CV'!$H:$H,"1,5",'Ajouter une CV'!$C:$C,AG$2)*1.5,COUNTIFS('Ajouter une CV'!$F:$F,$B52,'Ajouter une CV'!$H:$H,"2",'Ajouter une CV'!$C:$C,AG$2)*2,COUNTIFS('Ajouter une CV'!$F:$F,$B52,'Ajouter une CV'!$H:$H,"2,5",'Ajouter une CV'!$C:$C,AG$2)*2.5,COUNTIFS('Ajouter une CV'!$F:$F,$B52,'Ajouter une CV'!$H:$H,"3",'Ajouter une CV'!$C:$C,AG$2)*3,COUNTIFS('Ajouter une CV'!$F:$F,$B52,'Ajouter une CV'!$H:$H,"3,5",'Ajouter une CV'!$C:$C,AG$2)*3.5,COUNTIFS('Ajouter une CV'!$F:$F,$B52,'Ajouter une CV'!$H:$H,"4",'Ajouter une CV'!$C:$C,AG$2)*4,COUNTIFS('Ajouter une CV'!$F:$F,$B52,'Ajouter une CV'!$H:$H,"4,5",'Ajouter une CV'!$C:$C,AG$2)*4.5,COUNTIFS('Ajouter une CV'!$E:$E,$B52,'Ajouter une CV'!$H:$H,"5",'Ajouter une CV'!$C:$C,AG$2)*5,COUNTIFS('Ajouter une CV'!$E:$E,$B52,'Ajouter une CV'!$H:$H,"5,5",'Ajouter une CV'!$C:$C,AG$2)*5.5,COUNTIFS('Ajouter une CV'!$F:$F,$B52,'Ajouter une CV'!$H:$H,"6",'Ajouter une CV'!$C:$C,AG$2)*6,COUNTIFS('Ajouter une CV'!$F:$F,$B52,'Ajouter une CV'!$H:$H,"6,5",'Ajouter une CV'!$C:$C,AG$2)*6.5,COUNTIFS('Ajouter une CV'!$F:$F,$B52,'Ajouter une CV'!$H:$H,"7",'Ajouter une CV'!$C:$C,AG$2)*7,COUNTIFS('Ajouter une CV'!$F:$F,$B52,'Ajouter une CV'!$H:$H,"7,5",'Ajouter une CV'!$C:$C,AG$2)*7.5,COUNTIFS('Ajouter une CV'!$F:$F,$B52,'Ajouter une CV'!$H:$H,"8",'Ajouter une CV'!$C:$C,AG$2)*8)</f>
        <v>0</v>
      </c>
      <c r="AH52" s="115">
        <f>SUM(COUNTIFS('Ajouter une CV'!$F:$F,$B52,'Ajouter une CV'!$H:$H,"0,5",'Ajouter une CV'!$C:$C,AH$2)*0.5,COUNTIFS('Ajouter une CV'!$F:$F,$B52,'Ajouter une CV'!$H:$H,"1",'Ajouter une CV'!$C:$C,AH$2),COUNTIFS('Ajouter une CV'!$F:$F,$B52,'Ajouter une CV'!$H:$H,"1,5",'Ajouter une CV'!$C:$C,AH$2)*1.5,COUNTIFS('Ajouter une CV'!$F:$F,$B52,'Ajouter une CV'!$H:$H,"2",'Ajouter une CV'!$C:$C,AH$2)*2,COUNTIFS('Ajouter une CV'!$F:$F,$B52,'Ajouter une CV'!$H:$H,"2,5",'Ajouter une CV'!$C:$C,AH$2)*2.5,COUNTIFS('Ajouter une CV'!$F:$F,$B52,'Ajouter une CV'!$H:$H,"3",'Ajouter une CV'!$C:$C,AH$2)*3,COUNTIFS('Ajouter une CV'!$F:$F,$B52,'Ajouter une CV'!$H:$H,"3,5",'Ajouter une CV'!$C:$C,AH$2)*3.5,COUNTIFS('Ajouter une CV'!$F:$F,$B52,'Ajouter une CV'!$H:$H,"4",'Ajouter une CV'!$C:$C,AH$2)*4,COUNTIFS('Ajouter une CV'!$F:$F,$B52,'Ajouter une CV'!$H:$H,"4,5",'Ajouter une CV'!$C:$C,AH$2)*4.5,COUNTIFS('Ajouter une CV'!$E:$E,$B52,'Ajouter une CV'!$H:$H,"5",'Ajouter une CV'!$C:$C,AH$2)*5,COUNTIFS('Ajouter une CV'!$E:$E,$B52,'Ajouter une CV'!$H:$H,"5,5",'Ajouter une CV'!$C:$C,AH$2)*5.5,COUNTIFS('Ajouter une CV'!$F:$F,$B52,'Ajouter une CV'!$H:$H,"6",'Ajouter une CV'!$C:$C,AH$2)*6,COUNTIFS('Ajouter une CV'!$F:$F,$B52,'Ajouter une CV'!$H:$H,"6,5",'Ajouter une CV'!$C:$C,AH$2)*6.5,COUNTIFS('Ajouter une CV'!$F:$F,$B52,'Ajouter une CV'!$H:$H,"7",'Ajouter une CV'!$C:$C,AH$2)*7,COUNTIFS('Ajouter une CV'!$F:$F,$B52,'Ajouter une CV'!$H:$H,"7,5",'Ajouter une CV'!$C:$C,AH$2)*7.5,COUNTIFS('Ajouter une CV'!$F:$F,$B52,'Ajouter une CV'!$H:$H,"8",'Ajouter une CV'!$C:$C,AH$2)*8)</f>
        <v>0</v>
      </c>
      <c r="AI52" s="115">
        <f>SUM(COUNTIFS('Ajouter une CV'!$F:$F,$B52,'Ajouter une CV'!$H:$H,"0,5",'Ajouter une CV'!$C:$C,AI$2)*0.5,COUNTIFS('Ajouter une CV'!$F:$F,$B52,'Ajouter une CV'!$H:$H,"1",'Ajouter une CV'!$C:$C,AI$2),COUNTIFS('Ajouter une CV'!$F:$F,$B52,'Ajouter une CV'!$H:$H,"1,5",'Ajouter une CV'!$C:$C,AI$2)*1.5,COUNTIFS('Ajouter une CV'!$F:$F,$B52,'Ajouter une CV'!$H:$H,"2",'Ajouter une CV'!$C:$C,AI$2)*2,COUNTIFS('Ajouter une CV'!$F:$F,$B52,'Ajouter une CV'!$H:$H,"2,5",'Ajouter une CV'!$C:$C,AI$2)*2.5,COUNTIFS('Ajouter une CV'!$F:$F,$B52,'Ajouter une CV'!$H:$H,"3",'Ajouter une CV'!$C:$C,AI$2)*3,COUNTIFS('Ajouter une CV'!$F:$F,$B52,'Ajouter une CV'!$H:$H,"3,5",'Ajouter une CV'!$C:$C,AI$2)*3.5,COUNTIFS('Ajouter une CV'!$F:$F,$B52,'Ajouter une CV'!$H:$H,"4",'Ajouter une CV'!$C:$C,AI$2)*4,COUNTIFS('Ajouter une CV'!$F:$F,$B52,'Ajouter une CV'!$H:$H,"4,5",'Ajouter une CV'!$C:$C,AI$2)*4.5,COUNTIFS('Ajouter une CV'!$E:$E,$B52,'Ajouter une CV'!$H:$H,"5",'Ajouter une CV'!$C:$C,AI$2)*5,COUNTIFS('Ajouter une CV'!$E:$E,$B52,'Ajouter une CV'!$H:$H,"5,5",'Ajouter une CV'!$C:$C,AI$2)*5.5,COUNTIFS('Ajouter une CV'!$F:$F,$B52,'Ajouter une CV'!$H:$H,"6",'Ajouter une CV'!$C:$C,AI$2)*6,COUNTIFS('Ajouter une CV'!$F:$F,$B52,'Ajouter une CV'!$H:$H,"6,5",'Ajouter une CV'!$C:$C,AI$2)*6.5,COUNTIFS('Ajouter une CV'!$F:$F,$B52,'Ajouter une CV'!$H:$H,"7",'Ajouter une CV'!$C:$C,AI$2)*7,COUNTIFS('Ajouter une CV'!$F:$F,$B52,'Ajouter une CV'!$H:$H,"7,5",'Ajouter une CV'!$C:$C,AI$2)*7.5,COUNTIFS('Ajouter une CV'!$F:$F,$B52,'Ajouter une CV'!$H:$H,"8",'Ajouter une CV'!$C:$C,AI$2)*8)</f>
        <v>0</v>
      </c>
      <c r="AJ52" s="115">
        <f>SUM(COUNTIFS('Ajouter une CV'!$F:$F,$B52,'Ajouter une CV'!$H:$H,"0,5",'Ajouter une CV'!$C:$C,AJ$2)*0.5,COUNTIFS('Ajouter une CV'!$F:$F,$B52,'Ajouter une CV'!$H:$H,"1",'Ajouter une CV'!$C:$C,AJ$2),COUNTIFS('Ajouter une CV'!$F:$F,$B52,'Ajouter une CV'!$H:$H,"1,5",'Ajouter une CV'!$C:$C,AJ$2)*1.5,COUNTIFS('Ajouter une CV'!$F:$F,$B52,'Ajouter une CV'!$H:$H,"2",'Ajouter une CV'!$C:$C,AJ$2)*2,COUNTIFS('Ajouter une CV'!$F:$F,$B52,'Ajouter une CV'!$H:$H,"2,5",'Ajouter une CV'!$C:$C,AJ$2)*2.5,COUNTIFS('Ajouter une CV'!$F:$F,$B52,'Ajouter une CV'!$H:$H,"3",'Ajouter une CV'!$C:$C,AJ$2)*3,COUNTIFS('Ajouter une CV'!$F:$F,$B52,'Ajouter une CV'!$H:$H,"3,5",'Ajouter une CV'!$C:$C,AJ$2)*3.5,COUNTIFS('Ajouter une CV'!$F:$F,$B52,'Ajouter une CV'!$H:$H,"4",'Ajouter une CV'!$C:$C,AJ$2)*4,COUNTIFS('Ajouter une CV'!$F:$F,$B52,'Ajouter une CV'!$H:$H,"4,5",'Ajouter une CV'!$C:$C,AJ$2)*4.5,COUNTIFS('Ajouter une CV'!$E:$E,$B52,'Ajouter une CV'!$H:$H,"5",'Ajouter une CV'!$C:$C,AJ$2)*5,COUNTIFS('Ajouter une CV'!$E:$E,$B52,'Ajouter une CV'!$H:$H,"5,5",'Ajouter une CV'!$C:$C,AJ$2)*5.5,COUNTIFS('Ajouter une CV'!$F:$F,$B52,'Ajouter une CV'!$H:$H,"6",'Ajouter une CV'!$C:$C,AJ$2)*6,COUNTIFS('Ajouter une CV'!$F:$F,$B52,'Ajouter une CV'!$H:$H,"6,5",'Ajouter une CV'!$C:$C,AJ$2)*6.5,COUNTIFS('Ajouter une CV'!$F:$F,$B52,'Ajouter une CV'!$H:$H,"7",'Ajouter une CV'!$C:$C,AJ$2)*7,COUNTIFS('Ajouter une CV'!$F:$F,$B52,'Ajouter une CV'!$H:$H,"7,5",'Ajouter une CV'!$C:$C,AJ$2)*7.5,COUNTIFS('Ajouter une CV'!$F:$F,$B52,'Ajouter une CV'!$H:$H,"8",'Ajouter une CV'!$C:$C,AJ$2)*8)</f>
        <v>0</v>
      </c>
      <c r="AK52" s="115">
        <f>SUM(COUNTIFS('Ajouter une CV'!$F:$F,$B52,'Ajouter une CV'!$H:$H,"0,5",'Ajouter une CV'!$C:$C,AK$2)*0.5,COUNTIFS('Ajouter une CV'!$F:$F,$B52,'Ajouter une CV'!$H:$H,"1",'Ajouter une CV'!$C:$C,AK$2),COUNTIFS('Ajouter une CV'!$F:$F,$B52,'Ajouter une CV'!$H:$H,"1,5",'Ajouter une CV'!$C:$C,AK$2)*1.5,COUNTIFS('Ajouter une CV'!$F:$F,$B52,'Ajouter une CV'!$H:$H,"2",'Ajouter une CV'!$C:$C,AK$2)*2,COUNTIFS('Ajouter une CV'!$F:$F,$B52,'Ajouter une CV'!$H:$H,"2,5",'Ajouter une CV'!$C:$C,AK$2)*2.5,COUNTIFS('Ajouter une CV'!$F:$F,$B52,'Ajouter une CV'!$H:$H,"3",'Ajouter une CV'!$C:$C,AK$2)*3,COUNTIFS('Ajouter une CV'!$F:$F,$B52,'Ajouter une CV'!$H:$H,"3,5",'Ajouter une CV'!$C:$C,AK$2)*3.5,COUNTIFS('Ajouter une CV'!$F:$F,$B52,'Ajouter une CV'!$H:$H,"4",'Ajouter une CV'!$C:$C,AK$2)*4,COUNTIFS('Ajouter une CV'!$F:$F,$B52,'Ajouter une CV'!$H:$H,"4,5",'Ajouter une CV'!$C:$C,AK$2)*4.5,COUNTIFS('Ajouter une CV'!$E:$E,$B52,'Ajouter une CV'!$H:$H,"5",'Ajouter une CV'!$C:$C,AK$2)*5,COUNTIFS('Ajouter une CV'!$E:$E,$B52,'Ajouter une CV'!$H:$H,"5,5",'Ajouter une CV'!$C:$C,AK$2)*5.5,COUNTIFS('Ajouter une CV'!$F:$F,$B52,'Ajouter une CV'!$H:$H,"6",'Ajouter une CV'!$C:$C,AK$2)*6,COUNTIFS('Ajouter une CV'!$F:$F,$B52,'Ajouter une CV'!$H:$H,"6,5",'Ajouter une CV'!$C:$C,AK$2)*6.5,COUNTIFS('Ajouter une CV'!$F:$F,$B52,'Ajouter une CV'!$H:$H,"7",'Ajouter une CV'!$C:$C,AK$2)*7,COUNTIFS('Ajouter une CV'!$F:$F,$B52,'Ajouter une CV'!$H:$H,"7,5",'Ajouter une CV'!$C:$C,AK$2)*7.5,COUNTIFS('Ajouter une CV'!$F:$F,$B52,'Ajouter une CV'!$H:$H,"8",'Ajouter une CV'!$C:$C,AK$2)*8)</f>
        <v>0</v>
      </c>
      <c r="AL52" s="115">
        <f>SUM(COUNTIFS('Ajouter une CV'!$F:$F,$B52,'Ajouter une CV'!$H:$H,"0,5",'Ajouter une CV'!$C:$C,AL$2)*0.5,COUNTIFS('Ajouter une CV'!$F:$F,$B52,'Ajouter une CV'!$H:$H,"1",'Ajouter une CV'!$C:$C,AL$2),COUNTIFS('Ajouter une CV'!$F:$F,$B52,'Ajouter une CV'!$H:$H,"1,5",'Ajouter une CV'!$C:$C,AL$2)*1.5,COUNTIFS('Ajouter une CV'!$F:$F,$B52,'Ajouter une CV'!$H:$H,"2",'Ajouter une CV'!$C:$C,AL$2)*2,COUNTIFS('Ajouter une CV'!$F:$F,$B52,'Ajouter une CV'!$H:$H,"2,5",'Ajouter une CV'!$C:$C,AL$2)*2.5,COUNTIFS('Ajouter une CV'!$F:$F,$B52,'Ajouter une CV'!$H:$H,"3",'Ajouter une CV'!$C:$C,AL$2)*3,COUNTIFS('Ajouter une CV'!$F:$F,$B52,'Ajouter une CV'!$H:$H,"3,5",'Ajouter une CV'!$C:$C,AL$2)*3.5,COUNTIFS('Ajouter une CV'!$F:$F,$B52,'Ajouter une CV'!$H:$H,"4",'Ajouter une CV'!$C:$C,AL$2)*4,COUNTIFS('Ajouter une CV'!$F:$F,$B52,'Ajouter une CV'!$H:$H,"4,5",'Ajouter une CV'!$C:$C,AL$2)*4.5,COUNTIFS('Ajouter une CV'!$E:$E,$B52,'Ajouter une CV'!$H:$H,"5",'Ajouter une CV'!$C:$C,AL$2)*5,COUNTIFS('Ajouter une CV'!$E:$E,$B52,'Ajouter une CV'!$H:$H,"5,5",'Ajouter une CV'!$C:$C,AL$2)*5.5,COUNTIFS('Ajouter une CV'!$F:$F,$B52,'Ajouter une CV'!$H:$H,"6",'Ajouter une CV'!$C:$C,AL$2)*6,COUNTIFS('Ajouter une CV'!$F:$F,$B52,'Ajouter une CV'!$H:$H,"6,5",'Ajouter une CV'!$C:$C,AL$2)*6.5,COUNTIFS('Ajouter une CV'!$F:$F,$B52,'Ajouter une CV'!$H:$H,"7",'Ajouter une CV'!$C:$C,AL$2)*7,COUNTIFS('Ajouter une CV'!$F:$F,$B52,'Ajouter une CV'!$H:$H,"7,5",'Ajouter une CV'!$C:$C,AL$2)*7.5,COUNTIFS('Ajouter une CV'!$F:$F,$B52,'Ajouter une CV'!$H:$H,"8",'Ajouter une CV'!$C:$C,AL$2)*8)</f>
        <v>0</v>
      </c>
      <c r="AM52" s="115">
        <f>SUM(COUNTIFS('Ajouter une CV'!$F:$F,$B52,'Ajouter une CV'!$H:$H,"0,5",'Ajouter une CV'!$C:$C,AM$2)*0.5,COUNTIFS('Ajouter une CV'!$F:$F,$B52,'Ajouter une CV'!$H:$H,"1",'Ajouter une CV'!$C:$C,AM$2),COUNTIFS('Ajouter une CV'!$F:$F,$B52,'Ajouter une CV'!$H:$H,"1,5",'Ajouter une CV'!$C:$C,AM$2)*1.5,COUNTIFS('Ajouter une CV'!$F:$F,$B52,'Ajouter une CV'!$H:$H,"2",'Ajouter une CV'!$C:$C,AM$2)*2,COUNTIFS('Ajouter une CV'!$F:$F,$B52,'Ajouter une CV'!$H:$H,"2,5",'Ajouter une CV'!$C:$C,AM$2)*2.5,COUNTIFS('Ajouter une CV'!$F:$F,$B52,'Ajouter une CV'!$H:$H,"3",'Ajouter une CV'!$C:$C,AM$2)*3,COUNTIFS('Ajouter une CV'!$F:$F,$B52,'Ajouter une CV'!$H:$H,"3,5",'Ajouter une CV'!$C:$C,AM$2)*3.5,COUNTIFS('Ajouter une CV'!$F:$F,$B52,'Ajouter une CV'!$H:$H,"4",'Ajouter une CV'!$C:$C,AM$2)*4,COUNTIFS('Ajouter une CV'!$F:$F,$B52,'Ajouter une CV'!$H:$H,"4,5",'Ajouter une CV'!$C:$C,AM$2)*4.5,COUNTIFS('Ajouter une CV'!$E:$E,$B52,'Ajouter une CV'!$H:$H,"5",'Ajouter une CV'!$C:$C,AM$2)*5,COUNTIFS('Ajouter une CV'!$E:$E,$B52,'Ajouter une CV'!$H:$H,"5,5",'Ajouter une CV'!$C:$C,AM$2)*5.5,COUNTIFS('Ajouter une CV'!$F:$F,$B52,'Ajouter une CV'!$H:$H,"6",'Ajouter une CV'!$C:$C,AM$2)*6,COUNTIFS('Ajouter une CV'!$F:$F,$B52,'Ajouter une CV'!$H:$H,"6,5",'Ajouter une CV'!$C:$C,AM$2)*6.5,COUNTIFS('Ajouter une CV'!$F:$F,$B52,'Ajouter une CV'!$H:$H,"7",'Ajouter une CV'!$C:$C,AM$2)*7,COUNTIFS('Ajouter une CV'!$F:$F,$B52,'Ajouter une CV'!$H:$H,"7,5",'Ajouter une CV'!$C:$C,AM$2)*7.5,COUNTIFS('Ajouter une CV'!$F:$F,$B52,'Ajouter une CV'!$H:$H,"8",'Ajouter une CV'!$C:$C,AM$2)*8)</f>
        <v>0</v>
      </c>
      <c r="AN52" s="115">
        <f>SUM(COUNTIFS('Ajouter une CV'!$F:$F,$B52,'Ajouter une CV'!$H:$H,"0,5",'Ajouter une CV'!$C:$C,AN$2)*0.5,COUNTIFS('Ajouter une CV'!$F:$F,$B52,'Ajouter une CV'!$H:$H,"1",'Ajouter une CV'!$C:$C,AN$2),COUNTIFS('Ajouter une CV'!$F:$F,$B52,'Ajouter une CV'!$H:$H,"1,5",'Ajouter une CV'!$C:$C,AN$2)*1.5,COUNTIFS('Ajouter une CV'!$F:$F,$B52,'Ajouter une CV'!$H:$H,"2",'Ajouter une CV'!$C:$C,AN$2)*2,COUNTIFS('Ajouter une CV'!$F:$F,$B52,'Ajouter une CV'!$H:$H,"2,5",'Ajouter une CV'!$C:$C,AN$2)*2.5,COUNTIFS('Ajouter une CV'!$F:$F,$B52,'Ajouter une CV'!$H:$H,"3",'Ajouter une CV'!$C:$C,AN$2)*3,COUNTIFS('Ajouter une CV'!$F:$F,$B52,'Ajouter une CV'!$H:$H,"3,5",'Ajouter une CV'!$C:$C,AN$2)*3.5,COUNTIFS('Ajouter une CV'!$F:$F,$B52,'Ajouter une CV'!$H:$H,"4",'Ajouter une CV'!$C:$C,AN$2)*4,COUNTIFS('Ajouter une CV'!$F:$F,$B52,'Ajouter une CV'!$H:$H,"4,5",'Ajouter une CV'!$C:$C,AN$2)*4.5,COUNTIFS('Ajouter une CV'!$E:$E,$B52,'Ajouter une CV'!$H:$H,"5",'Ajouter une CV'!$C:$C,AN$2)*5,COUNTIFS('Ajouter une CV'!$E:$E,$B52,'Ajouter une CV'!$H:$H,"5,5",'Ajouter une CV'!$C:$C,AN$2)*5.5,COUNTIFS('Ajouter une CV'!$F:$F,$B52,'Ajouter une CV'!$H:$H,"6",'Ajouter une CV'!$C:$C,AN$2)*6,COUNTIFS('Ajouter une CV'!$F:$F,$B52,'Ajouter une CV'!$H:$H,"6,5",'Ajouter une CV'!$C:$C,AN$2)*6.5,COUNTIFS('Ajouter une CV'!$F:$F,$B52,'Ajouter une CV'!$H:$H,"7",'Ajouter une CV'!$C:$C,AN$2)*7,COUNTIFS('Ajouter une CV'!$F:$F,$B52,'Ajouter une CV'!$H:$H,"7,5",'Ajouter une CV'!$C:$C,AN$2)*7.5,COUNTIFS('Ajouter une CV'!$F:$F,$B52,'Ajouter une CV'!$H:$H,"8",'Ajouter une CV'!$C:$C,AN$2)*8)</f>
        <v>0</v>
      </c>
      <c r="AO52" s="115">
        <f>SUM(COUNTIFS('Ajouter une CV'!$F:$F,$B52,'Ajouter une CV'!$H:$H,"0,5",'Ajouter une CV'!$C:$C,AO$2)*0.5,COUNTIFS('Ajouter une CV'!$F:$F,$B52,'Ajouter une CV'!$H:$H,"1",'Ajouter une CV'!$C:$C,AO$2),COUNTIFS('Ajouter une CV'!$F:$F,$B52,'Ajouter une CV'!$H:$H,"1,5",'Ajouter une CV'!$C:$C,AO$2)*1.5,COUNTIFS('Ajouter une CV'!$F:$F,$B52,'Ajouter une CV'!$H:$H,"2",'Ajouter une CV'!$C:$C,AO$2)*2,COUNTIFS('Ajouter une CV'!$F:$F,$B52,'Ajouter une CV'!$H:$H,"2,5",'Ajouter une CV'!$C:$C,AO$2)*2.5,COUNTIFS('Ajouter une CV'!$F:$F,$B52,'Ajouter une CV'!$H:$H,"3",'Ajouter une CV'!$C:$C,AO$2)*3,COUNTIFS('Ajouter une CV'!$F:$F,$B52,'Ajouter une CV'!$H:$H,"3,5",'Ajouter une CV'!$C:$C,AO$2)*3.5,COUNTIFS('Ajouter une CV'!$F:$F,$B52,'Ajouter une CV'!$H:$H,"4",'Ajouter une CV'!$C:$C,AO$2)*4,COUNTIFS('Ajouter une CV'!$F:$F,$B52,'Ajouter une CV'!$H:$H,"4,5",'Ajouter une CV'!$C:$C,AO$2)*4.5,COUNTIFS('Ajouter une CV'!$E:$E,$B52,'Ajouter une CV'!$H:$H,"5",'Ajouter une CV'!$C:$C,AO$2)*5,COUNTIFS('Ajouter une CV'!$E:$E,$B52,'Ajouter une CV'!$H:$H,"5,5",'Ajouter une CV'!$C:$C,AO$2)*5.5,COUNTIFS('Ajouter une CV'!$F:$F,$B52,'Ajouter une CV'!$H:$H,"6",'Ajouter une CV'!$C:$C,AO$2)*6,COUNTIFS('Ajouter une CV'!$F:$F,$B52,'Ajouter une CV'!$H:$H,"6,5",'Ajouter une CV'!$C:$C,AO$2)*6.5,COUNTIFS('Ajouter une CV'!$F:$F,$B52,'Ajouter une CV'!$H:$H,"7",'Ajouter une CV'!$C:$C,AO$2)*7,COUNTIFS('Ajouter une CV'!$F:$F,$B52,'Ajouter une CV'!$H:$H,"7,5",'Ajouter une CV'!$C:$C,AO$2)*7.5,COUNTIFS('Ajouter une CV'!$F:$F,$B52,'Ajouter une CV'!$H:$H,"8",'Ajouter une CV'!$C:$C,AO$2)*8)</f>
        <v>0</v>
      </c>
      <c r="AP52" s="115">
        <f>SUM(COUNTIFS('Ajouter une CV'!$F:$F,$B52,'Ajouter une CV'!$H:$H,"0,5",'Ajouter une CV'!$C:$C,AP$2)*0.5,COUNTIFS('Ajouter une CV'!$F:$F,$B52,'Ajouter une CV'!$H:$H,"1",'Ajouter une CV'!$C:$C,AP$2),COUNTIFS('Ajouter une CV'!$F:$F,$B52,'Ajouter une CV'!$H:$H,"1,5",'Ajouter une CV'!$C:$C,AP$2)*1.5,COUNTIFS('Ajouter une CV'!$F:$F,$B52,'Ajouter une CV'!$H:$H,"2",'Ajouter une CV'!$C:$C,AP$2)*2,COUNTIFS('Ajouter une CV'!$F:$F,$B52,'Ajouter une CV'!$H:$H,"2,5",'Ajouter une CV'!$C:$C,AP$2)*2.5,COUNTIFS('Ajouter une CV'!$F:$F,$B52,'Ajouter une CV'!$H:$H,"3",'Ajouter une CV'!$C:$C,AP$2)*3,COUNTIFS('Ajouter une CV'!$F:$F,$B52,'Ajouter une CV'!$H:$H,"3,5",'Ajouter une CV'!$C:$C,AP$2)*3.5,COUNTIFS('Ajouter une CV'!$F:$F,$B52,'Ajouter une CV'!$H:$H,"4",'Ajouter une CV'!$C:$C,AP$2)*4,COUNTIFS('Ajouter une CV'!$F:$F,$B52,'Ajouter une CV'!$H:$H,"4,5",'Ajouter une CV'!$C:$C,AP$2)*4.5,COUNTIFS('Ajouter une CV'!$E:$E,$B52,'Ajouter une CV'!$H:$H,"5",'Ajouter une CV'!$C:$C,AP$2)*5,COUNTIFS('Ajouter une CV'!$E:$E,$B52,'Ajouter une CV'!$H:$H,"5,5",'Ajouter une CV'!$C:$C,AP$2)*5.5,COUNTIFS('Ajouter une CV'!$F:$F,$B52,'Ajouter une CV'!$H:$H,"6",'Ajouter une CV'!$C:$C,AP$2)*6,COUNTIFS('Ajouter une CV'!$F:$F,$B52,'Ajouter une CV'!$H:$H,"6,5",'Ajouter une CV'!$C:$C,AP$2)*6.5,COUNTIFS('Ajouter une CV'!$F:$F,$B52,'Ajouter une CV'!$H:$H,"7",'Ajouter une CV'!$C:$C,AP$2)*7,COUNTIFS('Ajouter une CV'!$F:$F,$B52,'Ajouter une CV'!$H:$H,"7,5",'Ajouter une CV'!$C:$C,AP$2)*7.5,COUNTIFS('Ajouter une CV'!$F:$F,$B52,'Ajouter une CV'!$H:$H,"8",'Ajouter une CV'!$C:$C,AP$2)*8)</f>
        <v>0</v>
      </c>
      <c r="AQ52" s="115">
        <f>SUM(COUNTIFS('Ajouter une CV'!$F:$F,$B52,'Ajouter une CV'!$H:$H,"0,5",'Ajouter une CV'!$C:$C,AQ$2)*0.5,COUNTIFS('Ajouter une CV'!$F:$F,$B52,'Ajouter une CV'!$H:$H,"1",'Ajouter une CV'!$C:$C,AQ$2),COUNTIFS('Ajouter une CV'!$F:$F,$B52,'Ajouter une CV'!$H:$H,"1,5",'Ajouter une CV'!$C:$C,AQ$2)*1.5,COUNTIFS('Ajouter une CV'!$F:$F,$B52,'Ajouter une CV'!$H:$H,"2",'Ajouter une CV'!$C:$C,AQ$2)*2,COUNTIFS('Ajouter une CV'!$F:$F,$B52,'Ajouter une CV'!$H:$H,"2,5",'Ajouter une CV'!$C:$C,AQ$2)*2.5,COUNTIFS('Ajouter une CV'!$F:$F,$B52,'Ajouter une CV'!$H:$H,"3",'Ajouter une CV'!$C:$C,AQ$2)*3,COUNTIFS('Ajouter une CV'!$F:$F,$B52,'Ajouter une CV'!$H:$H,"3,5",'Ajouter une CV'!$C:$C,AQ$2)*3.5,COUNTIFS('Ajouter une CV'!$F:$F,$B52,'Ajouter une CV'!$H:$H,"4",'Ajouter une CV'!$C:$C,AQ$2)*4,COUNTIFS('Ajouter une CV'!$F:$F,$B52,'Ajouter une CV'!$H:$H,"4,5",'Ajouter une CV'!$C:$C,AQ$2)*4.5,COUNTIFS('Ajouter une CV'!$E:$E,$B52,'Ajouter une CV'!$H:$H,"5",'Ajouter une CV'!$C:$C,AQ$2)*5,COUNTIFS('Ajouter une CV'!$E:$E,$B52,'Ajouter une CV'!$H:$H,"5,5",'Ajouter une CV'!$C:$C,AQ$2)*5.5,COUNTIFS('Ajouter une CV'!$F:$F,$B52,'Ajouter une CV'!$H:$H,"6",'Ajouter une CV'!$C:$C,AQ$2)*6,COUNTIFS('Ajouter une CV'!$F:$F,$B52,'Ajouter une CV'!$H:$H,"6,5",'Ajouter une CV'!$C:$C,AQ$2)*6.5,COUNTIFS('Ajouter une CV'!$F:$F,$B52,'Ajouter une CV'!$H:$H,"7",'Ajouter une CV'!$C:$C,AQ$2)*7,COUNTIFS('Ajouter une CV'!$F:$F,$B52,'Ajouter une CV'!$H:$H,"7,5",'Ajouter une CV'!$C:$C,AQ$2)*7.5,COUNTIFS('Ajouter une CV'!$F:$F,$B52,'Ajouter une CV'!$H:$H,"8",'Ajouter une CV'!$C:$C,AQ$2)*8)</f>
        <v>0</v>
      </c>
      <c r="AR52" s="115">
        <f>SUM(COUNTIFS('Ajouter une CV'!$F:$F,$B52,'Ajouter une CV'!$H:$H,"0,5",'Ajouter une CV'!$C:$C,AR$2)*0.5,COUNTIFS('Ajouter une CV'!$F:$F,$B52,'Ajouter une CV'!$H:$H,"1",'Ajouter une CV'!$C:$C,AR$2),COUNTIFS('Ajouter une CV'!$F:$F,$B52,'Ajouter une CV'!$H:$H,"1,5",'Ajouter une CV'!$C:$C,AR$2)*1.5,COUNTIFS('Ajouter une CV'!$F:$F,$B52,'Ajouter une CV'!$H:$H,"2",'Ajouter une CV'!$C:$C,AR$2)*2,COUNTIFS('Ajouter une CV'!$F:$F,$B52,'Ajouter une CV'!$H:$H,"2,5",'Ajouter une CV'!$C:$C,AR$2)*2.5,COUNTIFS('Ajouter une CV'!$F:$F,$B52,'Ajouter une CV'!$H:$H,"3",'Ajouter une CV'!$C:$C,AR$2)*3,COUNTIFS('Ajouter une CV'!$F:$F,$B52,'Ajouter une CV'!$H:$H,"3,5",'Ajouter une CV'!$C:$C,AR$2)*3.5,COUNTIFS('Ajouter une CV'!$F:$F,$B52,'Ajouter une CV'!$H:$H,"4",'Ajouter une CV'!$C:$C,AR$2)*4,COUNTIFS('Ajouter une CV'!$F:$F,$B52,'Ajouter une CV'!$H:$H,"4,5",'Ajouter une CV'!$C:$C,AR$2)*4.5,COUNTIFS('Ajouter une CV'!$E:$E,$B52,'Ajouter une CV'!$H:$H,"5",'Ajouter une CV'!$C:$C,AR$2)*5,COUNTIFS('Ajouter une CV'!$E:$E,$B52,'Ajouter une CV'!$H:$H,"5,5",'Ajouter une CV'!$C:$C,AR$2)*5.5,COUNTIFS('Ajouter une CV'!$F:$F,$B52,'Ajouter une CV'!$H:$H,"6",'Ajouter une CV'!$C:$C,AR$2)*6,COUNTIFS('Ajouter une CV'!$F:$F,$B52,'Ajouter une CV'!$H:$H,"6,5",'Ajouter une CV'!$C:$C,AR$2)*6.5,COUNTIFS('Ajouter une CV'!$F:$F,$B52,'Ajouter une CV'!$H:$H,"7",'Ajouter une CV'!$C:$C,AR$2)*7,COUNTIFS('Ajouter une CV'!$F:$F,$B52,'Ajouter une CV'!$H:$H,"7,5",'Ajouter une CV'!$C:$C,AR$2)*7.5,COUNTIFS('Ajouter une CV'!$F:$F,$B52,'Ajouter une CV'!$H:$H,"8",'Ajouter une CV'!$C:$C,AR$2)*8)</f>
        <v>0</v>
      </c>
      <c r="AS52" s="115">
        <f>SUM(COUNTIFS('Ajouter une CV'!$F:$F,$B52,'Ajouter une CV'!$H:$H,"0,5",'Ajouter une CV'!$C:$C,AS$2)*0.5,COUNTIFS('Ajouter une CV'!$F:$F,$B52,'Ajouter une CV'!$H:$H,"1",'Ajouter une CV'!$C:$C,AS$2),COUNTIFS('Ajouter une CV'!$F:$F,$B52,'Ajouter une CV'!$H:$H,"1,5",'Ajouter une CV'!$C:$C,AS$2)*1.5,COUNTIFS('Ajouter une CV'!$F:$F,$B52,'Ajouter une CV'!$H:$H,"2",'Ajouter une CV'!$C:$C,AS$2)*2,COUNTIFS('Ajouter une CV'!$F:$F,$B52,'Ajouter une CV'!$H:$H,"2,5",'Ajouter une CV'!$C:$C,AS$2)*2.5,COUNTIFS('Ajouter une CV'!$F:$F,$B52,'Ajouter une CV'!$H:$H,"3",'Ajouter une CV'!$C:$C,AS$2)*3,COUNTIFS('Ajouter une CV'!$F:$F,$B52,'Ajouter une CV'!$H:$H,"3,5",'Ajouter une CV'!$C:$C,AS$2)*3.5,COUNTIFS('Ajouter une CV'!$F:$F,$B52,'Ajouter une CV'!$H:$H,"4",'Ajouter une CV'!$C:$C,AS$2)*4,COUNTIFS('Ajouter une CV'!$F:$F,$B52,'Ajouter une CV'!$H:$H,"4,5",'Ajouter une CV'!$C:$C,AS$2)*4.5,COUNTIFS('Ajouter une CV'!$E:$E,$B52,'Ajouter une CV'!$H:$H,"5",'Ajouter une CV'!$C:$C,AS$2)*5,COUNTIFS('Ajouter une CV'!$E:$E,$B52,'Ajouter une CV'!$H:$H,"5,5",'Ajouter une CV'!$C:$C,AS$2)*5.5,COUNTIFS('Ajouter une CV'!$F:$F,$B52,'Ajouter une CV'!$H:$H,"6",'Ajouter une CV'!$C:$C,AS$2)*6,COUNTIFS('Ajouter une CV'!$F:$F,$B52,'Ajouter une CV'!$H:$H,"6,5",'Ajouter une CV'!$C:$C,AS$2)*6.5,COUNTIFS('Ajouter une CV'!$F:$F,$B52,'Ajouter une CV'!$H:$H,"7",'Ajouter une CV'!$C:$C,AS$2)*7,COUNTIFS('Ajouter une CV'!$F:$F,$B52,'Ajouter une CV'!$H:$H,"7,5",'Ajouter une CV'!$C:$C,AS$2)*7.5,COUNTIFS('Ajouter une CV'!$F:$F,$B52,'Ajouter une CV'!$H:$H,"8",'Ajouter une CV'!$C:$C,AS$2)*8)</f>
        <v>0</v>
      </c>
      <c r="AT52" s="115">
        <f>SUM(COUNTIFS('Ajouter une CV'!$F:$F,$B52,'Ajouter une CV'!$H:$H,"0,5",'Ajouter une CV'!$C:$C,AT$2)*0.5,COUNTIFS('Ajouter une CV'!$F:$F,$B52,'Ajouter une CV'!$H:$H,"1",'Ajouter une CV'!$C:$C,AT$2),COUNTIFS('Ajouter une CV'!$F:$F,$B52,'Ajouter une CV'!$H:$H,"1,5",'Ajouter une CV'!$C:$C,AT$2)*1.5,COUNTIFS('Ajouter une CV'!$F:$F,$B52,'Ajouter une CV'!$H:$H,"2",'Ajouter une CV'!$C:$C,AT$2)*2,COUNTIFS('Ajouter une CV'!$F:$F,$B52,'Ajouter une CV'!$H:$H,"2,5",'Ajouter une CV'!$C:$C,AT$2)*2.5,COUNTIFS('Ajouter une CV'!$F:$F,$B52,'Ajouter une CV'!$H:$H,"3",'Ajouter une CV'!$C:$C,AT$2)*3,COUNTIFS('Ajouter une CV'!$F:$F,$B52,'Ajouter une CV'!$H:$H,"3,5",'Ajouter une CV'!$C:$C,AT$2)*3.5,COUNTIFS('Ajouter une CV'!$F:$F,$B52,'Ajouter une CV'!$H:$H,"4",'Ajouter une CV'!$C:$C,AT$2)*4,COUNTIFS('Ajouter une CV'!$F:$F,$B52,'Ajouter une CV'!$H:$H,"4,5",'Ajouter une CV'!$C:$C,AT$2)*4.5,COUNTIFS('Ajouter une CV'!$E:$E,$B52,'Ajouter une CV'!$H:$H,"5",'Ajouter une CV'!$C:$C,AT$2)*5,COUNTIFS('Ajouter une CV'!$E:$E,$B52,'Ajouter une CV'!$H:$H,"5,5",'Ajouter une CV'!$C:$C,AT$2)*5.5,COUNTIFS('Ajouter une CV'!$F:$F,$B52,'Ajouter une CV'!$H:$H,"6",'Ajouter une CV'!$C:$C,AT$2)*6,COUNTIFS('Ajouter une CV'!$F:$F,$B52,'Ajouter une CV'!$H:$H,"6,5",'Ajouter une CV'!$C:$C,AT$2)*6.5,COUNTIFS('Ajouter une CV'!$F:$F,$B52,'Ajouter une CV'!$H:$H,"7",'Ajouter une CV'!$C:$C,AT$2)*7,COUNTIFS('Ajouter une CV'!$F:$F,$B52,'Ajouter une CV'!$H:$H,"7,5",'Ajouter une CV'!$C:$C,AT$2)*7.5,COUNTIFS('Ajouter une CV'!$F:$F,$B52,'Ajouter une CV'!$H:$H,"8",'Ajouter une CV'!$C:$C,AT$2)*8)</f>
        <v>0</v>
      </c>
      <c r="AU52" s="115">
        <f>SUM(COUNTIFS('Ajouter une CV'!$F:$F,$B52,'Ajouter une CV'!$H:$H,"0,5",'Ajouter une CV'!$C:$C,AU$2)*0.5,COUNTIFS('Ajouter une CV'!$F:$F,$B52,'Ajouter une CV'!$H:$H,"1",'Ajouter une CV'!$C:$C,AU$2),COUNTIFS('Ajouter une CV'!$F:$F,$B52,'Ajouter une CV'!$H:$H,"1,5",'Ajouter une CV'!$C:$C,AU$2)*1.5,COUNTIFS('Ajouter une CV'!$F:$F,$B52,'Ajouter une CV'!$H:$H,"2",'Ajouter une CV'!$C:$C,AU$2)*2,COUNTIFS('Ajouter une CV'!$F:$F,$B52,'Ajouter une CV'!$H:$H,"2,5",'Ajouter une CV'!$C:$C,AU$2)*2.5,COUNTIFS('Ajouter une CV'!$F:$F,$B52,'Ajouter une CV'!$H:$H,"3",'Ajouter une CV'!$C:$C,AU$2)*3,COUNTIFS('Ajouter une CV'!$F:$F,$B52,'Ajouter une CV'!$H:$H,"3,5",'Ajouter une CV'!$C:$C,AU$2)*3.5,COUNTIFS('Ajouter une CV'!$F:$F,$B52,'Ajouter une CV'!$H:$H,"4",'Ajouter une CV'!$C:$C,AU$2)*4,COUNTIFS('Ajouter une CV'!$F:$F,$B52,'Ajouter une CV'!$H:$H,"4,5",'Ajouter une CV'!$C:$C,AU$2)*4.5,COUNTIFS('Ajouter une CV'!$E:$E,$B52,'Ajouter une CV'!$H:$H,"5",'Ajouter une CV'!$C:$C,AU$2)*5,COUNTIFS('Ajouter une CV'!$E:$E,$B52,'Ajouter une CV'!$H:$H,"5,5",'Ajouter une CV'!$C:$C,AU$2)*5.5,COUNTIFS('Ajouter une CV'!$F:$F,$B52,'Ajouter une CV'!$H:$H,"6",'Ajouter une CV'!$C:$C,AU$2)*6,COUNTIFS('Ajouter une CV'!$F:$F,$B52,'Ajouter une CV'!$H:$H,"6,5",'Ajouter une CV'!$C:$C,AU$2)*6.5,COUNTIFS('Ajouter une CV'!$F:$F,$B52,'Ajouter une CV'!$H:$H,"7",'Ajouter une CV'!$C:$C,AU$2)*7,COUNTIFS('Ajouter une CV'!$F:$F,$B52,'Ajouter une CV'!$H:$H,"7,5",'Ajouter une CV'!$C:$C,AU$2)*7.5,COUNTIFS('Ajouter une CV'!$F:$F,$B52,'Ajouter une CV'!$H:$H,"8",'Ajouter une CV'!$C:$C,AU$2)*8)</f>
        <v>0</v>
      </c>
      <c r="AV52" s="115">
        <f>SUM(COUNTIFS('Ajouter une CV'!$F:$F,$B52,'Ajouter une CV'!$H:$H,"0,5",'Ajouter une CV'!$C:$C,AV$2)*0.5,COUNTIFS('Ajouter une CV'!$F:$F,$B52,'Ajouter une CV'!$H:$H,"1",'Ajouter une CV'!$C:$C,AV$2),COUNTIFS('Ajouter une CV'!$F:$F,$B52,'Ajouter une CV'!$H:$H,"1,5",'Ajouter une CV'!$C:$C,AV$2)*1.5,COUNTIFS('Ajouter une CV'!$F:$F,$B52,'Ajouter une CV'!$H:$H,"2",'Ajouter une CV'!$C:$C,AV$2)*2,COUNTIFS('Ajouter une CV'!$F:$F,$B52,'Ajouter une CV'!$H:$H,"2,5",'Ajouter une CV'!$C:$C,AV$2)*2.5,COUNTIFS('Ajouter une CV'!$F:$F,$B52,'Ajouter une CV'!$H:$H,"3",'Ajouter une CV'!$C:$C,AV$2)*3,COUNTIFS('Ajouter une CV'!$F:$F,$B52,'Ajouter une CV'!$H:$H,"3,5",'Ajouter une CV'!$C:$C,AV$2)*3.5,COUNTIFS('Ajouter une CV'!$F:$F,$B52,'Ajouter une CV'!$H:$H,"4",'Ajouter une CV'!$C:$C,AV$2)*4,COUNTIFS('Ajouter une CV'!$F:$F,$B52,'Ajouter une CV'!$H:$H,"4,5",'Ajouter une CV'!$C:$C,AV$2)*4.5,COUNTIFS('Ajouter une CV'!$E:$E,$B52,'Ajouter une CV'!$H:$H,"5",'Ajouter une CV'!$C:$C,AV$2)*5,COUNTIFS('Ajouter une CV'!$E:$E,$B52,'Ajouter une CV'!$H:$H,"5,5",'Ajouter une CV'!$C:$C,AV$2)*5.5,COUNTIFS('Ajouter une CV'!$F:$F,$B52,'Ajouter une CV'!$H:$H,"6",'Ajouter une CV'!$C:$C,AV$2)*6,COUNTIFS('Ajouter une CV'!$F:$F,$B52,'Ajouter une CV'!$H:$H,"6,5",'Ajouter une CV'!$C:$C,AV$2)*6.5,COUNTIFS('Ajouter une CV'!$F:$F,$B52,'Ajouter une CV'!$H:$H,"7",'Ajouter une CV'!$C:$C,AV$2)*7,COUNTIFS('Ajouter une CV'!$F:$F,$B52,'Ajouter une CV'!$H:$H,"7,5",'Ajouter une CV'!$C:$C,AV$2)*7.5,COUNTIFS('Ajouter une CV'!$F:$F,$B52,'Ajouter une CV'!$H:$H,"8",'Ajouter une CV'!$C:$C,AV$2)*8)</f>
        <v>0</v>
      </c>
      <c r="AW52" s="115">
        <f>SUM(COUNTIFS('Ajouter une CV'!$F:$F,$B52,'Ajouter une CV'!$H:$H,"0,5",'Ajouter une CV'!$C:$C,AW$2)*0.5,COUNTIFS('Ajouter une CV'!$F:$F,$B52,'Ajouter une CV'!$H:$H,"1",'Ajouter une CV'!$C:$C,AW$2),COUNTIFS('Ajouter une CV'!$F:$F,$B52,'Ajouter une CV'!$H:$H,"1,5",'Ajouter une CV'!$C:$C,AW$2)*1.5,COUNTIFS('Ajouter une CV'!$F:$F,$B52,'Ajouter une CV'!$H:$H,"2",'Ajouter une CV'!$C:$C,AW$2)*2,COUNTIFS('Ajouter une CV'!$F:$F,$B52,'Ajouter une CV'!$H:$H,"2,5",'Ajouter une CV'!$C:$C,AW$2)*2.5,COUNTIFS('Ajouter une CV'!$F:$F,$B52,'Ajouter une CV'!$H:$H,"3",'Ajouter une CV'!$C:$C,AW$2)*3,COUNTIFS('Ajouter une CV'!$F:$F,$B52,'Ajouter une CV'!$H:$H,"3,5",'Ajouter une CV'!$C:$C,AW$2)*3.5,COUNTIFS('Ajouter une CV'!$F:$F,$B52,'Ajouter une CV'!$H:$H,"4",'Ajouter une CV'!$C:$C,AW$2)*4,COUNTIFS('Ajouter une CV'!$F:$F,$B52,'Ajouter une CV'!$H:$H,"4,5",'Ajouter une CV'!$C:$C,AW$2)*4.5,COUNTIFS('Ajouter une CV'!$E:$E,$B52,'Ajouter une CV'!$H:$H,"5",'Ajouter une CV'!$C:$C,AW$2)*5,COUNTIFS('Ajouter une CV'!$E:$E,$B52,'Ajouter une CV'!$H:$H,"5,5",'Ajouter une CV'!$C:$C,AW$2)*5.5,COUNTIFS('Ajouter une CV'!$F:$F,$B52,'Ajouter une CV'!$H:$H,"6",'Ajouter une CV'!$C:$C,AW$2)*6,COUNTIFS('Ajouter une CV'!$F:$F,$B52,'Ajouter une CV'!$H:$H,"6,5",'Ajouter une CV'!$C:$C,AW$2)*6.5,COUNTIFS('Ajouter une CV'!$F:$F,$B52,'Ajouter une CV'!$H:$H,"7",'Ajouter une CV'!$C:$C,AW$2)*7,COUNTIFS('Ajouter une CV'!$F:$F,$B52,'Ajouter une CV'!$H:$H,"7,5",'Ajouter une CV'!$C:$C,AW$2)*7.5,COUNTIFS('Ajouter une CV'!$F:$F,$B52,'Ajouter une CV'!$H:$H,"8",'Ajouter une CV'!$C:$C,AW$2)*8)</f>
        <v>0</v>
      </c>
      <c r="AX52" s="115">
        <f>SUM(COUNTIFS('Ajouter une CV'!$F:$F,$B52,'Ajouter une CV'!$H:$H,"0,5",'Ajouter une CV'!$C:$C,AX$2)*0.5,COUNTIFS('Ajouter une CV'!$F:$F,$B52,'Ajouter une CV'!$H:$H,"1",'Ajouter une CV'!$C:$C,AX$2),COUNTIFS('Ajouter une CV'!$F:$F,$B52,'Ajouter une CV'!$H:$H,"1,5",'Ajouter une CV'!$C:$C,AX$2)*1.5,COUNTIFS('Ajouter une CV'!$F:$F,$B52,'Ajouter une CV'!$H:$H,"2",'Ajouter une CV'!$C:$C,AX$2)*2,COUNTIFS('Ajouter une CV'!$F:$F,$B52,'Ajouter une CV'!$H:$H,"2,5",'Ajouter une CV'!$C:$C,AX$2)*2.5,COUNTIFS('Ajouter une CV'!$F:$F,$B52,'Ajouter une CV'!$H:$H,"3",'Ajouter une CV'!$C:$C,AX$2)*3,COUNTIFS('Ajouter une CV'!$F:$F,$B52,'Ajouter une CV'!$H:$H,"3,5",'Ajouter une CV'!$C:$C,AX$2)*3.5,COUNTIFS('Ajouter une CV'!$F:$F,$B52,'Ajouter une CV'!$H:$H,"4",'Ajouter une CV'!$C:$C,AX$2)*4,COUNTIFS('Ajouter une CV'!$F:$F,$B52,'Ajouter une CV'!$H:$H,"4,5",'Ajouter une CV'!$C:$C,AX$2)*4.5,COUNTIFS('Ajouter une CV'!$E:$E,$B52,'Ajouter une CV'!$H:$H,"5",'Ajouter une CV'!$C:$C,AX$2)*5,COUNTIFS('Ajouter une CV'!$E:$E,$B52,'Ajouter une CV'!$H:$H,"5,5",'Ajouter une CV'!$C:$C,AX$2)*5.5,COUNTIFS('Ajouter une CV'!$F:$F,$B52,'Ajouter une CV'!$H:$H,"6",'Ajouter une CV'!$C:$C,AX$2)*6,COUNTIFS('Ajouter une CV'!$F:$F,$B52,'Ajouter une CV'!$H:$H,"6,5",'Ajouter une CV'!$C:$C,AX$2)*6.5,COUNTIFS('Ajouter une CV'!$F:$F,$B52,'Ajouter une CV'!$H:$H,"7",'Ajouter une CV'!$C:$C,AX$2)*7,COUNTIFS('Ajouter une CV'!$F:$F,$B52,'Ajouter une CV'!$H:$H,"7,5",'Ajouter une CV'!$C:$C,AX$2)*7.5,COUNTIFS('Ajouter une CV'!$F:$F,$B52,'Ajouter une CV'!$H:$H,"8",'Ajouter une CV'!$C:$C,AX$2)*8)</f>
        <v>0</v>
      </c>
      <c r="AY52" s="115">
        <f>SUM(COUNTIFS('Ajouter une CV'!$F:$F,$B52,'Ajouter une CV'!$H:$H,"0,5",'Ajouter une CV'!$C:$C,AY$2)*0.5,COUNTIFS('Ajouter une CV'!$F:$F,$B52,'Ajouter une CV'!$H:$H,"1",'Ajouter une CV'!$C:$C,AY$2),COUNTIFS('Ajouter une CV'!$F:$F,$B52,'Ajouter une CV'!$H:$H,"1,5",'Ajouter une CV'!$C:$C,AY$2)*1.5,COUNTIFS('Ajouter une CV'!$F:$F,$B52,'Ajouter une CV'!$H:$H,"2",'Ajouter une CV'!$C:$C,AY$2)*2,COUNTIFS('Ajouter une CV'!$F:$F,$B52,'Ajouter une CV'!$H:$H,"2,5",'Ajouter une CV'!$C:$C,AY$2)*2.5,COUNTIFS('Ajouter une CV'!$F:$F,$B52,'Ajouter une CV'!$H:$H,"3",'Ajouter une CV'!$C:$C,AY$2)*3,COUNTIFS('Ajouter une CV'!$F:$F,$B52,'Ajouter une CV'!$H:$H,"3,5",'Ajouter une CV'!$C:$C,AY$2)*3.5,COUNTIFS('Ajouter une CV'!$F:$F,$B52,'Ajouter une CV'!$H:$H,"4",'Ajouter une CV'!$C:$C,AY$2)*4,COUNTIFS('Ajouter une CV'!$F:$F,$B52,'Ajouter une CV'!$H:$H,"4,5",'Ajouter une CV'!$C:$C,AY$2)*4.5,COUNTIFS('Ajouter une CV'!$E:$E,$B52,'Ajouter une CV'!$H:$H,"5",'Ajouter une CV'!$C:$C,AY$2)*5,COUNTIFS('Ajouter une CV'!$E:$E,$B52,'Ajouter une CV'!$H:$H,"5,5",'Ajouter une CV'!$C:$C,AY$2)*5.5,COUNTIFS('Ajouter une CV'!$F:$F,$B52,'Ajouter une CV'!$H:$H,"6",'Ajouter une CV'!$C:$C,AY$2)*6,COUNTIFS('Ajouter une CV'!$F:$F,$B52,'Ajouter une CV'!$H:$H,"6,5",'Ajouter une CV'!$C:$C,AY$2)*6.5,COUNTIFS('Ajouter une CV'!$F:$F,$B52,'Ajouter une CV'!$H:$H,"7",'Ajouter une CV'!$C:$C,AY$2)*7,COUNTIFS('Ajouter une CV'!$F:$F,$B52,'Ajouter une CV'!$H:$H,"7,5",'Ajouter une CV'!$C:$C,AY$2)*7.5,COUNTIFS('Ajouter une CV'!$F:$F,$B52,'Ajouter une CV'!$H:$H,"8",'Ajouter une CV'!$C:$C,AY$2)*8)</f>
        <v>0</v>
      </c>
      <c r="AZ52" s="115">
        <f>SUM(COUNTIFS('Ajouter une CV'!$F:$F,$B52,'Ajouter une CV'!$H:$H,"0,5",'Ajouter une CV'!$C:$C,AZ$2)*0.5,COUNTIFS('Ajouter une CV'!$F:$F,$B52,'Ajouter une CV'!$H:$H,"1",'Ajouter une CV'!$C:$C,AZ$2),COUNTIFS('Ajouter une CV'!$F:$F,$B52,'Ajouter une CV'!$H:$H,"1,5",'Ajouter une CV'!$C:$C,AZ$2)*1.5,COUNTIFS('Ajouter une CV'!$F:$F,$B52,'Ajouter une CV'!$H:$H,"2",'Ajouter une CV'!$C:$C,AZ$2)*2,COUNTIFS('Ajouter une CV'!$F:$F,$B52,'Ajouter une CV'!$H:$H,"2,5",'Ajouter une CV'!$C:$C,AZ$2)*2.5,COUNTIFS('Ajouter une CV'!$F:$F,$B52,'Ajouter une CV'!$H:$H,"3",'Ajouter une CV'!$C:$C,AZ$2)*3,COUNTIFS('Ajouter une CV'!$F:$F,$B52,'Ajouter une CV'!$H:$H,"3,5",'Ajouter une CV'!$C:$C,AZ$2)*3.5,COUNTIFS('Ajouter une CV'!$F:$F,$B52,'Ajouter une CV'!$H:$H,"4",'Ajouter une CV'!$C:$C,AZ$2)*4,COUNTIFS('Ajouter une CV'!$F:$F,$B52,'Ajouter une CV'!$H:$H,"4,5",'Ajouter une CV'!$C:$C,AZ$2)*4.5,COUNTIFS('Ajouter une CV'!$E:$E,$B52,'Ajouter une CV'!$H:$H,"5",'Ajouter une CV'!$C:$C,AZ$2)*5,COUNTIFS('Ajouter une CV'!$E:$E,$B52,'Ajouter une CV'!$H:$H,"5,5",'Ajouter une CV'!$C:$C,AZ$2)*5.5,COUNTIFS('Ajouter une CV'!$F:$F,$B52,'Ajouter une CV'!$H:$H,"6",'Ajouter une CV'!$C:$C,AZ$2)*6,COUNTIFS('Ajouter une CV'!$F:$F,$B52,'Ajouter une CV'!$H:$H,"6,5",'Ajouter une CV'!$C:$C,AZ$2)*6.5,COUNTIFS('Ajouter une CV'!$F:$F,$B52,'Ajouter une CV'!$H:$H,"7",'Ajouter une CV'!$C:$C,AZ$2)*7,COUNTIFS('Ajouter une CV'!$F:$F,$B52,'Ajouter une CV'!$H:$H,"7,5",'Ajouter une CV'!$C:$C,AZ$2)*7.5,COUNTIFS('Ajouter une CV'!$F:$F,$B52,'Ajouter une CV'!$H:$H,"8",'Ajouter une CV'!$C:$C,AZ$2)*8)</f>
        <v>0</v>
      </c>
      <c r="BA52" s="115">
        <f>SUM(COUNTIFS('Ajouter une CV'!$F:$F,$B52,'Ajouter une CV'!$H:$H,"0,5",'Ajouter une CV'!$C:$C,BA$2)*0.5,COUNTIFS('Ajouter une CV'!$F:$F,$B52,'Ajouter une CV'!$H:$H,"1",'Ajouter une CV'!$C:$C,BA$2),COUNTIFS('Ajouter une CV'!$F:$F,$B52,'Ajouter une CV'!$H:$H,"1,5",'Ajouter une CV'!$C:$C,BA$2)*1.5,COUNTIFS('Ajouter une CV'!$F:$F,$B52,'Ajouter une CV'!$H:$H,"2",'Ajouter une CV'!$C:$C,BA$2)*2,COUNTIFS('Ajouter une CV'!$F:$F,$B52,'Ajouter une CV'!$H:$H,"2,5",'Ajouter une CV'!$C:$C,BA$2)*2.5,COUNTIFS('Ajouter une CV'!$F:$F,$B52,'Ajouter une CV'!$H:$H,"3",'Ajouter une CV'!$C:$C,BA$2)*3,COUNTIFS('Ajouter une CV'!$F:$F,$B52,'Ajouter une CV'!$H:$H,"3,5",'Ajouter une CV'!$C:$C,BA$2)*3.5,COUNTIFS('Ajouter une CV'!$F:$F,$B52,'Ajouter une CV'!$H:$H,"4",'Ajouter une CV'!$C:$C,BA$2)*4,COUNTIFS('Ajouter une CV'!$F:$F,$B52,'Ajouter une CV'!$H:$H,"4,5",'Ajouter une CV'!$C:$C,BA$2)*4.5,COUNTIFS('Ajouter une CV'!$E:$E,$B52,'Ajouter une CV'!$H:$H,"5",'Ajouter une CV'!$C:$C,BA$2)*5,COUNTIFS('Ajouter une CV'!$E:$E,$B52,'Ajouter une CV'!$H:$H,"5,5",'Ajouter une CV'!$C:$C,BA$2)*5.5,COUNTIFS('Ajouter une CV'!$F:$F,$B52,'Ajouter une CV'!$H:$H,"6",'Ajouter une CV'!$C:$C,BA$2)*6,COUNTIFS('Ajouter une CV'!$F:$F,$B52,'Ajouter une CV'!$H:$H,"6,5",'Ajouter une CV'!$C:$C,BA$2)*6.5,COUNTIFS('Ajouter une CV'!$F:$F,$B52,'Ajouter une CV'!$H:$H,"7",'Ajouter une CV'!$C:$C,BA$2)*7,COUNTIFS('Ajouter une CV'!$F:$F,$B52,'Ajouter une CV'!$H:$H,"7,5",'Ajouter une CV'!$C:$C,BA$2)*7.5,COUNTIFS('Ajouter une CV'!$F:$F,$B52,'Ajouter une CV'!$H:$H,"8",'Ajouter une CV'!$C:$C,BA$2)*8)</f>
        <v>0</v>
      </c>
      <c r="BB52" s="115">
        <f>SUM(COUNTIFS('Ajouter une CV'!$F:$F,$B52,'Ajouter une CV'!$H:$H,"0,5",'Ajouter une CV'!$C:$C,BB$2)*0.5,COUNTIFS('Ajouter une CV'!$F:$F,$B52,'Ajouter une CV'!$H:$H,"1",'Ajouter une CV'!$C:$C,BB$2),COUNTIFS('Ajouter une CV'!$F:$F,$B52,'Ajouter une CV'!$H:$H,"1,5",'Ajouter une CV'!$C:$C,BB$2)*1.5,COUNTIFS('Ajouter une CV'!$F:$F,$B52,'Ajouter une CV'!$H:$H,"2",'Ajouter une CV'!$C:$C,BB$2)*2,COUNTIFS('Ajouter une CV'!$F:$F,$B52,'Ajouter une CV'!$H:$H,"2,5",'Ajouter une CV'!$C:$C,BB$2)*2.5,COUNTIFS('Ajouter une CV'!$F:$F,$B52,'Ajouter une CV'!$H:$H,"3",'Ajouter une CV'!$C:$C,BB$2)*3,COUNTIFS('Ajouter une CV'!$F:$F,$B52,'Ajouter une CV'!$H:$H,"3,5",'Ajouter une CV'!$C:$C,BB$2)*3.5,COUNTIFS('Ajouter une CV'!$F:$F,$B52,'Ajouter une CV'!$H:$H,"4",'Ajouter une CV'!$C:$C,BB$2)*4,COUNTIFS('Ajouter une CV'!$F:$F,$B52,'Ajouter une CV'!$H:$H,"4,5",'Ajouter une CV'!$C:$C,BB$2)*4.5,COUNTIFS('Ajouter une CV'!$E:$E,$B52,'Ajouter une CV'!$H:$H,"5",'Ajouter une CV'!$C:$C,BB$2)*5,COUNTIFS('Ajouter une CV'!$E:$E,$B52,'Ajouter une CV'!$H:$H,"5,5",'Ajouter une CV'!$C:$C,BB$2)*5.5,COUNTIFS('Ajouter une CV'!$F:$F,$B52,'Ajouter une CV'!$H:$H,"6",'Ajouter une CV'!$C:$C,BB$2)*6,COUNTIFS('Ajouter une CV'!$F:$F,$B52,'Ajouter une CV'!$H:$H,"6,5",'Ajouter une CV'!$C:$C,BB$2)*6.5,COUNTIFS('Ajouter une CV'!$F:$F,$B52,'Ajouter une CV'!$H:$H,"7",'Ajouter une CV'!$C:$C,BB$2)*7,COUNTIFS('Ajouter une CV'!$F:$F,$B52,'Ajouter une CV'!$H:$H,"7,5",'Ajouter une CV'!$C:$C,BB$2)*7.5,COUNTIFS('Ajouter une CV'!$F:$F,$B52,'Ajouter une CV'!$H:$H,"8",'Ajouter une CV'!$C:$C,BB$2)*8)</f>
        <v>0</v>
      </c>
      <c r="BC52" s="121">
        <f t="shared" si="1"/>
        <v>0</v>
      </c>
    </row>
    <row r="53" spans="2:55" x14ac:dyDescent="0.2">
      <c r="B53" s="78" t="str">
        <f>'Bénévolat par activité'!B53</f>
        <v>Fermeture/rangement</v>
      </c>
      <c r="C53" s="115">
        <f>SUM(COUNTIFS('Ajouter une CV'!$F:$F,$B53,'Ajouter une CV'!$H:$H,"0,5",'Ajouter une CV'!$C:$C,C$2)*0.5,COUNTIFS('Ajouter une CV'!$F:$F,$B53,'Ajouter une CV'!$H:$H,"1",'Ajouter une CV'!$C:$C,C$2),COUNTIFS('Ajouter une CV'!$F:$F,$B53,'Ajouter une CV'!$H:$H,"1,5",'Ajouter une CV'!$C:$C,C$2)*1.5,COUNTIFS('Ajouter une CV'!$F:$F,$B53,'Ajouter une CV'!$H:$H,"2",'Ajouter une CV'!$C:$C,C$2)*2,COUNTIFS('Ajouter une CV'!$F:$F,$B53,'Ajouter une CV'!$H:$H,"2,5",'Ajouter une CV'!$C:$C,C$2)*2.5,COUNTIFS('Ajouter une CV'!$F:$F,$B53,'Ajouter une CV'!$H:$H,"3",'Ajouter une CV'!$C:$C,C$2)*3,COUNTIFS('Ajouter une CV'!$F:$F,$B53,'Ajouter une CV'!$H:$H,"3,5",'Ajouter une CV'!$C:$C,C$2)*3.5,COUNTIFS('Ajouter une CV'!$F:$F,$B53,'Ajouter une CV'!$H:$H,"4",'Ajouter une CV'!$C:$C,C$2)*4,COUNTIFS('Ajouter une CV'!$F:$F,$B53,'Ajouter une CV'!$H:$H,"4,5",'Ajouter une CV'!$C:$C,C$2)*4.5,COUNTIFS('Ajouter une CV'!$E:$E,$B53,'Ajouter une CV'!$H:$H,"5",'Ajouter une CV'!$C:$C,C$2)*5,COUNTIFS('Ajouter une CV'!$E:$E,$B53,'Ajouter une CV'!$H:$H,"5,5",'Ajouter une CV'!$C:$C,C$2)*5.5,COUNTIFS('Ajouter une CV'!$F:$F,$B53,'Ajouter une CV'!$H:$H,"6",'Ajouter une CV'!$C:$C,C$2)*6,COUNTIFS('Ajouter une CV'!$F:$F,$B53,'Ajouter une CV'!$H:$H,"6,5",'Ajouter une CV'!$C:$C,C$2)*6.5,COUNTIFS('Ajouter une CV'!$F:$F,$B53,'Ajouter une CV'!$H:$H,"7",'Ajouter une CV'!$C:$C,C$2)*7,COUNTIFS('Ajouter une CV'!$F:$F,$B53,'Ajouter une CV'!$H:$H,"7,5",'Ajouter une CV'!$C:$C,C$2)*7.5,COUNTIFS('Ajouter une CV'!$F:$F,$B53,'Ajouter une CV'!$H:$H,"8",'Ajouter une CV'!$C:$C,C$2)*8)</f>
        <v>0</v>
      </c>
      <c r="D53" s="115">
        <f>SUM(COUNTIFS('Ajouter une CV'!$F:$F,$B53,'Ajouter une CV'!$H:$H,"0,5",'Ajouter une CV'!$C:$C,D$2)*0.5,COUNTIFS('Ajouter une CV'!$F:$F,$B53,'Ajouter une CV'!$H:$H,"1",'Ajouter une CV'!$C:$C,D$2),COUNTIFS('Ajouter une CV'!$F:$F,$B53,'Ajouter une CV'!$H:$H,"1,5",'Ajouter une CV'!$C:$C,D$2)*1.5,COUNTIFS('Ajouter une CV'!$F:$F,$B53,'Ajouter une CV'!$H:$H,"2",'Ajouter une CV'!$C:$C,D$2)*2,COUNTIFS('Ajouter une CV'!$F:$F,$B53,'Ajouter une CV'!$H:$H,"2,5",'Ajouter une CV'!$C:$C,D$2)*2.5,COUNTIFS('Ajouter une CV'!$F:$F,$B53,'Ajouter une CV'!$H:$H,"3",'Ajouter une CV'!$C:$C,D$2)*3,COUNTIFS('Ajouter une CV'!$F:$F,$B53,'Ajouter une CV'!$H:$H,"3,5",'Ajouter une CV'!$C:$C,D$2)*3.5,COUNTIFS('Ajouter une CV'!$F:$F,$B53,'Ajouter une CV'!$H:$H,"4",'Ajouter une CV'!$C:$C,D$2)*4,COUNTIFS('Ajouter une CV'!$F:$F,$B53,'Ajouter une CV'!$H:$H,"4,5",'Ajouter une CV'!$C:$C,D$2)*4.5,COUNTIFS('Ajouter une CV'!$E:$E,$B53,'Ajouter une CV'!$H:$H,"5",'Ajouter une CV'!$C:$C,D$2)*5,COUNTIFS('Ajouter une CV'!$E:$E,$B53,'Ajouter une CV'!$H:$H,"5,5",'Ajouter une CV'!$C:$C,D$2)*5.5,COUNTIFS('Ajouter une CV'!$F:$F,$B53,'Ajouter une CV'!$H:$H,"6",'Ajouter une CV'!$C:$C,D$2)*6,COUNTIFS('Ajouter une CV'!$F:$F,$B53,'Ajouter une CV'!$H:$H,"6,5",'Ajouter une CV'!$C:$C,D$2)*6.5,COUNTIFS('Ajouter une CV'!$F:$F,$B53,'Ajouter une CV'!$H:$H,"7",'Ajouter une CV'!$C:$C,D$2)*7,COUNTIFS('Ajouter une CV'!$F:$F,$B53,'Ajouter une CV'!$H:$H,"7,5",'Ajouter une CV'!$C:$C,D$2)*7.5,COUNTIFS('Ajouter une CV'!$F:$F,$B53,'Ajouter une CV'!$H:$H,"8",'Ajouter une CV'!$C:$C,D$2)*8)</f>
        <v>0</v>
      </c>
      <c r="E53" s="115">
        <f>SUM(COUNTIFS('Ajouter une CV'!$F:$F,$B53,'Ajouter une CV'!$H:$H,"0,5",'Ajouter une CV'!$C:$C,E$2)*0.5,COUNTIFS('Ajouter une CV'!$F:$F,$B53,'Ajouter une CV'!$H:$H,"1",'Ajouter une CV'!$C:$C,E$2),COUNTIFS('Ajouter une CV'!$F:$F,$B53,'Ajouter une CV'!$H:$H,"1,5",'Ajouter une CV'!$C:$C,E$2)*1.5,COUNTIFS('Ajouter une CV'!$F:$F,$B53,'Ajouter une CV'!$H:$H,"2",'Ajouter une CV'!$C:$C,E$2)*2,COUNTIFS('Ajouter une CV'!$F:$F,$B53,'Ajouter une CV'!$H:$H,"2,5",'Ajouter une CV'!$C:$C,E$2)*2.5,COUNTIFS('Ajouter une CV'!$F:$F,$B53,'Ajouter une CV'!$H:$H,"3",'Ajouter une CV'!$C:$C,E$2)*3,COUNTIFS('Ajouter une CV'!$F:$F,$B53,'Ajouter une CV'!$H:$H,"3,5",'Ajouter une CV'!$C:$C,E$2)*3.5,COUNTIFS('Ajouter une CV'!$F:$F,$B53,'Ajouter une CV'!$H:$H,"4",'Ajouter une CV'!$C:$C,E$2)*4,COUNTIFS('Ajouter une CV'!$F:$F,$B53,'Ajouter une CV'!$H:$H,"4,5",'Ajouter une CV'!$C:$C,E$2)*4.5,COUNTIFS('Ajouter une CV'!$E:$E,$B53,'Ajouter une CV'!$H:$H,"5",'Ajouter une CV'!$C:$C,E$2)*5,COUNTIFS('Ajouter une CV'!$E:$E,$B53,'Ajouter une CV'!$H:$H,"5,5",'Ajouter une CV'!$C:$C,E$2)*5.5,COUNTIFS('Ajouter une CV'!$F:$F,$B53,'Ajouter une CV'!$H:$H,"6",'Ajouter une CV'!$C:$C,E$2)*6,COUNTIFS('Ajouter une CV'!$F:$F,$B53,'Ajouter une CV'!$H:$H,"6,5",'Ajouter une CV'!$C:$C,E$2)*6.5,COUNTIFS('Ajouter une CV'!$F:$F,$B53,'Ajouter une CV'!$H:$H,"7",'Ajouter une CV'!$C:$C,E$2)*7,COUNTIFS('Ajouter une CV'!$F:$F,$B53,'Ajouter une CV'!$H:$H,"7,5",'Ajouter une CV'!$C:$C,E$2)*7.5,COUNTIFS('Ajouter une CV'!$F:$F,$B53,'Ajouter une CV'!$H:$H,"8",'Ajouter une CV'!$C:$C,E$2)*8)</f>
        <v>0</v>
      </c>
      <c r="F53" s="115">
        <f>SUM(COUNTIFS('Ajouter une CV'!$F:$F,$B53,'Ajouter une CV'!$H:$H,"0,5",'Ajouter une CV'!$C:$C,F$2)*0.5,COUNTIFS('Ajouter une CV'!$F:$F,$B53,'Ajouter une CV'!$H:$H,"1",'Ajouter une CV'!$C:$C,F$2),COUNTIFS('Ajouter une CV'!$F:$F,$B53,'Ajouter une CV'!$H:$H,"1,5",'Ajouter une CV'!$C:$C,F$2)*1.5,COUNTIFS('Ajouter une CV'!$F:$F,$B53,'Ajouter une CV'!$H:$H,"2",'Ajouter une CV'!$C:$C,F$2)*2,COUNTIFS('Ajouter une CV'!$F:$F,$B53,'Ajouter une CV'!$H:$H,"2,5",'Ajouter une CV'!$C:$C,F$2)*2.5,COUNTIFS('Ajouter une CV'!$F:$F,$B53,'Ajouter une CV'!$H:$H,"3",'Ajouter une CV'!$C:$C,F$2)*3,COUNTIFS('Ajouter une CV'!$F:$F,$B53,'Ajouter une CV'!$H:$H,"3,5",'Ajouter une CV'!$C:$C,F$2)*3.5,COUNTIFS('Ajouter une CV'!$F:$F,$B53,'Ajouter une CV'!$H:$H,"4",'Ajouter une CV'!$C:$C,F$2)*4,COUNTIFS('Ajouter une CV'!$F:$F,$B53,'Ajouter une CV'!$H:$H,"4,5",'Ajouter une CV'!$C:$C,F$2)*4.5,COUNTIFS('Ajouter une CV'!$E:$E,$B53,'Ajouter une CV'!$H:$H,"5",'Ajouter une CV'!$C:$C,F$2)*5,COUNTIFS('Ajouter une CV'!$E:$E,$B53,'Ajouter une CV'!$H:$H,"5,5",'Ajouter une CV'!$C:$C,F$2)*5.5,COUNTIFS('Ajouter une CV'!$F:$F,$B53,'Ajouter une CV'!$H:$H,"6",'Ajouter une CV'!$C:$C,F$2)*6,COUNTIFS('Ajouter une CV'!$F:$F,$B53,'Ajouter une CV'!$H:$H,"6,5",'Ajouter une CV'!$C:$C,F$2)*6.5,COUNTIFS('Ajouter une CV'!$F:$F,$B53,'Ajouter une CV'!$H:$H,"7",'Ajouter une CV'!$C:$C,F$2)*7,COUNTIFS('Ajouter une CV'!$F:$F,$B53,'Ajouter une CV'!$H:$H,"7,5",'Ajouter une CV'!$C:$C,F$2)*7.5,COUNTIFS('Ajouter une CV'!$F:$F,$B53,'Ajouter une CV'!$H:$H,"8",'Ajouter une CV'!$C:$C,F$2)*8)</f>
        <v>0</v>
      </c>
      <c r="G53" s="115">
        <f>SUM(COUNTIFS('Ajouter une CV'!$F:$F,$B53,'Ajouter une CV'!$H:$H,"0,5",'Ajouter une CV'!$C:$C,G$2)*0.5,COUNTIFS('Ajouter une CV'!$F:$F,$B53,'Ajouter une CV'!$H:$H,"1",'Ajouter une CV'!$C:$C,G$2),COUNTIFS('Ajouter une CV'!$F:$F,$B53,'Ajouter une CV'!$H:$H,"1,5",'Ajouter une CV'!$C:$C,G$2)*1.5,COUNTIFS('Ajouter une CV'!$F:$F,$B53,'Ajouter une CV'!$H:$H,"2",'Ajouter une CV'!$C:$C,G$2)*2,COUNTIFS('Ajouter une CV'!$F:$F,$B53,'Ajouter une CV'!$H:$H,"2,5",'Ajouter une CV'!$C:$C,G$2)*2.5,COUNTIFS('Ajouter une CV'!$F:$F,$B53,'Ajouter une CV'!$H:$H,"3",'Ajouter une CV'!$C:$C,G$2)*3,COUNTIFS('Ajouter une CV'!$F:$F,$B53,'Ajouter une CV'!$H:$H,"3,5",'Ajouter une CV'!$C:$C,G$2)*3.5,COUNTIFS('Ajouter une CV'!$F:$F,$B53,'Ajouter une CV'!$H:$H,"4",'Ajouter une CV'!$C:$C,G$2)*4,COUNTIFS('Ajouter une CV'!$F:$F,$B53,'Ajouter une CV'!$H:$H,"4,5",'Ajouter une CV'!$C:$C,G$2)*4.5,COUNTIFS('Ajouter une CV'!$E:$E,$B53,'Ajouter une CV'!$H:$H,"5",'Ajouter une CV'!$C:$C,G$2)*5,COUNTIFS('Ajouter une CV'!$E:$E,$B53,'Ajouter une CV'!$H:$H,"5,5",'Ajouter une CV'!$C:$C,G$2)*5.5,COUNTIFS('Ajouter une CV'!$F:$F,$B53,'Ajouter une CV'!$H:$H,"6",'Ajouter une CV'!$C:$C,G$2)*6,COUNTIFS('Ajouter une CV'!$F:$F,$B53,'Ajouter une CV'!$H:$H,"6,5",'Ajouter une CV'!$C:$C,G$2)*6.5,COUNTIFS('Ajouter une CV'!$F:$F,$B53,'Ajouter une CV'!$H:$H,"7",'Ajouter une CV'!$C:$C,G$2)*7,COUNTIFS('Ajouter une CV'!$F:$F,$B53,'Ajouter une CV'!$H:$H,"7,5",'Ajouter une CV'!$C:$C,G$2)*7.5,COUNTIFS('Ajouter une CV'!$F:$F,$B53,'Ajouter une CV'!$H:$H,"8",'Ajouter une CV'!$C:$C,G$2)*8)</f>
        <v>0</v>
      </c>
      <c r="H53" s="115">
        <f>SUM(COUNTIFS('Ajouter une CV'!$F:$F,$B53,'Ajouter une CV'!$H:$H,"0,5",'Ajouter une CV'!$C:$C,H$2)*0.5,COUNTIFS('Ajouter une CV'!$F:$F,$B53,'Ajouter une CV'!$H:$H,"1",'Ajouter une CV'!$C:$C,H$2),COUNTIFS('Ajouter une CV'!$F:$F,$B53,'Ajouter une CV'!$H:$H,"1,5",'Ajouter une CV'!$C:$C,H$2)*1.5,COUNTIFS('Ajouter une CV'!$F:$F,$B53,'Ajouter une CV'!$H:$H,"2",'Ajouter une CV'!$C:$C,H$2)*2,COUNTIFS('Ajouter une CV'!$F:$F,$B53,'Ajouter une CV'!$H:$H,"2,5",'Ajouter une CV'!$C:$C,H$2)*2.5,COUNTIFS('Ajouter une CV'!$F:$F,$B53,'Ajouter une CV'!$H:$H,"3",'Ajouter une CV'!$C:$C,H$2)*3,COUNTIFS('Ajouter une CV'!$F:$F,$B53,'Ajouter une CV'!$H:$H,"3,5",'Ajouter une CV'!$C:$C,H$2)*3.5,COUNTIFS('Ajouter une CV'!$F:$F,$B53,'Ajouter une CV'!$H:$H,"4",'Ajouter une CV'!$C:$C,H$2)*4,COUNTIFS('Ajouter une CV'!$F:$F,$B53,'Ajouter une CV'!$H:$H,"4,5",'Ajouter une CV'!$C:$C,H$2)*4.5,COUNTIFS('Ajouter une CV'!$E:$E,$B53,'Ajouter une CV'!$H:$H,"5",'Ajouter une CV'!$C:$C,H$2)*5,COUNTIFS('Ajouter une CV'!$E:$E,$B53,'Ajouter une CV'!$H:$H,"5,5",'Ajouter une CV'!$C:$C,H$2)*5.5,COUNTIFS('Ajouter une CV'!$F:$F,$B53,'Ajouter une CV'!$H:$H,"6",'Ajouter une CV'!$C:$C,H$2)*6,COUNTIFS('Ajouter une CV'!$F:$F,$B53,'Ajouter une CV'!$H:$H,"6,5",'Ajouter une CV'!$C:$C,H$2)*6.5,COUNTIFS('Ajouter une CV'!$F:$F,$B53,'Ajouter une CV'!$H:$H,"7",'Ajouter une CV'!$C:$C,H$2)*7,COUNTIFS('Ajouter une CV'!$F:$F,$B53,'Ajouter une CV'!$H:$H,"7,5",'Ajouter une CV'!$C:$C,H$2)*7.5,COUNTIFS('Ajouter une CV'!$F:$F,$B53,'Ajouter une CV'!$H:$H,"8",'Ajouter une CV'!$C:$C,H$2)*8)</f>
        <v>0</v>
      </c>
      <c r="I53" s="115">
        <f>SUM(COUNTIFS('Ajouter une CV'!$F:$F,$B53,'Ajouter une CV'!$H:$H,"0,5",'Ajouter une CV'!$C:$C,I$2)*0.5,COUNTIFS('Ajouter une CV'!$F:$F,$B53,'Ajouter une CV'!$H:$H,"1",'Ajouter une CV'!$C:$C,I$2),COUNTIFS('Ajouter une CV'!$F:$F,$B53,'Ajouter une CV'!$H:$H,"1,5",'Ajouter une CV'!$C:$C,I$2)*1.5,COUNTIFS('Ajouter une CV'!$F:$F,$B53,'Ajouter une CV'!$H:$H,"2",'Ajouter une CV'!$C:$C,I$2)*2,COUNTIFS('Ajouter une CV'!$F:$F,$B53,'Ajouter une CV'!$H:$H,"2,5",'Ajouter une CV'!$C:$C,I$2)*2.5,COUNTIFS('Ajouter une CV'!$F:$F,$B53,'Ajouter une CV'!$H:$H,"3",'Ajouter une CV'!$C:$C,I$2)*3,COUNTIFS('Ajouter une CV'!$F:$F,$B53,'Ajouter une CV'!$H:$H,"3,5",'Ajouter une CV'!$C:$C,I$2)*3.5,COUNTIFS('Ajouter une CV'!$F:$F,$B53,'Ajouter une CV'!$H:$H,"4",'Ajouter une CV'!$C:$C,I$2)*4,COUNTIFS('Ajouter une CV'!$F:$F,$B53,'Ajouter une CV'!$H:$H,"4,5",'Ajouter une CV'!$C:$C,I$2)*4.5,COUNTIFS('Ajouter une CV'!$E:$E,$B53,'Ajouter une CV'!$H:$H,"5",'Ajouter une CV'!$C:$C,I$2)*5,COUNTIFS('Ajouter une CV'!$E:$E,$B53,'Ajouter une CV'!$H:$H,"5,5",'Ajouter une CV'!$C:$C,I$2)*5.5,COUNTIFS('Ajouter une CV'!$F:$F,$B53,'Ajouter une CV'!$H:$H,"6",'Ajouter une CV'!$C:$C,I$2)*6,COUNTIFS('Ajouter une CV'!$F:$F,$B53,'Ajouter une CV'!$H:$H,"6,5",'Ajouter une CV'!$C:$C,I$2)*6.5,COUNTIFS('Ajouter une CV'!$F:$F,$B53,'Ajouter une CV'!$H:$H,"7",'Ajouter une CV'!$C:$C,I$2)*7,COUNTIFS('Ajouter une CV'!$F:$F,$B53,'Ajouter une CV'!$H:$H,"7,5",'Ajouter une CV'!$C:$C,I$2)*7.5,COUNTIFS('Ajouter une CV'!$F:$F,$B53,'Ajouter une CV'!$H:$H,"8",'Ajouter une CV'!$C:$C,I$2)*8)</f>
        <v>0</v>
      </c>
      <c r="J53" s="115">
        <f>SUM(COUNTIFS('Ajouter une CV'!$F:$F,$B53,'Ajouter une CV'!$H:$H,"0,5",'Ajouter une CV'!$C:$C,J$2)*0.5,COUNTIFS('Ajouter une CV'!$F:$F,$B53,'Ajouter une CV'!$H:$H,"1",'Ajouter une CV'!$C:$C,J$2),COUNTIFS('Ajouter une CV'!$F:$F,$B53,'Ajouter une CV'!$H:$H,"1,5",'Ajouter une CV'!$C:$C,J$2)*1.5,COUNTIFS('Ajouter une CV'!$F:$F,$B53,'Ajouter une CV'!$H:$H,"2",'Ajouter une CV'!$C:$C,J$2)*2,COUNTIFS('Ajouter une CV'!$F:$F,$B53,'Ajouter une CV'!$H:$H,"2,5",'Ajouter une CV'!$C:$C,J$2)*2.5,COUNTIFS('Ajouter une CV'!$F:$F,$B53,'Ajouter une CV'!$H:$H,"3",'Ajouter une CV'!$C:$C,J$2)*3,COUNTIFS('Ajouter une CV'!$F:$F,$B53,'Ajouter une CV'!$H:$H,"3,5",'Ajouter une CV'!$C:$C,J$2)*3.5,COUNTIFS('Ajouter une CV'!$F:$F,$B53,'Ajouter une CV'!$H:$H,"4",'Ajouter une CV'!$C:$C,J$2)*4,COUNTIFS('Ajouter une CV'!$F:$F,$B53,'Ajouter une CV'!$H:$H,"4,5",'Ajouter une CV'!$C:$C,J$2)*4.5,COUNTIFS('Ajouter une CV'!$E:$E,$B53,'Ajouter une CV'!$H:$H,"5",'Ajouter une CV'!$C:$C,J$2)*5,COUNTIFS('Ajouter une CV'!$E:$E,$B53,'Ajouter une CV'!$H:$H,"5,5",'Ajouter une CV'!$C:$C,J$2)*5.5,COUNTIFS('Ajouter une CV'!$F:$F,$B53,'Ajouter une CV'!$H:$H,"6",'Ajouter une CV'!$C:$C,J$2)*6,COUNTIFS('Ajouter une CV'!$F:$F,$B53,'Ajouter une CV'!$H:$H,"6,5",'Ajouter une CV'!$C:$C,J$2)*6.5,COUNTIFS('Ajouter une CV'!$F:$F,$B53,'Ajouter une CV'!$H:$H,"7",'Ajouter une CV'!$C:$C,J$2)*7,COUNTIFS('Ajouter une CV'!$F:$F,$B53,'Ajouter une CV'!$H:$H,"7,5",'Ajouter une CV'!$C:$C,J$2)*7.5,COUNTIFS('Ajouter une CV'!$F:$F,$B53,'Ajouter une CV'!$H:$H,"8",'Ajouter une CV'!$C:$C,J$2)*8)</f>
        <v>0</v>
      </c>
      <c r="K53" s="115">
        <f>SUM(COUNTIFS('Ajouter une CV'!$F:$F,$B53,'Ajouter une CV'!$H:$H,"0,5",'Ajouter une CV'!$C:$C,K$2)*0.5,COUNTIFS('Ajouter une CV'!$F:$F,$B53,'Ajouter une CV'!$H:$H,"1",'Ajouter une CV'!$C:$C,K$2),COUNTIFS('Ajouter une CV'!$F:$F,$B53,'Ajouter une CV'!$H:$H,"1,5",'Ajouter une CV'!$C:$C,K$2)*1.5,COUNTIFS('Ajouter une CV'!$F:$F,$B53,'Ajouter une CV'!$H:$H,"2",'Ajouter une CV'!$C:$C,K$2)*2,COUNTIFS('Ajouter une CV'!$F:$F,$B53,'Ajouter une CV'!$H:$H,"2,5",'Ajouter une CV'!$C:$C,K$2)*2.5,COUNTIFS('Ajouter une CV'!$F:$F,$B53,'Ajouter une CV'!$H:$H,"3",'Ajouter une CV'!$C:$C,K$2)*3,COUNTIFS('Ajouter une CV'!$F:$F,$B53,'Ajouter une CV'!$H:$H,"3,5",'Ajouter une CV'!$C:$C,K$2)*3.5,COUNTIFS('Ajouter une CV'!$F:$F,$B53,'Ajouter une CV'!$H:$H,"4",'Ajouter une CV'!$C:$C,K$2)*4,COUNTIFS('Ajouter une CV'!$F:$F,$B53,'Ajouter une CV'!$H:$H,"4,5",'Ajouter une CV'!$C:$C,K$2)*4.5,COUNTIFS('Ajouter une CV'!$E:$E,$B53,'Ajouter une CV'!$H:$H,"5",'Ajouter une CV'!$C:$C,K$2)*5,COUNTIFS('Ajouter une CV'!$E:$E,$B53,'Ajouter une CV'!$H:$H,"5,5",'Ajouter une CV'!$C:$C,K$2)*5.5,COUNTIFS('Ajouter une CV'!$F:$F,$B53,'Ajouter une CV'!$H:$H,"6",'Ajouter une CV'!$C:$C,K$2)*6,COUNTIFS('Ajouter une CV'!$F:$F,$B53,'Ajouter une CV'!$H:$H,"6,5",'Ajouter une CV'!$C:$C,K$2)*6.5,COUNTIFS('Ajouter une CV'!$F:$F,$B53,'Ajouter une CV'!$H:$H,"7",'Ajouter une CV'!$C:$C,K$2)*7,COUNTIFS('Ajouter une CV'!$F:$F,$B53,'Ajouter une CV'!$H:$H,"7,5",'Ajouter une CV'!$C:$C,K$2)*7.5,COUNTIFS('Ajouter une CV'!$F:$F,$B53,'Ajouter une CV'!$H:$H,"8",'Ajouter une CV'!$C:$C,K$2)*8)</f>
        <v>0</v>
      </c>
      <c r="L53" s="115">
        <f>SUM(COUNTIFS('Ajouter une CV'!$F:$F,$B53,'Ajouter une CV'!$H:$H,"0,5",'Ajouter une CV'!$C:$C,L$2)*0.5,COUNTIFS('Ajouter une CV'!$F:$F,$B53,'Ajouter une CV'!$H:$H,"1",'Ajouter une CV'!$C:$C,L$2),COUNTIFS('Ajouter une CV'!$F:$F,$B53,'Ajouter une CV'!$H:$H,"1,5",'Ajouter une CV'!$C:$C,L$2)*1.5,COUNTIFS('Ajouter une CV'!$F:$F,$B53,'Ajouter une CV'!$H:$H,"2",'Ajouter une CV'!$C:$C,L$2)*2,COUNTIFS('Ajouter une CV'!$F:$F,$B53,'Ajouter une CV'!$H:$H,"2,5",'Ajouter une CV'!$C:$C,L$2)*2.5,COUNTIFS('Ajouter une CV'!$F:$F,$B53,'Ajouter une CV'!$H:$H,"3",'Ajouter une CV'!$C:$C,L$2)*3,COUNTIFS('Ajouter une CV'!$F:$F,$B53,'Ajouter une CV'!$H:$H,"3,5",'Ajouter une CV'!$C:$C,L$2)*3.5,COUNTIFS('Ajouter une CV'!$F:$F,$B53,'Ajouter une CV'!$H:$H,"4",'Ajouter une CV'!$C:$C,L$2)*4,COUNTIFS('Ajouter une CV'!$F:$F,$B53,'Ajouter une CV'!$H:$H,"4,5",'Ajouter une CV'!$C:$C,L$2)*4.5,COUNTIFS('Ajouter une CV'!$E:$E,$B53,'Ajouter une CV'!$H:$H,"5",'Ajouter une CV'!$C:$C,L$2)*5,COUNTIFS('Ajouter une CV'!$E:$E,$B53,'Ajouter une CV'!$H:$H,"5,5",'Ajouter une CV'!$C:$C,L$2)*5.5,COUNTIFS('Ajouter une CV'!$F:$F,$B53,'Ajouter une CV'!$H:$H,"6",'Ajouter une CV'!$C:$C,L$2)*6,COUNTIFS('Ajouter une CV'!$F:$F,$B53,'Ajouter une CV'!$H:$H,"6,5",'Ajouter une CV'!$C:$C,L$2)*6.5,COUNTIFS('Ajouter une CV'!$F:$F,$B53,'Ajouter une CV'!$H:$H,"7",'Ajouter une CV'!$C:$C,L$2)*7,COUNTIFS('Ajouter une CV'!$F:$F,$B53,'Ajouter une CV'!$H:$H,"7,5",'Ajouter une CV'!$C:$C,L$2)*7.5,COUNTIFS('Ajouter une CV'!$F:$F,$B53,'Ajouter une CV'!$H:$H,"8",'Ajouter une CV'!$C:$C,L$2)*8)</f>
        <v>0</v>
      </c>
      <c r="M53" s="115">
        <f>SUM(COUNTIFS('Ajouter une CV'!$F:$F,$B53,'Ajouter une CV'!$H:$H,"0,5",'Ajouter une CV'!$C:$C,M$2)*0.5,COUNTIFS('Ajouter une CV'!$F:$F,$B53,'Ajouter une CV'!$H:$H,"1",'Ajouter une CV'!$C:$C,M$2),COUNTIFS('Ajouter une CV'!$F:$F,$B53,'Ajouter une CV'!$H:$H,"1,5",'Ajouter une CV'!$C:$C,M$2)*1.5,COUNTIFS('Ajouter une CV'!$F:$F,$B53,'Ajouter une CV'!$H:$H,"2",'Ajouter une CV'!$C:$C,M$2)*2,COUNTIFS('Ajouter une CV'!$F:$F,$B53,'Ajouter une CV'!$H:$H,"2,5",'Ajouter une CV'!$C:$C,M$2)*2.5,COUNTIFS('Ajouter une CV'!$F:$F,$B53,'Ajouter une CV'!$H:$H,"3",'Ajouter une CV'!$C:$C,M$2)*3,COUNTIFS('Ajouter une CV'!$F:$F,$B53,'Ajouter une CV'!$H:$H,"3,5",'Ajouter une CV'!$C:$C,M$2)*3.5,COUNTIFS('Ajouter une CV'!$F:$F,$B53,'Ajouter une CV'!$H:$H,"4",'Ajouter une CV'!$C:$C,M$2)*4,COUNTIFS('Ajouter une CV'!$F:$F,$B53,'Ajouter une CV'!$H:$H,"4,5",'Ajouter une CV'!$C:$C,M$2)*4.5,COUNTIFS('Ajouter une CV'!$E:$E,$B53,'Ajouter une CV'!$H:$H,"5",'Ajouter une CV'!$C:$C,M$2)*5,COUNTIFS('Ajouter une CV'!$E:$E,$B53,'Ajouter une CV'!$H:$H,"5,5",'Ajouter une CV'!$C:$C,M$2)*5.5,COUNTIFS('Ajouter une CV'!$F:$F,$B53,'Ajouter une CV'!$H:$H,"6",'Ajouter une CV'!$C:$C,M$2)*6,COUNTIFS('Ajouter une CV'!$F:$F,$B53,'Ajouter une CV'!$H:$H,"6,5",'Ajouter une CV'!$C:$C,M$2)*6.5,COUNTIFS('Ajouter une CV'!$F:$F,$B53,'Ajouter une CV'!$H:$H,"7",'Ajouter une CV'!$C:$C,M$2)*7,COUNTIFS('Ajouter une CV'!$F:$F,$B53,'Ajouter une CV'!$H:$H,"7,5",'Ajouter une CV'!$C:$C,M$2)*7.5,COUNTIFS('Ajouter une CV'!$F:$F,$B53,'Ajouter une CV'!$H:$H,"8",'Ajouter une CV'!$C:$C,M$2)*8)</f>
        <v>0</v>
      </c>
      <c r="N53" s="115">
        <f>SUM(COUNTIFS('Ajouter une CV'!$F:$F,$B53,'Ajouter une CV'!$H:$H,"0,5",'Ajouter une CV'!$C:$C,N$2)*0.5,COUNTIFS('Ajouter une CV'!$F:$F,$B53,'Ajouter une CV'!$H:$H,"1",'Ajouter une CV'!$C:$C,N$2),COUNTIFS('Ajouter une CV'!$F:$F,$B53,'Ajouter une CV'!$H:$H,"1,5",'Ajouter une CV'!$C:$C,N$2)*1.5,COUNTIFS('Ajouter une CV'!$F:$F,$B53,'Ajouter une CV'!$H:$H,"2",'Ajouter une CV'!$C:$C,N$2)*2,COUNTIFS('Ajouter une CV'!$F:$F,$B53,'Ajouter une CV'!$H:$H,"2,5",'Ajouter une CV'!$C:$C,N$2)*2.5,COUNTIFS('Ajouter une CV'!$F:$F,$B53,'Ajouter une CV'!$H:$H,"3",'Ajouter une CV'!$C:$C,N$2)*3,COUNTIFS('Ajouter une CV'!$F:$F,$B53,'Ajouter une CV'!$H:$H,"3,5",'Ajouter une CV'!$C:$C,N$2)*3.5,COUNTIFS('Ajouter une CV'!$F:$F,$B53,'Ajouter une CV'!$H:$H,"4",'Ajouter une CV'!$C:$C,N$2)*4,COUNTIFS('Ajouter une CV'!$F:$F,$B53,'Ajouter une CV'!$H:$H,"4,5",'Ajouter une CV'!$C:$C,N$2)*4.5,COUNTIFS('Ajouter une CV'!$E:$E,$B53,'Ajouter une CV'!$H:$H,"5",'Ajouter une CV'!$C:$C,N$2)*5,COUNTIFS('Ajouter une CV'!$E:$E,$B53,'Ajouter une CV'!$H:$H,"5,5",'Ajouter une CV'!$C:$C,N$2)*5.5,COUNTIFS('Ajouter une CV'!$F:$F,$B53,'Ajouter une CV'!$H:$H,"6",'Ajouter une CV'!$C:$C,N$2)*6,COUNTIFS('Ajouter une CV'!$F:$F,$B53,'Ajouter une CV'!$H:$H,"6,5",'Ajouter une CV'!$C:$C,N$2)*6.5,COUNTIFS('Ajouter une CV'!$F:$F,$B53,'Ajouter une CV'!$H:$H,"7",'Ajouter une CV'!$C:$C,N$2)*7,COUNTIFS('Ajouter une CV'!$F:$F,$B53,'Ajouter une CV'!$H:$H,"7,5",'Ajouter une CV'!$C:$C,N$2)*7.5,COUNTIFS('Ajouter une CV'!$F:$F,$B53,'Ajouter une CV'!$H:$H,"8",'Ajouter une CV'!$C:$C,N$2)*8)</f>
        <v>0</v>
      </c>
      <c r="O53" s="115">
        <f>SUM(COUNTIFS('Ajouter une CV'!$F:$F,$B53,'Ajouter une CV'!$H:$H,"0,5",'Ajouter une CV'!$C:$C,O$2)*0.5,COUNTIFS('Ajouter une CV'!$F:$F,$B53,'Ajouter une CV'!$H:$H,"1",'Ajouter une CV'!$C:$C,O$2),COUNTIFS('Ajouter une CV'!$F:$F,$B53,'Ajouter une CV'!$H:$H,"1,5",'Ajouter une CV'!$C:$C,O$2)*1.5,COUNTIFS('Ajouter une CV'!$F:$F,$B53,'Ajouter une CV'!$H:$H,"2",'Ajouter une CV'!$C:$C,O$2)*2,COUNTIFS('Ajouter une CV'!$F:$F,$B53,'Ajouter une CV'!$H:$H,"2,5",'Ajouter une CV'!$C:$C,O$2)*2.5,COUNTIFS('Ajouter une CV'!$F:$F,$B53,'Ajouter une CV'!$H:$H,"3",'Ajouter une CV'!$C:$C,O$2)*3,COUNTIFS('Ajouter une CV'!$F:$F,$B53,'Ajouter une CV'!$H:$H,"3,5",'Ajouter une CV'!$C:$C,O$2)*3.5,COUNTIFS('Ajouter une CV'!$F:$F,$B53,'Ajouter une CV'!$H:$H,"4",'Ajouter une CV'!$C:$C,O$2)*4,COUNTIFS('Ajouter une CV'!$F:$F,$B53,'Ajouter une CV'!$H:$H,"4,5",'Ajouter une CV'!$C:$C,O$2)*4.5,COUNTIFS('Ajouter une CV'!$E:$E,$B53,'Ajouter une CV'!$H:$H,"5",'Ajouter une CV'!$C:$C,O$2)*5,COUNTIFS('Ajouter une CV'!$E:$E,$B53,'Ajouter une CV'!$H:$H,"5,5",'Ajouter une CV'!$C:$C,O$2)*5.5,COUNTIFS('Ajouter une CV'!$F:$F,$B53,'Ajouter une CV'!$H:$H,"6",'Ajouter une CV'!$C:$C,O$2)*6,COUNTIFS('Ajouter une CV'!$F:$F,$B53,'Ajouter une CV'!$H:$H,"6,5",'Ajouter une CV'!$C:$C,O$2)*6.5,COUNTIFS('Ajouter une CV'!$F:$F,$B53,'Ajouter une CV'!$H:$H,"7",'Ajouter une CV'!$C:$C,O$2)*7,COUNTIFS('Ajouter une CV'!$F:$F,$B53,'Ajouter une CV'!$H:$H,"7,5",'Ajouter une CV'!$C:$C,O$2)*7.5,COUNTIFS('Ajouter une CV'!$F:$F,$B53,'Ajouter une CV'!$H:$H,"8",'Ajouter une CV'!$C:$C,O$2)*8)</f>
        <v>0</v>
      </c>
      <c r="P53" s="115">
        <f>SUM(COUNTIFS('Ajouter une CV'!$F:$F,$B53,'Ajouter une CV'!$H:$H,"0,5",'Ajouter une CV'!$C:$C,P$2)*0.5,COUNTIFS('Ajouter une CV'!$F:$F,$B53,'Ajouter une CV'!$H:$H,"1",'Ajouter une CV'!$C:$C,P$2),COUNTIFS('Ajouter une CV'!$F:$F,$B53,'Ajouter une CV'!$H:$H,"1,5",'Ajouter une CV'!$C:$C,P$2)*1.5,COUNTIFS('Ajouter une CV'!$F:$F,$B53,'Ajouter une CV'!$H:$H,"2",'Ajouter une CV'!$C:$C,P$2)*2,COUNTIFS('Ajouter une CV'!$F:$F,$B53,'Ajouter une CV'!$H:$H,"2,5",'Ajouter une CV'!$C:$C,P$2)*2.5,COUNTIFS('Ajouter une CV'!$F:$F,$B53,'Ajouter une CV'!$H:$H,"3",'Ajouter une CV'!$C:$C,P$2)*3,COUNTIFS('Ajouter une CV'!$F:$F,$B53,'Ajouter une CV'!$H:$H,"3,5",'Ajouter une CV'!$C:$C,P$2)*3.5,COUNTIFS('Ajouter une CV'!$F:$F,$B53,'Ajouter une CV'!$H:$H,"4",'Ajouter une CV'!$C:$C,P$2)*4,COUNTIFS('Ajouter une CV'!$F:$F,$B53,'Ajouter une CV'!$H:$H,"4,5",'Ajouter une CV'!$C:$C,P$2)*4.5,COUNTIFS('Ajouter une CV'!$E:$E,$B53,'Ajouter une CV'!$H:$H,"5",'Ajouter une CV'!$C:$C,P$2)*5,COUNTIFS('Ajouter une CV'!$E:$E,$B53,'Ajouter une CV'!$H:$H,"5,5",'Ajouter une CV'!$C:$C,P$2)*5.5,COUNTIFS('Ajouter une CV'!$F:$F,$B53,'Ajouter une CV'!$H:$H,"6",'Ajouter une CV'!$C:$C,P$2)*6,COUNTIFS('Ajouter une CV'!$F:$F,$B53,'Ajouter une CV'!$H:$H,"6,5",'Ajouter une CV'!$C:$C,P$2)*6.5,COUNTIFS('Ajouter une CV'!$F:$F,$B53,'Ajouter une CV'!$H:$H,"7",'Ajouter une CV'!$C:$C,P$2)*7,COUNTIFS('Ajouter une CV'!$F:$F,$B53,'Ajouter une CV'!$H:$H,"7,5",'Ajouter une CV'!$C:$C,P$2)*7.5,COUNTIFS('Ajouter une CV'!$F:$F,$B53,'Ajouter une CV'!$H:$H,"8",'Ajouter une CV'!$C:$C,P$2)*8)</f>
        <v>0</v>
      </c>
      <c r="Q53" s="115">
        <f>SUM(COUNTIFS('Ajouter une CV'!$F:$F,$B53,'Ajouter une CV'!$H:$H,"0,5",'Ajouter une CV'!$C:$C,Q$2)*0.5,COUNTIFS('Ajouter une CV'!$F:$F,$B53,'Ajouter une CV'!$H:$H,"1",'Ajouter une CV'!$C:$C,Q$2),COUNTIFS('Ajouter une CV'!$F:$F,$B53,'Ajouter une CV'!$H:$H,"1,5",'Ajouter une CV'!$C:$C,Q$2)*1.5,COUNTIFS('Ajouter une CV'!$F:$F,$B53,'Ajouter une CV'!$H:$H,"2",'Ajouter une CV'!$C:$C,Q$2)*2,COUNTIFS('Ajouter une CV'!$F:$F,$B53,'Ajouter une CV'!$H:$H,"2,5",'Ajouter une CV'!$C:$C,Q$2)*2.5,COUNTIFS('Ajouter une CV'!$F:$F,$B53,'Ajouter une CV'!$H:$H,"3",'Ajouter une CV'!$C:$C,Q$2)*3,COUNTIFS('Ajouter une CV'!$F:$F,$B53,'Ajouter une CV'!$H:$H,"3,5",'Ajouter une CV'!$C:$C,Q$2)*3.5,COUNTIFS('Ajouter une CV'!$F:$F,$B53,'Ajouter une CV'!$H:$H,"4",'Ajouter une CV'!$C:$C,Q$2)*4,COUNTIFS('Ajouter une CV'!$F:$F,$B53,'Ajouter une CV'!$H:$H,"4,5",'Ajouter une CV'!$C:$C,Q$2)*4.5,COUNTIFS('Ajouter une CV'!$E:$E,$B53,'Ajouter une CV'!$H:$H,"5",'Ajouter une CV'!$C:$C,Q$2)*5,COUNTIFS('Ajouter une CV'!$E:$E,$B53,'Ajouter une CV'!$H:$H,"5,5",'Ajouter une CV'!$C:$C,Q$2)*5.5,COUNTIFS('Ajouter une CV'!$F:$F,$B53,'Ajouter une CV'!$H:$H,"6",'Ajouter une CV'!$C:$C,Q$2)*6,COUNTIFS('Ajouter une CV'!$F:$F,$B53,'Ajouter une CV'!$H:$H,"6,5",'Ajouter une CV'!$C:$C,Q$2)*6.5,COUNTIFS('Ajouter une CV'!$F:$F,$B53,'Ajouter une CV'!$H:$H,"7",'Ajouter une CV'!$C:$C,Q$2)*7,COUNTIFS('Ajouter une CV'!$F:$F,$B53,'Ajouter une CV'!$H:$H,"7,5",'Ajouter une CV'!$C:$C,Q$2)*7.5,COUNTIFS('Ajouter une CV'!$F:$F,$B53,'Ajouter une CV'!$H:$H,"8",'Ajouter une CV'!$C:$C,Q$2)*8)</f>
        <v>0</v>
      </c>
      <c r="R53" s="115">
        <f>SUM(COUNTIFS('Ajouter une CV'!$F:$F,$B53,'Ajouter une CV'!$H:$H,"0,5",'Ajouter une CV'!$C:$C,R$2)*0.5,COUNTIFS('Ajouter une CV'!$F:$F,$B53,'Ajouter une CV'!$H:$H,"1",'Ajouter une CV'!$C:$C,R$2),COUNTIFS('Ajouter une CV'!$F:$F,$B53,'Ajouter une CV'!$H:$H,"1,5",'Ajouter une CV'!$C:$C,R$2)*1.5,COUNTIFS('Ajouter une CV'!$F:$F,$B53,'Ajouter une CV'!$H:$H,"2",'Ajouter une CV'!$C:$C,R$2)*2,COUNTIFS('Ajouter une CV'!$F:$F,$B53,'Ajouter une CV'!$H:$H,"2,5",'Ajouter une CV'!$C:$C,R$2)*2.5,COUNTIFS('Ajouter une CV'!$F:$F,$B53,'Ajouter une CV'!$H:$H,"3",'Ajouter une CV'!$C:$C,R$2)*3,COUNTIFS('Ajouter une CV'!$F:$F,$B53,'Ajouter une CV'!$H:$H,"3,5",'Ajouter une CV'!$C:$C,R$2)*3.5,COUNTIFS('Ajouter une CV'!$F:$F,$B53,'Ajouter une CV'!$H:$H,"4",'Ajouter une CV'!$C:$C,R$2)*4,COUNTIFS('Ajouter une CV'!$F:$F,$B53,'Ajouter une CV'!$H:$H,"4,5",'Ajouter une CV'!$C:$C,R$2)*4.5,COUNTIFS('Ajouter une CV'!$E:$E,$B53,'Ajouter une CV'!$H:$H,"5",'Ajouter une CV'!$C:$C,R$2)*5,COUNTIFS('Ajouter une CV'!$E:$E,$B53,'Ajouter une CV'!$H:$H,"5,5",'Ajouter une CV'!$C:$C,R$2)*5.5,COUNTIFS('Ajouter une CV'!$F:$F,$B53,'Ajouter une CV'!$H:$H,"6",'Ajouter une CV'!$C:$C,R$2)*6,COUNTIFS('Ajouter une CV'!$F:$F,$B53,'Ajouter une CV'!$H:$H,"6,5",'Ajouter une CV'!$C:$C,R$2)*6.5,COUNTIFS('Ajouter une CV'!$F:$F,$B53,'Ajouter une CV'!$H:$H,"7",'Ajouter une CV'!$C:$C,R$2)*7,COUNTIFS('Ajouter une CV'!$F:$F,$B53,'Ajouter une CV'!$H:$H,"7,5",'Ajouter une CV'!$C:$C,R$2)*7.5,COUNTIFS('Ajouter une CV'!$F:$F,$B53,'Ajouter une CV'!$H:$H,"8",'Ajouter une CV'!$C:$C,R$2)*8)</f>
        <v>0</v>
      </c>
      <c r="S53" s="115">
        <f>SUM(COUNTIFS('Ajouter une CV'!$F:$F,$B53,'Ajouter une CV'!$H:$H,"0,5",'Ajouter une CV'!$C:$C,S$2)*0.5,COUNTIFS('Ajouter une CV'!$F:$F,$B53,'Ajouter une CV'!$H:$H,"1",'Ajouter une CV'!$C:$C,S$2),COUNTIFS('Ajouter une CV'!$F:$F,$B53,'Ajouter une CV'!$H:$H,"1,5",'Ajouter une CV'!$C:$C,S$2)*1.5,COUNTIFS('Ajouter une CV'!$F:$F,$B53,'Ajouter une CV'!$H:$H,"2",'Ajouter une CV'!$C:$C,S$2)*2,COUNTIFS('Ajouter une CV'!$F:$F,$B53,'Ajouter une CV'!$H:$H,"2,5",'Ajouter une CV'!$C:$C,S$2)*2.5,COUNTIFS('Ajouter une CV'!$F:$F,$B53,'Ajouter une CV'!$H:$H,"3",'Ajouter une CV'!$C:$C,S$2)*3,COUNTIFS('Ajouter une CV'!$F:$F,$B53,'Ajouter une CV'!$H:$H,"3,5",'Ajouter une CV'!$C:$C,S$2)*3.5,COUNTIFS('Ajouter une CV'!$F:$F,$B53,'Ajouter une CV'!$H:$H,"4",'Ajouter une CV'!$C:$C,S$2)*4,COUNTIFS('Ajouter une CV'!$F:$F,$B53,'Ajouter une CV'!$H:$H,"4,5",'Ajouter une CV'!$C:$C,S$2)*4.5,COUNTIFS('Ajouter une CV'!$E:$E,$B53,'Ajouter une CV'!$H:$H,"5",'Ajouter une CV'!$C:$C,S$2)*5,COUNTIFS('Ajouter une CV'!$E:$E,$B53,'Ajouter une CV'!$H:$H,"5,5",'Ajouter une CV'!$C:$C,S$2)*5.5,COUNTIFS('Ajouter une CV'!$F:$F,$B53,'Ajouter une CV'!$H:$H,"6",'Ajouter une CV'!$C:$C,S$2)*6,COUNTIFS('Ajouter une CV'!$F:$F,$B53,'Ajouter une CV'!$H:$H,"6,5",'Ajouter une CV'!$C:$C,S$2)*6.5,COUNTIFS('Ajouter une CV'!$F:$F,$B53,'Ajouter une CV'!$H:$H,"7",'Ajouter une CV'!$C:$C,S$2)*7,COUNTIFS('Ajouter une CV'!$F:$F,$B53,'Ajouter une CV'!$H:$H,"7,5",'Ajouter une CV'!$C:$C,S$2)*7.5,COUNTIFS('Ajouter une CV'!$F:$F,$B53,'Ajouter une CV'!$H:$H,"8",'Ajouter une CV'!$C:$C,S$2)*8)</f>
        <v>0</v>
      </c>
      <c r="T53" s="115">
        <f>SUM(COUNTIFS('Ajouter une CV'!$F:$F,$B53,'Ajouter une CV'!$H:$H,"0,5",'Ajouter une CV'!$C:$C,T$2)*0.5,COUNTIFS('Ajouter une CV'!$F:$F,$B53,'Ajouter une CV'!$H:$H,"1",'Ajouter une CV'!$C:$C,T$2),COUNTIFS('Ajouter une CV'!$F:$F,$B53,'Ajouter une CV'!$H:$H,"1,5",'Ajouter une CV'!$C:$C,T$2)*1.5,COUNTIFS('Ajouter une CV'!$F:$F,$B53,'Ajouter une CV'!$H:$H,"2",'Ajouter une CV'!$C:$C,T$2)*2,COUNTIFS('Ajouter une CV'!$F:$F,$B53,'Ajouter une CV'!$H:$H,"2,5",'Ajouter une CV'!$C:$C,T$2)*2.5,COUNTIFS('Ajouter une CV'!$F:$F,$B53,'Ajouter une CV'!$H:$H,"3",'Ajouter une CV'!$C:$C,T$2)*3,COUNTIFS('Ajouter une CV'!$F:$F,$B53,'Ajouter une CV'!$H:$H,"3,5",'Ajouter une CV'!$C:$C,T$2)*3.5,COUNTIFS('Ajouter une CV'!$F:$F,$B53,'Ajouter une CV'!$H:$H,"4",'Ajouter une CV'!$C:$C,T$2)*4,COUNTIFS('Ajouter une CV'!$F:$F,$B53,'Ajouter une CV'!$H:$H,"4,5",'Ajouter une CV'!$C:$C,T$2)*4.5,COUNTIFS('Ajouter une CV'!$E:$E,$B53,'Ajouter une CV'!$H:$H,"5",'Ajouter une CV'!$C:$C,T$2)*5,COUNTIFS('Ajouter une CV'!$E:$E,$B53,'Ajouter une CV'!$H:$H,"5,5",'Ajouter une CV'!$C:$C,T$2)*5.5,COUNTIFS('Ajouter une CV'!$F:$F,$B53,'Ajouter une CV'!$H:$H,"6",'Ajouter une CV'!$C:$C,T$2)*6,COUNTIFS('Ajouter une CV'!$F:$F,$B53,'Ajouter une CV'!$H:$H,"6,5",'Ajouter une CV'!$C:$C,T$2)*6.5,COUNTIFS('Ajouter une CV'!$F:$F,$B53,'Ajouter une CV'!$H:$H,"7",'Ajouter une CV'!$C:$C,T$2)*7,COUNTIFS('Ajouter une CV'!$F:$F,$B53,'Ajouter une CV'!$H:$H,"7,5",'Ajouter une CV'!$C:$C,T$2)*7.5,COUNTIFS('Ajouter une CV'!$F:$F,$B53,'Ajouter une CV'!$H:$H,"8",'Ajouter une CV'!$C:$C,T$2)*8)</f>
        <v>0</v>
      </c>
      <c r="U53" s="115">
        <f>SUM(COUNTIFS('Ajouter une CV'!$F:$F,$B53,'Ajouter une CV'!$H:$H,"0,5",'Ajouter une CV'!$C:$C,U$2)*0.5,COUNTIFS('Ajouter une CV'!$F:$F,$B53,'Ajouter une CV'!$H:$H,"1",'Ajouter une CV'!$C:$C,U$2),COUNTIFS('Ajouter une CV'!$F:$F,$B53,'Ajouter une CV'!$H:$H,"1,5",'Ajouter une CV'!$C:$C,U$2)*1.5,COUNTIFS('Ajouter une CV'!$F:$F,$B53,'Ajouter une CV'!$H:$H,"2",'Ajouter une CV'!$C:$C,U$2)*2,COUNTIFS('Ajouter une CV'!$F:$F,$B53,'Ajouter une CV'!$H:$H,"2,5",'Ajouter une CV'!$C:$C,U$2)*2.5,COUNTIFS('Ajouter une CV'!$F:$F,$B53,'Ajouter une CV'!$H:$H,"3",'Ajouter une CV'!$C:$C,U$2)*3,COUNTIFS('Ajouter une CV'!$F:$F,$B53,'Ajouter une CV'!$H:$H,"3,5",'Ajouter une CV'!$C:$C,U$2)*3.5,COUNTIFS('Ajouter une CV'!$F:$F,$B53,'Ajouter une CV'!$H:$H,"4",'Ajouter une CV'!$C:$C,U$2)*4,COUNTIFS('Ajouter une CV'!$F:$F,$B53,'Ajouter une CV'!$H:$H,"4,5",'Ajouter une CV'!$C:$C,U$2)*4.5,COUNTIFS('Ajouter une CV'!$E:$E,$B53,'Ajouter une CV'!$H:$H,"5",'Ajouter une CV'!$C:$C,U$2)*5,COUNTIFS('Ajouter une CV'!$E:$E,$B53,'Ajouter une CV'!$H:$H,"5,5",'Ajouter une CV'!$C:$C,U$2)*5.5,COUNTIFS('Ajouter une CV'!$F:$F,$B53,'Ajouter une CV'!$H:$H,"6",'Ajouter une CV'!$C:$C,U$2)*6,COUNTIFS('Ajouter une CV'!$F:$F,$B53,'Ajouter une CV'!$H:$H,"6,5",'Ajouter une CV'!$C:$C,U$2)*6.5,COUNTIFS('Ajouter une CV'!$F:$F,$B53,'Ajouter une CV'!$H:$H,"7",'Ajouter une CV'!$C:$C,U$2)*7,COUNTIFS('Ajouter une CV'!$F:$F,$B53,'Ajouter une CV'!$H:$H,"7,5",'Ajouter une CV'!$C:$C,U$2)*7.5,COUNTIFS('Ajouter une CV'!$F:$F,$B53,'Ajouter une CV'!$H:$H,"8",'Ajouter une CV'!$C:$C,U$2)*8)</f>
        <v>0</v>
      </c>
      <c r="V53" s="115">
        <f>SUM(COUNTIFS('Ajouter une CV'!$F:$F,$B53,'Ajouter une CV'!$H:$H,"0,5",'Ajouter une CV'!$C:$C,V$2)*0.5,COUNTIFS('Ajouter une CV'!$F:$F,$B53,'Ajouter une CV'!$H:$H,"1",'Ajouter une CV'!$C:$C,V$2),COUNTIFS('Ajouter une CV'!$F:$F,$B53,'Ajouter une CV'!$H:$H,"1,5",'Ajouter une CV'!$C:$C,V$2)*1.5,COUNTIFS('Ajouter une CV'!$F:$F,$B53,'Ajouter une CV'!$H:$H,"2",'Ajouter une CV'!$C:$C,V$2)*2,COUNTIFS('Ajouter une CV'!$F:$F,$B53,'Ajouter une CV'!$H:$H,"2,5",'Ajouter une CV'!$C:$C,V$2)*2.5,COUNTIFS('Ajouter une CV'!$F:$F,$B53,'Ajouter une CV'!$H:$H,"3",'Ajouter une CV'!$C:$C,V$2)*3,COUNTIFS('Ajouter une CV'!$F:$F,$B53,'Ajouter une CV'!$H:$H,"3,5",'Ajouter une CV'!$C:$C,V$2)*3.5,COUNTIFS('Ajouter une CV'!$F:$F,$B53,'Ajouter une CV'!$H:$H,"4",'Ajouter une CV'!$C:$C,V$2)*4,COUNTIFS('Ajouter une CV'!$F:$F,$B53,'Ajouter une CV'!$H:$H,"4,5",'Ajouter une CV'!$C:$C,V$2)*4.5,COUNTIFS('Ajouter une CV'!$E:$E,$B53,'Ajouter une CV'!$H:$H,"5",'Ajouter une CV'!$C:$C,V$2)*5,COUNTIFS('Ajouter une CV'!$E:$E,$B53,'Ajouter une CV'!$H:$H,"5,5",'Ajouter une CV'!$C:$C,V$2)*5.5,COUNTIFS('Ajouter une CV'!$F:$F,$B53,'Ajouter une CV'!$H:$H,"6",'Ajouter une CV'!$C:$C,V$2)*6,COUNTIFS('Ajouter une CV'!$F:$F,$B53,'Ajouter une CV'!$H:$H,"6,5",'Ajouter une CV'!$C:$C,V$2)*6.5,COUNTIFS('Ajouter une CV'!$F:$F,$B53,'Ajouter une CV'!$H:$H,"7",'Ajouter une CV'!$C:$C,V$2)*7,COUNTIFS('Ajouter une CV'!$F:$F,$B53,'Ajouter une CV'!$H:$H,"7,5",'Ajouter une CV'!$C:$C,V$2)*7.5,COUNTIFS('Ajouter une CV'!$F:$F,$B53,'Ajouter une CV'!$H:$H,"8",'Ajouter une CV'!$C:$C,V$2)*8)</f>
        <v>0</v>
      </c>
      <c r="W53" s="115">
        <f>SUM(COUNTIFS('Ajouter une CV'!$F:$F,$B53,'Ajouter une CV'!$H:$H,"0,5",'Ajouter une CV'!$C:$C,W$2)*0.5,COUNTIFS('Ajouter une CV'!$F:$F,$B53,'Ajouter une CV'!$H:$H,"1",'Ajouter une CV'!$C:$C,W$2),COUNTIFS('Ajouter une CV'!$F:$F,$B53,'Ajouter une CV'!$H:$H,"1,5",'Ajouter une CV'!$C:$C,W$2)*1.5,COUNTIFS('Ajouter une CV'!$F:$F,$B53,'Ajouter une CV'!$H:$H,"2",'Ajouter une CV'!$C:$C,W$2)*2,COUNTIFS('Ajouter une CV'!$F:$F,$B53,'Ajouter une CV'!$H:$H,"2,5",'Ajouter une CV'!$C:$C,W$2)*2.5,COUNTIFS('Ajouter une CV'!$F:$F,$B53,'Ajouter une CV'!$H:$H,"3",'Ajouter une CV'!$C:$C,W$2)*3,COUNTIFS('Ajouter une CV'!$F:$F,$B53,'Ajouter une CV'!$H:$H,"3,5",'Ajouter une CV'!$C:$C,W$2)*3.5,COUNTIFS('Ajouter une CV'!$F:$F,$B53,'Ajouter une CV'!$H:$H,"4",'Ajouter une CV'!$C:$C,W$2)*4,COUNTIFS('Ajouter une CV'!$F:$F,$B53,'Ajouter une CV'!$H:$H,"4,5",'Ajouter une CV'!$C:$C,W$2)*4.5,COUNTIFS('Ajouter une CV'!$E:$E,$B53,'Ajouter une CV'!$H:$H,"5",'Ajouter une CV'!$C:$C,W$2)*5,COUNTIFS('Ajouter une CV'!$E:$E,$B53,'Ajouter une CV'!$H:$H,"5,5",'Ajouter une CV'!$C:$C,W$2)*5.5,COUNTIFS('Ajouter une CV'!$F:$F,$B53,'Ajouter une CV'!$H:$H,"6",'Ajouter une CV'!$C:$C,W$2)*6,COUNTIFS('Ajouter une CV'!$F:$F,$B53,'Ajouter une CV'!$H:$H,"6,5",'Ajouter une CV'!$C:$C,W$2)*6.5,COUNTIFS('Ajouter une CV'!$F:$F,$B53,'Ajouter une CV'!$H:$H,"7",'Ajouter une CV'!$C:$C,W$2)*7,COUNTIFS('Ajouter une CV'!$F:$F,$B53,'Ajouter une CV'!$H:$H,"7,5",'Ajouter une CV'!$C:$C,W$2)*7.5,COUNTIFS('Ajouter une CV'!$F:$F,$B53,'Ajouter une CV'!$H:$H,"8",'Ajouter une CV'!$C:$C,W$2)*8)</f>
        <v>0</v>
      </c>
      <c r="X53" s="115">
        <f>SUM(COUNTIFS('Ajouter une CV'!$F:$F,$B53,'Ajouter une CV'!$H:$H,"0,5",'Ajouter une CV'!$C:$C,X$2)*0.5,COUNTIFS('Ajouter une CV'!$F:$F,$B53,'Ajouter une CV'!$H:$H,"1",'Ajouter une CV'!$C:$C,X$2),COUNTIFS('Ajouter une CV'!$F:$F,$B53,'Ajouter une CV'!$H:$H,"1,5",'Ajouter une CV'!$C:$C,X$2)*1.5,COUNTIFS('Ajouter une CV'!$F:$F,$B53,'Ajouter une CV'!$H:$H,"2",'Ajouter une CV'!$C:$C,X$2)*2,COUNTIFS('Ajouter une CV'!$F:$F,$B53,'Ajouter une CV'!$H:$H,"2,5",'Ajouter une CV'!$C:$C,X$2)*2.5,COUNTIFS('Ajouter une CV'!$F:$F,$B53,'Ajouter une CV'!$H:$H,"3",'Ajouter une CV'!$C:$C,X$2)*3,COUNTIFS('Ajouter une CV'!$F:$F,$B53,'Ajouter une CV'!$H:$H,"3,5",'Ajouter une CV'!$C:$C,X$2)*3.5,COUNTIFS('Ajouter une CV'!$F:$F,$B53,'Ajouter une CV'!$H:$H,"4",'Ajouter une CV'!$C:$C,X$2)*4,COUNTIFS('Ajouter une CV'!$F:$F,$B53,'Ajouter une CV'!$H:$H,"4,5",'Ajouter une CV'!$C:$C,X$2)*4.5,COUNTIFS('Ajouter une CV'!$E:$E,$B53,'Ajouter une CV'!$H:$H,"5",'Ajouter une CV'!$C:$C,X$2)*5,COUNTIFS('Ajouter une CV'!$E:$E,$B53,'Ajouter une CV'!$H:$H,"5,5",'Ajouter une CV'!$C:$C,X$2)*5.5,COUNTIFS('Ajouter une CV'!$F:$F,$B53,'Ajouter une CV'!$H:$H,"6",'Ajouter une CV'!$C:$C,X$2)*6,COUNTIFS('Ajouter une CV'!$F:$F,$B53,'Ajouter une CV'!$H:$H,"6,5",'Ajouter une CV'!$C:$C,X$2)*6.5,COUNTIFS('Ajouter une CV'!$F:$F,$B53,'Ajouter une CV'!$H:$H,"7",'Ajouter une CV'!$C:$C,X$2)*7,COUNTIFS('Ajouter une CV'!$F:$F,$B53,'Ajouter une CV'!$H:$H,"7,5",'Ajouter une CV'!$C:$C,X$2)*7.5,COUNTIFS('Ajouter une CV'!$F:$F,$B53,'Ajouter une CV'!$H:$H,"8",'Ajouter une CV'!$C:$C,X$2)*8)</f>
        <v>0</v>
      </c>
      <c r="Y53" s="115">
        <f>SUM(COUNTIFS('Ajouter une CV'!$F:$F,$B53,'Ajouter une CV'!$H:$H,"0,5",'Ajouter une CV'!$C:$C,Y$2)*0.5,COUNTIFS('Ajouter une CV'!$F:$F,$B53,'Ajouter une CV'!$H:$H,"1",'Ajouter une CV'!$C:$C,Y$2),COUNTIFS('Ajouter une CV'!$F:$F,$B53,'Ajouter une CV'!$H:$H,"1,5",'Ajouter une CV'!$C:$C,Y$2)*1.5,COUNTIFS('Ajouter une CV'!$F:$F,$B53,'Ajouter une CV'!$H:$H,"2",'Ajouter une CV'!$C:$C,Y$2)*2,COUNTIFS('Ajouter une CV'!$F:$F,$B53,'Ajouter une CV'!$H:$H,"2,5",'Ajouter une CV'!$C:$C,Y$2)*2.5,COUNTIFS('Ajouter une CV'!$F:$F,$B53,'Ajouter une CV'!$H:$H,"3",'Ajouter une CV'!$C:$C,Y$2)*3,COUNTIFS('Ajouter une CV'!$F:$F,$B53,'Ajouter une CV'!$H:$H,"3,5",'Ajouter une CV'!$C:$C,Y$2)*3.5,COUNTIFS('Ajouter une CV'!$F:$F,$B53,'Ajouter une CV'!$H:$H,"4",'Ajouter une CV'!$C:$C,Y$2)*4,COUNTIFS('Ajouter une CV'!$F:$F,$B53,'Ajouter une CV'!$H:$H,"4,5",'Ajouter une CV'!$C:$C,Y$2)*4.5,COUNTIFS('Ajouter une CV'!$E:$E,$B53,'Ajouter une CV'!$H:$H,"5",'Ajouter une CV'!$C:$C,Y$2)*5,COUNTIFS('Ajouter une CV'!$E:$E,$B53,'Ajouter une CV'!$H:$H,"5,5",'Ajouter une CV'!$C:$C,Y$2)*5.5,COUNTIFS('Ajouter une CV'!$F:$F,$B53,'Ajouter une CV'!$H:$H,"6",'Ajouter une CV'!$C:$C,Y$2)*6,COUNTIFS('Ajouter une CV'!$F:$F,$B53,'Ajouter une CV'!$H:$H,"6,5",'Ajouter une CV'!$C:$C,Y$2)*6.5,COUNTIFS('Ajouter une CV'!$F:$F,$B53,'Ajouter une CV'!$H:$H,"7",'Ajouter une CV'!$C:$C,Y$2)*7,COUNTIFS('Ajouter une CV'!$F:$F,$B53,'Ajouter une CV'!$H:$H,"7,5",'Ajouter une CV'!$C:$C,Y$2)*7.5,COUNTIFS('Ajouter une CV'!$F:$F,$B53,'Ajouter une CV'!$H:$H,"8",'Ajouter une CV'!$C:$C,Y$2)*8)</f>
        <v>0</v>
      </c>
      <c r="Z53" s="115">
        <f>SUM(COUNTIFS('Ajouter une CV'!$F:$F,$B53,'Ajouter une CV'!$H:$H,"0,5",'Ajouter une CV'!$C:$C,Z$2)*0.5,COUNTIFS('Ajouter une CV'!$F:$F,$B53,'Ajouter une CV'!$H:$H,"1",'Ajouter une CV'!$C:$C,Z$2),COUNTIFS('Ajouter une CV'!$F:$F,$B53,'Ajouter une CV'!$H:$H,"1,5",'Ajouter une CV'!$C:$C,Z$2)*1.5,COUNTIFS('Ajouter une CV'!$F:$F,$B53,'Ajouter une CV'!$H:$H,"2",'Ajouter une CV'!$C:$C,Z$2)*2,COUNTIFS('Ajouter une CV'!$F:$F,$B53,'Ajouter une CV'!$H:$H,"2,5",'Ajouter une CV'!$C:$C,Z$2)*2.5,COUNTIFS('Ajouter une CV'!$F:$F,$B53,'Ajouter une CV'!$H:$H,"3",'Ajouter une CV'!$C:$C,Z$2)*3,COUNTIFS('Ajouter une CV'!$F:$F,$B53,'Ajouter une CV'!$H:$H,"3,5",'Ajouter une CV'!$C:$C,Z$2)*3.5,COUNTIFS('Ajouter une CV'!$F:$F,$B53,'Ajouter une CV'!$H:$H,"4",'Ajouter une CV'!$C:$C,Z$2)*4,COUNTIFS('Ajouter une CV'!$F:$F,$B53,'Ajouter une CV'!$H:$H,"4,5",'Ajouter une CV'!$C:$C,Z$2)*4.5,COUNTIFS('Ajouter une CV'!$E:$E,$B53,'Ajouter une CV'!$H:$H,"5",'Ajouter une CV'!$C:$C,Z$2)*5,COUNTIFS('Ajouter une CV'!$E:$E,$B53,'Ajouter une CV'!$H:$H,"5,5",'Ajouter une CV'!$C:$C,Z$2)*5.5,COUNTIFS('Ajouter une CV'!$F:$F,$B53,'Ajouter une CV'!$H:$H,"6",'Ajouter une CV'!$C:$C,Z$2)*6,COUNTIFS('Ajouter une CV'!$F:$F,$B53,'Ajouter une CV'!$H:$H,"6,5",'Ajouter une CV'!$C:$C,Z$2)*6.5,COUNTIFS('Ajouter une CV'!$F:$F,$B53,'Ajouter une CV'!$H:$H,"7",'Ajouter une CV'!$C:$C,Z$2)*7,COUNTIFS('Ajouter une CV'!$F:$F,$B53,'Ajouter une CV'!$H:$H,"7,5",'Ajouter une CV'!$C:$C,Z$2)*7.5,COUNTIFS('Ajouter une CV'!$F:$F,$B53,'Ajouter une CV'!$H:$H,"8",'Ajouter une CV'!$C:$C,Z$2)*8)</f>
        <v>0</v>
      </c>
      <c r="AA53" s="115">
        <f>SUM(COUNTIFS('Ajouter une CV'!$F:$F,$B53,'Ajouter une CV'!$H:$H,"0,5",'Ajouter une CV'!$C:$C,AA$2)*0.5,COUNTIFS('Ajouter une CV'!$F:$F,$B53,'Ajouter une CV'!$H:$H,"1",'Ajouter une CV'!$C:$C,AA$2),COUNTIFS('Ajouter une CV'!$F:$F,$B53,'Ajouter une CV'!$H:$H,"1,5",'Ajouter une CV'!$C:$C,AA$2)*1.5,COUNTIFS('Ajouter une CV'!$F:$F,$B53,'Ajouter une CV'!$H:$H,"2",'Ajouter une CV'!$C:$C,AA$2)*2,COUNTIFS('Ajouter une CV'!$F:$F,$B53,'Ajouter une CV'!$H:$H,"2,5",'Ajouter une CV'!$C:$C,AA$2)*2.5,COUNTIFS('Ajouter une CV'!$F:$F,$B53,'Ajouter une CV'!$H:$H,"3",'Ajouter une CV'!$C:$C,AA$2)*3,COUNTIFS('Ajouter une CV'!$F:$F,$B53,'Ajouter une CV'!$H:$H,"3,5",'Ajouter une CV'!$C:$C,AA$2)*3.5,COUNTIFS('Ajouter une CV'!$F:$F,$B53,'Ajouter une CV'!$H:$H,"4",'Ajouter une CV'!$C:$C,AA$2)*4,COUNTIFS('Ajouter une CV'!$F:$F,$B53,'Ajouter une CV'!$H:$H,"4,5",'Ajouter une CV'!$C:$C,AA$2)*4.5,COUNTIFS('Ajouter une CV'!$E:$E,$B53,'Ajouter une CV'!$H:$H,"5",'Ajouter une CV'!$C:$C,AA$2)*5,COUNTIFS('Ajouter une CV'!$E:$E,$B53,'Ajouter une CV'!$H:$H,"5,5",'Ajouter une CV'!$C:$C,AA$2)*5.5,COUNTIFS('Ajouter une CV'!$F:$F,$B53,'Ajouter une CV'!$H:$H,"6",'Ajouter une CV'!$C:$C,AA$2)*6,COUNTIFS('Ajouter une CV'!$F:$F,$B53,'Ajouter une CV'!$H:$H,"6,5",'Ajouter une CV'!$C:$C,AA$2)*6.5,COUNTIFS('Ajouter une CV'!$F:$F,$B53,'Ajouter une CV'!$H:$H,"7",'Ajouter une CV'!$C:$C,AA$2)*7,COUNTIFS('Ajouter une CV'!$F:$F,$B53,'Ajouter une CV'!$H:$H,"7,5",'Ajouter une CV'!$C:$C,AA$2)*7.5,COUNTIFS('Ajouter une CV'!$F:$F,$B53,'Ajouter une CV'!$H:$H,"8",'Ajouter une CV'!$C:$C,AA$2)*8)</f>
        <v>0</v>
      </c>
      <c r="AB53" s="115">
        <f>SUM(COUNTIFS('Ajouter une CV'!$F:$F,$B53,'Ajouter une CV'!$H:$H,"0,5",'Ajouter une CV'!$C:$C,AB$2)*0.5,COUNTIFS('Ajouter une CV'!$F:$F,$B53,'Ajouter une CV'!$H:$H,"1",'Ajouter une CV'!$C:$C,AB$2),COUNTIFS('Ajouter une CV'!$F:$F,$B53,'Ajouter une CV'!$H:$H,"1,5",'Ajouter une CV'!$C:$C,AB$2)*1.5,COUNTIFS('Ajouter une CV'!$F:$F,$B53,'Ajouter une CV'!$H:$H,"2",'Ajouter une CV'!$C:$C,AB$2)*2,COUNTIFS('Ajouter une CV'!$F:$F,$B53,'Ajouter une CV'!$H:$H,"2,5",'Ajouter une CV'!$C:$C,AB$2)*2.5,COUNTIFS('Ajouter une CV'!$F:$F,$B53,'Ajouter une CV'!$H:$H,"3",'Ajouter une CV'!$C:$C,AB$2)*3,COUNTIFS('Ajouter une CV'!$F:$F,$B53,'Ajouter une CV'!$H:$H,"3,5",'Ajouter une CV'!$C:$C,AB$2)*3.5,COUNTIFS('Ajouter une CV'!$F:$F,$B53,'Ajouter une CV'!$H:$H,"4",'Ajouter une CV'!$C:$C,AB$2)*4,COUNTIFS('Ajouter une CV'!$F:$F,$B53,'Ajouter une CV'!$H:$H,"4,5",'Ajouter une CV'!$C:$C,AB$2)*4.5,COUNTIFS('Ajouter une CV'!$E:$E,$B53,'Ajouter une CV'!$H:$H,"5",'Ajouter une CV'!$C:$C,AB$2)*5,COUNTIFS('Ajouter une CV'!$E:$E,$B53,'Ajouter une CV'!$H:$H,"5,5",'Ajouter une CV'!$C:$C,AB$2)*5.5,COUNTIFS('Ajouter une CV'!$F:$F,$B53,'Ajouter une CV'!$H:$H,"6",'Ajouter une CV'!$C:$C,AB$2)*6,COUNTIFS('Ajouter une CV'!$F:$F,$B53,'Ajouter une CV'!$H:$H,"6,5",'Ajouter une CV'!$C:$C,AB$2)*6.5,COUNTIFS('Ajouter une CV'!$F:$F,$B53,'Ajouter une CV'!$H:$H,"7",'Ajouter une CV'!$C:$C,AB$2)*7,COUNTIFS('Ajouter une CV'!$F:$F,$B53,'Ajouter une CV'!$H:$H,"7,5",'Ajouter une CV'!$C:$C,AB$2)*7.5,COUNTIFS('Ajouter une CV'!$F:$F,$B53,'Ajouter une CV'!$H:$H,"8",'Ajouter une CV'!$C:$C,AB$2)*8)</f>
        <v>0</v>
      </c>
      <c r="AC53" s="115">
        <f>SUM(COUNTIFS('Ajouter une CV'!$F:$F,$B53,'Ajouter une CV'!$H:$H,"0,5",'Ajouter une CV'!$C:$C,AC$2)*0.5,COUNTIFS('Ajouter une CV'!$F:$F,$B53,'Ajouter une CV'!$H:$H,"1",'Ajouter une CV'!$C:$C,AC$2),COUNTIFS('Ajouter une CV'!$F:$F,$B53,'Ajouter une CV'!$H:$H,"1,5",'Ajouter une CV'!$C:$C,AC$2)*1.5,COUNTIFS('Ajouter une CV'!$F:$F,$B53,'Ajouter une CV'!$H:$H,"2",'Ajouter une CV'!$C:$C,AC$2)*2,COUNTIFS('Ajouter une CV'!$F:$F,$B53,'Ajouter une CV'!$H:$H,"2,5",'Ajouter une CV'!$C:$C,AC$2)*2.5,COUNTIFS('Ajouter une CV'!$F:$F,$B53,'Ajouter une CV'!$H:$H,"3",'Ajouter une CV'!$C:$C,AC$2)*3,COUNTIFS('Ajouter une CV'!$F:$F,$B53,'Ajouter une CV'!$H:$H,"3,5",'Ajouter une CV'!$C:$C,AC$2)*3.5,COUNTIFS('Ajouter une CV'!$F:$F,$B53,'Ajouter une CV'!$H:$H,"4",'Ajouter une CV'!$C:$C,AC$2)*4,COUNTIFS('Ajouter une CV'!$F:$F,$B53,'Ajouter une CV'!$H:$H,"4,5",'Ajouter une CV'!$C:$C,AC$2)*4.5,COUNTIFS('Ajouter une CV'!$E:$E,$B53,'Ajouter une CV'!$H:$H,"5",'Ajouter une CV'!$C:$C,AC$2)*5,COUNTIFS('Ajouter une CV'!$E:$E,$B53,'Ajouter une CV'!$H:$H,"5,5",'Ajouter une CV'!$C:$C,AC$2)*5.5,COUNTIFS('Ajouter une CV'!$F:$F,$B53,'Ajouter une CV'!$H:$H,"6",'Ajouter une CV'!$C:$C,AC$2)*6,COUNTIFS('Ajouter une CV'!$F:$F,$B53,'Ajouter une CV'!$H:$H,"6,5",'Ajouter une CV'!$C:$C,AC$2)*6.5,COUNTIFS('Ajouter une CV'!$F:$F,$B53,'Ajouter une CV'!$H:$H,"7",'Ajouter une CV'!$C:$C,AC$2)*7,COUNTIFS('Ajouter une CV'!$F:$F,$B53,'Ajouter une CV'!$H:$H,"7,5",'Ajouter une CV'!$C:$C,AC$2)*7.5,COUNTIFS('Ajouter une CV'!$F:$F,$B53,'Ajouter une CV'!$H:$H,"8",'Ajouter une CV'!$C:$C,AC$2)*8)</f>
        <v>0</v>
      </c>
      <c r="AD53" s="115">
        <f>SUM(COUNTIFS('Ajouter une CV'!$F:$F,$B53,'Ajouter une CV'!$H:$H,"0,5",'Ajouter une CV'!$C:$C,AD$2)*0.5,COUNTIFS('Ajouter une CV'!$F:$F,$B53,'Ajouter une CV'!$H:$H,"1",'Ajouter une CV'!$C:$C,AD$2),COUNTIFS('Ajouter une CV'!$F:$F,$B53,'Ajouter une CV'!$H:$H,"1,5",'Ajouter une CV'!$C:$C,AD$2)*1.5,COUNTIFS('Ajouter une CV'!$F:$F,$B53,'Ajouter une CV'!$H:$H,"2",'Ajouter une CV'!$C:$C,AD$2)*2,COUNTIFS('Ajouter une CV'!$F:$F,$B53,'Ajouter une CV'!$H:$H,"2,5",'Ajouter une CV'!$C:$C,AD$2)*2.5,COUNTIFS('Ajouter une CV'!$F:$F,$B53,'Ajouter une CV'!$H:$H,"3",'Ajouter une CV'!$C:$C,AD$2)*3,COUNTIFS('Ajouter une CV'!$F:$F,$B53,'Ajouter une CV'!$H:$H,"3,5",'Ajouter une CV'!$C:$C,AD$2)*3.5,COUNTIFS('Ajouter une CV'!$F:$F,$B53,'Ajouter une CV'!$H:$H,"4",'Ajouter une CV'!$C:$C,AD$2)*4,COUNTIFS('Ajouter une CV'!$F:$F,$B53,'Ajouter une CV'!$H:$H,"4,5",'Ajouter une CV'!$C:$C,AD$2)*4.5,COUNTIFS('Ajouter une CV'!$E:$E,$B53,'Ajouter une CV'!$H:$H,"5",'Ajouter une CV'!$C:$C,AD$2)*5,COUNTIFS('Ajouter une CV'!$E:$E,$B53,'Ajouter une CV'!$H:$H,"5,5",'Ajouter une CV'!$C:$C,AD$2)*5.5,COUNTIFS('Ajouter une CV'!$F:$F,$B53,'Ajouter une CV'!$H:$H,"6",'Ajouter une CV'!$C:$C,AD$2)*6,COUNTIFS('Ajouter une CV'!$F:$F,$B53,'Ajouter une CV'!$H:$H,"6,5",'Ajouter une CV'!$C:$C,AD$2)*6.5,COUNTIFS('Ajouter une CV'!$F:$F,$B53,'Ajouter une CV'!$H:$H,"7",'Ajouter une CV'!$C:$C,AD$2)*7,COUNTIFS('Ajouter une CV'!$F:$F,$B53,'Ajouter une CV'!$H:$H,"7,5",'Ajouter une CV'!$C:$C,AD$2)*7.5,COUNTIFS('Ajouter une CV'!$F:$F,$B53,'Ajouter une CV'!$H:$H,"8",'Ajouter une CV'!$C:$C,AD$2)*8)</f>
        <v>0</v>
      </c>
      <c r="AE53" s="115">
        <f>SUM(COUNTIFS('Ajouter une CV'!$F:$F,$B53,'Ajouter une CV'!$H:$H,"0,5",'Ajouter une CV'!$C:$C,AE$2)*0.5,COUNTIFS('Ajouter une CV'!$F:$F,$B53,'Ajouter une CV'!$H:$H,"1",'Ajouter une CV'!$C:$C,AE$2),COUNTIFS('Ajouter une CV'!$F:$F,$B53,'Ajouter une CV'!$H:$H,"1,5",'Ajouter une CV'!$C:$C,AE$2)*1.5,COUNTIFS('Ajouter une CV'!$F:$F,$B53,'Ajouter une CV'!$H:$H,"2",'Ajouter une CV'!$C:$C,AE$2)*2,COUNTIFS('Ajouter une CV'!$F:$F,$B53,'Ajouter une CV'!$H:$H,"2,5",'Ajouter une CV'!$C:$C,AE$2)*2.5,COUNTIFS('Ajouter une CV'!$F:$F,$B53,'Ajouter une CV'!$H:$H,"3",'Ajouter une CV'!$C:$C,AE$2)*3,COUNTIFS('Ajouter une CV'!$F:$F,$B53,'Ajouter une CV'!$H:$H,"3,5",'Ajouter une CV'!$C:$C,AE$2)*3.5,COUNTIFS('Ajouter une CV'!$F:$F,$B53,'Ajouter une CV'!$H:$H,"4",'Ajouter une CV'!$C:$C,AE$2)*4,COUNTIFS('Ajouter une CV'!$F:$F,$B53,'Ajouter une CV'!$H:$H,"4,5",'Ajouter une CV'!$C:$C,AE$2)*4.5,COUNTIFS('Ajouter une CV'!$E:$E,$B53,'Ajouter une CV'!$H:$H,"5",'Ajouter une CV'!$C:$C,AE$2)*5,COUNTIFS('Ajouter une CV'!$E:$E,$B53,'Ajouter une CV'!$H:$H,"5,5",'Ajouter une CV'!$C:$C,AE$2)*5.5,COUNTIFS('Ajouter une CV'!$F:$F,$B53,'Ajouter une CV'!$H:$H,"6",'Ajouter une CV'!$C:$C,AE$2)*6,COUNTIFS('Ajouter une CV'!$F:$F,$B53,'Ajouter une CV'!$H:$H,"6,5",'Ajouter une CV'!$C:$C,AE$2)*6.5,COUNTIFS('Ajouter une CV'!$F:$F,$B53,'Ajouter une CV'!$H:$H,"7",'Ajouter une CV'!$C:$C,AE$2)*7,COUNTIFS('Ajouter une CV'!$F:$F,$B53,'Ajouter une CV'!$H:$H,"7,5",'Ajouter une CV'!$C:$C,AE$2)*7.5,COUNTIFS('Ajouter une CV'!$F:$F,$B53,'Ajouter une CV'!$H:$H,"8",'Ajouter une CV'!$C:$C,AE$2)*8)</f>
        <v>0</v>
      </c>
      <c r="AF53" s="115">
        <f>SUM(COUNTIFS('Ajouter une CV'!$F:$F,$B53,'Ajouter une CV'!$H:$H,"0,5",'Ajouter une CV'!$C:$C,AF$2)*0.5,COUNTIFS('Ajouter une CV'!$F:$F,$B53,'Ajouter une CV'!$H:$H,"1",'Ajouter une CV'!$C:$C,AF$2),COUNTIFS('Ajouter une CV'!$F:$F,$B53,'Ajouter une CV'!$H:$H,"1,5",'Ajouter une CV'!$C:$C,AF$2)*1.5,COUNTIFS('Ajouter une CV'!$F:$F,$B53,'Ajouter une CV'!$H:$H,"2",'Ajouter une CV'!$C:$C,AF$2)*2,COUNTIFS('Ajouter une CV'!$F:$F,$B53,'Ajouter une CV'!$H:$H,"2,5",'Ajouter une CV'!$C:$C,AF$2)*2.5,COUNTIFS('Ajouter une CV'!$F:$F,$B53,'Ajouter une CV'!$H:$H,"3",'Ajouter une CV'!$C:$C,AF$2)*3,COUNTIFS('Ajouter une CV'!$F:$F,$B53,'Ajouter une CV'!$H:$H,"3,5",'Ajouter une CV'!$C:$C,AF$2)*3.5,COUNTIFS('Ajouter une CV'!$F:$F,$B53,'Ajouter une CV'!$H:$H,"4",'Ajouter une CV'!$C:$C,AF$2)*4,COUNTIFS('Ajouter une CV'!$F:$F,$B53,'Ajouter une CV'!$H:$H,"4,5",'Ajouter une CV'!$C:$C,AF$2)*4.5,COUNTIFS('Ajouter une CV'!$E:$E,$B53,'Ajouter une CV'!$H:$H,"5",'Ajouter une CV'!$C:$C,AF$2)*5,COUNTIFS('Ajouter une CV'!$E:$E,$B53,'Ajouter une CV'!$H:$H,"5,5",'Ajouter une CV'!$C:$C,AF$2)*5.5,COUNTIFS('Ajouter une CV'!$F:$F,$B53,'Ajouter une CV'!$H:$H,"6",'Ajouter une CV'!$C:$C,AF$2)*6,COUNTIFS('Ajouter une CV'!$F:$F,$B53,'Ajouter une CV'!$H:$H,"6,5",'Ajouter une CV'!$C:$C,AF$2)*6.5,COUNTIFS('Ajouter une CV'!$F:$F,$B53,'Ajouter une CV'!$H:$H,"7",'Ajouter une CV'!$C:$C,AF$2)*7,COUNTIFS('Ajouter une CV'!$F:$F,$B53,'Ajouter une CV'!$H:$H,"7,5",'Ajouter une CV'!$C:$C,AF$2)*7.5,COUNTIFS('Ajouter une CV'!$F:$F,$B53,'Ajouter une CV'!$H:$H,"8",'Ajouter une CV'!$C:$C,AF$2)*8)</f>
        <v>0</v>
      </c>
      <c r="AG53" s="115">
        <f>SUM(COUNTIFS('Ajouter une CV'!$F:$F,$B53,'Ajouter une CV'!$H:$H,"0,5",'Ajouter une CV'!$C:$C,AG$2)*0.5,COUNTIFS('Ajouter une CV'!$F:$F,$B53,'Ajouter une CV'!$H:$H,"1",'Ajouter une CV'!$C:$C,AG$2),COUNTIFS('Ajouter une CV'!$F:$F,$B53,'Ajouter une CV'!$H:$H,"1,5",'Ajouter une CV'!$C:$C,AG$2)*1.5,COUNTIFS('Ajouter une CV'!$F:$F,$B53,'Ajouter une CV'!$H:$H,"2",'Ajouter une CV'!$C:$C,AG$2)*2,COUNTIFS('Ajouter une CV'!$F:$F,$B53,'Ajouter une CV'!$H:$H,"2,5",'Ajouter une CV'!$C:$C,AG$2)*2.5,COUNTIFS('Ajouter une CV'!$F:$F,$B53,'Ajouter une CV'!$H:$H,"3",'Ajouter une CV'!$C:$C,AG$2)*3,COUNTIFS('Ajouter une CV'!$F:$F,$B53,'Ajouter une CV'!$H:$H,"3,5",'Ajouter une CV'!$C:$C,AG$2)*3.5,COUNTIFS('Ajouter une CV'!$F:$F,$B53,'Ajouter une CV'!$H:$H,"4",'Ajouter une CV'!$C:$C,AG$2)*4,COUNTIFS('Ajouter une CV'!$F:$F,$B53,'Ajouter une CV'!$H:$H,"4,5",'Ajouter une CV'!$C:$C,AG$2)*4.5,COUNTIFS('Ajouter une CV'!$E:$E,$B53,'Ajouter une CV'!$H:$H,"5",'Ajouter une CV'!$C:$C,AG$2)*5,COUNTIFS('Ajouter une CV'!$E:$E,$B53,'Ajouter une CV'!$H:$H,"5,5",'Ajouter une CV'!$C:$C,AG$2)*5.5,COUNTIFS('Ajouter une CV'!$F:$F,$B53,'Ajouter une CV'!$H:$H,"6",'Ajouter une CV'!$C:$C,AG$2)*6,COUNTIFS('Ajouter une CV'!$F:$F,$B53,'Ajouter une CV'!$H:$H,"6,5",'Ajouter une CV'!$C:$C,AG$2)*6.5,COUNTIFS('Ajouter une CV'!$F:$F,$B53,'Ajouter une CV'!$H:$H,"7",'Ajouter une CV'!$C:$C,AG$2)*7,COUNTIFS('Ajouter une CV'!$F:$F,$B53,'Ajouter une CV'!$H:$H,"7,5",'Ajouter une CV'!$C:$C,AG$2)*7.5,COUNTIFS('Ajouter une CV'!$F:$F,$B53,'Ajouter une CV'!$H:$H,"8",'Ajouter une CV'!$C:$C,AG$2)*8)</f>
        <v>0</v>
      </c>
      <c r="AH53" s="115">
        <f>SUM(COUNTIFS('Ajouter une CV'!$F:$F,$B53,'Ajouter une CV'!$H:$H,"0,5",'Ajouter une CV'!$C:$C,AH$2)*0.5,COUNTIFS('Ajouter une CV'!$F:$F,$B53,'Ajouter une CV'!$H:$H,"1",'Ajouter une CV'!$C:$C,AH$2),COUNTIFS('Ajouter une CV'!$F:$F,$B53,'Ajouter une CV'!$H:$H,"1,5",'Ajouter une CV'!$C:$C,AH$2)*1.5,COUNTIFS('Ajouter une CV'!$F:$F,$B53,'Ajouter une CV'!$H:$H,"2",'Ajouter une CV'!$C:$C,AH$2)*2,COUNTIFS('Ajouter une CV'!$F:$F,$B53,'Ajouter une CV'!$H:$H,"2,5",'Ajouter une CV'!$C:$C,AH$2)*2.5,COUNTIFS('Ajouter une CV'!$F:$F,$B53,'Ajouter une CV'!$H:$H,"3",'Ajouter une CV'!$C:$C,AH$2)*3,COUNTIFS('Ajouter une CV'!$F:$F,$B53,'Ajouter une CV'!$H:$H,"3,5",'Ajouter une CV'!$C:$C,AH$2)*3.5,COUNTIFS('Ajouter une CV'!$F:$F,$B53,'Ajouter une CV'!$H:$H,"4",'Ajouter une CV'!$C:$C,AH$2)*4,COUNTIFS('Ajouter une CV'!$F:$F,$B53,'Ajouter une CV'!$H:$H,"4,5",'Ajouter une CV'!$C:$C,AH$2)*4.5,COUNTIFS('Ajouter une CV'!$E:$E,$B53,'Ajouter une CV'!$H:$H,"5",'Ajouter une CV'!$C:$C,AH$2)*5,COUNTIFS('Ajouter une CV'!$E:$E,$B53,'Ajouter une CV'!$H:$H,"5,5",'Ajouter une CV'!$C:$C,AH$2)*5.5,COUNTIFS('Ajouter une CV'!$F:$F,$B53,'Ajouter une CV'!$H:$H,"6",'Ajouter une CV'!$C:$C,AH$2)*6,COUNTIFS('Ajouter une CV'!$F:$F,$B53,'Ajouter une CV'!$H:$H,"6,5",'Ajouter une CV'!$C:$C,AH$2)*6.5,COUNTIFS('Ajouter une CV'!$F:$F,$B53,'Ajouter une CV'!$H:$H,"7",'Ajouter une CV'!$C:$C,AH$2)*7,COUNTIFS('Ajouter une CV'!$F:$F,$B53,'Ajouter une CV'!$H:$H,"7,5",'Ajouter une CV'!$C:$C,AH$2)*7.5,COUNTIFS('Ajouter une CV'!$F:$F,$B53,'Ajouter une CV'!$H:$H,"8",'Ajouter une CV'!$C:$C,AH$2)*8)</f>
        <v>0</v>
      </c>
      <c r="AI53" s="115">
        <f>SUM(COUNTIFS('Ajouter une CV'!$F:$F,$B53,'Ajouter une CV'!$H:$H,"0,5",'Ajouter une CV'!$C:$C,AI$2)*0.5,COUNTIFS('Ajouter une CV'!$F:$F,$B53,'Ajouter une CV'!$H:$H,"1",'Ajouter une CV'!$C:$C,AI$2),COUNTIFS('Ajouter une CV'!$F:$F,$B53,'Ajouter une CV'!$H:$H,"1,5",'Ajouter une CV'!$C:$C,AI$2)*1.5,COUNTIFS('Ajouter une CV'!$F:$F,$B53,'Ajouter une CV'!$H:$H,"2",'Ajouter une CV'!$C:$C,AI$2)*2,COUNTIFS('Ajouter une CV'!$F:$F,$B53,'Ajouter une CV'!$H:$H,"2,5",'Ajouter une CV'!$C:$C,AI$2)*2.5,COUNTIFS('Ajouter une CV'!$F:$F,$B53,'Ajouter une CV'!$H:$H,"3",'Ajouter une CV'!$C:$C,AI$2)*3,COUNTIFS('Ajouter une CV'!$F:$F,$B53,'Ajouter une CV'!$H:$H,"3,5",'Ajouter une CV'!$C:$C,AI$2)*3.5,COUNTIFS('Ajouter une CV'!$F:$F,$B53,'Ajouter une CV'!$H:$H,"4",'Ajouter une CV'!$C:$C,AI$2)*4,COUNTIFS('Ajouter une CV'!$F:$F,$B53,'Ajouter une CV'!$H:$H,"4,5",'Ajouter une CV'!$C:$C,AI$2)*4.5,COUNTIFS('Ajouter une CV'!$E:$E,$B53,'Ajouter une CV'!$H:$H,"5",'Ajouter une CV'!$C:$C,AI$2)*5,COUNTIFS('Ajouter une CV'!$E:$E,$B53,'Ajouter une CV'!$H:$H,"5,5",'Ajouter une CV'!$C:$C,AI$2)*5.5,COUNTIFS('Ajouter une CV'!$F:$F,$B53,'Ajouter une CV'!$H:$H,"6",'Ajouter une CV'!$C:$C,AI$2)*6,COUNTIFS('Ajouter une CV'!$F:$F,$B53,'Ajouter une CV'!$H:$H,"6,5",'Ajouter une CV'!$C:$C,AI$2)*6.5,COUNTIFS('Ajouter une CV'!$F:$F,$B53,'Ajouter une CV'!$H:$H,"7",'Ajouter une CV'!$C:$C,AI$2)*7,COUNTIFS('Ajouter une CV'!$F:$F,$B53,'Ajouter une CV'!$H:$H,"7,5",'Ajouter une CV'!$C:$C,AI$2)*7.5,COUNTIFS('Ajouter une CV'!$F:$F,$B53,'Ajouter une CV'!$H:$H,"8",'Ajouter une CV'!$C:$C,AI$2)*8)</f>
        <v>0</v>
      </c>
      <c r="AJ53" s="115">
        <f>SUM(COUNTIFS('Ajouter une CV'!$F:$F,$B53,'Ajouter une CV'!$H:$H,"0,5",'Ajouter une CV'!$C:$C,AJ$2)*0.5,COUNTIFS('Ajouter une CV'!$F:$F,$B53,'Ajouter une CV'!$H:$H,"1",'Ajouter une CV'!$C:$C,AJ$2),COUNTIFS('Ajouter une CV'!$F:$F,$B53,'Ajouter une CV'!$H:$H,"1,5",'Ajouter une CV'!$C:$C,AJ$2)*1.5,COUNTIFS('Ajouter une CV'!$F:$F,$B53,'Ajouter une CV'!$H:$H,"2",'Ajouter une CV'!$C:$C,AJ$2)*2,COUNTIFS('Ajouter une CV'!$F:$F,$B53,'Ajouter une CV'!$H:$H,"2,5",'Ajouter une CV'!$C:$C,AJ$2)*2.5,COUNTIFS('Ajouter une CV'!$F:$F,$B53,'Ajouter une CV'!$H:$H,"3",'Ajouter une CV'!$C:$C,AJ$2)*3,COUNTIFS('Ajouter une CV'!$F:$F,$B53,'Ajouter une CV'!$H:$H,"3,5",'Ajouter une CV'!$C:$C,AJ$2)*3.5,COUNTIFS('Ajouter une CV'!$F:$F,$B53,'Ajouter une CV'!$H:$H,"4",'Ajouter une CV'!$C:$C,AJ$2)*4,COUNTIFS('Ajouter une CV'!$F:$F,$B53,'Ajouter une CV'!$H:$H,"4,5",'Ajouter une CV'!$C:$C,AJ$2)*4.5,COUNTIFS('Ajouter une CV'!$E:$E,$B53,'Ajouter une CV'!$H:$H,"5",'Ajouter une CV'!$C:$C,AJ$2)*5,COUNTIFS('Ajouter une CV'!$E:$E,$B53,'Ajouter une CV'!$H:$H,"5,5",'Ajouter une CV'!$C:$C,AJ$2)*5.5,COUNTIFS('Ajouter une CV'!$F:$F,$B53,'Ajouter une CV'!$H:$H,"6",'Ajouter une CV'!$C:$C,AJ$2)*6,COUNTIFS('Ajouter une CV'!$F:$F,$B53,'Ajouter une CV'!$H:$H,"6,5",'Ajouter une CV'!$C:$C,AJ$2)*6.5,COUNTIFS('Ajouter une CV'!$F:$F,$B53,'Ajouter une CV'!$H:$H,"7",'Ajouter une CV'!$C:$C,AJ$2)*7,COUNTIFS('Ajouter une CV'!$F:$F,$B53,'Ajouter une CV'!$H:$H,"7,5",'Ajouter une CV'!$C:$C,AJ$2)*7.5,COUNTIFS('Ajouter une CV'!$F:$F,$B53,'Ajouter une CV'!$H:$H,"8",'Ajouter une CV'!$C:$C,AJ$2)*8)</f>
        <v>0</v>
      </c>
      <c r="AK53" s="115">
        <f>SUM(COUNTIFS('Ajouter une CV'!$F:$F,$B53,'Ajouter une CV'!$H:$H,"0,5",'Ajouter une CV'!$C:$C,AK$2)*0.5,COUNTIFS('Ajouter une CV'!$F:$F,$B53,'Ajouter une CV'!$H:$H,"1",'Ajouter une CV'!$C:$C,AK$2),COUNTIFS('Ajouter une CV'!$F:$F,$B53,'Ajouter une CV'!$H:$H,"1,5",'Ajouter une CV'!$C:$C,AK$2)*1.5,COUNTIFS('Ajouter une CV'!$F:$F,$B53,'Ajouter une CV'!$H:$H,"2",'Ajouter une CV'!$C:$C,AK$2)*2,COUNTIFS('Ajouter une CV'!$F:$F,$B53,'Ajouter une CV'!$H:$H,"2,5",'Ajouter une CV'!$C:$C,AK$2)*2.5,COUNTIFS('Ajouter une CV'!$F:$F,$B53,'Ajouter une CV'!$H:$H,"3",'Ajouter une CV'!$C:$C,AK$2)*3,COUNTIFS('Ajouter une CV'!$F:$F,$B53,'Ajouter une CV'!$H:$H,"3,5",'Ajouter une CV'!$C:$C,AK$2)*3.5,COUNTIFS('Ajouter une CV'!$F:$F,$B53,'Ajouter une CV'!$H:$H,"4",'Ajouter une CV'!$C:$C,AK$2)*4,COUNTIFS('Ajouter une CV'!$F:$F,$B53,'Ajouter une CV'!$H:$H,"4,5",'Ajouter une CV'!$C:$C,AK$2)*4.5,COUNTIFS('Ajouter une CV'!$E:$E,$B53,'Ajouter une CV'!$H:$H,"5",'Ajouter une CV'!$C:$C,AK$2)*5,COUNTIFS('Ajouter une CV'!$E:$E,$B53,'Ajouter une CV'!$H:$H,"5,5",'Ajouter une CV'!$C:$C,AK$2)*5.5,COUNTIFS('Ajouter une CV'!$F:$F,$B53,'Ajouter une CV'!$H:$H,"6",'Ajouter une CV'!$C:$C,AK$2)*6,COUNTIFS('Ajouter une CV'!$F:$F,$B53,'Ajouter une CV'!$H:$H,"6,5",'Ajouter une CV'!$C:$C,AK$2)*6.5,COUNTIFS('Ajouter une CV'!$F:$F,$B53,'Ajouter une CV'!$H:$H,"7",'Ajouter une CV'!$C:$C,AK$2)*7,COUNTIFS('Ajouter une CV'!$F:$F,$B53,'Ajouter une CV'!$H:$H,"7,5",'Ajouter une CV'!$C:$C,AK$2)*7.5,COUNTIFS('Ajouter une CV'!$F:$F,$B53,'Ajouter une CV'!$H:$H,"8",'Ajouter une CV'!$C:$C,AK$2)*8)</f>
        <v>0</v>
      </c>
      <c r="AL53" s="115">
        <f>SUM(COUNTIFS('Ajouter une CV'!$F:$F,$B53,'Ajouter une CV'!$H:$H,"0,5",'Ajouter une CV'!$C:$C,AL$2)*0.5,COUNTIFS('Ajouter une CV'!$F:$F,$B53,'Ajouter une CV'!$H:$H,"1",'Ajouter une CV'!$C:$C,AL$2),COUNTIFS('Ajouter une CV'!$F:$F,$B53,'Ajouter une CV'!$H:$H,"1,5",'Ajouter une CV'!$C:$C,AL$2)*1.5,COUNTIFS('Ajouter une CV'!$F:$F,$B53,'Ajouter une CV'!$H:$H,"2",'Ajouter une CV'!$C:$C,AL$2)*2,COUNTIFS('Ajouter une CV'!$F:$F,$B53,'Ajouter une CV'!$H:$H,"2,5",'Ajouter une CV'!$C:$C,AL$2)*2.5,COUNTIFS('Ajouter une CV'!$F:$F,$B53,'Ajouter une CV'!$H:$H,"3",'Ajouter une CV'!$C:$C,AL$2)*3,COUNTIFS('Ajouter une CV'!$F:$F,$B53,'Ajouter une CV'!$H:$H,"3,5",'Ajouter une CV'!$C:$C,AL$2)*3.5,COUNTIFS('Ajouter une CV'!$F:$F,$B53,'Ajouter une CV'!$H:$H,"4",'Ajouter une CV'!$C:$C,AL$2)*4,COUNTIFS('Ajouter une CV'!$F:$F,$B53,'Ajouter une CV'!$H:$H,"4,5",'Ajouter une CV'!$C:$C,AL$2)*4.5,COUNTIFS('Ajouter une CV'!$E:$E,$B53,'Ajouter une CV'!$H:$H,"5",'Ajouter une CV'!$C:$C,AL$2)*5,COUNTIFS('Ajouter une CV'!$E:$E,$B53,'Ajouter une CV'!$H:$H,"5,5",'Ajouter une CV'!$C:$C,AL$2)*5.5,COUNTIFS('Ajouter une CV'!$F:$F,$B53,'Ajouter une CV'!$H:$H,"6",'Ajouter une CV'!$C:$C,AL$2)*6,COUNTIFS('Ajouter une CV'!$F:$F,$B53,'Ajouter une CV'!$H:$H,"6,5",'Ajouter une CV'!$C:$C,AL$2)*6.5,COUNTIFS('Ajouter une CV'!$F:$F,$B53,'Ajouter une CV'!$H:$H,"7",'Ajouter une CV'!$C:$C,AL$2)*7,COUNTIFS('Ajouter une CV'!$F:$F,$B53,'Ajouter une CV'!$H:$H,"7,5",'Ajouter une CV'!$C:$C,AL$2)*7.5,COUNTIFS('Ajouter une CV'!$F:$F,$B53,'Ajouter une CV'!$H:$H,"8",'Ajouter une CV'!$C:$C,AL$2)*8)</f>
        <v>0</v>
      </c>
      <c r="AM53" s="115">
        <f>SUM(COUNTIFS('Ajouter une CV'!$F:$F,$B53,'Ajouter une CV'!$H:$H,"0,5",'Ajouter une CV'!$C:$C,AM$2)*0.5,COUNTIFS('Ajouter une CV'!$F:$F,$B53,'Ajouter une CV'!$H:$H,"1",'Ajouter une CV'!$C:$C,AM$2),COUNTIFS('Ajouter une CV'!$F:$F,$B53,'Ajouter une CV'!$H:$H,"1,5",'Ajouter une CV'!$C:$C,AM$2)*1.5,COUNTIFS('Ajouter une CV'!$F:$F,$B53,'Ajouter une CV'!$H:$H,"2",'Ajouter une CV'!$C:$C,AM$2)*2,COUNTIFS('Ajouter une CV'!$F:$F,$B53,'Ajouter une CV'!$H:$H,"2,5",'Ajouter une CV'!$C:$C,AM$2)*2.5,COUNTIFS('Ajouter une CV'!$F:$F,$B53,'Ajouter une CV'!$H:$H,"3",'Ajouter une CV'!$C:$C,AM$2)*3,COUNTIFS('Ajouter une CV'!$F:$F,$B53,'Ajouter une CV'!$H:$H,"3,5",'Ajouter une CV'!$C:$C,AM$2)*3.5,COUNTIFS('Ajouter une CV'!$F:$F,$B53,'Ajouter une CV'!$H:$H,"4",'Ajouter une CV'!$C:$C,AM$2)*4,COUNTIFS('Ajouter une CV'!$F:$F,$B53,'Ajouter une CV'!$H:$H,"4,5",'Ajouter une CV'!$C:$C,AM$2)*4.5,COUNTIFS('Ajouter une CV'!$E:$E,$B53,'Ajouter une CV'!$H:$H,"5",'Ajouter une CV'!$C:$C,AM$2)*5,COUNTIFS('Ajouter une CV'!$E:$E,$B53,'Ajouter une CV'!$H:$H,"5,5",'Ajouter une CV'!$C:$C,AM$2)*5.5,COUNTIFS('Ajouter une CV'!$F:$F,$B53,'Ajouter une CV'!$H:$H,"6",'Ajouter une CV'!$C:$C,AM$2)*6,COUNTIFS('Ajouter une CV'!$F:$F,$B53,'Ajouter une CV'!$H:$H,"6,5",'Ajouter une CV'!$C:$C,AM$2)*6.5,COUNTIFS('Ajouter une CV'!$F:$F,$B53,'Ajouter une CV'!$H:$H,"7",'Ajouter une CV'!$C:$C,AM$2)*7,COUNTIFS('Ajouter une CV'!$F:$F,$B53,'Ajouter une CV'!$H:$H,"7,5",'Ajouter une CV'!$C:$C,AM$2)*7.5,COUNTIFS('Ajouter une CV'!$F:$F,$B53,'Ajouter une CV'!$H:$H,"8",'Ajouter une CV'!$C:$C,AM$2)*8)</f>
        <v>0</v>
      </c>
      <c r="AN53" s="115">
        <f>SUM(COUNTIFS('Ajouter une CV'!$F:$F,$B53,'Ajouter une CV'!$H:$H,"0,5",'Ajouter une CV'!$C:$C,AN$2)*0.5,COUNTIFS('Ajouter une CV'!$F:$F,$B53,'Ajouter une CV'!$H:$H,"1",'Ajouter une CV'!$C:$C,AN$2),COUNTIFS('Ajouter une CV'!$F:$F,$B53,'Ajouter une CV'!$H:$H,"1,5",'Ajouter une CV'!$C:$C,AN$2)*1.5,COUNTIFS('Ajouter une CV'!$F:$F,$B53,'Ajouter une CV'!$H:$H,"2",'Ajouter une CV'!$C:$C,AN$2)*2,COUNTIFS('Ajouter une CV'!$F:$F,$B53,'Ajouter une CV'!$H:$H,"2,5",'Ajouter une CV'!$C:$C,AN$2)*2.5,COUNTIFS('Ajouter une CV'!$F:$F,$B53,'Ajouter une CV'!$H:$H,"3",'Ajouter une CV'!$C:$C,AN$2)*3,COUNTIFS('Ajouter une CV'!$F:$F,$B53,'Ajouter une CV'!$H:$H,"3,5",'Ajouter une CV'!$C:$C,AN$2)*3.5,COUNTIFS('Ajouter une CV'!$F:$F,$B53,'Ajouter une CV'!$H:$H,"4",'Ajouter une CV'!$C:$C,AN$2)*4,COUNTIFS('Ajouter une CV'!$F:$F,$B53,'Ajouter une CV'!$H:$H,"4,5",'Ajouter une CV'!$C:$C,AN$2)*4.5,COUNTIFS('Ajouter une CV'!$E:$E,$B53,'Ajouter une CV'!$H:$H,"5",'Ajouter une CV'!$C:$C,AN$2)*5,COUNTIFS('Ajouter une CV'!$E:$E,$B53,'Ajouter une CV'!$H:$H,"5,5",'Ajouter une CV'!$C:$C,AN$2)*5.5,COUNTIFS('Ajouter une CV'!$F:$F,$B53,'Ajouter une CV'!$H:$H,"6",'Ajouter une CV'!$C:$C,AN$2)*6,COUNTIFS('Ajouter une CV'!$F:$F,$B53,'Ajouter une CV'!$H:$H,"6,5",'Ajouter une CV'!$C:$C,AN$2)*6.5,COUNTIFS('Ajouter une CV'!$F:$F,$B53,'Ajouter une CV'!$H:$H,"7",'Ajouter une CV'!$C:$C,AN$2)*7,COUNTIFS('Ajouter une CV'!$F:$F,$B53,'Ajouter une CV'!$H:$H,"7,5",'Ajouter une CV'!$C:$C,AN$2)*7.5,COUNTIFS('Ajouter une CV'!$F:$F,$B53,'Ajouter une CV'!$H:$H,"8",'Ajouter une CV'!$C:$C,AN$2)*8)</f>
        <v>0</v>
      </c>
      <c r="AO53" s="115">
        <f>SUM(COUNTIFS('Ajouter une CV'!$F:$F,$B53,'Ajouter une CV'!$H:$H,"0,5",'Ajouter une CV'!$C:$C,AO$2)*0.5,COUNTIFS('Ajouter une CV'!$F:$F,$B53,'Ajouter une CV'!$H:$H,"1",'Ajouter une CV'!$C:$C,AO$2),COUNTIFS('Ajouter une CV'!$F:$F,$B53,'Ajouter une CV'!$H:$H,"1,5",'Ajouter une CV'!$C:$C,AO$2)*1.5,COUNTIFS('Ajouter une CV'!$F:$F,$B53,'Ajouter une CV'!$H:$H,"2",'Ajouter une CV'!$C:$C,AO$2)*2,COUNTIFS('Ajouter une CV'!$F:$F,$B53,'Ajouter une CV'!$H:$H,"2,5",'Ajouter une CV'!$C:$C,AO$2)*2.5,COUNTIFS('Ajouter une CV'!$F:$F,$B53,'Ajouter une CV'!$H:$H,"3",'Ajouter une CV'!$C:$C,AO$2)*3,COUNTIFS('Ajouter une CV'!$F:$F,$B53,'Ajouter une CV'!$H:$H,"3,5",'Ajouter une CV'!$C:$C,AO$2)*3.5,COUNTIFS('Ajouter une CV'!$F:$F,$B53,'Ajouter une CV'!$H:$H,"4",'Ajouter une CV'!$C:$C,AO$2)*4,COUNTIFS('Ajouter une CV'!$F:$F,$B53,'Ajouter une CV'!$H:$H,"4,5",'Ajouter une CV'!$C:$C,AO$2)*4.5,COUNTIFS('Ajouter une CV'!$E:$E,$B53,'Ajouter une CV'!$H:$H,"5",'Ajouter une CV'!$C:$C,AO$2)*5,COUNTIFS('Ajouter une CV'!$E:$E,$B53,'Ajouter une CV'!$H:$H,"5,5",'Ajouter une CV'!$C:$C,AO$2)*5.5,COUNTIFS('Ajouter une CV'!$F:$F,$B53,'Ajouter une CV'!$H:$H,"6",'Ajouter une CV'!$C:$C,AO$2)*6,COUNTIFS('Ajouter une CV'!$F:$F,$B53,'Ajouter une CV'!$H:$H,"6,5",'Ajouter une CV'!$C:$C,AO$2)*6.5,COUNTIFS('Ajouter une CV'!$F:$F,$B53,'Ajouter une CV'!$H:$H,"7",'Ajouter une CV'!$C:$C,AO$2)*7,COUNTIFS('Ajouter une CV'!$F:$F,$B53,'Ajouter une CV'!$H:$H,"7,5",'Ajouter une CV'!$C:$C,AO$2)*7.5,COUNTIFS('Ajouter une CV'!$F:$F,$B53,'Ajouter une CV'!$H:$H,"8",'Ajouter une CV'!$C:$C,AO$2)*8)</f>
        <v>0</v>
      </c>
      <c r="AP53" s="115">
        <f>SUM(COUNTIFS('Ajouter une CV'!$F:$F,$B53,'Ajouter une CV'!$H:$H,"0,5",'Ajouter une CV'!$C:$C,AP$2)*0.5,COUNTIFS('Ajouter une CV'!$F:$F,$B53,'Ajouter une CV'!$H:$H,"1",'Ajouter une CV'!$C:$C,AP$2),COUNTIFS('Ajouter une CV'!$F:$F,$B53,'Ajouter une CV'!$H:$H,"1,5",'Ajouter une CV'!$C:$C,AP$2)*1.5,COUNTIFS('Ajouter une CV'!$F:$F,$B53,'Ajouter une CV'!$H:$H,"2",'Ajouter une CV'!$C:$C,AP$2)*2,COUNTIFS('Ajouter une CV'!$F:$F,$B53,'Ajouter une CV'!$H:$H,"2,5",'Ajouter une CV'!$C:$C,AP$2)*2.5,COUNTIFS('Ajouter une CV'!$F:$F,$B53,'Ajouter une CV'!$H:$H,"3",'Ajouter une CV'!$C:$C,AP$2)*3,COUNTIFS('Ajouter une CV'!$F:$F,$B53,'Ajouter une CV'!$H:$H,"3,5",'Ajouter une CV'!$C:$C,AP$2)*3.5,COUNTIFS('Ajouter une CV'!$F:$F,$B53,'Ajouter une CV'!$H:$H,"4",'Ajouter une CV'!$C:$C,AP$2)*4,COUNTIFS('Ajouter une CV'!$F:$F,$B53,'Ajouter une CV'!$H:$H,"4,5",'Ajouter une CV'!$C:$C,AP$2)*4.5,COUNTIFS('Ajouter une CV'!$E:$E,$B53,'Ajouter une CV'!$H:$H,"5",'Ajouter une CV'!$C:$C,AP$2)*5,COUNTIFS('Ajouter une CV'!$E:$E,$B53,'Ajouter une CV'!$H:$H,"5,5",'Ajouter une CV'!$C:$C,AP$2)*5.5,COUNTIFS('Ajouter une CV'!$F:$F,$B53,'Ajouter une CV'!$H:$H,"6",'Ajouter une CV'!$C:$C,AP$2)*6,COUNTIFS('Ajouter une CV'!$F:$F,$B53,'Ajouter une CV'!$H:$H,"6,5",'Ajouter une CV'!$C:$C,AP$2)*6.5,COUNTIFS('Ajouter une CV'!$F:$F,$B53,'Ajouter une CV'!$H:$H,"7",'Ajouter une CV'!$C:$C,AP$2)*7,COUNTIFS('Ajouter une CV'!$F:$F,$B53,'Ajouter une CV'!$H:$H,"7,5",'Ajouter une CV'!$C:$C,AP$2)*7.5,COUNTIFS('Ajouter une CV'!$F:$F,$B53,'Ajouter une CV'!$H:$H,"8",'Ajouter une CV'!$C:$C,AP$2)*8)</f>
        <v>0</v>
      </c>
      <c r="AQ53" s="115">
        <f>SUM(COUNTIFS('Ajouter une CV'!$F:$F,$B53,'Ajouter une CV'!$H:$H,"0,5",'Ajouter une CV'!$C:$C,AQ$2)*0.5,COUNTIFS('Ajouter une CV'!$F:$F,$B53,'Ajouter une CV'!$H:$H,"1",'Ajouter une CV'!$C:$C,AQ$2),COUNTIFS('Ajouter une CV'!$F:$F,$B53,'Ajouter une CV'!$H:$H,"1,5",'Ajouter une CV'!$C:$C,AQ$2)*1.5,COUNTIFS('Ajouter une CV'!$F:$F,$B53,'Ajouter une CV'!$H:$H,"2",'Ajouter une CV'!$C:$C,AQ$2)*2,COUNTIFS('Ajouter une CV'!$F:$F,$B53,'Ajouter une CV'!$H:$H,"2,5",'Ajouter une CV'!$C:$C,AQ$2)*2.5,COUNTIFS('Ajouter une CV'!$F:$F,$B53,'Ajouter une CV'!$H:$H,"3",'Ajouter une CV'!$C:$C,AQ$2)*3,COUNTIFS('Ajouter une CV'!$F:$F,$B53,'Ajouter une CV'!$H:$H,"3,5",'Ajouter une CV'!$C:$C,AQ$2)*3.5,COUNTIFS('Ajouter une CV'!$F:$F,$B53,'Ajouter une CV'!$H:$H,"4",'Ajouter une CV'!$C:$C,AQ$2)*4,COUNTIFS('Ajouter une CV'!$F:$F,$B53,'Ajouter une CV'!$H:$H,"4,5",'Ajouter une CV'!$C:$C,AQ$2)*4.5,COUNTIFS('Ajouter une CV'!$E:$E,$B53,'Ajouter une CV'!$H:$H,"5",'Ajouter une CV'!$C:$C,AQ$2)*5,COUNTIFS('Ajouter une CV'!$E:$E,$B53,'Ajouter une CV'!$H:$H,"5,5",'Ajouter une CV'!$C:$C,AQ$2)*5.5,COUNTIFS('Ajouter une CV'!$F:$F,$B53,'Ajouter une CV'!$H:$H,"6",'Ajouter une CV'!$C:$C,AQ$2)*6,COUNTIFS('Ajouter une CV'!$F:$F,$B53,'Ajouter une CV'!$H:$H,"6,5",'Ajouter une CV'!$C:$C,AQ$2)*6.5,COUNTIFS('Ajouter une CV'!$F:$F,$B53,'Ajouter une CV'!$H:$H,"7",'Ajouter une CV'!$C:$C,AQ$2)*7,COUNTIFS('Ajouter une CV'!$F:$F,$B53,'Ajouter une CV'!$H:$H,"7,5",'Ajouter une CV'!$C:$C,AQ$2)*7.5,COUNTIFS('Ajouter une CV'!$F:$F,$B53,'Ajouter une CV'!$H:$H,"8",'Ajouter une CV'!$C:$C,AQ$2)*8)</f>
        <v>0</v>
      </c>
      <c r="AR53" s="115">
        <f>SUM(COUNTIFS('Ajouter une CV'!$F:$F,$B53,'Ajouter une CV'!$H:$H,"0,5",'Ajouter une CV'!$C:$C,AR$2)*0.5,COUNTIFS('Ajouter une CV'!$F:$F,$B53,'Ajouter une CV'!$H:$H,"1",'Ajouter une CV'!$C:$C,AR$2),COUNTIFS('Ajouter une CV'!$F:$F,$B53,'Ajouter une CV'!$H:$H,"1,5",'Ajouter une CV'!$C:$C,AR$2)*1.5,COUNTIFS('Ajouter une CV'!$F:$F,$B53,'Ajouter une CV'!$H:$H,"2",'Ajouter une CV'!$C:$C,AR$2)*2,COUNTIFS('Ajouter une CV'!$F:$F,$B53,'Ajouter une CV'!$H:$H,"2,5",'Ajouter une CV'!$C:$C,AR$2)*2.5,COUNTIFS('Ajouter une CV'!$F:$F,$B53,'Ajouter une CV'!$H:$H,"3",'Ajouter une CV'!$C:$C,AR$2)*3,COUNTIFS('Ajouter une CV'!$F:$F,$B53,'Ajouter une CV'!$H:$H,"3,5",'Ajouter une CV'!$C:$C,AR$2)*3.5,COUNTIFS('Ajouter une CV'!$F:$F,$B53,'Ajouter une CV'!$H:$H,"4",'Ajouter une CV'!$C:$C,AR$2)*4,COUNTIFS('Ajouter une CV'!$F:$F,$B53,'Ajouter une CV'!$H:$H,"4,5",'Ajouter une CV'!$C:$C,AR$2)*4.5,COUNTIFS('Ajouter une CV'!$E:$E,$B53,'Ajouter une CV'!$H:$H,"5",'Ajouter une CV'!$C:$C,AR$2)*5,COUNTIFS('Ajouter une CV'!$E:$E,$B53,'Ajouter une CV'!$H:$H,"5,5",'Ajouter une CV'!$C:$C,AR$2)*5.5,COUNTIFS('Ajouter une CV'!$F:$F,$B53,'Ajouter une CV'!$H:$H,"6",'Ajouter une CV'!$C:$C,AR$2)*6,COUNTIFS('Ajouter une CV'!$F:$F,$B53,'Ajouter une CV'!$H:$H,"6,5",'Ajouter une CV'!$C:$C,AR$2)*6.5,COUNTIFS('Ajouter une CV'!$F:$F,$B53,'Ajouter une CV'!$H:$H,"7",'Ajouter une CV'!$C:$C,AR$2)*7,COUNTIFS('Ajouter une CV'!$F:$F,$B53,'Ajouter une CV'!$H:$H,"7,5",'Ajouter une CV'!$C:$C,AR$2)*7.5,COUNTIFS('Ajouter une CV'!$F:$F,$B53,'Ajouter une CV'!$H:$H,"8",'Ajouter une CV'!$C:$C,AR$2)*8)</f>
        <v>0</v>
      </c>
      <c r="AS53" s="115">
        <f>SUM(COUNTIFS('Ajouter une CV'!$F:$F,$B53,'Ajouter une CV'!$H:$H,"0,5",'Ajouter une CV'!$C:$C,AS$2)*0.5,COUNTIFS('Ajouter une CV'!$F:$F,$B53,'Ajouter une CV'!$H:$H,"1",'Ajouter une CV'!$C:$C,AS$2),COUNTIFS('Ajouter une CV'!$F:$F,$B53,'Ajouter une CV'!$H:$H,"1,5",'Ajouter une CV'!$C:$C,AS$2)*1.5,COUNTIFS('Ajouter une CV'!$F:$F,$B53,'Ajouter une CV'!$H:$H,"2",'Ajouter une CV'!$C:$C,AS$2)*2,COUNTIFS('Ajouter une CV'!$F:$F,$B53,'Ajouter une CV'!$H:$H,"2,5",'Ajouter une CV'!$C:$C,AS$2)*2.5,COUNTIFS('Ajouter une CV'!$F:$F,$B53,'Ajouter une CV'!$H:$H,"3",'Ajouter une CV'!$C:$C,AS$2)*3,COUNTIFS('Ajouter une CV'!$F:$F,$B53,'Ajouter une CV'!$H:$H,"3,5",'Ajouter une CV'!$C:$C,AS$2)*3.5,COUNTIFS('Ajouter une CV'!$F:$F,$B53,'Ajouter une CV'!$H:$H,"4",'Ajouter une CV'!$C:$C,AS$2)*4,COUNTIFS('Ajouter une CV'!$F:$F,$B53,'Ajouter une CV'!$H:$H,"4,5",'Ajouter une CV'!$C:$C,AS$2)*4.5,COUNTIFS('Ajouter une CV'!$E:$E,$B53,'Ajouter une CV'!$H:$H,"5",'Ajouter une CV'!$C:$C,AS$2)*5,COUNTIFS('Ajouter une CV'!$E:$E,$B53,'Ajouter une CV'!$H:$H,"5,5",'Ajouter une CV'!$C:$C,AS$2)*5.5,COUNTIFS('Ajouter une CV'!$F:$F,$B53,'Ajouter une CV'!$H:$H,"6",'Ajouter une CV'!$C:$C,AS$2)*6,COUNTIFS('Ajouter une CV'!$F:$F,$B53,'Ajouter une CV'!$H:$H,"6,5",'Ajouter une CV'!$C:$C,AS$2)*6.5,COUNTIFS('Ajouter une CV'!$F:$F,$B53,'Ajouter une CV'!$H:$H,"7",'Ajouter une CV'!$C:$C,AS$2)*7,COUNTIFS('Ajouter une CV'!$F:$F,$B53,'Ajouter une CV'!$H:$H,"7,5",'Ajouter une CV'!$C:$C,AS$2)*7.5,COUNTIFS('Ajouter une CV'!$F:$F,$B53,'Ajouter une CV'!$H:$H,"8",'Ajouter une CV'!$C:$C,AS$2)*8)</f>
        <v>0</v>
      </c>
      <c r="AT53" s="115">
        <f>SUM(COUNTIFS('Ajouter une CV'!$F:$F,$B53,'Ajouter une CV'!$H:$H,"0,5",'Ajouter une CV'!$C:$C,AT$2)*0.5,COUNTIFS('Ajouter une CV'!$F:$F,$B53,'Ajouter une CV'!$H:$H,"1",'Ajouter une CV'!$C:$C,AT$2),COUNTIFS('Ajouter une CV'!$F:$F,$B53,'Ajouter une CV'!$H:$H,"1,5",'Ajouter une CV'!$C:$C,AT$2)*1.5,COUNTIFS('Ajouter une CV'!$F:$F,$B53,'Ajouter une CV'!$H:$H,"2",'Ajouter une CV'!$C:$C,AT$2)*2,COUNTIFS('Ajouter une CV'!$F:$F,$B53,'Ajouter une CV'!$H:$H,"2,5",'Ajouter une CV'!$C:$C,AT$2)*2.5,COUNTIFS('Ajouter une CV'!$F:$F,$B53,'Ajouter une CV'!$H:$H,"3",'Ajouter une CV'!$C:$C,AT$2)*3,COUNTIFS('Ajouter une CV'!$F:$F,$B53,'Ajouter une CV'!$H:$H,"3,5",'Ajouter une CV'!$C:$C,AT$2)*3.5,COUNTIFS('Ajouter une CV'!$F:$F,$B53,'Ajouter une CV'!$H:$H,"4",'Ajouter une CV'!$C:$C,AT$2)*4,COUNTIFS('Ajouter une CV'!$F:$F,$B53,'Ajouter une CV'!$H:$H,"4,5",'Ajouter une CV'!$C:$C,AT$2)*4.5,COUNTIFS('Ajouter une CV'!$E:$E,$B53,'Ajouter une CV'!$H:$H,"5",'Ajouter une CV'!$C:$C,AT$2)*5,COUNTIFS('Ajouter une CV'!$E:$E,$B53,'Ajouter une CV'!$H:$H,"5,5",'Ajouter une CV'!$C:$C,AT$2)*5.5,COUNTIFS('Ajouter une CV'!$F:$F,$B53,'Ajouter une CV'!$H:$H,"6",'Ajouter une CV'!$C:$C,AT$2)*6,COUNTIFS('Ajouter une CV'!$F:$F,$B53,'Ajouter une CV'!$H:$H,"6,5",'Ajouter une CV'!$C:$C,AT$2)*6.5,COUNTIFS('Ajouter une CV'!$F:$F,$B53,'Ajouter une CV'!$H:$H,"7",'Ajouter une CV'!$C:$C,AT$2)*7,COUNTIFS('Ajouter une CV'!$F:$F,$B53,'Ajouter une CV'!$H:$H,"7,5",'Ajouter une CV'!$C:$C,AT$2)*7.5,COUNTIFS('Ajouter une CV'!$F:$F,$B53,'Ajouter une CV'!$H:$H,"8",'Ajouter une CV'!$C:$C,AT$2)*8)</f>
        <v>0</v>
      </c>
      <c r="AU53" s="115">
        <f>SUM(COUNTIFS('Ajouter une CV'!$F:$F,$B53,'Ajouter une CV'!$H:$H,"0,5",'Ajouter une CV'!$C:$C,AU$2)*0.5,COUNTIFS('Ajouter une CV'!$F:$F,$B53,'Ajouter une CV'!$H:$H,"1",'Ajouter une CV'!$C:$C,AU$2),COUNTIFS('Ajouter une CV'!$F:$F,$B53,'Ajouter une CV'!$H:$H,"1,5",'Ajouter une CV'!$C:$C,AU$2)*1.5,COUNTIFS('Ajouter une CV'!$F:$F,$B53,'Ajouter une CV'!$H:$H,"2",'Ajouter une CV'!$C:$C,AU$2)*2,COUNTIFS('Ajouter une CV'!$F:$F,$B53,'Ajouter une CV'!$H:$H,"2,5",'Ajouter une CV'!$C:$C,AU$2)*2.5,COUNTIFS('Ajouter une CV'!$F:$F,$B53,'Ajouter une CV'!$H:$H,"3",'Ajouter une CV'!$C:$C,AU$2)*3,COUNTIFS('Ajouter une CV'!$F:$F,$B53,'Ajouter une CV'!$H:$H,"3,5",'Ajouter une CV'!$C:$C,AU$2)*3.5,COUNTIFS('Ajouter une CV'!$F:$F,$B53,'Ajouter une CV'!$H:$H,"4",'Ajouter une CV'!$C:$C,AU$2)*4,COUNTIFS('Ajouter une CV'!$F:$F,$B53,'Ajouter une CV'!$H:$H,"4,5",'Ajouter une CV'!$C:$C,AU$2)*4.5,COUNTIFS('Ajouter une CV'!$E:$E,$B53,'Ajouter une CV'!$H:$H,"5",'Ajouter une CV'!$C:$C,AU$2)*5,COUNTIFS('Ajouter une CV'!$E:$E,$B53,'Ajouter une CV'!$H:$H,"5,5",'Ajouter une CV'!$C:$C,AU$2)*5.5,COUNTIFS('Ajouter une CV'!$F:$F,$B53,'Ajouter une CV'!$H:$H,"6",'Ajouter une CV'!$C:$C,AU$2)*6,COUNTIFS('Ajouter une CV'!$F:$F,$B53,'Ajouter une CV'!$H:$H,"6,5",'Ajouter une CV'!$C:$C,AU$2)*6.5,COUNTIFS('Ajouter une CV'!$F:$F,$B53,'Ajouter une CV'!$H:$H,"7",'Ajouter une CV'!$C:$C,AU$2)*7,COUNTIFS('Ajouter une CV'!$F:$F,$B53,'Ajouter une CV'!$H:$H,"7,5",'Ajouter une CV'!$C:$C,AU$2)*7.5,COUNTIFS('Ajouter une CV'!$F:$F,$B53,'Ajouter une CV'!$H:$H,"8",'Ajouter une CV'!$C:$C,AU$2)*8)</f>
        <v>0</v>
      </c>
      <c r="AV53" s="115">
        <f>SUM(COUNTIFS('Ajouter une CV'!$F:$F,$B53,'Ajouter une CV'!$H:$H,"0,5",'Ajouter une CV'!$C:$C,AV$2)*0.5,COUNTIFS('Ajouter une CV'!$F:$F,$B53,'Ajouter une CV'!$H:$H,"1",'Ajouter une CV'!$C:$C,AV$2),COUNTIFS('Ajouter une CV'!$F:$F,$B53,'Ajouter une CV'!$H:$H,"1,5",'Ajouter une CV'!$C:$C,AV$2)*1.5,COUNTIFS('Ajouter une CV'!$F:$F,$B53,'Ajouter une CV'!$H:$H,"2",'Ajouter une CV'!$C:$C,AV$2)*2,COUNTIFS('Ajouter une CV'!$F:$F,$B53,'Ajouter une CV'!$H:$H,"2,5",'Ajouter une CV'!$C:$C,AV$2)*2.5,COUNTIFS('Ajouter une CV'!$F:$F,$B53,'Ajouter une CV'!$H:$H,"3",'Ajouter une CV'!$C:$C,AV$2)*3,COUNTIFS('Ajouter une CV'!$F:$F,$B53,'Ajouter une CV'!$H:$H,"3,5",'Ajouter une CV'!$C:$C,AV$2)*3.5,COUNTIFS('Ajouter une CV'!$F:$F,$B53,'Ajouter une CV'!$H:$H,"4",'Ajouter une CV'!$C:$C,AV$2)*4,COUNTIFS('Ajouter une CV'!$F:$F,$B53,'Ajouter une CV'!$H:$H,"4,5",'Ajouter une CV'!$C:$C,AV$2)*4.5,COUNTIFS('Ajouter une CV'!$E:$E,$B53,'Ajouter une CV'!$H:$H,"5",'Ajouter une CV'!$C:$C,AV$2)*5,COUNTIFS('Ajouter une CV'!$E:$E,$B53,'Ajouter une CV'!$H:$H,"5,5",'Ajouter une CV'!$C:$C,AV$2)*5.5,COUNTIFS('Ajouter une CV'!$F:$F,$B53,'Ajouter une CV'!$H:$H,"6",'Ajouter une CV'!$C:$C,AV$2)*6,COUNTIFS('Ajouter une CV'!$F:$F,$B53,'Ajouter une CV'!$H:$H,"6,5",'Ajouter une CV'!$C:$C,AV$2)*6.5,COUNTIFS('Ajouter une CV'!$F:$F,$B53,'Ajouter une CV'!$H:$H,"7",'Ajouter une CV'!$C:$C,AV$2)*7,COUNTIFS('Ajouter une CV'!$F:$F,$B53,'Ajouter une CV'!$H:$H,"7,5",'Ajouter une CV'!$C:$C,AV$2)*7.5,COUNTIFS('Ajouter une CV'!$F:$F,$B53,'Ajouter une CV'!$H:$H,"8",'Ajouter une CV'!$C:$C,AV$2)*8)</f>
        <v>0</v>
      </c>
      <c r="AW53" s="115">
        <f>SUM(COUNTIFS('Ajouter une CV'!$F:$F,$B53,'Ajouter une CV'!$H:$H,"0,5",'Ajouter une CV'!$C:$C,AW$2)*0.5,COUNTIFS('Ajouter une CV'!$F:$F,$B53,'Ajouter une CV'!$H:$H,"1",'Ajouter une CV'!$C:$C,AW$2),COUNTIFS('Ajouter une CV'!$F:$F,$B53,'Ajouter une CV'!$H:$H,"1,5",'Ajouter une CV'!$C:$C,AW$2)*1.5,COUNTIFS('Ajouter une CV'!$F:$F,$B53,'Ajouter une CV'!$H:$H,"2",'Ajouter une CV'!$C:$C,AW$2)*2,COUNTIFS('Ajouter une CV'!$F:$F,$B53,'Ajouter une CV'!$H:$H,"2,5",'Ajouter une CV'!$C:$C,AW$2)*2.5,COUNTIFS('Ajouter une CV'!$F:$F,$B53,'Ajouter une CV'!$H:$H,"3",'Ajouter une CV'!$C:$C,AW$2)*3,COUNTIFS('Ajouter une CV'!$F:$F,$B53,'Ajouter une CV'!$H:$H,"3,5",'Ajouter une CV'!$C:$C,AW$2)*3.5,COUNTIFS('Ajouter une CV'!$F:$F,$B53,'Ajouter une CV'!$H:$H,"4",'Ajouter une CV'!$C:$C,AW$2)*4,COUNTIFS('Ajouter une CV'!$F:$F,$B53,'Ajouter une CV'!$H:$H,"4,5",'Ajouter une CV'!$C:$C,AW$2)*4.5,COUNTIFS('Ajouter une CV'!$E:$E,$B53,'Ajouter une CV'!$H:$H,"5",'Ajouter une CV'!$C:$C,AW$2)*5,COUNTIFS('Ajouter une CV'!$E:$E,$B53,'Ajouter une CV'!$H:$H,"5,5",'Ajouter une CV'!$C:$C,AW$2)*5.5,COUNTIFS('Ajouter une CV'!$F:$F,$B53,'Ajouter une CV'!$H:$H,"6",'Ajouter une CV'!$C:$C,AW$2)*6,COUNTIFS('Ajouter une CV'!$F:$F,$B53,'Ajouter une CV'!$H:$H,"6,5",'Ajouter une CV'!$C:$C,AW$2)*6.5,COUNTIFS('Ajouter une CV'!$F:$F,$B53,'Ajouter une CV'!$H:$H,"7",'Ajouter une CV'!$C:$C,AW$2)*7,COUNTIFS('Ajouter une CV'!$F:$F,$B53,'Ajouter une CV'!$H:$H,"7,5",'Ajouter une CV'!$C:$C,AW$2)*7.5,COUNTIFS('Ajouter une CV'!$F:$F,$B53,'Ajouter une CV'!$H:$H,"8",'Ajouter une CV'!$C:$C,AW$2)*8)</f>
        <v>0</v>
      </c>
      <c r="AX53" s="115">
        <f>SUM(COUNTIFS('Ajouter une CV'!$F:$F,$B53,'Ajouter une CV'!$H:$H,"0,5",'Ajouter une CV'!$C:$C,AX$2)*0.5,COUNTIFS('Ajouter une CV'!$F:$F,$B53,'Ajouter une CV'!$H:$H,"1",'Ajouter une CV'!$C:$C,AX$2),COUNTIFS('Ajouter une CV'!$F:$F,$B53,'Ajouter une CV'!$H:$H,"1,5",'Ajouter une CV'!$C:$C,AX$2)*1.5,COUNTIFS('Ajouter une CV'!$F:$F,$B53,'Ajouter une CV'!$H:$H,"2",'Ajouter une CV'!$C:$C,AX$2)*2,COUNTIFS('Ajouter une CV'!$F:$F,$B53,'Ajouter une CV'!$H:$H,"2,5",'Ajouter une CV'!$C:$C,AX$2)*2.5,COUNTIFS('Ajouter une CV'!$F:$F,$B53,'Ajouter une CV'!$H:$H,"3",'Ajouter une CV'!$C:$C,AX$2)*3,COUNTIFS('Ajouter une CV'!$F:$F,$B53,'Ajouter une CV'!$H:$H,"3,5",'Ajouter une CV'!$C:$C,AX$2)*3.5,COUNTIFS('Ajouter une CV'!$F:$F,$B53,'Ajouter une CV'!$H:$H,"4",'Ajouter une CV'!$C:$C,AX$2)*4,COUNTIFS('Ajouter une CV'!$F:$F,$B53,'Ajouter une CV'!$H:$H,"4,5",'Ajouter une CV'!$C:$C,AX$2)*4.5,COUNTIFS('Ajouter une CV'!$E:$E,$B53,'Ajouter une CV'!$H:$H,"5",'Ajouter une CV'!$C:$C,AX$2)*5,COUNTIFS('Ajouter une CV'!$E:$E,$B53,'Ajouter une CV'!$H:$H,"5,5",'Ajouter une CV'!$C:$C,AX$2)*5.5,COUNTIFS('Ajouter une CV'!$F:$F,$B53,'Ajouter une CV'!$H:$H,"6",'Ajouter une CV'!$C:$C,AX$2)*6,COUNTIFS('Ajouter une CV'!$F:$F,$B53,'Ajouter une CV'!$H:$H,"6,5",'Ajouter une CV'!$C:$C,AX$2)*6.5,COUNTIFS('Ajouter une CV'!$F:$F,$B53,'Ajouter une CV'!$H:$H,"7",'Ajouter une CV'!$C:$C,AX$2)*7,COUNTIFS('Ajouter une CV'!$F:$F,$B53,'Ajouter une CV'!$H:$H,"7,5",'Ajouter une CV'!$C:$C,AX$2)*7.5,COUNTIFS('Ajouter une CV'!$F:$F,$B53,'Ajouter une CV'!$H:$H,"8",'Ajouter une CV'!$C:$C,AX$2)*8)</f>
        <v>0</v>
      </c>
      <c r="AY53" s="115">
        <f>SUM(COUNTIFS('Ajouter une CV'!$F:$F,$B53,'Ajouter une CV'!$H:$H,"0,5",'Ajouter une CV'!$C:$C,AY$2)*0.5,COUNTIFS('Ajouter une CV'!$F:$F,$B53,'Ajouter une CV'!$H:$H,"1",'Ajouter une CV'!$C:$C,AY$2),COUNTIFS('Ajouter une CV'!$F:$F,$B53,'Ajouter une CV'!$H:$H,"1,5",'Ajouter une CV'!$C:$C,AY$2)*1.5,COUNTIFS('Ajouter une CV'!$F:$F,$B53,'Ajouter une CV'!$H:$H,"2",'Ajouter une CV'!$C:$C,AY$2)*2,COUNTIFS('Ajouter une CV'!$F:$F,$B53,'Ajouter une CV'!$H:$H,"2,5",'Ajouter une CV'!$C:$C,AY$2)*2.5,COUNTIFS('Ajouter une CV'!$F:$F,$B53,'Ajouter une CV'!$H:$H,"3",'Ajouter une CV'!$C:$C,AY$2)*3,COUNTIFS('Ajouter une CV'!$F:$F,$B53,'Ajouter une CV'!$H:$H,"3,5",'Ajouter une CV'!$C:$C,AY$2)*3.5,COUNTIFS('Ajouter une CV'!$F:$F,$B53,'Ajouter une CV'!$H:$H,"4",'Ajouter une CV'!$C:$C,AY$2)*4,COUNTIFS('Ajouter une CV'!$F:$F,$B53,'Ajouter une CV'!$H:$H,"4,5",'Ajouter une CV'!$C:$C,AY$2)*4.5,COUNTIFS('Ajouter une CV'!$E:$E,$B53,'Ajouter une CV'!$H:$H,"5",'Ajouter une CV'!$C:$C,AY$2)*5,COUNTIFS('Ajouter une CV'!$E:$E,$B53,'Ajouter une CV'!$H:$H,"5,5",'Ajouter une CV'!$C:$C,AY$2)*5.5,COUNTIFS('Ajouter une CV'!$F:$F,$B53,'Ajouter une CV'!$H:$H,"6",'Ajouter une CV'!$C:$C,AY$2)*6,COUNTIFS('Ajouter une CV'!$F:$F,$B53,'Ajouter une CV'!$H:$H,"6,5",'Ajouter une CV'!$C:$C,AY$2)*6.5,COUNTIFS('Ajouter une CV'!$F:$F,$B53,'Ajouter une CV'!$H:$H,"7",'Ajouter une CV'!$C:$C,AY$2)*7,COUNTIFS('Ajouter une CV'!$F:$F,$B53,'Ajouter une CV'!$H:$H,"7,5",'Ajouter une CV'!$C:$C,AY$2)*7.5,COUNTIFS('Ajouter une CV'!$F:$F,$B53,'Ajouter une CV'!$H:$H,"8",'Ajouter une CV'!$C:$C,AY$2)*8)</f>
        <v>0</v>
      </c>
      <c r="AZ53" s="115">
        <f>SUM(COUNTIFS('Ajouter une CV'!$F:$F,$B53,'Ajouter une CV'!$H:$H,"0,5",'Ajouter une CV'!$C:$C,AZ$2)*0.5,COUNTIFS('Ajouter une CV'!$F:$F,$B53,'Ajouter une CV'!$H:$H,"1",'Ajouter une CV'!$C:$C,AZ$2),COUNTIFS('Ajouter une CV'!$F:$F,$B53,'Ajouter une CV'!$H:$H,"1,5",'Ajouter une CV'!$C:$C,AZ$2)*1.5,COUNTIFS('Ajouter une CV'!$F:$F,$B53,'Ajouter une CV'!$H:$H,"2",'Ajouter une CV'!$C:$C,AZ$2)*2,COUNTIFS('Ajouter une CV'!$F:$F,$B53,'Ajouter une CV'!$H:$H,"2,5",'Ajouter une CV'!$C:$C,AZ$2)*2.5,COUNTIFS('Ajouter une CV'!$F:$F,$B53,'Ajouter une CV'!$H:$H,"3",'Ajouter une CV'!$C:$C,AZ$2)*3,COUNTIFS('Ajouter une CV'!$F:$F,$B53,'Ajouter une CV'!$H:$H,"3,5",'Ajouter une CV'!$C:$C,AZ$2)*3.5,COUNTIFS('Ajouter une CV'!$F:$F,$B53,'Ajouter une CV'!$H:$H,"4",'Ajouter une CV'!$C:$C,AZ$2)*4,COUNTIFS('Ajouter une CV'!$F:$F,$B53,'Ajouter une CV'!$H:$H,"4,5",'Ajouter une CV'!$C:$C,AZ$2)*4.5,COUNTIFS('Ajouter une CV'!$E:$E,$B53,'Ajouter une CV'!$H:$H,"5",'Ajouter une CV'!$C:$C,AZ$2)*5,COUNTIFS('Ajouter une CV'!$E:$E,$B53,'Ajouter une CV'!$H:$H,"5,5",'Ajouter une CV'!$C:$C,AZ$2)*5.5,COUNTIFS('Ajouter une CV'!$F:$F,$B53,'Ajouter une CV'!$H:$H,"6",'Ajouter une CV'!$C:$C,AZ$2)*6,COUNTIFS('Ajouter une CV'!$F:$F,$B53,'Ajouter une CV'!$H:$H,"6,5",'Ajouter une CV'!$C:$C,AZ$2)*6.5,COUNTIFS('Ajouter une CV'!$F:$F,$B53,'Ajouter une CV'!$H:$H,"7",'Ajouter une CV'!$C:$C,AZ$2)*7,COUNTIFS('Ajouter une CV'!$F:$F,$B53,'Ajouter une CV'!$H:$H,"7,5",'Ajouter une CV'!$C:$C,AZ$2)*7.5,COUNTIFS('Ajouter une CV'!$F:$F,$B53,'Ajouter une CV'!$H:$H,"8",'Ajouter une CV'!$C:$C,AZ$2)*8)</f>
        <v>0</v>
      </c>
      <c r="BA53" s="115">
        <f>SUM(COUNTIFS('Ajouter une CV'!$F:$F,$B53,'Ajouter une CV'!$H:$H,"0,5",'Ajouter une CV'!$C:$C,BA$2)*0.5,COUNTIFS('Ajouter une CV'!$F:$F,$B53,'Ajouter une CV'!$H:$H,"1",'Ajouter une CV'!$C:$C,BA$2),COUNTIFS('Ajouter une CV'!$F:$F,$B53,'Ajouter une CV'!$H:$H,"1,5",'Ajouter une CV'!$C:$C,BA$2)*1.5,COUNTIFS('Ajouter une CV'!$F:$F,$B53,'Ajouter une CV'!$H:$H,"2",'Ajouter une CV'!$C:$C,BA$2)*2,COUNTIFS('Ajouter une CV'!$F:$F,$B53,'Ajouter une CV'!$H:$H,"2,5",'Ajouter une CV'!$C:$C,BA$2)*2.5,COUNTIFS('Ajouter une CV'!$F:$F,$B53,'Ajouter une CV'!$H:$H,"3",'Ajouter une CV'!$C:$C,BA$2)*3,COUNTIFS('Ajouter une CV'!$F:$F,$B53,'Ajouter une CV'!$H:$H,"3,5",'Ajouter une CV'!$C:$C,BA$2)*3.5,COUNTIFS('Ajouter une CV'!$F:$F,$B53,'Ajouter une CV'!$H:$H,"4",'Ajouter une CV'!$C:$C,BA$2)*4,COUNTIFS('Ajouter une CV'!$F:$F,$B53,'Ajouter une CV'!$H:$H,"4,5",'Ajouter une CV'!$C:$C,BA$2)*4.5,COUNTIFS('Ajouter une CV'!$E:$E,$B53,'Ajouter une CV'!$H:$H,"5",'Ajouter une CV'!$C:$C,BA$2)*5,COUNTIFS('Ajouter une CV'!$E:$E,$B53,'Ajouter une CV'!$H:$H,"5,5",'Ajouter une CV'!$C:$C,BA$2)*5.5,COUNTIFS('Ajouter une CV'!$F:$F,$B53,'Ajouter une CV'!$H:$H,"6",'Ajouter une CV'!$C:$C,BA$2)*6,COUNTIFS('Ajouter une CV'!$F:$F,$B53,'Ajouter une CV'!$H:$H,"6,5",'Ajouter une CV'!$C:$C,BA$2)*6.5,COUNTIFS('Ajouter une CV'!$F:$F,$B53,'Ajouter une CV'!$H:$H,"7",'Ajouter une CV'!$C:$C,BA$2)*7,COUNTIFS('Ajouter une CV'!$F:$F,$B53,'Ajouter une CV'!$H:$H,"7,5",'Ajouter une CV'!$C:$C,BA$2)*7.5,COUNTIFS('Ajouter une CV'!$F:$F,$B53,'Ajouter une CV'!$H:$H,"8",'Ajouter une CV'!$C:$C,BA$2)*8)</f>
        <v>0</v>
      </c>
      <c r="BB53" s="115">
        <f>SUM(COUNTIFS('Ajouter une CV'!$F:$F,$B53,'Ajouter une CV'!$H:$H,"0,5",'Ajouter une CV'!$C:$C,BB$2)*0.5,COUNTIFS('Ajouter une CV'!$F:$F,$B53,'Ajouter une CV'!$H:$H,"1",'Ajouter une CV'!$C:$C,BB$2),COUNTIFS('Ajouter une CV'!$F:$F,$B53,'Ajouter une CV'!$H:$H,"1,5",'Ajouter une CV'!$C:$C,BB$2)*1.5,COUNTIFS('Ajouter une CV'!$F:$F,$B53,'Ajouter une CV'!$H:$H,"2",'Ajouter une CV'!$C:$C,BB$2)*2,COUNTIFS('Ajouter une CV'!$F:$F,$B53,'Ajouter une CV'!$H:$H,"2,5",'Ajouter une CV'!$C:$C,BB$2)*2.5,COUNTIFS('Ajouter une CV'!$F:$F,$B53,'Ajouter une CV'!$H:$H,"3",'Ajouter une CV'!$C:$C,BB$2)*3,COUNTIFS('Ajouter une CV'!$F:$F,$B53,'Ajouter une CV'!$H:$H,"3,5",'Ajouter une CV'!$C:$C,BB$2)*3.5,COUNTIFS('Ajouter une CV'!$F:$F,$B53,'Ajouter une CV'!$H:$H,"4",'Ajouter une CV'!$C:$C,BB$2)*4,COUNTIFS('Ajouter une CV'!$F:$F,$B53,'Ajouter une CV'!$H:$H,"4,5",'Ajouter une CV'!$C:$C,BB$2)*4.5,COUNTIFS('Ajouter une CV'!$E:$E,$B53,'Ajouter une CV'!$H:$H,"5",'Ajouter une CV'!$C:$C,BB$2)*5,COUNTIFS('Ajouter une CV'!$E:$E,$B53,'Ajouter une CV'!$H:$H,"5,5",'Ajouter une CV'!$C:$C,BB$2)*5.5,COUNTIFS('Ajouter une CV'!$F:$F,$B53,'Ajouter une CV'!$H:$H,"6",'Ajouter une CV'!$C:$C,BB$2)*6,COUNTIFS('Ajouter une CV'!$F:$F,$B53,'Ajouter une CV'!$H:$H,"6,5",'Ajouter une CV'!$C:$C,BB$2)*6.5,COUNTIFS('Ajouter une CV'!$F:$F,$B53,'Ajouter une CV'!$H:$H,"7",'Ajouter une CV'!$C:$C,BB$2)*7,COUNTIFS('Ajouter une CV'!$F:$F,$B53,'Ajouter une CV'!$H:$H,"7,5",'Ajouter une CV'!$C:$C,BB$2)*7.5,COUNTIFS('Ajouter une CV'!$F:$F,$B53,'Ajouter une CV'!$H:$H,"8",'Ajouter une CV'!$C:$C,BB$2)*8)</f>
        <v>0</v>
      </c>
      <c r="BC53" s="121">
        <f t="shared" si="1"/>
        <v>0</v>
      </c>
    </row>
    <row r="54" spans="2:55" x14ac:dyDescent="0.2">
      <c r="B54" s="114" t="str">
        <f>'Bénévolat par activité'!B54</f>
        <v>Animation aller-vers</v>
      </c>
      <c r="C54" s="115">
        <f>SUM(COUNTIFS('Ajouter une CV'!$F:$F,$B54,'Ajouter une CV'!$H:$H,"0,5",'Ajouter une CV'!$C:$C,C$2)*0.5,COUNTIFS('Ajouter une CV'!$F:$F,$B54,'Ajouter une CV'!$H:$H,"1",'Ajouter une CV'!$C:$C,C$2),COUNTIFS('Ajouter une CV'!$F:$F,$B54,'Ajouter une CV'!$H:$H,"1,5",'Ajouter une CV'!$C:$C,C$2)*1.5,COUNTIFS('Ajouter une CV'!$F:$F,$B54,'Ajouter une CV'!$H:$H,"2",'Ajouter une CV'!$C:$C,C$2)*2,COUNTIFS('Ajouter une CV'!$F:$F,$B54,'Ajouter une CV'!$H:$H,"2,5",'Ajouter une CV'!$C:$C,C$2)*2.5,COUNTIFS('Ajouter une CV'!$F:$F,$B54,'Ajouter une CV'!$H:$H,"3",'Ajouter une CV'!$C:$C,C$2)*3,COUNTIFS('Ajouter une CV'!$F:$F,$B54,'Ajouter une CV'!$H:$H,"3,5",'Ajouter une CV'!$C:$C,C$2)*3.5,COUNTIFS('Ajouter une CV'!$F:$F,$B54,'Ajouter une CV'!$H:$H,"4",'Ajouter une CV'!$C:$C,C$2)*4,COUNTIFS('Ajouter une CV'!$F:$F,$B54,'Ajouter une CV'!$H:$H,"4,5",'Ajouter une CV'!$C:$C,C$2)*4.5,COUNTIFS('Ajouter une CV'!$E:$E,$B54,'Ajouter une CV'!$H:$H,"5",'Ajouter une CV'!$C:$C,C$2)*5,COUNTIFS('Ajouter une CV'!$E:$E,$B54,'Ajouter une CV'!$H:$H,"5,5",'Ajouter une CV'!$C:$C,C$2)*5.5,COUNTIFS('Ajouter une CV'!$F:$F,$B54,'Ajouter une CV'!$H:$H,"6",'Ajouter une CV'!$C:$C,C$2)*6,COUNTIFS('Ajouter une CV'!$F:$F,$B54,'Ajouter une CV'!$H:$H,"6,5",'Ajouter une CV'!$C:$C,C$2)*6.5,COUNTIFS('Ajouter une CV'!$F:$F,$B54,'Ajouter une CV'!$H:$H,"7",'Ajouter une CV'!$C:$C,C$2)*7,COUNTIFS('Ajouter une CV'!$F:$F,$B54,'Ajouter une CV'!$H:$H,"7,5",'Ajouter une CV'!$C:$C,C$2)*7.5,COUNTIFS('Ajouter une CV'!$F:$F,$B54,'Ajouter une CV'!$H:$H,"8",'Ajouter une CV'!$C:$C,C$2)*8)</f>
        <v>0</v>
      </c>
      <c r="D54" s="115">
        <f>SUM(COUNTIFS('Ajouter une CV'!$F:$F,$B54,'Ajouter une CV'!$H:$H,"0,5",'Ajouter une CV'!$C:$C,D$2)*0.5,COUNTIFS('Ajouter une CV'!$F:$F,$B54,'Ajouter une CV'!$H:$H,"1",'Ajouter une CV'!$C:$C,D$2),COUNTIFS('Ajouter une CV'!$F:$F,$B54,'Ajouter une CV'!$H:$H,"1,5",'Ajouter une CV'!$C:$C,D$2)*1.5,COUNTIFS('Ajouter une CV'!$F:$F,$B54,'Ajouter une CV'!$H:$H,"2",'Ajouter une CV'!$C:$C,D$2)*2,COUNTIFS('Ajouter une CV'!$F:$F,$B54,'Ajouter une CV'!$H:$H,"2,5",'Ajouter une CV'!$C:$C,D$2)*2.5,COUNTIFS('Ajouter une CV'!$F:$F,$B54,'Ajouter une CV'!$H:$H,"3",'Ajouter une CV'!$C:$C,D$2)*3,COUNTIFS('Ajouter une CV'!$F:$F,$B54,'Ajouter une CV'!$H:$H,"3,5",'Ajouter une CV'!$C:$C,D$2)*3.5,COUNTIFS('Ajouter une CV'!$F:$F,$B54,'Ajouter une CV'!$H:$H,"4",'Ajouter une CV'!$C:$C,D$2)*4,COUNTIFS('Ajouter une CV'!$F:$F,$B54,'Ajouter une CV'!$H:$H,"4,5",'Ajouter une CV'!$C:$C,D$2)*4.5,COUNTIFS('Ajouter une CV'!$E:$E,$B54,'Ajouter une CV'!$H:$H,"5",'Ajouter une CV'!$C:$C,D$2)*5,COUNTIFS('Ajouter une CV'!$E:$E,$B54,'Ajouter une CV'!$H:$H,"5,5",'Ajouter une CV'!$C:$C,D$2)*5.5,COUNTIFS('Ajouter une CV'!$F:$F,$B54,'Ajouter une CV'!$H:$H,"6",'Ajouter une CV'!$C:$C,D$2)*6,COUNTIFS('Ajouter une CV'!$F:$F,$B54,'Ajouter une CV'!$H:$H,"6,5",'Ajouter une CV'!$C:$C,D$2)*6.5,COUNTIFS('Ajouter une CV'!$F:$F,$B54,'Ajouter une CV'!$H:$H,"7",'Ajouter une CV'!$C:$C,D$2)*7,COUNTIFS('Ajouter une CV'!$F:$F,$B54,'Ajouter une CV'!$H:$H,"7,5",'Ajouter une CV'!$C:$C,D$2)*7.5,COUNTIFS('Ajouter une CV'!$F:$F,$B54,'Ajouter une CV'!$H:$H,"8",'Ajouter une CV'!$C:$C,D$2)*8)</f>
        <v>0</v>
      </c>
      <c r="E54" s="115">
        <f>SUM(COUNTIFS('Ajouter une CV'!$F:$F,$B54,'Ajouter une CV'!$H:$H,"0,5",'Ajouter une CV'!$C:$C,E$2)*0.5,COUNTIFS('Ajouter une CV'!$F:$F,$B54,'Ajouter une CV'!$H:$H,"1",'Ajouter une CV'!$C:$C,E$2),COUNTIFS('Ajouter une CV'!$F:$F,$B54,'Ajouter une CV'!$H:$H,"1,5",'Ajouter une CV'!$C:$C,E$2)*1.5,COUNTIFS('Ajouter une CV'!$F:$F,$B54,'Ajouter une CV'!$H:$H,"2",'Ajouter une CV'!$C:$C,E$2)*2,COUNTIFS('Ajouter une CV'!$F:$F,$B54,'Ajouter une CV'!$H:$H,"2,5",'Ajouter une CV'!$C:$C,E$2)*2.5,COUNTIFS('Ajouter une CV'!$F:$F,$B54,'Ajouter une CV'!$H:$H,"3",'Ajouter une CV'!$C:$C,E$2)*3,COUNTIFS('Ajouter une CV'!$F:$F,$B54,'Ajouter une CV'!$H:$H,"3,5",'Ajouter une CV'!$C:$C,E$2)*3.5,COUNTIFS('Ajouter une CV'!$F:$F,$B54,'Ajouter une CV'!$H:$H,"4",'Ajouter une CV'!$C:$C,E$2)*4,COUNTIFS('Ajouter une CV'!$F:$F,$B54,'Ajouter une CV'!$H:$H,"4,5",'Ajouter une CV'!$C:$C,E$2)*4.5,COUNTIFS('Ajouter une CV'!$E:$E,$B54,'Ajouter une CV'!$H:$H,"5",'Ajouter une CV'!$C:$C,E$2)*5,COUNTIFS('Ajouter une CV'!$E:$E,$B54,'Ajouter une CV'!$H:$H,"5,5",'Ajouter une CV'!$C:$C,E$2)*5.5,COUNTIFS('Ajouter une CV'!$F:$F,$B54,'Ajouter une CV'!$H:$H,"6",'Ajouter une CV'!$C:$C,E$2)*6,COUNTIFS('Ajouter une CV'!$F:$F,$B54,'Ajouter une CV'!$H:$H,"6,5",'Ajouter une CV'!$C:$C,E$2)*6.5,COUNTIFS('Ajouter une CV'!$F:$F,$B54,'Ajouter une CV'!$H:$H,"7",'Ajouter une CV'!$C:$C,E$2)*7,COUNTIFS('Ajouter une CV'!$F:$F,$B54,'Ajouter une CV'!$H:$H,"7,5",'Ajouter une CV'!$C:$C,E$2)*7.5,COUNTIFS('Ajouter une CV'!$F:$F,$B54,'Ajouter une CV'!$H:$H,"8",'Ajouter une CV'!$C:$C,E$2)*8)</f>
        <v>0</v>
      </c>
      <c r="F54" s="115">
        <f>SUM(COUNTIFS('Ajouter une CV'!$F:$F,$B54,'Ajouter une CV'!$H:$H,"0,5",'Ajouter une CV'!$C:$C,F$2)*0.5,COUNTIFS('Ajouter une CV'!$F:$F,$B54,'Ajouter une CV'!$H:$H,"1",'Ajouter une CV'!$C:$C,F$2),COUNTIFS('Ajouter une CV'!$F:$F,$B54,'Ajouter une CV'!$H:$H,"1,5",'Ajouter une CV'!$C:$C,F$2)*1.5,COUNTIFS('Ajouter une CV'!$F:$F,$B54,'Ajouter une CV'!$H:$H,"2",'Ajouter une CV'!$C:$C,F$2)*2,COUNTIFS('Ajouter une CV'!$F:$F,$B54,'Ajouter une CV'!$H:$H,"2,5",'Ajouter une CV'!$C:$C,F$2)*2.5,COUNTIFS('Ajouter une CV'!$F:$F,$B54,'Ajouter une CV'!$H:$H,"3",'Ajouter une CV'!$C:$C,F$2)*3,COUNTIFS('Ajouter une CV'!$F:$F,$B54,'Ajouter une CV'!$H:$H,"3,5",'Ajouter une CV'!$C:$C,F$2)*3.5,COUNTIFS('Ajouter une CV'!$F:$F,$B54,'Ajouter une CV'!$H:$H,"4",'Ajouter une CV'!$C:$C,F$2)*4,COUNTIFS('Ajouter une CV'!$F:$F,$B54,'Ajouter une CV'!$H:$H,"4,5",'Ajouter une CV'!$C:$C,F$2)*4.5,COUNTIFS('Ajouter une CV'!$E:$E,$B54,'Ajouter une CV'!$H:$H,"5",'Ajouter une CV'!$C:$C,F$2)*5,COUNTIFS('Ajouter une CV'!$E:$E,$B54,'Ajouter une CV'!$H:$H,"5,5",'Ajouter une CV'!$C:$C,F$2)*5.5,COUNTIFS('Ajouter une CV'!$F:$F,$B54,'Ajouter une CV'!$H:$H,"6",'Ajouter une CV'!$C:$C,F$2)*6,COUNTIFS('Ajouter une CV'!$F:$F,$B54,'Ajouter une CV'!$H:$H,"6,5",'Ajouter une CV'!$C:$C,F$2)*6.5,COUNTIFS('Ajouter une CV'!$F:$F,$B54,'Ajouter une CV'!$H:$H,"7",'Ajouter une CV'!$C:$C,F$2)*7,COUNTIFS('Ajouter une CV'!$F:$F,$B54,'Ajouter une CV'!$H:$H,"7,5",'Ajouter une CV'!$C:$C,F$2)*7.5,COUNTIFS('Ajouter une CV'!$F:$F,$B54,'Ajouter une CV'!$H:$H,"8",'Ajouter une CV'!$C:$C,F$2)*8)</f>
        <v>0</v>
      </c>
      <c r="G54" s="115">
        <f>SUM(COUNTIFS('Ajouter une CV'!$F:$F,$B54,'Ajouter une CV'!$H:$H,"0,5",'Ajouter une CV'!$C:$C,G$2)*0.5,COUNTIFS('Ajouter une CV'!$F:$F,$B54,'Ajouter une CV'!$H:$H,"1",'Ajouter une CV'!$C:$C,G$2),COUNTIFS('Ajouter une CV'!$F:$F,$B54,'Ajouter une CV'!$H:$H,"1,5",'Ajouter une CV'!$C:$C,G$2)*1.5,COUNTIFS('Ajouter une CV'!$F:$F,$B54,'Ajouter une CV'!$H:$H,"2",'Ajouter une CV'!$C:$C,G$2)*2,COUNTIFS('Ajouter une CV'!$F:$F,$B54,'Ajouter une CV'!$H:$H,"2,5",'Ajouter une CV'!$C:$C,G$2)*2.5,COUNTIFS('Ajouter une CV'!$F:$F,$B54,'Ajouter une CV'!$H:$H,"3",'Ajouter une CV'!$C:$C,G$2)*3,COUNTIFS('Ajouter une CV'!$F:$F,$B54,'Ajouter une CV'!$H:$H,"3,5",'Ajouter une CV'!$C:$C,G$2)*3.5,COUNTIFS('Ajouter une CV'!$F:$F,$B54,'Ajouter une CV'!$H:$H,"4",'Ajouter une CV'!$C:$C,G$2)*4,COUNTIFS('Ajouter une CV'!$F:$F,$B54,'Ajouter une CV'!$H:$H,"4,5",'Ajouter une CV'!$C:$C,G$2)*4.5,COUNTIFS('Ajouter une CV'!$E:$E,$B54,'Ajouter une CV'!$H:$H,"5",'Ajouter une CV'!$C:$C,G$2)*5,COUNTIFS('Ajouter une CV'!$E:$E,$B54,'Ajouter une CV'!$H:$H,"5,5",'Ajouter une CV'!$C:$C,G$2)*5.5,COUNTIFS('Ajouter une CV'!$F:$F,$B54,'Ajouter une CV'!$H:$H,"6",'Ajouter une CV'!$C:$C,G$2)*6,COUNTIFS('Ajouter une CV'!$F:$F,$B54,'Ajouter une CV'!$H:$H,"6,5",'Ajouter une CV'!$C:$C,G$2)*6.5,COUNTIFS('Ajouter une CV'!$F:$F,$B54,'Ajouter une CV'!$H:$H,"7",'Ajouter une CV'!$C:$C,G$2)*7,COUNTIFS('Ajouter une CV'!$F:$F,$B54,'Ajouter une CV'!$H:$H,"7,5",'Ajouter une CV'!$C:$C,G$2)*7.5,COUNTIFS('Ajouter une CV'!$F:$F,$B54,'Ajouter une CV'!$H:$H,"8",'Ajouter une CV'!$C:$C,G$2)*8)</f>
        <v>0</v>
      </c>
      <c r="H54" s="115">
        <f>SUM(COUNTIFS('Ajouter une CV'!$F:$F,$B54,'Ajouter une CV'!$H:$H,"0,5",'Ajouter une CV'!$C:$C,H$2)*0.5,COUNTIFS('Ajouter une CV'!$F:$F,$B54,'Ajouter une CV'!$H:$H,"1",'Ajouter une CV'!$C:$C,H$2),COUNTIFS('Ajouter une CV'!$F:$F,$B54,'Ajouter une CV'!$H:$H,"1,5",'Ajouter une CV'!$C:$C,H$2)*1.5,COUNTIFS('Ajouter une CV'!$F:$F,$B54,'Ajouter une CV'!$H:$H,"2",'Ajouter une CV'!$C:$C,H$2)*2,COUNTIFS('Ajouter une CV'!$F:$F,$B54,'Ajouter une CV'!$H:$H,"2,5",'Ajouter une CV'!$C:$C,H$2)*2.5,COUNTIFS('Ajouter une CV'!$F:$F,$B54,'Ajouter une CV'!$H:$H,"3",'Ajouter une CV'!$C:$C,H$2)*3,COUNTIFS('Ajouter une CV'!$F:$F,$B54,'Ajouter une CV'!$H:$H,"3,5",'Ajouter une CV'!$C:$C,H$2)*3.5,COUNTIFS('Ajouter une CV'!$F:$F,$B54,'Ajouter une CV'!$H:$H,"4",'Ajouter une CV'!$C:$C,H$2)*4,COUNTIFS('Ajouter une CV'!$F:$F,$B54,'Ajouter une CV'!$H:$H,"4,5",'Ajouter une CV'!$C:$C,H$2)*4.5,COUNTIFS('Ajouter une CV'!$E:$E,$B54,'Ajouter une CV'!$H:$H,"5",'Ajouter une CV'!$C:$C,H$2)*5,COUNTIFS('Ajouter une CV'!$E:$E,$B54,'Ajouter une CV'!$H:$H,"5,5",'Ajouter une CV'!$C:$C,H$2)*5.5,COUNTIFS('Ajouter une CV'!$F:$F,$B54,'Ajouter une CV'!$H:$H,"6",'Ajouter une CV'!$C:$C,H$2)*6,COUNTIFS('Ajouter une CV'!$F:$F,$B54,'Ajouter une CV'!$H:$H,"6,5",'Ajouter une CV'!$C:$C,H$2)*6.5,COUNTIFS('Ajouter une CV'!$F:$F,$B54,'Ajouter une CV'!$H:$H,"7",'Ajouter une CV'!$C:$C,H$2)*7,COUNTIFS('Ajouter une CV'!$F:$F,$B54,'Ajouter une CV'!$H:$H,"7,5",'Ajouter une CV'!$C:$C,H$2)*7.5,COUNTIFS('Ajouter une CV'!$F:$F,$B54,'Ajouter une CV'!$H:$H,"8",'Ajouter une CV'!$C:$C,H$2)*8)</f>
        <v>0</v>
      </c>
      <c r="I54" s="115">
        <f>SUM(COUNTIFS('Ajouter une CV'!$F:$F,$B54,'Ajouter une CV'!$H:$H,"0,5",'Ajouter une CV'!$C:$C,I$2)*0.5,COUNTIFS('Ajouter une CV'!$F:$F,$B54,'Ajouter une CV'!$H:$H,"1",'Ajouter une CV'!$C:$C,I$2),COUNTIFS('Ajouter une CV'!$F:$F,$B54,'Ajouter une CV'!$H:$H,"1,5",'Ajouter une CV'!$C:$C,I$2)*1.5,COUNTIFS('Ajouter une CV'!$F:$F,$B54,'Ajouter une CV'!$H:$H,"2",'Ajouter une CV'!$C:$C,I$2)*2,COUNTIFS('Ajouter une CV'!$F:$F,$B54,'Ajouter une CV'!$H:$H,"2,5",'Ajouter une CV'!$C:$C,I$2)*2.5,COUNTIFS('Ajouter une CV'!$F:$F,$B54,'Ajouter une CV'!$H:$H,"3",'Ajouter une CV'!$C:$C,I$2)*3,COUNTIFS('Ajouter une CV'!$F:$F,$B54,'Ajouter une CV'!$H:$H,"3,5",'Ajouter une CV'!$C:$C,I$2)*3.5,COUNTIFS('Ajouter une CV'!$F:$F,$B54,'Ajouter une CV'!$H:$H,"4",'Ajouter une CV'!$C:$C,I$2)*4,COUNTIFS('Ajouter une CV'!$F:$F,$B54,'Ajouter une CV'!$H:$H,"4,5",'Ajouter une CV'!$C:$C,I$2)*4.5,COUNTIFS('Ajouter une CV'!$E:$E,$B54,'Ajouter une CV'!$H:$H,"5",'Ajouter une CV'!$C:$C,I$2)*5,COUNTIFS('Ajouter une CV'!$E:$E,$B54,'Ajouter une CV'!$H:$H,"5,5",'Ajouter une CV'!$C:$C,I$2)*5.5,COUNTIFS('Ajouter une CV'!$F:$F,$B54,'Ajouter une CV'!$H:$H,"6",'Ajouter une CV'!$C:$C,I$2)*6,COUNTIFS('Ajouter une CV'!$F:$F,$B54,'Ajouter une CV'!$H:$H,"6,5",'Ajouter une CV'!$C:$C,I$2)*6.5,COUNTIFS('Ajouter une CV'!$F:$F,$B54,'Ajouter une CV'!$H:$H,"7",'Ajouter une CV'!$C:$C,I$2)*7,COUNTIFS('Ajouter une CV'!$F:$F,$B54,'Ajouter une CV'!$H:$H,"7,5",'Ajouter une CV'!$C:$C,I$2)*7.5,COUNTIFS('Ajouter une CV'!$F:$F,$B54,'Ajouter une CV'!$H:$H,"8",'Ajouter une CV'!$C:$C,I$2)*8)</f>
        <v>0</v>
      </c>
      <c r="J54" s="115">
        <f>SUM(COUNTIFS('Ajouter une CV'!$F:$F,$B54,'Ajouter une CV'!$H:$H,"0,5",'Ajouter une CV'!$C:$C,J$2)*0.5,COUNTIFS('Ajouter une CV'!$F:$F,$B54,'Ajouter une CV'!$H:$H,"1",'Ajouter une CV'!$C:$C,J$2),COUNTIFS('Ajouter une CV'!$F:$F,$B54,'Ajouter une CV'!$H:$H,"1,5",'Ajouter une CV'!$C:$C,J$2)*1.5,COUNTIFS('Ajouter une CV'!$F:$F,$B54,'Ajouter une CV'!$H:$H,"2",'Ajouter une CV'!$C:$C,J$2)*2,COUNTIFS('Ajouter une CV'!$F:$F,$B54,'Ajouter une CV'!$H:$H,"2,5",'Ajouter une CV'!$C:$C,J$2)*2.5,COUNTIFS('Ajouter une CV'!$F:$F,$B54,'Ajouter une CV'!$H:$H,"3",'Ajouter une CV'!$C:$C,J$2)*3,COUNTIFS('Ajouter une CV'!$F:$F,$B54,'Ajouter une CV'!$H:$H,"3,5",'Ajouter une CV'!$C:$C,J$2)*3.5,COUNTIFS('Ajouter une CV'!$F:$F,$B54,'Ajouter une CV'!$H:$H,"4",'Ajouter une CV'!$C:$C,J$2)*4,COUNTIFS('Ajouter une CV'!$F:$F,$B54,'Ajouter une CV'!$H:$H,"4,5",'Ajouter une CV'!$C:$C,J$2)*4.5,COUNTIFS('Ajouter une CV'!$E:$E,$B54,'Ajouter une CV'!$H:$H,"5",'Ajouter une CV'!$C:$C,J$2)*5,COUNTIFS('Ajouter une CV'!$E:$E,$B54,'Ajouter une CV'!$H:$H,"5,5",'Ajouter une CV'!$C:$C,J$2)*5.5,COUNTIFS('Ajouter une CV'!$F:$F,$B54,'Ajouter une CV'!$H:$H,"6",'Ajouter une CV'!$C:$C,J$2)*6,COUNTIFS('Ajouter une CV'!$F:$F,$B54,'Ajouter une CV'!$H:$H,"6,5",'Ajouter une CV'!$C:$C,J$2)*6.5,COUNTIFS('Ajouter une CV'!$F:$F,$B54,'Ajouter une CV'!$H:$H,"7",'Ajouter une CV'!$C:$C,J$2)*7,COUNTIFS('Ajouter une CV'!$F:$F,$B54,'Ajouter une CV'!$H:$H,"7,5",'Ajouter une CV'!$C:$C,J$2)*7.5,COUNTIFS('Ajouter une CV'!$F:$F,$B54,'Ajouter une CV'!$H:$H,"8",'Ajouter une CV'!$C:$C,J$2)*8)</f>
        <v>0</v>
      </c>
      <c r="K54" s="115">
        <f>SUM(COUNTIFS('Ajouter une CV'!$F:$F,$B54,'Ajouter une CV'!$H:$H,"0,5",'Ajouter une CV'!$C:$C,K$2)*0.5,COUNTIFS('Ajouter une CV'!$F:$F,$B54,'Ajouter une CV'!$H:$H,"1",'Ajouter une CV'!$C:$C,K$2),COUNTIFS('Ajouter une CV'!$F:$F,$B54,'Ajouter une CV'!$H:$H,"1,5",'Ajouter une CV'!$C:$C,K$2)*1.5,COUNTIFS('Ajouter une CV'!$F:$F,$B54,'Ajouter une CV'!$H:$H,"2",'Ajouter une CV'!$C:$C,K$2)*2,COUNTIFS('Ajouter une CV'!$F:$F,$B54,'Ajouter une CV'!$H:$H,"2,5",'Ajouter une CV'!$C:$C,K$2)*2.5,COUNTIFS('Ajouter une CV'!$F:$F,$B54,'Ajouter une CV'!$H:$H,"3",'Ajouter une CV'!$C:$C,K$2)*3,COUNTIFS('Ajouter une CV'!$F:$F,$B54,'Ajouter une CV'!$H:$H,"3,5",'Ajouter une CV'!$C:$C,K$2)*3.5,COUNTIFS('Ajouter une CV'!$F:$F,$B54,'Ajouter une CV'!$H:$H,"4",'Ajouter une CV'!$C:$C,K$2)*4,COUNTIFS('Ajouter une CV'!$F:$F,$B54,'Ajouter une CV'!$H:$H,"4,5",'Ajouter une CV'!$C:$C,K$2)*4.5,COUNTIFS('Ajouter une CV'!$E:$E,$B54,'Ajouter une CV'!$H:$H,"5",'Ajouter une CV'!$C:$C,K$2)*5,COUNTIFS('Ajouter une CV'!$E:$E,$B54,'Ajouter une CV'!$H:$H,"5,5",'Ajouter une CV'!$C:$C,K$2)*5.5,COUNTIFS('Ajouter une CV'!$F:$F,$B54,'Ajouter une CV'!$H:$H,"6",'Ajouter une CV'!$C:$C,K$2)*6,COUNTIFS('Ajouter une CV'!$F:$F,$B54,'Ajouter une CV'!$H:$H,"6,5",'Ajouter une CV'!$C:$C,K$2)*6.5,COUNTIFS('Ajouter une CV'!$F:$F,$B54,'Ajouter une CV'!$H:$H,"7",'Ajouter une CV'!$C:$C,K$2)*7,COUNTIFS('Ajouter une CV'!$F:$F,$B54,'Ajouter une CV'!$H:$H,"7,5",'Ajouter une CV'!$C:$C,K$2)*7.5,COUNTIFS('Ajouter une CV'!$F:$F,$B54,'Ajouter une CV'!$H:$H,"8",'Ajouter une CV'!$C:$C,K$2)*8)</f>
        <v>0</v>
      </c>
      <c r="L54" s="115">
        <f>SUM(COUNTIFS('Ajouter une CV'!$F:$F,$B54,'Ajouter une CV'!$H:$H,"0,5",'Ajouter une CV'!$C:$C,L$2)*0.5,COUNTIFS('Ajouter une CV'!$F:$F,$B54,'Ajouter une CV'!$H:$H,"1",'Ajouter une CV'!$C:$C,L$2),COUNTIFS('Ajouter une CV'!$F:$F,$B54,'Ajouter une CV'!$H:$H,"1,5",'Ajouter une CV'!$C:$C,L$2)*1.5,COUNTIFS('Ajouter une CV'!$F:$F,$B54,'Ajouter une CV'!$H:$H,"2",'Ajouter une CV'!$C:$C,L$2)*2,COUNTIFS('Ajouter une CV'!$F:$F,$B54,'Ajouter une CV'!$H:$H,"2,5",'Ajouter une CV'!$C:$C,L$2)*2.5,COUNTIFS('Ajouter une CV'!$F:$F,$B54,'Ajouter une CV'!$H:$H,"3",'Ajouter une CV'!$C:$C,L$2)*3,COUNTIFS('Ajouter une CV'!$F:$F,$B54,'Ajouter une CV'!$H:$H,"3,5",'Ajouter une CV'!$C:$C,L$2)*3.5,COUNTIFS('Ajouter une CV'!$F:$F,$B54,'Ajouter une CV'!$H:$H,"4",'Ajouter une CV'!$C:$C,L$2)*4,COUNTIFS('Ajouter une CV'!$F:$F,$B54,'Ajouter une CV'!$H:$H,"4,5",'Ajouter une CV'!$C:$C,L$2)*4.5,COUNTIFS('Ajouter une CV'!$E:$E,$B54,'Ajouter une CV'!$H:$H,"5",'Ajouter une CV'!$C:$C,L$2)*5,COUNTIFS('Ajouter une CV'!$E:$E,$B54,'Ajouter une CV'!$H:$H,"5,5",'Ajouter une CV'!$C:$C,L$2)*5.5,COUNTIFS('Ajouter une CV'!$F:$F,$B54,'Ajouter une CV'!$H:$H,"6",'Ajouter une CV'!$C:$C,L$2)*6,COUNTIFS('Ajouter une CV'!$F:$F,$B54,'Ajouter une CV'!$H:$H,"6,5",'Ajouter une CV'!$C:$C,L$2)*6.5,COUNTIFS('Ajouter une CV'!$F:$F,$B54,'Ajouter une CV'!$H:$H,"7",'Ajouter une CV'!$C:$C,L$2)*7,COUNTIFS('Ajouter une CV'!$F:$F,$B54,'Ajouter une CV'!$H:$H,"7,5",'Ajouter une CV'!$C:$C,L$2)*7.5,COUNTIFS('Ajouter une CV'!$F:$F,$B54,'Ajouter une CV'!$H:$H,"8",'Ajouter une CV'!$C:$C,L$2)*8)</f>
        <v>0</v>
      </c>
      <c r="M54" s="115">
        <f>SUM(COUNTIFS('Ajouter une CV'!$F:$F,$B54,'Ajouter une CV'!$H:$H,"0,5",'Ajouter une CV'!$C:$C,M$2)*0.5,COUNTIFS('Ajouter une CV'!$F:$F,$B54,'Ajouter une CV'!$H:$H,"1",'Ajouter une CV'!$C:$C,M$2),COUNTIFS('Ajouter une CV'!$F:$F,$B54,'Ajouter une CV'!$H:$H,"1,5",'Ajouter une CV'!$C:$C,M$2)*1.5,COUNTIFS('Ajouter une CV'!$F:$F,$B54,'Ajouter une CV'!$H:$H,"2",'Ajouter une CV'!$C:$C,M$2)*2,COUNTIFS('Ajouter une CV'!$F:$F,$B54,'Ajouter une CV'!$H:$H,"2,5",'Ajouter une CV'!$C:$C,M$2)*2.5,COUNTIFS('Ajouter une CV'!$F:$F,$B54,'Ajouter une CV'!$H:$H,"3",'Ajouter une CV'!$C:$C,M$2)*3,COUNTIFS('Ajouter une CV'!$F:$F,$B54,'Ajouter une CV'!$H:$H,"3,5",'Ajouter une CV'!$C:$C,M$2)*3.5,COUNTIFS('Ajouter une CV'!$F:$F,$B54,'Ajouter une CV'!$H:$H,"4",'Ajouter une CV'!$C:$C,M$2)*4,COUNTIFS('Ajouter une CV'!$F:$F,$B54,'Ajouter une CV'!$H:$H,"4,5",'Ajouter une CV'!$C:$C,M$2)*4.5,COUNTIFS('Ajouter une CV'!$E:$E,$B54,'Ajouter une CV'!$H:$H,"5",'Ajouter une CV'!$C:$C,M$2)*5,COUNTIFS('Ajouter une CV'!$E:$E,$B54,'Ajouter une CV'!$H:$H,"5,5",'Ajouter une CV'!$C:$C,M$2)*5.5,COUNTIFS('Ajouter une CV'!$F:$F,$B54,'Ajouter une CV'!$H:$H,"6",'Ajouter une CV'!$C:$C,M$2)*6,COUNTIFS('Ajouter une CV'!$F:$F,$B54,'Ajouter une CV'!$H:$H,"6,5",'Ajouter une CV'!$C:$C,M$2)*6.5,COUNTIFS('Ajouter une CV'!$F:$F,$B54,'Ajouter une CV'!$H:$H,"7",'Ajouter une CV'!$C:$C,M$2)*7,COUNTIFS('Ajouter une CV'!$F:$F,$B54,'Ajouter une CV'!$H:$H,"7,5",'Ajouter une CV'!$C:$C,M$2)*7.5,COUNTIFS('Ajouter une CV'!$F:$F,$B54,'Ajouter une CV'!$H:$H,"8",'Ajouter une CV'!$C:$C,M$2)*8)</f>
        <v>0</v>
      </c>
      <c r="N54" s="115">
        <f>SUM(COUNTIFS('Ajouter une CV'!$F:$F,$B54,'Ajouter une CV'!$H:$H,"0,5",'Ajouter une CV'!$C:$C,N$2)*0.5,COUNTIFS('Ajouter une CV'!$F:$F,$B54,'Ajouter une CV'!$H:$H,"1",'Ajouter une CV'!$C:$C,N$2),COUNTIFS('Ajouter une CV'!$F:$F,$B54,'Ajouter une CV'!$H:$H,"1,5",'Ajouter une CV'!$C:$C,N$2)*1.5,COUNTIFS('Ajouter une CV'!$F:$F,$B54,'Ajouter une CV'!$H:$H,"2",'Ajouter une CV'!$C:$C,N$2)*2,COUNTIFS('Ajouter une CV'!$F:$F,$B54,'Ajouter une CV'!$H:$H,"2,5",'Ajouter une CV'!$C:$C,N$2)*2.5,COUNTIFS('Ajouter une CV'!$F:$F,$B54,'Ajouter une CV'!$H:$H,"3",'Ajouter une CV'!$C:$C,N$2)*3,COUNTIFS('Ajouter une CV'!$F:$F,$B54,'Ajouter une CV'!$H:$H,"3,5",'Ajouter une CV'!$C:$C,N$2)*3.5,COUNTIFS('Ajouter une CV'!$F:$F,$B54,'Ajouter une CV'!$H:$H,"4",'Ajouter une CV'!$C:$C,N$2)*4,COUNTIFS('Ajouter une CV'!$F:$F,$B54,'Ajouter une CV'!$H:$H,"4,5",'Ajouter une CV'!$C:$C,N$2)*4.5,COUNTIFS('Ajouter une CV'!$E:$E,$B54,'Ajouter une CV'!$H:$H,"5",'Ajouter une CV'!$C:$C,N$2)*5,COUNTIFS('Ajouter une CV'!$E:$E,$B54,'Ajouter une CV'!$H:$H,"5,5",'Ajouter une CV'!$C:$C,N$2)*5.5,COUNTIFS('Ajouter une CV'!$F:$F,$B54,'Ajouter une CV'!$H:$H,"6",'Ajouter une CV'!$C:$C,N$2)*6,COUNTIFS('Ajouter une CV'!$F:$F,$B54,'Ajouter une CV'!$H:$H,"6,5",'Ajouter une CV'!$C:$C,N$2)*6.5,COUNTIFS('Ajouter une CV'!$F:$F,$B54,'Ajouter une CV'!$H:$H,"7",'Ajouter une CV'!$C:$C,N$2)*7,COUNTIFS('Ajouter une CV'!$F:$F,$B54,'Ajouter une CV'!$H:$H,"7,5",'Ajouter une CV'!$C:$C,N$2)*7.5,COUNTIFS('Ajouter une CV'!$F:$F,$B54,'Ajouter une CV'!$H:$H,"8",'Ajouter une CV'!$C:$C,N$2)*8)</f>
        <v>0</v>
      </c>
      <c r="O54" s="115">
        <f>SUM(COUNTIFS('Ajouter une CV'!$F:$F,$B54,'Ajouter une CV'!$H:$H,"0,5",'Ajouter une CV'!$C:$C,O$2)*0.5,COUNTIFS('Ajouter une CV'!$F:$F,$B54,'Ajouter une CV'!$H:$H,"1",'Ajouter une CV'!$C:$C,O$2),COUNTIFS('Ajouter une CV'!$F:$F,$B54,'Ajouter une CV'!$H:$H,"1,5",'Ajouter une CV'!$C:$C,O$2)*1.5,COUNTIFS('Ajouter une CV'!$F:$F,$B54,'Ajouter une CV'!$H:$H,"2",'Ajouter une CV'!$C:$C,O$2)*2,COUNTIFS('Ajouter une CV'!$F:$F,$B54,'Ajouter une CV'!$H:$H,"2,5",'Ajouter une CV'!$C:$C,O$2)*2.5,COUNTIFS('Ajouter une CV'!$F:$F,$B54,'Ajouter une CV'!$H:$H,"3",'Ajouter une CV'!$C:$C,O$2)*3,COUNTIFS('Ajouter une CV'!$F:$F,$B54,'Ajouter une CV'!$H:$H,"3,5",'Ajouter une CV'!$C:$C,O$2)*3.5,COUNTIFS('Ajouter une CV'!$F:$F,$B54,'Ajouter une CV'!$H:$H,"4",'Ajouter une CV'!$C:$C,O$2)*4,COUNTIFS('Ajouter une CV'!$F:$F,$B54,'Ajouter une CV'!$H:$H,"4,5",'Ajouter une CV'!$C:$C,O$2)*4.5,COUNTIFS('Ajouter une CV'!$E:$E,$B54,'Ajouter une CV'!$H:$H,"5",'Ajouter une CV'!$C:$C,O$2)*5,COUNTIFS('Ajouter une CV'!$E:$E,$B54,'Ajouter une CV'!$H:$H,"5,5",'Ajouter une CV'!$C:$C,O$2)*5.5,COUNTIFS('Ajouter une CV'!$F:$F,$B54,'Ajouter une CV'!$H:$H,"6",'Ajouter une CV'!$C:$C,O$2)*6,COUNTIFS('Ajouter une CV'!$F:$F,$B54,'Ajouter une CV'!$H:$H,"6,5",'Ajouter une CV'!$C:$C,O$2)*6.5,COUNTIFS('Ajouter une CV'!$F:$F,$B54,'Ajouter une CV'!$H:$H,"7",'Ajouter une CV'!$C:$C,O$2)*7,COUNTIFS('Ajouter une CV'!$F:$F,$B54,'Ajouter une CV'!$H:$H,"7,5",'Ajouter une CV'!$C:$C,O$2)*7.5,COUNTIFS('Ajouter une CV'!$F:$F,$B54,'Ajouter une CV'!$H:$H,"8",'Ajouter une CV'!$C:$C,O$2)*8)</f>
        <v>0</v>
      </c>
      <c r="P54" s="115">
        <f>SUM(COUNTIFS('Ajouter une CV'!$F:$F,$B54,'Ajouter une CV'!$H:$H,"0,5",'Ajouter une CV'!$C:$C,P$2)*0.5,COUNTIFS('Ajouter une CV'!$F:$F,$B54,'Ajouter une CV'!$H:$H,"1",'Ajouter une CV'!$C:$C,P$2),COUNTIFS('Ajouter une CV'!$F:$F,$B54,'Ajouter une CV'!$H:$H,"1,5",'Ajouter une CV'!$C:$C,P$2)*1.5,COUNTIFS('Ajouter une CV'!$F:$F,$B54,'Ajouter une CV'!$H:$H,"2",'Ajouter une CV'!$C:$C,P$2)*2,COUNTIFS('Ajouter une CV'!$F:$F,$B54,'Ajouter une CV'!$H:$H,"2,5",'Ajouter une CV'!$C:$C,P$2)*2.5,COUNTIFS('Ajouter une CV'!$F:$F,$B54,'Ajouter une CV'!$H:$H,"3",'Ajouter une CV'!$C:$C,P$2)*3,COUNTIFS('Ajouter une CV'!$F:$F,$B54,'Ajouter une CV'!$H:$H,"3,5",'Ajouter une CV'!$C:$C,P$2)*3.5,COUNTIFS('Ajouter une CV'!$F:$F,$B54,'Ajouter une CV'!$H:$H,"4",'Ajouter une CV'!$C:$C,P$2)*4,COUNTIFS('Ajouter une CV'!$F:$F,$B54,'Ajouter une CV'!$H:$H,"4,5",'Ajouter une CV'!$C:$C,P$2)*4.5,COUNTIFS('Ajouter une CV'!$E:$E,$B54,'Ajouter une CV'!$H:$H,"5",'Ajouter une CV'!$C:$C,P$2)*5,COUNTIFS('Ajouter une CV'!$E:$E,$B54,'Ajouter une CV'!$H:$H,"5,5",'Ajouter une CV'!$C:$C,P$2)*5.5,COUNTIFS('Ajouter une CV'!$F:$F,$B54,'Ajouter une CV'!$H:$H,"6",'Ajouter une CV'!$C:$C,P$2)*6,COUNTIFS('Ajouter une CV'!$F:$F,$B54,'Ajouter une CV'!$H:$H,"6,5",'Ajouter une CV'!$C:$C,P$2)*6.5,COUNTIFS('Ajouter une CV'!$F:$F,$B54,'Ajouter une CV'!$H:$H,"7",'Ajouter une CV'!$C:$C,P$2)*7,COUNTIFS('Ajouter une CV'!$F:$F,$B54,'Ajouter une CV'!$H:$H,"7,5",'Ajouter une CV'!$C:$C,P$2)*7.5,COUNTIFS('Ajouter une CV'!$F:$F,$B54,'Ajouter une CV'!$H:$H,"8",'Ajouter une CV'!$C:$C,P$2)*8)</f>
        <v>0</v>
      </c>
      <c r="Q54" s="115">
        <f>SUM(COUNTIFS('Ajouter une CV'!$F:$F,$B54,'Ajouter une CV'!$H:$H,"0,5",'Ajouter une CV'!$C:$C,Q$2)*0.5,COUNTIFS('Ajouter une CV'!$F:$F,$B54,'Ajouter une CV'!$H:$H,"1",'Ajouter une CV'!$C:$C,Q$2),COUNTIFS('Ajouter une CV'!$F:$F,$B54,'Ajouter une CV'!$H:$H,"1,5",'Ajouter une CV'!$C:$C,Q$2)*1.5,COUNTIFS('Ajouter une CV'!$F:$F,$B54,'Ajouter une CV'!$H:$H,"2",'Ajouter une CV'!$C:$C,Q$2)*2,COUNTIFS('Ajouter une CV'!$F:$F,$B54,'Ajouter une CV'!$H:$H,"2,5",'Ajouter une CV'!$C:$C,Q$2)*2.5,COUNTIFS('Ajouter une CV'!$F:$F,$B54,'Ajouter une CV'!$H:$H,"3",'Ajouter une CV'!$C:$C,Q$2)*3,COUNTIFS('Ajouter une CV'!$F:$F,$B54,'Ajouter une CV'!$H:$H,"3,5",'Ajouter une CV'!$C:$C,Q$2)*3.5,COUNTIFS('Ajouter une CV'!$F:$F,$B54,'Ajouter une CV'!$H:$H,"4",'Ajouter une CV'!$C:$C,Q$2)*4,COUNTIFS('Ajouter une CV'!$F:$F,$B54,'Ajouter une CV'!$H:$H,"4,5",'Ajouter une CV'!$C:$C,Q$2)*4.5,COUNTIFS('Ajouter une CV'!$E:$E,$B54,'Ajouter une CV'!$H:$H,"5",'Ajouter une CV'!$C:$C,Q$2)*5,COUNTIFS('Ajouter une CV'!$E:$E,$B54,'Ajouter une CV'!$H:$H,"5,5",'Ajouter une CV'!$C:$C,Q$2)*5.5,COUNTIFS('Ajouter une CV'!$F:$F,$B54,'Ajouter une CV'!$H:$H,"6",'Ajouter une CV'!$C:$C,Q$2)*6,COUNTIFS('Ajouter une CV'!$F:$F,$B54,'Ajouter une CV'!$H:$H,"6,5",'Ajouter une CV'!$C:$C,Q$2)*6.5,COUNTIFS('Ajouter une CV'!$F:$F,$B54,'Ajouter une CV'!$H:$H,"7",'Ajouter une CV'!$C:$C,Q$2)*7,COUNTIFS('Ajouter une CV'!$F:$F,$B54,'Ajouter une CV'!$H:$H,"7,5",'Ajouter une CV'!$C:$C,Q$2)*7.5,COUNTIFS('Ajouter une CV'!$F:$F,$B54,'Ajouter une CV'!$H:$H,"8",'Ajouter une CV'!$C:$C,Q$2)*8)</f>
        <v>0</v>
      </c>
      <c r="R54" s="115">
        <f>SUM(COUNTIFS('Ajouter une CV'!$F:$F,$B54,'Ajouter une CV'!$H:$H,"0,5",'Ajouter une CV'!$C:$C,R$2)*0.5,COUNTIFS('Ajouter une CV'!$F:$F,$B54,'Ajouter une CV'!$H:$H,"1",'Ajouter une CV'!$C:$C,R$2),COUNTIFS('Ajouter une CV'!$F:$F,$B54,'Ajouter une CV'!$H:$H,"1,5",'Ajouter une CV'!$C:$C,R$2)*1.5,COUNTIFS('Ajouter une CV'!$F:$F,$B54,'Ajouter une CV'!$H:$H,"2",'Ajouter une CV'!$C:$C,R$2)*2,COUNTIFS('Ajouter une CV'!$F:$F,$B54,'Ajouter une CV'!$H:$H,"2,5",'Ajouter une CV'!$C:$C,R$2)*2.5,COUNTIFS('Ajouter une CV'!$F:$F,$B54,'Ajouter une CV'!$H:$H,"3",'Ajouter une CV'!$C:$C,R$2)*3,COUNTIFS('Ajouter une CV'!$F:$F,$B54,'Ajouter une CV'!$H:$H,"3,5",'Ajouter une CV'!$C:$C,R$2)*3.5,COUNTIFS('Ajouter une CV'!$F:$F,$B54,'Ajouter une CV'!$H:$H,"4",'Ajouter une CV'!$C:$C,R$2)*4,COUNTIFS('Ajouter une CV'!$F:$F,$B54,'Ajouter une CV'!$H:$H,"4,5",'Ajouter une CV'!$C:$C,R$2)*4.5,COUNTIFS('Ajouter une CV'!$E:$E,$B54,'Ajouter une CV'!$H:$H,"5",'Ajouter une CV'!$C:$C,R$2)*5,COUNTIFS('Ajouter une CV'!$E:$E,$B54,'Ajouter une CV'!$H:$H,"5,5",'Ajouter une CV'!$C:$C,R$2)*5.5,COUNTIFS('Ajouter une CV'!$F:$F,$B54,'Ajouter une CV'!$H:$H,"6",'Ajouter une CV'!$C:$C,R$2)*6,COUNTIFS('Ajouter une CV'!$F:$F,$B54,'Ajouter une CV'!$H:$H,"6,5",'Ajouter une CV'!$C:$C,R$2)*6.5,COUNTIFS('Ajouter une CV'!$F:$F,$B54,'Ajouter une CV'!$H:$H,"7",'Ajouter une CV'!$C:$C,R$2)*7,COUNTIFS('Ajouter une CV'!$F:$F,$B54,'Ajouter une CV'!$H:$H,"7,5",'Ajouter une CV'!$C:$C,R$2)*7.5,COUNTIFS('Ajouter une CV'!$F:$F,$B54,'Ajouter une CV'!$H:$H,"8",'Ajouter une CV'!$C:$C,R$2)*8)</f>
        <v>0</v>
      </c>
      <c r="S54" s="115">
        <f>SUM(COUNTIFS('Ajouter une CV'!$F:$F,$B54,'Ajouter une CV'!$H:$H,"0,5",'Ajouter une CV'!$C:$C,S$2)*0.5,COUNTIFS('Ajouter une CV'!$F:$F,$B54,'Ajouter une CV'!$H:$H,"1",'Ajouter une CV'!$C:$C,S$2),COUNTIFS('Ajouter une CV'!$F:$F,$B54,'Ajouter une CV'!$H:$H,"1,5",'Ajouter une CV'!$C:$C,S$2)*1.5,COUNTIFS('Ajouter une CV'!$F:$F,$B54,'Ajouter une CV'!$H:$H,"2",'Ajouter une CV'!$C:$C,S$2)*2,COUNTIFS('Ajouter une CV'!$F:$F,$B54,'Ajouter une CV'!$H:$H,"2,5",'Ajouter une CV'!$C:$C,S$2)*2.5,COUNTIFS('Ajouter une CV'!$F:$F,$B54,'Ajouter une CV'!$H:$H,"3",'Ajouter une CV'!$C:$C,S$2)*3,COUNTIFS('Ajouter une CV'!$F:$F,$B54,'Ajouter une CV'!$H:$H,"3,5",'Ajouter une CV'!$C:$C,S$2)*3.5,COUNTIFS('Ajouter une CV'!$F:$F,$B54,'Ajouter une CV'!$H:$H,"4",'Ajouter une CV'!$C:$C,S$2)*4,COUNTIFS('Ajouter une CV'!$F:$F,$B54,'Ajouter une CV'!$H:$H,"4,5",'Ajouter une CV'!$C:$C,S$2)*4.5,COUNTIFS('Ajouter une CV'!$E:$E,$B54,'Ajouter une CV'!$H:$H,"5",'Ajouter une CV'!$C:$C,S$2)*5,COUNTIFS('Ajouter une CV'!$E:$E,$B54,'Ajouter une CV'!$H:$H,"5,5",'Ajouter une CV'!$C:$C,S$2)*5.5,COUNTIFS('Ajouter une CV'!$F:$F,$B54,'Ajouter une CV'!$H:$H,"6",'Ajouter une CV'!$C:$C,S$2)*6,COUNTIFS('Ajouter une CV'!$F:$F,$B54,'Ajouter une CV'!$H:$H,"6,5",'Ajouter une CV'!$C:$C,S$2)*6.5,COUNTIFS('Ajouter une CV'!$F:$F,$B54,'Ajouter une CV'!$H:$H,"7",'Ajouter une CV'!$C:$C,S$2)*7,COUNTIFS('Ajouter une CV'!$F:$F,$B54,'Ajouter une CV'!$H:$H,"7,5",'Ajouter une CV'!$C:$C,S$2)*7.5,COUNTIFS('Ajouter une CV'!$F:$F,$B54,'Ajouter une CV'!$H:$H,"8",'Ajouter une CV'!$C:$C,S$2)*8)</f>
        <v>0</v>
      </c>
      <c r="T54" s="115">
        <f>SUM(COUNTIFS('Ajouter une CV'!$F:$F,$B54,'Ajouter une CV'!$H:$H,"0,5",'Ajouter une CV'!$C:$C,T$2)*0.5,COUNTIFS('Ajouter une CV'!$F:$F,$B54,'Ajouter une CV'!$H:$H,"1",'Ajouter une CV'!$C:$C,T$2),COUNTIFS('Ajouter une CV'!$F:$F,$B54,'Ajouter une CV'!$H:$H,"1,5",'Ajouter une CV'!$C:$C,T$2)*1.5,COUNTIFS('Ajouter une CV'!$F:$F,$B54,'Ajouter une CV'!$H:$H,"2",'Ajouter une CV'!$C:$C,T$2)*2,COUNTIFS('Ajouter une CV'!$F:$F,$B54,'Ajouter une CV'!$H:$H,"2,5",'Ajouter une CV'!$C:$C,T$2)*2.5,COUNTIFS('Ajouter une CV'!$F:$F,$B54,'Ajouter une CV'!$H:$H,"3",'Ajouter une CV'!$C:$C,T$2)*3,COUNTIFS('Ajouter une CV'!$F:$F,$B54,'Ajouter une CV'!$H:$H,"3,5",'Ajouter une CV'!$C:$C,T$2)*3.5,COUNTIFS('Ajouter une CV'!$F:$F,$B54,'Ajouter une CV'!$H:$H,"4",'Ajouter une CV'!$C:$C,T$2)*4,COUNTIFS('Ajouter une CV'!$F:$F,$B54,'Ajouter une CV'!$H:$H,"4,5",'Ajouter une CV'!$C:$C,T$2)*4.5,COUNTIFS('Ajouter une CV'!$E:$E,$B54,'Ajouter une CV'!$H:$H,"5",'Ajouter une CV'!$C:$C,T$2)*5,COUNTIFS('Ajouter une CV'!$E:$E,$B54,'Ajouter une CV'!$H:$H,"5,5",'Ajouter une CV'!$C:$C,T$2)*5.5,COUNTIFS('Ajouter une CV'!$F:$F,$B54,'Ajouter une CV'!$H:$H,"6",'Ajouter une CV'!$C:$C,T$2)*6,COUNTIFS('Ajouter une CV'!$F:$F,$B54,'Ajouter une CV'!$H:$H,"6,5",'Ajouter une CV'!$C:$C,T$2)*6.5,COUNTIFS('Ajouter une CV'!$F:$F,$B54,'Ajouter une CV'!$H:$H,"7",'Ajouter une CV'!$C:$C,T$2)*7,COUNTIFS('Ajouter une CV'!$F:$F,$B54,'Ajouter une CV'!$H:$H,"7,5",'Ajouter une CV'!$C:$C,T$2)*7.5,COUNTIFS('Ajouter une CV'!$F:$F,$B54,'Ajouter une CV'!$H:$H,"8",'Ajouter une CV'!$C:$C,T$2)*8)</f>
        <v>0</v>
      </c>
      <c r="U54" s="115">
        <f>SUM(COUNTIFS('Ajouter une CV'!$F:$F,$B54,'Ajouter une CV'!$H:$H,"0,5",'Ajouter une CV'!$C:$C,U$2)*0.5,COUNTIFS('Ajouter une CV'!$F:$F,$B54,'Ajouter une CV'!$H:$H,"1",'Ajouter une CV'!$C:$C,U$2),COUNTIFS('Ajouter une CV'!$F:$F,$B54,'Ajouter une CV'!$H:$H,"1,5",'Ajouter une CV'!$C:$C,U$2)*1.5,COUNTIFS('Ajouter une CV'!$F:$F,$B54,'Ajouter une CV'!$H:$H,"2",'Ajouter une CV'!$C:$C,U$2)*2,COUNTIFS('Ajouter une CV'!$F:$F,$B54,'Ajouter une CV'!$H:$H,"2,5",'Ajouter une CV'!$C:$C,U$2)*2.5,COUNTIFS('Ajouter une CV'!$F:$F,$B54,'Ajouter une CV'!$H:$H,"3",'Ajouter une CV'!$C:$C,U$2)*3,COUNTIFS('Ajouter une CV'!$F:$F,$B54,'Ajouter une CV'!$H:$H,"3,5",'Ajouter une CV'!$C:$C,U$2)*3.5,COUNTIFS('Ajouter une CV'!$F:$F,$B54,'Ajouter une CV'!$H:$H,"4",'Ajouter une CV'!$C:$C,U$2)*4,COUNTIFS('Ajouter une CV'!$F:$F,$B54,'Ajouter une CV'!$H:$H,"4,5",'Ajouter une CV'!$C:$C,U$2)*4.5,COUNTIFS('Ajouter une CV'!$E:$E,$B54,'Ajouter une CV'!$H:$H,"5",'Ajouter une CV'!$C:$C,U$2)*5,COUNTIFS('Ajouter une CV'!$E:$E,$B54,'Ajouter une CV'!$H:$H,"5,5",'Ajouter une CV'!$C:$C,U$2)*5.5,COUNTIFS('Ajouter une CV'!$F:$F,$B54,'Ajouter une CV'!$H:$H,"6",'Ajouter une CV'!$C:$C,U$2)*6,COUNTIFS('Ajouter une CV'!$F:$F,$B54,'Ajouter une CV'!$H:$H,"6,5",'Ajouter une CV'!$C:$C,U$2)*6.5,COUNTIFS('Ajouter une CV'!$F:$F,$B54,'Ajouter une CV'!$H:$H,"7",'Ajouter une CV'!$C:$C,U$2)*7,COUNTIFS('Ajouter une CV'!$F:$F,$B54,'Ajouter une CV'!$H:$H,"7,5",'Ajouter une CV'!$C:$C,U$2)*7.5,COUNTIFS('Ajouter une CV'!$F:$F,$B54,'Ajouter une CV'!$H:$H,"8",'Ajouter une CV'!$C:$C,U$2)*8)</f>
        <v>0</v>
      </c>
      <c r="V54" s="115">
        <f>SUM(COUNTIFS('Ajouter une CV'!$F:$F,$B54,'Ajouter une CV'!$H:$H,"0,5",'Ajouter une CV'!$C:$C,V$2)*0.5,COUNTIFS('Ajouter une CV'!$F:$F,$B54,'Ajouter une CV'!$H:$H,"1",'Ajouter une CV'!$C:$C,V$2),COUNTIFS('Ajouter une CV'!$F:$F,$B54,'Ajouter une CV'!$H:$H,"1,5",'Ajouter une CV'!$C:$C,V$2)*1.5,COUNTIFS('Ajouter une CV'!$F:$F,$B54,'Ajouter une CV'!$H:$H,"2",'Ajouter une CV'!$C:$C,V$2)*2,COUNTIFS('Ajouter une CV'!$F:$F,$B54,'Ajouter une CV'!$H:$H,"2,5",'Ajouter une CV'!$C:$C,V$2)*2.5,COUNTIFS('Ajouter une CV'!$F:$F,$B54,'Ajouter une CV'!$H:$H,"3",'Ajouter une CV'!$C:$C,V$2)*3,COUNTIFS('Ajouter une CV'!$F:$F,$B54,'Ajouter une CV'!$H:$H,"3,5",'Ajouter une CV'!$C:$C,V$2)*3.5,COUNTIFS('Ajouter une CV'!$F:$F,$B54,'Ajouter une CV'!$H:$H,"4",'Ajouter une CV'!$C:$C,V$2)*4,COUNTIFS('Ajouter une CV'!$F:$F,$B54,'Ajouter une CV'!$H:$H,"4,5",'Ajouter une CV'!$C:$C,V$2)*4.5,COUNTIFS('Ajouter une CV'!$E:$E,$B54,'Ajouter une CV'!$H:$H,"5",'Ajouter une CV'!$C:$C,V$2)*5,COUNTIFS('Ajouter une CV'!$E:$E,$B54,'Ajouter une CV'!$H:$H,"5,5",'Ajouter une CV'!$C:$C,V$2)*5.5,COUNTIFS('Ajouter une CV'!$F:$F,$B54,'Ajouter une CV'!$H:$H,"6",'Ajouter une CV'!$C:$C,V$2)*6,COUNTIFS('Ajouter une CV'!$F:$F,$B54,'Ajouter une CV'!$H:$H,"6,5",'Ajouter une CV'!$C:$C,V$2)*6.5,COUNTIFS('Ajouter une CV'!$F:$F,$B54,'Ajouter une CV'!$H:$H,"7",'Ajouter une CV'!$C:$C,V$2)*7,COUNTIFS('Ajouter une CV'!$F:$F,$B54,'Ajouter une CV'!$H:$H,"7,5",'Ajouter une CV'!$C:$C,V$2)*7.5,COUNTIFS('Ajouter une CV'!$F:$F,$B54,'Ajouter une CV'!$H:$H,"8",'Ajouter une CV'!$C:$C,V$2)*8)</f>
        <v>0</v>
      </c>
      <c r="W54" s="115">
        <f>SUM(COUNTIFS('Ajouter une CV'!$F:$F,$B54,'Ajouter une CV'!$H:$H,"0,5",'Ajouter une CV'!$C:$C,W$2)*0.5,COUNTIFS('Ajouter une CV'!$F:$F,$B54,'Ajouter une CV'!$H:$H,"1",'Ajouter une CV'!$C:$C,W$2),COUNTIFS('Ajouter une CV'!$F:$F,$B54,'Ajouter une CV'!$H:$H,"1,5",'Ajouter une CV'!$C:$C,W$2)*1.5,COUNTIFS('Ajouter une CV'!$F:$F,$B54,'Ajouter une CV'!$H:$H,"2",'Ajouter une CV'!$C:$C,W$2)*2,COUNTIFS('Ajouter une CV'!$F:$F,$B54,'Ajouter une CV'!$H:$H,"2,5",'Ajouter une CV'!$C:$C,W$2)*2.5,COUNTIFS('Ajouter une CV'!$F:$F,$B54,'Ajouter une CV'!$H:$H,"3",'Ajouter une CV'!$C:$C,W$2)*3,COUNTIFS('Ajouter une CV'!$F:$F,$B54,'Ajouter une CV'!$H:$H,"3,5",'Ajouter une CV'!$C:$C,W$2)*3.5,COUNTIFS('Ajouter une CV'!$F:$F,$B54,'Ajouter une CV'!$H:$H,"4",'Ajouter une CV'!$C:$C,W$2)*4,COUNTIFS('Ajouter une CV'!$F:$F,$B54,'Ajouter une CV'!$H:$H,"4,5",'Ajouter une CV'!$C:$C,W$2)*4.5,COUNTIFS('Ajouter une CV'!$E:$E,$B54,'Ajouter une CV'!$H:$H,"5",'Ajouter une CV'!$C:$C,W$2)*5,COUNTIFS('Ajouter une CV'!$E:$E,$B54,'Ajouter une CV'!$H:$H,"5,5",'Ajouter une CV'!$C:$C,W$2)*5.5,COUNTIFS('Ajouter une CV'!$F:$F,$B54,'Ajouter une CV'!$H:$H,"6",'Ajouter une CV'!$C:$C,W$2)*6,COUNTIFS('Ajouter une CV'!$F:$F,$B54,'Ajouter une CV'!$H:$H,"6,5",'Ajouter une CV'!$C:$C,W$2)*6.5,COUNTIFS('Ajouter une CV'!$F:$F,$B54,'Ajouter une CV'!$H:$H,"7",'Ajouter une CV'!$C:$C,W$2)*7,COUNTIFS('Ajouter une CV'!$F:$F,$B54,'Ajouter une CV'!$H:$H,"7,5",'Ajouter une CV'!$C:$C,W$2)*7.5,COUNTIFS('Ajouter une CV'!$F:$F,$B54,'Ajouter une CV'!$H:$H,"8",'Ajouter une CV'!$C:$C,W$2)*8)</f>
        <v>0</v>
      </c>
      <c r="X54" s="115">
        <f>SUM(COUNTIFS('Ajouter une CV'!$F:$F,$B54,'Ajouter une CV'!$H:$H,"0,5",'Ajouter une CV'!$C:$C,X$2)*0.5,COUNTIFS('Ajouter une CV'!$F:$F,$B54,'Ajouter une CV'!$H:$H,"1",'Ajouter une CV'!$C:$C,X$2),COUNTIFS('Ajouter une CV'!$F:$F,$B54,'Ajouter une CV'!$H:$H,"1,5",'Ajouter une CV'!$C:$C,X$2)*1.5,COUNTIFS('Ajouter une CV'!$F:$F,$B54,'Ajouter une CV'!$H:$H,"2",'Ajouter une CV'!$C:$C,X$2)*2,COUNTIFS('Ajouter une CV'!$F:$F,$B54,'Ajouter une CV'!$H:$H,"2,5",'Ajouter une CV'!$C:$C,X$2)*2.5,COUNTIFS('Ajouter une CV'!$F:$F,$B54,'Ajouter une CV'!$H:$H,"3",'Ajouter une CV'!$C:$C,X$2)*3,COUNTIFS('Ajouter une CV'!$F:$F,$B54,'Ajouter une CV'!$H:$H,"3,5",'Ajouter une CV'!$C:$C,X$2)*3.5,COUNTIFS('Ajouter une CV'!$F:$F,$B54,'Ajouter une CV'!$H:$H,"4",'Ajouter une CV'!$C:$C,X$2)*4,COUNTIFS('Ajouter une CV'!$F:$F,$B54,'Ajouter une CV'!$H:$H,"4,5",'Ajouter une CV'!$C:$C,X$2)*4.5,COUNTIFS('Ajouter une CV'!$E:$E,$B54,'Ajouter une CV'!$H:$H,"5",'Ajouter une CV'!$C:$C,X$2)*5,COUNTIFS('Ajouter une CV'!$E:$E,$B54,'Ajouter une CV'!$H:$H,"5,5",'Ajouter une CV'!$C:$C,X$2)*5.5,COUNTIFS('Ajouter une CV'!$F:$F,$B54,'Ajouter une CV'!$H:$H,"6",'Ajouter une CV'!$C:$C,X$2)*6,COUNTIFS('Ajouter une CV'!$F:$F,$B54,'Ajouter une CV'!$H:$H,"6,5",'Ajouter une CV'!$C:$C,X$2)*6.5,COUNTIFS('Ajouter une CV'!$F:$F,$B54,'Ajouter une CV'!$H:$H,"7",'Ajouter une CV'!$C:$C,X$2)*7,COUNTIFS('Ajouter une CV'!$F:$F,$B54,'Ajouter une CV'!$H:$H,"7,5",'Ajouter une CV'!$C:$C,X$2)*7.5,COUNTIFS('Ajouter une CV'!$F:$F,$B54,'Ajouter une CV'!$H:$H,"8",'Ajouter une CV'!$C:$C,X$2)*8)</f>
        <v>0</v>
      </c>
      <c r="Y54" s="115">
        <f>SUM(COUNTIFS('Ajouter une CV'!$F:$F,$B54,'Ajouter une CV'!$H:$H,"0,5",'Ajouter une CV'!$C:$C,Y$2)*0.5,COUNTIFS('Ajouter une CV'!$F:$F,$B54,'Ajouter une CV'!$H:$H,"1",'Ajouter une CV'!$C:$C,Y$2),COUNTIFS('Ajouter une CV'!$F:$F,$B54,'Ajouter une CV'!$H:$H,"1,5",'Ajouter une CV'!$C:$C,Y$2)*1.5,COUNTIFS('Ajouter une CV'!$F:$F,$B54,'Ajouter une CV'!$H:$H,"2",'Ajouter une CV'!$C:$C,Y$2)*2,COUNTIFS('Ajouter une CV'!$F:$F,$B54,'Ajouter une CV'!$H:$H,"2,5",'Ajouter une CV'!$C:$C,Y$2)*2.5,COUNTIFS('Ajouter une CV'!$F:$F,$B54,'Ajouter une CV'!$H:$H,"3",'Ajouter une CV'!$C:$C,Y$2)*3,COUNTIFS('Ajouter une CV'!$F:$F,$B54,'Ajouter une CV'!$H:$H,"3,5",'Ajouter une CV'!$C:$C,Y$2)*3.5,COUNTIFS('Ajouter une CV'!$F:$F,$B54,'Ajouter une CV'!$H:$H,"4",'Ajouter une CV'!$C:$C,Y$2)*4,COUNTIFS('Ajouter une CV'!$F:$F,$B54,'Ajouter une CV'!$H:$H,"4,5",'Ajouter une CV'!$C:$C,Y$2)*4.5,COUNTIFS('Ajouter une CV'!$E:$E,$B54,'Ajouter une CV'!$H:$H,"5",'Ajouter une CV'!$C:$C,Y$2)*5,COUNTIFS('Ajouter une CV'!$E:$E,$B54,'Ajouter une CV'!$H:$H,"5,5",'Ajouter une CV'!$C:$C,Y$2)*5.5,COUNTIFS('Ajouter une CV'!$F:$F,$B54,'Ajouter une CV'!$H:$H,"6",'Ajouter une CV'!$C:$C,Y$2)*6,COUNTIFS('Ajouter une CV'!$F:$F,$B54,'Ajouter une CV'!$H:$H,"6,5",'Ajouter une CV'!$C:$C,Y$2)*6.5,COUNTIFS('Ajouter une CV'!$F:$F,$B54,'Ajouter une CV'!$H:$H,"7",'Ajouter une CV'!$C:$C,Y$2)*7,COUNTIFS('Ajouter une CV'!$F:$F,$B54,'Ajouter une CV'!$H:$H,"7,5",'Ajouter une CV'!$C:$C,Y$2)*7.5,COUNTIFS('Ajouter une CV'!$F:$F,$B54,'Ajouter une CV'!$H:$H,"8",'Ajouter une CV'!$C:$C,Y$2)*8)</f>
        <v>0</v>
      </c>
      <c r="Z54" s="115">
        <f>SUM(COUNTIFS('Ajouter une CV'!$F:$F,$B54,'Ajouter une CV'!$H:$H,"0,5",'Ajouter une CV'!$C:$C,Z$2)*0.5,COUNTIFS('Ajouter une CV'!$F:$F,$B54,'Ajouter une CV'!$H:$H,"1",'Ajouter une CV'!$C:$C,Z$2),COUNTIFS('Ajouter une CV'!$F:$F,$B54,'Ajouter une CV'!$H:$H,"1,5",'Ajouter une CV'!$C:$C,Z$2)*1.5,COUNTIFS('Ajouter une CV'!$F:$F,$B54,'Ajouter une CV'!$H:$H,"2",'Ajouter une CV'!$C:$C,Z$2)*2,COUNTIFS('Ajouter une CV'!$F:$F,$B54,'Ajouter une CV'!$H:$H,"2,5",'Ajouter une CV'!$C:$C,Z$2)*2.5,COUNTIFS('Ajouter une CV'!$F:$F,$B54,'Ajouter une CV'!$H:$H,"3",'Ajouter une CV'!$C:$C,Z$2)*3,COUNTIFS('Ajouter une CV'!$F:$F,$B54,'Ajouter une CV'!$H:$H,"3,5",'Ajouter une CV'!$C:$C,Z$2)*3.5,COUNTIFS('Ajouter une CV'!$F:$F,$B54,'Ajouter une CV'!$H:$H,"4",'Ajouter une CV'!$C:$C,Z$2)*4,COUNTIFS('Ajouter une CV'!$F:$F,$B54,'Ajouter une CV'!$H:$H,"4,5",'Ajouter une CV'!$C:$C,Z$2)*4.5,COUNTIFS('Ajouter une CV'!$E:$E,$B54,'Ajouter une CV'!$H:$H,"5",'Ajouter une CV'!$C:$C,Z$2)*5,COUNTIFS('Ajouter une CV'!$E:$E,$B54,'Ajouter une CV'!$H:$H,"5,5",'Ajouter une CV'!$C:$C,Z$2)*5.5,COUNTIFS('Ajouter une CV'!$F:$F,$B54,'Ajouter une CV'!$H:$H,"6",'Ajouter une CV'!$C:$C,Z$2)*6,COUNTIFS('Ajouter une CV'!$F:$F,$B54,'Ajouter une CV'!$H:$H,"6,5",'Ajouter une CV'!$C:$C,Z$2)*6.5,COUNTIFS('Ajouter une CV'!$F:$F,$B54,'Ajouter une CV'!$H:$H,"7",'Ajouter une CV'!$C:$C,Z$2)*7,COUNTIFS('Ajouter une CV'!$F:$F,$B54,'Ajouter une CV'!$H:$H,"7,5",'Ajouter une CV'!$C:$C,Z$2)*7.5,COUNTIFS('Ajouter une CV'!$F:$F,$B54,'Ajouter une CV'!$H:$H,"8",'Ajouter une CV'!$C:$C,Z$2)*8)</f>
        <v>0</v>
      </c>
      <c r="AA54" s="115">
        <f>SUM(COUNTIFS('Ajouter une CV'!$F:$F,$B54,'Ajouter une CV'!$H:$H,"0,5",'Ajouter une CV'!$C:$C,AA$2)*0.5,COUNTIFS('Ajouter une CV'!$F:$F,$B54,'Ajouter une CV'!$H:$H,"1",'Ajouter une CV'!$C:$C,AA$2),COUNTIFS('Ajouter une CV'!$F:$F,$B54,'Ajouter une CV'!$H:$H,"1,5",'Ajouter une CV'!$C:$C,AA$2)*1.5,COUNTIFS('Ajouter une CV'!$F:$F,$B54,'Ajouter une CV'!$H:$H,"2",'Ajouter une CV'!$C:$C,AA$2)*2,COUNTIFS('Ajouter une CV'!$F:$F,$B54,'Ajouter une CV'!$H:$H,"2,5",'Ajouter une CV'!$C:$C,AA$2)*2.5,COUNTIFS('Ajouter une CV'!$F:$F,$B54,'Ajouter une CV'!$H:$H,"3",'Ajouter une CV'!$C:$C,AA$2)*3,COUNTIFS('Ajouter une CV'!$F:$F,$B54,'Ajouter une CV'!$H:$H,"3,5",'Ajouter une CV'!$C:$C,AA$2)*3.5,COUNTIFS('Ajouter une CV'!$F:$F,$B54,'Ajouter une CV'!$H:$H,"4",'Ajouter une CV'!$C:$C,AA$2)*4,COUNTIFS('Ajouter une CV'!$F:$F,$B54,'Ajouter une CV'!$H:$H,"4,5",'Ajouter une CV'!$C:$C,AA$2)*4.5,COUNTIFS('Ajouter une CV'!$E:$E,$B54,'Ajouter une CV'!$H:$H,"5",'Ajouter une CV'!$C:$C,AA$2)*5,COUNTIFS('Ajouter une CV'!$E:$E,$B54,'Ajouter une CV'!$H:$H,"5,5",'Ajouter une CV'!$C:$C,AA$2)*5.5,COUNTIFS('Ajouter une CV'!$F:$F,$B54,'Ajouter une CV'!$H:$H,"6",'Ajouter une CV'!$C:$C,AA$2)*6,COUNTIFS('Ajouter une CV'!$F:$F,$B54,'Ajouter une CV'!$H:$H,"6,5",'Ajouter une CV'!$C:$C,AA$2)*6.5,COUNTIFS('Ajouter une CV'!$F:$F,$B54,'Ajouter une CV'!$H:$H,"7",'Ajouter une CV'!$C:$C,AA$2)*7,COUNTIFS('Ajouter une CV'!$F:$F,$B54,'Ajouter une CV'!$H:$H,"7,5",'Ajouter une CV'!$C:$C,AA$2)*7.5,COUNTIFS('Ajouter une CV'!$F:$F,$B54,'Ajouter une CV'!$H:$H,"8",'Ajouter une CV'!$C:$C,AA$2)*8)</f>
        <v>0</v>
      </c>
      <c r="AB54" s="115">
        <f>SUM(COUNTIFS('Ajouter une CV'!$F:$F,$B54,'Ajouter une CV'!$H:$H,"0,5",'Ajouter une CV'!$C:$C,AB$2)*0.5,COUNTIFS('Ajouter une CV'!$F:$F,$B54,'Ajouter une CV'!$H:$H,"1",'Ajouter une CV'!$C:$C,AB$2),COUNTIFS('Ajouter une CV'!$F:$F,$B54,'Ajouter une CV'!$H:$H,"1,5",'Ajouter une CV'!$C:$C,AB$2)*1.5,COUNTIFS('Ajouter une CV'!$F:$F,$B54,'Ajouter une CV'!$H:$H,"2",'Ajouter une CV'!$C:$C,AB$2)*2,COUNTIFS('Ajouter une CV'!$F:$F,$B54,'Ajouter une CV'!$H:$H,"2,5",'Ajouter une CV'!$C:$C,AB$2)*2.5,COUNTIFS('Ajouter une CV'!$F:$F,$B54,'Ajouter une CV'!$H:$H,"3",'Ajouter une CV'!$C:$C,AB$2)*3,COUNTIFS('Ajouter une CV'!$F:$F,$B54,'Ajouter une CV'!$H:$H,"3,5",'Ajouter une CV'!$C:$C,AB$2)*3.5,COUNTIFS('Ajouter une CV'!$F:$F,$B54,'Ajouter une CV'!$H:$H,"4",'Ajouter une CV'!$C:$C,AB$2)*4,COUNTIFS('Ajouter une CV'!$F:$F,$B54,'Ajouter une CV'!$H:$H,"4,5",'Ajouter une CV'!$C:$C,AB$2)*4.5,COUNTIFS('Ajouter une CV'!$E:$E,$B54,'Ajouter une CV'!$H:$H,"5",'Ajouter une CV'!$C:$C,AB$2)*5,COUNTIFS('Ajouter une CV'!$E:$E,$B54,'Ajouter une CV'!$H:$H,"5,5",'Ajouter une CV'!$C:$C,AB$2)*5.5,COUNTIFS('Ajouter une CV'!$F:$F,$B54,'Ajouter une CV'!$H:$H,"6",'Ajouter une CV'!$C:$C,AB$2)*6,COUNTIFS('Ajouter une CV'!$F:$F,$B54,'Ajouter une CV'!$H:$H,"6,5",'Ajouter une CV'!$C:$C,AB$2)*6.5,COUNTIFS('Ajouter une CV'!$F:$F,$B54,'Ajouter une CV'!$H:$H,"7",'Ajouter une CV'!$C:$C,AB$2)*7,COUNTIFS('Ajouter une CV'!$F:$F,$B54,'Ajouter une CV'!$H:$H,"7,5",'Ajouter une CV'!$C:$C,AB$2)*7.5,COUNTIFS('Ajouter une CV'!$F:$F,$B54,'Ajouter une CV'!$H:$H,"8",'Ajouter une CV'!$C:$C,AB$2)*8)</f>
        <v>0</v>
      </c>
      <c r="AC54" s="115">
        <f>SUM(COUNTIFS('Ajouter une CV'!$F:$F,$B54,'Ajouter une CV'!$H:$H,"0,5",'Ajouter une CV'!$C:$C,AC$2)*0.5,COUNTIFS('Ajouter une CV'!$F:$F,$B54,'Ajouter une CV'!$H:$H,"1",'Ajouter une CV'!$C:$C,AC$2),COUNTIFS('Ajouter une CV'!$F:$F,$B54,'Ajouter une CV'!$H:$H,"1,5",'Ajouter une CV'!$C:$C,AC$2)*1.5,COUNTIFS('Ajouter une CV'!$F:$F,$B54,'Ajouter une CV'!$H:$H,"2",'Ajouter une CV'!$C:$C,AC$2)*2,COUNTIFS('Ajouter une CV'!$F:$F,$B54,'Ajouter une CV'!$H:$H,"2,5",'Ajouter une CV'!$C:$C,AC$2)*2.5,COUNTIFS('Ajouter une CV'!$F:$F,$B54,'Ajouter une CV'!$H:$H,"3",'Ajouter une CV'!$C:$C,AC$2)*3,COUNTIFS('Ajouter une CV'!$F:$F,$B54,'Ajouter une CV'!$H:$H,"3,5",'Ajouter une CV'!$C:$C,AC$2)*3.5,COUNTIFS('Ajouter une CV'!$F:$F,$B54,'Ajouter une CV'!$H:$H,"4",'Ajouter une CV'!$C:$C,AC$2)*4,COUNTIFS('Ajouter une CV'!$F:$F,$B54,'Ajouter une CV'!$H:$H,"4,5",'Ajouter une CV'!$C:$C,AC$2)*4.5,COUNTIFS('Ajouter une CV'!$E:$E,$B54,'Ajouter une CV'!$H:$H,"5",'Ajouter une CV'!$C:$C,AC$2)*5,COUNTIFS('Ajouter une CV'!$E:$E,$B54,'Ajouter une CV'!$H:$H,"5,5",'Ajouter une CV'!$C:$C,AC$2)*5.5,COUNTIFS('Ajouter une CV'!$F:$F,$B54,'Ajouter une CV'!$H:$H,"6",'Ajouter une CV'!$C:$C,AC$2)*6,COUNTIFS('Ajouter une CV'!$F:$F,$B54,'Ajouter une CV'!$H:$H,"6,5",'Ajouter une CV'!$C:$C,AC$2)*6.5,COUNTIFS('Ajouter une CV'!$F:$F,$B54,'Ajouter une CV'!$H:$H,"7",'Ajouter une CV'!$C:$C,AC$2)*7,COUNTIFS('Ajouter une CV'!$F:$F,$B54,'Ajouter une CV'!$H:$H,"7,5",'Ajouter une CV'!$C:$C,AC$2)*7.5,COUNTIFS('Ajouter une CV'!$F:$F,$B54,'Ajouter une CV'!$H:$H,"8",'Ajouter une CV'!$C:$C,AC$2)*8)</f>
        <v>0</v>
      </c>
      <c r="AD54" s="115">
        <f>SUM(COUNTIFS('Ajouter une CV'!$F:$F,$B54,'Ajouter une CV'!$H:$H,"0,5",'Ajouter une CV'!$C:$C,AD$2)*0.5,COUNTIFS('Ajouter une CV'!$F:$F,$B54,'Ajouter une CV'!$H:$H,"1",'Ajouter une CV'!$C:$C,AD$2),COUNTIFS('Ajouter une CV'!$F:$F,$B54,'Ajouter une CV'!$H:$H,"1,5",'Ajouter une CV'!$C:$C,AD$2)*1.5,COUNTIFS('Ajouter une CV'!$F:$F,$B54,'Ajouter une CV'!$H:$H,"2",'Ajouter une CV'!$C:$C,AD$2)*2,COUNTIFS('Ajouter une CV'!$F:$F,$B54,'Ajouter une CV'!$H:$H,"2,5",'Ajouter une CV'!$C:$C,AD$2)*2.5,COUNTIFS('Ajouter une CV'!$F:$F,$B54,'Ajouter une CV'!$H:$H,"3",'Ajouter une CV'!$C:$C,AD$2)*3,COUNTIFS('Ajouter une CV'!$F:$F,$B54,'Ajouter une CV'!$H:$H,"3,5",'Ajouter une CV'!$C:$C,AD$2)*3.5,COUNTIFS('Ajouter une CV'!$F:$F,$B54,'Ajouter une CV'!$H:$H,"4",'Ajouter une CV'!$C:$C,AD$2)*4,COUNTIFS('Ajouter une CV'!$F:$F,$B54,'Ajouter une CV'!$H:$H,"4,5",'Ajouter une CV'!$C:$C,AD$2)*4.5,COUNTIFS('Ajouter une CV'!$E:$E,$B54,'Ajouter une CV'!$H:$H,"5",'Ajouter une CV'!$C:$C,AD$2)*5,COUNTIFS('Ajouter une CV'!$E:$E,$B54,'Ajouter une CV'!$H:$H,"5,5",'Ajouter une CV'!$C:$C,AD$2)*5.5,COUNTIFS('Ajouter une CV'!$F:$F,$B54,'Ajouter une CV'!$H:$H,"6",'Ajouter une CV'!$C:$C,AD$2)*6,COUNTIFS('Ajouter une CV'!$F:$F,$B54,'Ajouter une CV'!$H:$H,"6,5",'Ajouter une CV'!$C:$C,AD$2)*6.5,COUNTIFS('Ajouter une CV'!$F:$F,$B54,'Ajouter une CV'!$H:$H,"7",'Ajouter une CV'!$C:$C,AD$2)*7,COUNTIFS('Ajouter une CV'!$F:$F,$B54,'Ajouter une CV'!$H:$H,"7,5",'Ajouter une CV'!$C:$C,AD$2)*7.5,COUNTIFS('Ajouter une CV'!$F:$F,$B54,'Ajouter une CV'!$H:$H,"8",'Ajouter une CV'!$C:$C,AD$2)*8)</f>
        <v>0</v>
      </c>
      <c r="AE54" s="115">
        <f>SUM(COUNTIFS('Ajouter une CV'!$F:$F,$B54,'Ajouter une CV'!$H:$H,"0,5",'Ajouter une CV'!$C:$C,AE$2)*0.5,COUNTIFS('Ajouter une CV'!$F:$F,$B54,'Ajouter une CV'!$H:$H,"1",'Ajouter une CV'!$C:$C,AE$2),COUNTIFS('Ajouter une CV'!$F:$F,$B54,'Ajouter une CV'!$H:$H,"1,5",'Ajouter une CV'!$C:$C,AE$2)*1.5,COUNTIFS('Ajouter une CV'!$F:$F,$B54,'Ajouter une CV'!$H:$H,"2",'Ajouter une CV'!$C:$C,AE$2)*2,COUNTIFS('Ajouter une CV'!$F:$F,$B54,'Ajouter une CV'!$H:$H,"2,5",'Ajouter une CV'!$C:$C,AE$2)*2.5,COUNTIFS('Ajouter une CV'!$F:$F,$B54,'Ajouter une CV'!$H:$H,"3",'Ajouter une CV'!$C:$C,AE$2)*3,COUNTIFS('Ajouter une CV'!$F:$F,$B54,'Ajouter une CV'!$H:$H,"3,5",'Ajouter une CV'!$C:$C,AE$2)*3.5,COUNTIFS('Ajouter une CV'!$F:$F,$B54,'Ajouter une CV'!$H:$H,"4",'Ajouter une CV'!$C:$C,AE$2)*4,COUNTIFS('Ajouter une CV'!$F:$F,$B54,'Ajouter une CV'!$H:$H,"4,5",'Ajouter une CV'!$C:$C,AE$2)*4.5,COUNTIFS('Ajouter une CV'!$E:$E,$B54,'Ajouter une CV'!$H:$H,"5",'Ajouter une CV'!$C:$C,AE$2)*5,COUNTIFS('Ajouter une CV'!$E:$E,$B54,'Ajouter une CV'!$H:$H,"5,5",'Ajouter une CV'!$C:$C,AE$2)*5.5,COUNTIFS('Ajouter une CV'!$F:$F,$B54,'Ajouter une CV'!$H:$H,"6",'Ajouter une CV'!$C:$C,AE$2)*6,COUNTIFS('Ajouter une CV'!$F:$F,$B54,'Ajouter une CV'!$H:$H,"6,5",'Ajouter une CV'!$C:$C,AE$2)*6.5,COUNTIFS('Ajouter une CV'!$F:$F,$B54,'Ajouter une CV'!$H:$H,"7",'Ajouter une CV'!$C:$C,AE$2)*7,COUNTIFS('Ajouter une CV'!$F:$F,$B54,'Ajouter une CV'!$H:$H,"7,5",'Ajouter une CV'!$C:$C,AE$2)*7.5,COUNTIFS('Ajouter une CV'!$F:$F,$B54,'Ajouter une CV'!$H:$H,"8",'Ajouter une CV'!$C:$C,AE$2)*8)</f>
        <v>0</v>
      </c>
      <c r="AF54" s="115">
        <f>SUM(COUNTIFS('Ajouter une CV'!$F:$F,$B54,'Ajouter une CV'!$H:$H,"0,5",'Ajouter une CV'!$C:$C,AF$2)*0.5,COUNTIFS('Ajouter une CV'!$F:$F,$B54,'Ajouter une CV'!$H:$H,"1",'Ajouter une CV'!$C:$C,AF$2),COUNTIFS('Ajouter une CV'!$F:$F,$B54,'Ajouter une CV'!$H:$H,"1,5",'Ajouter une CV'!$C:$C,AF$2)*1.5,COUNTIFS('Ajouter une CV'!$F:$F,$B54,'Ajouter une CV'!$H:$H,"2",'Ajouter une CV'!$C:$C,AF$2)*2,COUNTIFS('Ajouter une CV'!$F:$F,$B54,'Ajouter une CV'!$H:$H,"2,5",'Ajouter une CV'!$C:$C,AF$2)*2.5,COUNTIFS('Ajouter une CV'!$F:$F,$B54,'Ajouter une CV'!$H:$H,"3",'Ajouter une CV'!$C:$C,AF$2)*3,COUNTIFS('Ajouter une CV'!$F:$F,$B54,'Ajouter une CV'!$H:$H,"3,5",'Ajouter une CV'!$C:$C,AF$2)*3.5,COUNTIFS('Ajouter une CV'!$F:$F,$B54,'Ajouter une CV'!$H:$H,"4",'Ajouter une CV'!$C:$C,AF$2)*4,COUNTIFS('Ajouter une CV'!$F:$F,$B54,'Ajouter une CV'!$H:$H,"4,5",'Ajouter une CV'!$C:$C,AF$2)*4.5,COUNTIFS('Ajouter une CV'!$E:$E,$B54,'Ajouter une CV'!$H:$H,"5",'Ajouter une CV'!$C:$C,AF$2)*5,COUNTIFS('Ajouter une CV'!$E:$E,$B54,'Ajouter une CV'!$H:$H,"5,5",'Ajouter une CV'!$C:$C,AF$2)*5.5,COUNTIFS('Ajouter une CV'!$F:$F,$B54,'Ajouter une CV'!$H:$H,"6",'Ajouter une CV'!$C:$C,AF$2)*6,COUNTIFS('Ajouter une CV'!$F:$F,$B54,'Ajouter une CV'!$H:$H,"6,5",'Ajouter une CV'!$C:$C,AF$2)*6.5,COUNTIFS('Ajouter une CV'!$F:$F,$B54,'Ajouter une CV'!$H:$H,"7",'Ajouter une CV'!$C:$C,AF$2)*7,COUNTIFS('Ajouter une CV'!$F:$F,$B54,'Ajouter une CV'!$H:$H,"7,5",'Ajouter une CV'!$C:$C,AF$2)*7.5,COUNTIFS('Ajouter une CV'!$F:$F,$B54,'Ajouter une CV'!$H:$H,"8",'Ajouter une CV'!$C:$C,AF$2)*8)</f>
        <v>0</v>
      </c>
      <c r="AG54" s="115">
        <f>SUM(COUNTIFS('Ajouter une CV'!$F:$F,$B54,'Ajouter une CV'!$H:$H,"0,5",'Ajouter une CV'!$C:$C,AG$2)*0.5,COUNTIFS('Ajouter une CV'!$F:$F,$B54,'Ajouter une CV'!$H:$H,"1",'Ajouter une CV'!$C:$C,AG$2),COUNTIFS('Ajouter une CV'!$F:$F,$B54,'Ajouter une CV'!$H:$H,"1,5",'Ajouter une CV'!$C:$C,AG$2)*1.5,COUNTIFS('Ajouter une CV'!$F:$F,$B54,'Ajouter une CV'!$H:$H,"2",'Ajouter une CV'!$C:$C,AG$2)*2,COUNTIFS('Ajouter une CV'!$F:$F,$B54,'Ajouter une CV'!$H:$H,"2,5",'Ajouter une CV'!$C:$C,AG$2)*2.5,COUNTIFS('Ajouter une CV'!$F:$F,$B54,'Ajouter une CV'!$H:$H,"3",'Ajouter une CV'!$C:$C,AG$2)*3,COUNTIFS('Ajouter une CV'!$F:$F,$B54,'Ajouter une CV'!$H:$H,"3,5",'Ajouter une CV'!$C:$C,AG$2)*3.5,COUNTIFS('Ajouter une CV'!$F:$F,$B54,'Ajouter une CV'!$H:$H,"4",'Ajouter une CV'!$C:$C,AG$2)*4,COUNTIFS('Ajouter une CV'!$F:$F,$B54,'Ajouter une CV'!$H:$H,"4,5",'Ajouter une CV'!$C:$C,AG$2)*4.5,COUNTIFS('Ajouter une CV'!$E:$E,$B54,'Ajouter une CV'!$H:$H,"5",'Ajouter une CV'!$C:$C,AG$2)*5,COUNTIFS('Ajouter une CV'!$E:$E,$B54,'Ajouter une CV'!$H:$H,"5,5",'Ajouter une CV'!$C:$C,AG$2)*5.5,COUNTIFS('Ajouter une CV'!$F:$F,$B54,'Ajouter une CV'!$H:$H,"6",'Ajouter une CV'!$C:$C,AG$2)*6,COUNTIFS('Ajouter une CV'!$F:$F,$B54,'Ajouter une CV'!$H:$H,"6,5",'Ajouter une CV'!$C:$C,AG$2)*6.5,COUNTIFS('Ajouter une CV'!$F:$F,$B54,'Ajouter une CV'!$H:$H,"7",'Ajouter une CV'!$C:$C,AG$2)*7,COUNTIFS('Ajouter une CV'!$F:$F,$B54,'Ajouter une CV'!$H:$H,"7,5",'Ajouter une CV'!$C:$C,AG$2)*7.5,COUNTIFS('Ajouter une CV'!$F:$F,$B54,'Ajouter une CV'!$H:$H,"8",'Ajouter une CV'!$C:$C,AG$2)*8)</f>
        <v>0</v>
      </c>
      <c r="AH54" s="115">
        <f>SUM(COUNTIFS('Ajouter une CV'!$F:$F,$B54,'Ajouter une CV'!$H:$H,"0,5",'Ajouter une CV'!$C:$C,AH$2)*0.5,COUNTIFS('Ajouter une CV'!$F:$F,$B54,'Ajouter une CV'!$H:$H,"1",'Ajouter une CV'!$C:$C,AH$2),COUNTIFS('Ajouter une CV'!$F:$F,$B54,'Ajouter une CV'!$H:$H,"1,5",'Ajouter une CV'!$C:$C,AH$2)*1.5,COUNTIFS('Ajouter une CV'!$F:$F,$B54,'Ajouter une CV'!$H:$H,"2",'Ajouter une CV'!$C:$C,AH$2)*2,COUNTIFS('Ajouter une CV'!$F:$F,$B54,'Ajouter une CV'!$H:$H,"2,5",'Ajouter une CV'!$C:$C,AH$2)*2.5,COUNTIFS('Ajouter une CV'!$F:$F,$B54,'Ajouter une CV'!$H:$H,"3",'Ajouter une CV'!$C:$C,AH$2)*3,COUNTIFS('Ajouter une CV'!$F:$F,$B54,'Ajouter une CV'!$H:$H,"3,5",'Ajouter une CV'!$C:$C,AH$2)*3.5,COUNTIFS('Ajouter une CV'!$F:$F,$B54,'Ajouter une CV'!$H:$H,"4",'Ajouter une CV'!$C:$C,AH$2)*4,COUNTIFS('Ajouter une CV'!$F:$F,$B54,'Ajouter une CV'!$H:$H,"4,5",'Ajouter une CV'!$C:$C,AH$2)*4.5,COUNTIFS('Ajouter une CV'!$E:$E,$B54,'Ajouter une CV'!$H:$H,"5",'Ajouter une CV'!$C:$C,AH$2)*5,COUNTIFS('Ajouter une CV'!$E:$E,$B54,'Ajouter une CV'!$H:$H,"5,5",'Ajouter une CV'!$C:$C,AH$2)*5.5,COUNTIFS('Ajouter une CV'!$F:$F,$B54,'Ajouter une CV'!$H:$H,"6",'Ajouter une CV'!$C:$C,AH$2)*6,COUNTIFS('Ajouter une CV'!$F:$F,$B54,'Ajouter une CV'!$H:$H,"6,5",'Ajouter une CV'!$C:$C,AH$2)*6.5,COUNTIFS('Ajouter une CV'!$F:$F,$B54,'Ajouter une CV'!$H:$H,"7",'Ajouter une CV'!$C:$C,AH$2)*7,COUNTIFS('Ajouter une CV'!$F:$F,$B54,'Ajouter une CV'!$H:$H,"7,5",'Ajouter une CV'!$C:$C,AH$2)*7.5,COUNTIFS('Ajouter une CV'!$F:$F,$B54,'Ajouter une CV'!$H:$H,"8",'Ajouter une CV'!$C:$C,AH$2)*8)</f>
        <v>0</v>
      </c>
      <c r="AI54" s="115">
        <f>SUM(COUNTIFS('Ajouter une CV'!$F:$F,$B54,'Ajouter une CV'!$H:$H,"0,5",'Ajouter une CV'!$C:$C,AI$2)*0.5,COUNTIFS('Ajouter une CV'!$F:$F,$B54,'Ajouter une CV'!$H:$H,"1",'Ajouter une CV'!$C:$C,AI$2),COUNTIFS('Ajouter une CV'!$F:$F,$B54,'Ajouter une CV'!$H:$H,"1,5",'Ajouter une CV'!$C:$C,AI$2)*1.5,COUNTIFS('Ajouter une CV'!$F:$F,$B54,'Ajouter une CV'!$H:$H,"2",'Ajouter une CV'!$C:$C,AI$2)*2,COUNTIFS('Ajouter une CV'!$F:$F,$B54,'Ajouter une CV'!$H:$H,"2,5",'Ajouter une CV'!$C:$C,AI$2)*2.5,COUNTIFS('Ajouter une CV'!$F:$F,$B54,'Ajouter une CV'!$H:$H,"3",'Ajouter une CV'!$C:$C,AI$2)*3,COUNTIFS('Ajouter une CV'!$F:$F,$B54,'Ajouter une CV'!$H:$H,"3,5",'Ajouter une CV'!$C:$C,AI$2)*3.5,COUNTIFS('Ajouter une CV'!$F:$F,$B54,'Ajouter une CV'!$H:$H,"4",'Ajouter une CV'!$C:$C,AI$2)*4,COUNTIFS('Ajouter une CV'!$F:$F,$B54,'Ajouter une CV'!$H:$H,"4,5",'Ajouter une CV'!$C:$C,AI$2)*4.5,COUNTIFS('Ajouter une CV'!$E:$E,$B54,'Ajouter une CV'!$H:$H,"5",'Ajouter une CV'!$C:$C,AI$2)*5,COUNTIFS('Ajouter une CV'!$E:$E,$B54,'Ajouter une CV'!$H:$H,"5,5",'Ajouter une CV'!$C:$C,AI$2)*5.5,COUNTIFS('Ajouter une CV'!$F:$F,$B54,'Ajouter une CV'!$H:$H,"6",'Ajouter une CV'!$C:$C,AI$2)*6,COUNTIFS('Ajouter une CV'!$F:$F,$B54,'Ajouter une CV'!$H:$H,"6,5",'Ajouter une CV'!$C:$C,AI$2)*6.5,COUNTIFS('Ajouter une CV'!$F:$F,$B54,'Ajouter une CV'!$H:$H,"7",'Ajouter une CV'!$C:$C,AI$2)*7,COUNTIFS('Ajouter une CV'!$F:$F,$B54,'Ajouter une CV'!$H:$H,"7,5",'Ajouter une CV'!$C:$C,AI$2)*7.5,COUNTIFS('Ajouter une CV'!$F:$F,$B54,'Ajouter une CV'!$H:$H,"8",'Ajouter une CV'!$C:$C,AI$2)*8)</f>
        <v>0</v>
      </c>
      <c r="AJ54" s="115">
        <f>SUM(COUNTIFS('Ajouter une CV'!$F:$F,$B54,'Ajouter une CV'!$H:$H,"0,5",'Ajouter une CV'!$C:$C,AJ$2)*0.5,COUNTIFS('Ajouter une CV'!$F:$F,$B54,'Ajouter une CV'!$H:$H,"1",'Ajouter une CV'!$C:$C,AJ$2),COUNTIFS('Ajouter une CV'!$F:$F,$B54,'Ajouter une CV'!$H:$H,"1,5",'Ajouter une CV'!$C:$C,AJ$2)*1.5,COUNTIFS('Ajouter une CV'!$F:$F,$B54,'Ajouter une CV'!$H:$H,"2",'Ajouter une CV'!$C:$C,AJ$2)*2,COUNTIFS('Ajouter une CV'!$F:$F,$B54,'Ajouter une CV'!$H:$H,"2,5",'Ajouter une CV'!$C:$C,AJ$2)*2.5,COUNTIFS('Ajouter une CV'!$F:$F,$B54,'Ajouter une CV'!$H:$H,"3",'Ajouter une CV'!$C:$C,AJ$2)*3,COUNTIFS('Ajouter une CV'!$F:$F,$B54,'Ajouter une CV'!$H:$H,"3,5",'Ajouter une CV'!$C:$C,AJ$2)*3.5,COUNTIFS('Ajouter une CV'!$F:$F,$B54,'Ajouter une CV'!$H:$H,"4",'Ajouter une CV'!$C:$C,AJ$2)*4,COUNTIFS('Ajouter une CV'!$F:$F,$B54,'Ajouter une CV'!$H:$H,"4,5",'Ajouter une CV'!$C:$C,AJ$2)*4.5,COUNTIFS('Ajouter une CV'!$E:$E,$B54,'Ajouter une CV'!$H:$H,"5",'Ajouter une CV'!$C:$C,AJ$2)*5,COUNTIFS('Ajouter une CV'!$E:$E,$B54,'Ajouter une CV'!$H:$H,"5,5",'Ajouter une CV'!$C:$C,AJ$2)*5.5,COUNTIFS('Ajouter une CV'!$F:$F,$B54,'Ajouter une CV'!$H:$H,"6",'Ajouter une CV'!$C:$C,AJ$2)*6,COUNTIFS('Ajouter une CV'!$F:$F,$B54,'Ajouter une CV'!$H:$H,"6,5",'Ajouter une CV'!$C:$C,AJ$2)*6.5,COUNTIFS('Ajouter une CV'!$F:$F,$B54,'Ajouter une CV'!$H:$H,"7",'Ajouter une CV'!$C:$C,AJ$2)*7,COUNTIFS('Ajouter une CV'!$F:$F,$B54,'Ajouter une CV'!$H:$H,"7,5",'Ajouter une CV'!$C:$C,AJ$2)*7.5,COUNTIFS('Ajouter une CV'!$F:$F,$B54,'Ajouter une CV'!$H:$H,"8",'Ajouter une CV'!$C:$C,AJ$2)*8)</f>
        <v>0</v>
      </c>
      <c r="AK54" s="115">
        <f>SUM(COUNTIFS('Ajouter une CV'!$F:$F,$B54,'Ajouter une CV'!$H:$H,"0,5",'Ajouter une CV'!$C:$C,AK$2)*0.5,COUNTIFS('Ajouter une CV'!$F:$F,$B54,'Ajouter une CV'!$H:$H,"1",'Ajouter une CV'!$C:$C,AK$2),COUNTIFS('Ajouter une CV'!$F:$F,$B54,'Ajouter une CV'!$H:$H,"1,5",'Ajouter une CV'!$C:$C,AK$2)*1.5,COUNTIFS('Ajouter une CV'!$F:$F,$B54,'Ajouter une CV'!$H:$H,"2",'Ajouter une CV'!$C:$C,AK$2)*2,COUNTIFS('Ajouter une CV'!$F:$F,$B54,'Ajouter une CV'!$H:$H,"2,5",'Ajouter une CV'!$C:$C,AK$2)*2.5,COUNTIFS('Ajouter une CV'!$F:$F,$B54,'Ajouter une CV'!$H:$H,"3",'Ajouter une CV'!$C:$C,AK$2)*3,COUNTIFS('Ajouter une CV'!$F:$F,$B54,'Ajouter une CV'!$H:$H,"3,5",'Ajouter une CV'!$C:$C,AK$2)*3.5,COUNTIFS('Ajouter une CV'!$F:$F,$B54,'Ajouter une CV'!$H:$H,"4",'Ajouter une CV'!$C:$C,AK$2)*4,COUNTIFS('Ajouter une CV'!$F:$F,$B54,'Ajouter une CV'!$H:$H,"4,5",'Ajouter une CV'!$C:$C,AK$2)*4.5,COUNTIFS('Ajouter une CV'!$E:$E,$B54,'Ajouter une CV'!$H:$H,"5",'Ajouter une CV'!$C:$C,AK$2)*5,COUNTIFS('Ajouter une CV'!$E:$E,$B54,'Ajouter une CV'!$H:$H,"5,5",'Ajouter une CV'!$C:$C,AK$2)*5.5,COUNTIFS('Ajouter une CV'!$F:$F,$B54,'Ajouter une CV'!$H:$H,"6",'Ajouter une CV'!$C:$C,AK$2)*6,COUNTIFS('Ajouter une CV'!$F:$F,$B54,'Ajouter une CV'!$H:$H,"6,5",'Ajouter une CV'!$C:$C,AK$2)*6.5,COUNTIFS('Ajouter une CV'!$F:$F,$B54,'Ajouter une CV'!$H:$H,"7",'Ajouter une CV'!$C:$C,AK$2)*7,COUNTIFS('Ajouter une CV'!$F:$F,$B54,'Ajouter une CV'!$H:$H,"7,5",'Ajouter une CV'!$C:$C,AK$2)*7.5,COUNTIFS('Ajouter une CV'!$F:$F,$B54,'Ajouter une CV'!$H:$H,"8",'Ajouter une CV'!$C:$C,AK$2)*8)</f>
        <v>0</v>
      </c>
      <c r="AL54" s="115">
        <f>SUM(COUNTIFS('Ajouter une CV'!$F:$F,$B54,'Ajouter une CV'!$H:$H,"0,5",'Ajouter une CV'!$C:$C,AL$2)*0.5,COUNTIFS('Ajouter une CV'!$F:$F,$B54,'Ajouter une CV'!$H:$H,"1",'Ajouter une CV'!$C:$C,AL$2),COUNTIFS('Ajouter une CV'!$F:$F,$B54,'Ajouter une CV'!$H:$H,"1,5",'Ajouter une CV'!$C:$C,AL$2)*1.5,COUNTIFS('Ajouter une CV'!$F:$F,$B54,'Ajouter une CV'!$H:$H,"2",'Ajouter une CV'!$C:$C,AL$2)*2,COUNTIFS('Ajouter une CV'!$F:$F,$B54,'Ajouter une CV'!$H:$H,"2,5",'Ajouter une CV'!$C:$C,AL$2)*2.5,COUNTIFS('Ajouter une CV'!$F:$F,$B54,'Ajouter une CV'!$H:$H,"3",'Ajouter une CV'!$C:$C,AL$2)*3,COUNTIFS('Ajouter une CV'!$F:$F,$B54,'Ajouter une CV'!$H:$H,"3,5",'Ajouter une CV'!$C:$C,AL$2)*3.5,COUNTIFS('Ajouter une CV'!$F:$F,$B54,'Ajouter une CV'!$H:$H,"4",'Ajouter une CV'!$C:$C,AL$2)*4,COUNTIFS('Ajouter une CV'!$F:$F,$B54,'Ajouter une CV'!$H:$H,"4,5",'Ajouter une CV'!$C:$C,AL$2)*4.5,COUNTIFS('Ajouter une CV'!$E:$E,$B54,'Ajouter une CV'!$H:$H,"5",'Ajouter une CV'!$C:$C,AL$2)*5,COUNTIFS('Ajouter une CV'!$E:$E,$B54,'Ajouter une CV'!$H:$H,"5,5",'Ajouter une CV'!$C:$C,AL$2)*5.5,COUNTIFS('Ajouter une CV'!$F:$F,$B54,'Ajouter une CV'!$H:$H,"6",'Ajouter une CV'!$C:$C,AL$2)*6,COUNTIFS('Ajouter une CV'!$F:$F,$B54,'Ajouter une CV'!$H:$H,"6,5",'Ajouter une CV'!$C:$C,AL$2)*6.5,COUNTIFS('Ajouter une CV'!$F:$F,$B54,'Ajouter une CV'!$H:$H,"7",'Ajouter une CV'!$C:$C,AL$2)*7,COUNTIFS('Ajouter une CV'!$F:$F,$B54,'Ajouter une CV'!$H:$H,"7,5",'Ajouter une CV'!$C:$C,AL$2)*7.5,COUNTIFS('Ajouter une CV'!$F:$F,$B54,'Ajouter une CV'!$H:$H,"8",'Ajouter une CV'!$C:$C,AL$2)*8)</f>
        <v>0</v>
      </c>
      <c r="AM54" s="115">
        <f>SUM(COUNTIFS('Ajouter une CV'!$F:$F,$B54,'Ajouter une CV'!$H:$H,"0,5",'Ajouter une CV'!$C:$C,AM$2)*0.5,COUNTIFS('Ajouter une CV'!$F:$F,$B54,'Ajouter une CV'!$H:$H,"1",'Ajouter une CV'!$C:$C,AM$2),COUNTIFS('Ajouter une CV'!$F:$F,$B54,'Ajouter une CV'!$H:$H,"1,5",'Ajouter une CV'!$C:$C,AM$2)*1.5,COUNTIFS('Ajouter une CV'!$F:$F,$B54,'Ajouter une CV'!$H:$H,"2",'Ajouter une CV'!$C:$C,AM$2)*2,COUNTIFS('Ajouter une CV'!$F:$F,$B54,'Ajouter une CV'!$H:$H,"2,5",'Ajouter une CV'!$C:$C,AM$2)*2.5,COUNTIFS('Ajouter une CV'!$F:$F,$B54,'Ajouter une CV'!$H:$H,"3",'Ajouter une CV'!$C:$C,AM$2)*3,COUNTIFS('Ajouter une CV'!$F:$F,$B54,'Ajouter une CV'!$H:$H,"3,5",'Ajouter une CV'!$C:$C,AM$2)*3.5,COUNTIFS('Ajouter une CV'!$F:$F,$B54,'Ajouter une CV'!$H:$H,"4",'Ajouter une CV'!$C:$C,AM$2)*4,COUNTIFS('Ajouter une CV'!$F:$F,$B54,'Ajouter une CV'!$H:$H,"4,5",'Ajouter une CV'!$C:$C,AM$2)*4.5,COUNTIFS('Ajouter une CV'!$E:$E,$B54,'Ajouter une CV'!$H:$H,"5",'Ajouter une CV'!$C:$C,AM$2)*5,COUNTIFS('Ajouter une CV'!$E:$E,$B54,'Ajouter une CV'!$H:$H,"5,5",'Ajouter une CV'!$C:$C,AM$2)*5.5,COUNTIFS('Ajouter une CV'!$F:$F,$B54,'Ajouter une CV'!$H:$H,"6",'Ajouter une CV'!$C:$C,AM$2)*6,COUNTIFS('Ajouter une CV'!$F:$F,$B54,'Ajouter une CV'!$H:$H,"6,5",'Ajouter une CV'!$C:$C,AM$2)*6.5,COUNTIFS('Ajouter une CV'!$F:$F,$B54,'Ajouter une CV'!$H:$H,"7",'Ajouter une CV'!$C:$C,AM$2)*7,COUNTIFS('Ajouter une CV'!$F:$F,$B54,'Ajouter une CV'!$H:$H,"7,5",'Ajouter une CV'!$C:$C,AM$2)*7.5,COUNTIFS('Ajouter une CV'!$F:$F,$B54,'Ajouter une CV'!$H:$H,"8",'Ajouter une CV'!$C:$C,AM$2)*8)</f>
        <v>0</v>
      </c>
      <c r="AN54" s="115">
        <f>SUM(COUNTIFS('Ajouter une CV'!$F:$F,$B54,'Ajouter une CV'!$H:$H,"0,5",'Ajouter une CV'!$C:$C,AN$2)*0.5,COUNTIFS('Ajouter une CV'!$F:$F,$B54,'Ajouter une CV'!$H:$H,"1",'Ajouter une CV'!$C:$C,AN$2),COUNTIFS('Ajouter une CV'!$F:$F,$B54,'Ajouter une CV'!$H:$H,"1,5",'Ajouter une CV'!$C:$C,AN$2)*1.5,COUNTIFS('Ajouter une CV'!$F:$F,$B54,'Ajouter une CV'!$H:$H,"2",'Ajouter une CV'!$C:$C,AN$2)*2,COUNTIFS('Ajouter une CV'!$F:$F,$B54,'Ajouter une CV'!$H:$H,"2,5",'Ajouter une CV'!$C:$C,AN$2)*2.5,COUNTIFS('Ajouter une CV'!$F:$F,$B54,'Ajouter une CV'!$H:$H,"3",'Ajouter une CV'!$C:$C,AN$2)*3,COUNTIFS('Ajouter une CV'!$F:$F,$B54,'Ajouter une CV'!$H:$H,"3,5",'Ajouter une CV'!$C:$C,AN$2)*3.5,COUNTIFS('Ajouter une CV'!$F:$F,$B54,'Ajouter une CV'!$H:$H,"4",'Ajouter une CV'!$C:$C,AN$2)*4,COUNTIFS('Ajouter une CV'!$F:$F,$B54,'Ajouter une CV'!$H:$H,"4,5",'Ajouter une CV'!$C:$C,AN$2)*4.5,COUNTIFS('Ajouter une CV'!$E:$E,$B54,'Ajouter une CV'!$H:$H,"5",'Ajouter une CV'!$C:$C,AN$2)*5,COUNTIFS('Ajouter une CV'!$E:$E,$B54,'Ajouter une CV'!$H:$H,"5,5",'Ajouter une CV'!$C:$C,AN$2)*5.5,COUNTIFS('Ajouter une CV'!$F:$F,$B54,'Ajouter une CV'!$H:$H,"6",'Ajouter une CV'!$C:$C,AN$2)*6,COUNTIFS('Ajouter une CV'!$F:$F,$B54,'Ajouter une CV'!$H:$H,"6,5",'Ajouter une CV'!$C:$C,AN$2)*6.5,COUNTIFS('Ajouter une CV'!$F:$F,$B54,'Ajouter une CV'!$H:$H,"7",'Ajouter une CV'!$C:$C,AN$2)*7,COUNTIFS('Ajouter une CV'!$F:$F,$B54,'Ajouter une CV'!$H:$H,"7,5",'Ajouter une CV'!$C:$C,AN$2)*7.5,COUNTIFS('Ajouter une CV'!$F:$F,$B54,'Ajouter une CV'!$H:$H,"8",'Ajouter une CV'!$C:$C,AN$2)*8)</f>
        <v>0</v>
      </c>
      <c r="AO54" s="115">
        <f>SUM(COUNTIFS('Ajouter une CV'!$F:$F,$B54,'Ajouter une CV'!$H:$H,"0,5",'Ajouter une CV'!$C:$C,AO$2)*0.5,COUNTIFS('Ajouter une CV'!$F:$F,$B54,'Ajouter une CV'!$H:$H,"1",'Ajouter une CV'!$C:$C,AO$2),COUNTIFS('Ajouter une CV'!$F:$F,$B54,'Ajouter une CV'!$H:$H,"1,5",'Ajouter une CV'!$C:$C,AO$2)*1.5,COUNTIFS('Ajouter une CV'!$F:$F,$B54,'Ajouter une CV'!$H:$H,"2",'Ajouter une CV'!$C:$C,AO$2)*2,COUNTIFS('Ajouter une CV'!$F:$F,$B54,'Ajouter une CV'!$H:$H,"2,5",'Ajouter une CV'!$C:$C,AO$2)*2.5,COUNTIFS('Ajouter une CV'!$F:$F,$B54,'Ajouter une CV'!$H:$H,"3",'Ajouter une CV'!$C:$C,AO$2)*3,COUNTIFS('Ajouter une CV'!$F:$F,$B54,'Ajouter une CV'!$H:$H,"3,5",'Ajouter une CV'!$C:$C,AO$2)*3.5,COUNTIFS('Ajouter une CV'!$F:$F,$B54,'Ajouter une CV'!$H:$H,"4",'Ajouter une CV'!$C:$C,AO$2)*4,COUNTIFS('Ajouter une CV'!$F:$F,$B54,'Ajouter une CV'!$H:$H,"4,5",'Ajouter une CV'!$C:$C,AO$2)*4.5,COUNTIFS('Ajouter une CV'!$E:$E,$B54,'Ajouter une CV'!$H:$H,"5",'Ajouter une CV'!$C:$C,AO$2)*5,COUNTIFS('Ajouter une CV'!$E:$E,$B54,'Ajouter une CV'!$H:$H,"5,5",'Ajouter une CV'!$C:$C,AO$2)*5.5,COUNTIFS('Ajouter une CV'!$F:$F,$B54,'Ajouter une CV'!$H:$H,"6",'Ajouter une CV'!$C:$C,AO$2)*6,COUNTIFS('Ajouter une CV'!$F:$F,$B54,'Ajouter une CV'!$H:$H,"6,5",'Ajouter une CV'!$C:$C,AO$2)*6.5,COUNTIFS('Ajouter une CV'!$F:$F,$B54,'Ajouter une CV'!$H:$H,"7",'Ajouter une CV'!$C:$C,AO$2)*7,COUNTIFS('Ajouter une CV'!$F:$F,$B54,'Ajouter une CV'!$H:$H,"7,5",'Ajouter une CV'!$C:$C,AO$2)*7.5,COUNTIFS('Ajouter une CV'!$F:$F,$B54,'Ajouter une CV'!$H:$H,"8",'Ajouter une CV'!$C:$C,AO$2)*8)</f>
        <v>0</v>
      </c>
      <c r="AP54" s="115">
        <f>SUM(COUNTIFS('Ajouter une CV'!$F:$F,$B54,'Ajouter une CV'!$H:$H,"0,5",'Ajouter une CV'!$C:$C,AP$2)*0.5,COUNTIFS('Ajouter une CV'!$F:$F,$B54,'Ajouter une CV'!$H:$H,"1",'Ajouter une CV'!$C:$C,AP$2),COUNTIFS('Ajouter une CV'!$F:$F,$B54,'Ajouter une CV'!$H:$H,"1,5",'Ajouter une CV'!$C:$C,AP$2)*1.5,COUNTIFS('Ajouter une CV'!$F:$F,$B54,'Ajouter une CV'!$H:$H,"2",'Ajouter une CV'!$C:$C,AP$2)*2,COUNTIFS('Ajouter une CV'!$F:$F,$B54,'Ajouter une CV'!$H:$H,"2,5",'Ajouter une CV'!$C:$C,AP$2)*2.5,COUNTIFS('Ajouter une CV'!$F:$F,$B54,'Ajouter une CV'!$H:$H,"3",'Ajouter une CV'!$C:$C,AP$2)*3,COUNTIFS('Ajouter une CV'!$F:$F,$B54,'Ajouter une CV'!$H:$H,"3,5",'Ajouter une CV'!$C:$C,AP$2)*3.5,COUNTIFS('Ajouter une CV'!$F:$F,$B54,'Ajouter une CV'!$H:$H,"4",'Ajouter une CV'!$C:$C,AP$2)*4,COUNTIFS('Ajouter une CV'!$F:$F,$B54,'Ajouter une CV'!$H:$H,"4,5",'Ajouter une CV'!$C:$C,AP$2)*4.5,COUNTIFS('Ajouter une CV'!$E:$E,$B54,'Ajouter une CV'!$H:$H,"5",'Ajouter une CV'!$C:$C,AP$2)*5,COUNTIFS('Ajouter une CV'!$E:$E,$B54,'Ajouter une CV'!$H:$H,"5,5",'Ajouter une CV'!$C:$C,AP$2)*5.5,COUNTIFS('Ajouter une CV'!$F:$F,$B54,'Ajouter une CV'!$H:$H,"6",'Ajouter une CV'!$C:$C,AP$2)*6,COUNTIFS('Ajouter une CV'!$F:$F,$B54,'Ajouter une CV'!$H:$H,"6,5",'Ajouter une CV'!$C:$C,AP$2)*6.5,COUNTIFS('Ajouter une CV'!$F:$F,$B54,'Ajouter une CV'!$H:$H,"7",'Ajouter une CV'!$C:$C,AP$2)*7,COUNTIFS('Ajouter une CV'!$F:$F,$B54,'Ajouter une CV'!$H:$H,"7,5",'Ajouter une CV'!$C:$C,AP$2)*7.5,COUNTIFS('Ajouter une CV'!$F:$F,$B54,'Ajouter une CV'!$H:$H,"8",'Ajouter une CV'!$C:$C,AP$2)*8)</f>
        <v>0</v>
      </c>
      <c r="AQ54" s="115">
        <f>SUM(COUNTIFS('Ajouter une CV'!$F:$F,$B54,'Ajouter une CV'!$H:$H,"0,5",'Ajouter une CV'!$C:$C,AQ$2)*0.5,COUNTIFS('Ajouter une CV'!$F:$F,$B54,'Ajouter une CV'!$H:$H,"1",'Ajouter une CV'!$C:$C,AQ$2),COUNTIFS('Ajouter une CV'!$F:$F,$B54,'Ajouter une CV'!$H:$H,"1,5",'Ajouter une CV'!$C:$C,AQ$2)*1.5,COUNTIFS('Ajouter une CV'!$F:$F,$B54,'Ajouter une CV'!$H:$H,"2",'Ajouter une CV'!$C:$C,AQ$2)*2,COUNTIFS('Ajouter une CV'!$F:$F,$B54,'Ajouter une CV'!$H:$H,"2,5",'Ajouter une CV'!$C:$C,AQ$2)*2.5,COUNTIFS('Ajouter une CV'!$F:$F,$B54,'Ajouter une CV'!$H:$H,"3",'Ajouter une CV'!$C:$C,AQ$2)*3,COUNTIFS('Ajouter une CV'!$F:$F,$B54,'Ajouter une CV'!$H:$H,"3,5",'Ajouter une CV'!$C:$C,AQ$2)*3.5,COUNTIFS('Ajouter une CV'!$F:$F,$B54,'Ajouter une CV'!$H:$H,"4",'Ajouter une CV'!$C:$C,AQ$2)*4,COUNTIFS('Ajouter une CV'!$F:$F,$B54,'Ajouter une CV'!$H:$H,"4,5",'Ajouter une CV'!$C:$C,AQ$2)*4.5,COUNTIFS('Ajouter une CV'!$E:$E,$B54,'Ajouter une CV'!$H:$H,"5",'Ajouter une CV'!$C:$C,AQ$2)*5,COUNTIFS('Ajouter une CV'!$E:$E,$B54,'Ajouter une CV'!$H:$H,"5,5",'Ajouter une CV'!$C:$C,AQ$2)*5.5,COUNTIFS('Ajouter une CV'!$F:$F,$B54,'Ajouter une CV'!$H:$H,"6",'Ajouter une CV'!$C:$C,AQ$2)*6,COUNTIFS('Ajouter une CV'!$F:$F,$B54,'Ajouter une CV'!$H:$H,"6,5",'Ajouter une CV'!$C:$C,AQ$2)*6.5,COUNTIFS('Ajouter une CV'!$F:$F,$B54,'Ajouter une CV'!$H:$H,"7",'Ajouter une CV'!$C:$C,AQ$2)*7,COUNTIFS('Ajouter une CV'!$F:$F,$B54,'Ajouter une CV'!$H:$H,"7,5",'Ajouter une CV'!$C:$C,AQ$2)*7.5,COUNTIFS('Ajouter une CV'!$F:$F,$B54,'Ajouter une CV'!$H:$H,"8",'Ajouter une CV'!$C:$C,AQ$2)*8)</f>
        <v>0</v>
      </c>
      <c r="AR54" s="115">
        <f>SUM(COUNTIFS('Ajouter une CV'!$F:$F,$B54,'Ajouter une CV'!$H:$H,"0,5",'Ajouter une CV'!$C:$C,AR$2)*0.5,COUNTIFS('Ajouter une CV'!$F:$F,$B54,'Ajouter une CV'!$H:$H,"1",'Ajouter une CV'!$C:$C,AR$2),COUNTIFS('Ajouter une CV'!$F:$F,$B54,'Ajouter une CV'!$H:$H,"1,5",'Ajouter une CV'!$C:$C,AR$2)*1.5,COUNTIFS('Ajouter une CV'!$F:$F,$B54,'Ajouter une CV'!$H:$H,"2",'Ajouter une CV'!$C:$C,AR$2)*2,COUNTIFS('Ajouter une CV'!$F:$F,$B54,'Ajouter une CV'!$H:$H,"2,5",'Ajouter une CV'!$C:$C,AR$2)*2.5,COUNTIFS('Ajouter une CV'!$F:$F,$B54,'Ajouter une CV'!$H:$H,"3",'Ajouter une CV'!$C:$C,AR$2)*3,COUNTIFS('Ajouter une CV'!$F:$F,$B54,'Ajouter une CV'!$H:$H,"3,5",'Ajouter une CV'!$C:$C,AR$2)*3.5,COUNTIFS('Ajouter une CV'!$F:$F,$B54,'Ajouter une CV'!$H:$H,"4",'Ajouter une CV'!$C:$C,AR$2)*4,COUNTIFS('Ajouter une CV'!$F:$F,$B54,'Ajouter une CV'!$H:$H,"4,5",'Ajouter une CV'!$C:$C,AR$2)*4.5,COUNTIFS('Ajouter une CV'!$E:$E,$B54,'Ajouter une CV'!$H:$H,"5",'Ajouter une CV'!$C:$C,AR$2)*5,COUNTIFS('Ajouter une CV'!$E:$E,$B54,'Ajouter une CV'!$H:$H,"5,5",'Ajouter une CV'!$C:$C,AR$2)*5.5,COUNTIFS('Ajouter une CV'!$F:$F,$B54,'Ajouter une CV'!$H:$H,"6",'Ajouter une CV'!$C:$C,AR$2)*6,COUNTIFS('Ajouter une CV'!$F:$F,$B54,'Ajouter une CV'!$H:$H,"6,5",'Ajouter une CV'!$C:$C,AR$2)*6.5,COUNTIFS('Ajouter une CV'!$F:$F,$B54,'Ajouter une CV'!$H:$H,"7",'Ajouter une CV'!$C:$C,AR$2)*7,COUNTIFS('Ajouter une CV'!$F:$F,$B54,'Ajouter une CV'!$H:$H,"7,5",'Ajouter une CV'!$C:$C,AR$2)*7.5,COUNTIFS('Ajouter une CV'!$F:$F,$B54,'Ajouter une CV'!$H:$H,"8",'Ajouter une CV'!$C:$C,AR$2)*8)</f>
        <v>0</v>
      </c>
      <c r="AS54" s="115">
        <f>SUM(COUNTIFS('Ajouter une CV'!$F:$F,$B54,'Ajouter une CV'!$H:$H,"0,5",'Ajouter une CV'!$C:$C,AS$2)*0.5,COUNTIFS('Ajouter une CV'!$F:$F,$B54,'Ajouter une CV'!$H:$H,"1",'Ajouter une CV'!$C:$C,AS$2),COUNTIFS('Ajouter une CV'!$F:$F,$B54,'Ajouter une CV'!$H:$H,"1,5",'Ajouter une CV'!$C:$C,AS$2)*1.5,COUNTIFS('Ajouter une CV'!$F:$F,$B54,'Ajouter une CV'!$H:$H,"2",'Ajouter une CV'!$C:$C,AS$2)*2,COUNTIFS('Ajouter une CV'!$F:$F,$B54,'Ajouter une CV'!$H:$H,"2,5",'Ajouter une CV'!$C:$C,AS$2)*2.5,COUNTIFS('Ajouter une CV'!$F:$F,$B54,'Ajouter une CV'!$H:$H,"3",'Ajouter une CV'!$C:$C,AS$2)*3,COUNTIFS('Ajouter une CV'!$F:$F,$B54,'Ajouter une CV'!$H:$H,"3,5",'Ajouter une CV'!$C:$C,AS$2)*3.5,COUNTIFS('Ajouter une CV'!$F:$F,$B54,'Ajouter une CV'!$H:$H,"4",'Ajouter une CV'!$C:$C,AS$2)*4,COUNTIFS('Ajouter une CV'!$F:$F,$B54,'Ajouter une CV'!$H:$H,"4,5",'Ajouter une CV'!$C:$C,AS$2)*4.5,COUNTIFS('Ajouter une CV'!$E:$E,$B54,'Ajouter une CV'!$H:$H,"5",'Ajouter une CV'!$C:$C,AS$2)*5,COUNTIFS('Ajouter une CV'!$E:$E,$B54,'Ajouter une CV'!$H:$H,"5,5",'Ajouter une CV'!$C:$C,AS$2)*5.5,COUNTIFS('Ajouter une CV'!$F:$F,$B54,'Ajouter une CV'!$H:$H,"6",'Ajouter une CV'!$C:$C,AS$2)*6,COUNTIFS('Ajouter une CV'!$F:$F,$B54,'Ajouter une CV'!$H:$H,"6,5",'Ajouter une CV'!$C:$C,AS$2)*6.5,COUNTIFS('Ajouter une CV'!$F:$F,$B54,'Ajouter une CV'!$H:$H,"7",'Ajouter une CV'!$C:$C,AS$2)*7,COUNTIFS('Ajouter une CV'!$F:$F,$B54,'Ajouter une CV'!$H:$H,"7,5",'Ajouter une CV'!$C:$C,AS$2)*7.5,COUNTIFS('Ajouter une CV'!$F:$F,$B54,'Ajouter une CV'!$H:$H,"8",'Ajouter une CV'!$C:$C,AS$2)*8)</f>
        <v>0</v>
      </c>
      <c r="AT54" s="115">
        <f>SUM(COUNTIFS('Ajouter une CV'!$F:$F,$B54,'Ajouter une CV'!$H:$H,"0,5",'Ajouter une CV'!$C:$C,AT$2)*0.5,COUNTIFS('Ajouter une CV'!$F:$F,$B54,'Ajouter une CV'!$H:$H,"1",'Ajouter une CV'!$C:$C,AT$2),COUNTIFS('Ajouter une CV'!$F:$F,$B54,'Ajouter une CV'!$H:$H,"1,5",'Ajouter une CV'!$C:$C,AT$2)*1.5,COUNTIFS('Ajouter une CV'!$F:$F,$B54,'Ajouter une CV'!$H:$H,"2",'Ajouter une CV'!$C:$C,AT$2)*2,COUNTIFS('Ajouter une CV'!$F:$F,$B54,'Ajouter une CV'!$H:$H,"2,5",'Ajouter une CV'!$C:$C,AT$2)*2.5,COUNTIFS('Ajouter une CV'!$F:$F,$B54,'Ajouter une CV'!$H:$H,"3",'Ajouter une CV'!$C:$C,AT$2)*3,COUNTIFS('Ajouter une CV'!$F:$F,$B54,'Ajouter une CV'!$H:$H,"3,5",'Ajouter une CV'!$C:$C,AT$2)*3.5,COUNTIFS('Ajouter une CV'!$F:$F,$B54,'Ajouter une CV'!$H:$H,"4",'Ajouter une CV'!$C:$C,AT$2)*4,COUNTIFS('Ajouter une CV'!$F:$F,$B54,'Ajouter une CV'!$H:$H,"4,5",'Ajouter une CV'!$C:$C,AT$2)*4.5,COUNTIFS('Ajouter une CV'!$E:$E,$B54,'Ajouter une CV'!$H:$H,"5",'Ajouter une CV'!$C:$C,AT$2)*5,COUNTIFS('Ajouter une CV'!$E:$E,$B54,'Ajouter une CV'!$H:$H,"5,5",'Ajouter une CV'!$C:$C,AT$2)*5.5,COUNTIFS('Ajouter une CV'!$F:$F,$B54,'Ajouter une CV'!$H:$H,"6",'Ajouter une CV'!$C:$C,AT$2)*6,COUNTIFS('Ajouter une CV'!$F:$F,$B54,'Ajouter une CV'!$H:$H,"6,5",'Ajouter une CV'!$C:$C,AT$2)*6.5,COUNTIFS('Ajouter une CV'!$F:$F,$B54,'Ajouter une CV'!$H:$H,"7",'Ajouter une CV'!$C:$C,AT$2)*7,COUNTIFS('Ajouter une CV'!$F:$F,$B54,'Ajouter une CV'!$H:$H,"7,5",'Ajouter une CV'!$C:$C,AT$2)*7.5,COUNTIFS('Ajouter une CV'!$F:$F,$B54,'Ajouter une CV'!$H:$H,"8",'Ajouter une CV'!$C:$C,AT$2)*8)</f>
        <v>0</v>
      </c>
      <c r="AU54" s="115">
        <f>SUM(COUNTIFS('Ajouter une CV'!$F:$F,$B54,'Ajouter une CV'!$H:$H,"0,5",'Ajouter une CV'!$C:$C,AU$2)*0.5,COUNTIFS('Ajouter une CV'!$F:$F,$B54,'Ajouter une CV'!$H:$H,"1",'Ajouter une CV'!$C:$C,AU$2),COUNTIFS('Ajouter une CV'!$F:$F,$B54,'Ajouter une CV'!$H:$H,"1,5",'Ajouter une CV'!$C:$C,AU$2)*1.5,COUNTIFS('Ajouter une CV'!$F:$F,$B54,'Ajouter une CV'!$H:$H,"2",'Ajouter une CV'!$C:$C,AU$2)*2,COUNTIFS('Ajouter une CV'!$F:$F,$B54,'Ajouter une CV'!$H:$H,"2,5",'Ajouter une CV'!$C:$C,AU$2)*2.5,COUNTIFS('Ajouter une CV'!$F:$F,$B54,'Ajouter une CV'!$H:$H,"3",'Ajouter une CV'!$C:$C,AU$2)*3,COUNTIFS('Ajouter une CV'!$F:$F,$B54,'Ajouter une CV'!$H:$H,"3,5",'Ajouter une CV'!$C:$C,AU$2)*3.5,COUNTIFS('Ajouter une CV'!$F:$F,$B54,'Ajouter une CV'!$H:$H,"4",'Ajouter une CV'!$C:$C,AU$2)*4,COUNTIFS('Ajouter une CV'!$F:$F,$B54,'Ajouter une CV'!$H:$H,"4,5",'Ajouter une CV'!$C:$C,AU$2)*4.5,COUNTIFS('Ajouter une CV'!$E:$E,$B54,'Ajouter une CV'!$H:$H,"5",'Ajouter une CV'!$C:$C,AU$2)*5,COUNTIFS('Ajouter une CV'!$E:$E,$B54,'Ajouter une CV'!$H:$H,"5,5",'Ajouter une CV'!$C:$C,AU$2)*5.5,COUNTIFS('Ajouter une CV'!$F:$F,$B54,'Ajouter une CV'!$H:$H,"6",'Ajouter une CV'!$C:$C,AU$2)*6,COUNTIFS('Ajouter une CV'!$F:$F,$B54,'Ajouter une CV'!$H:$H,"6,5",'Ajouter une CV'!$C:$C,AU$2)*6.5,COUNTIFS('Ajouter une CV'!$F:$F,$B54,'Ajouter une CV'!$H:$H,"7",'Ajouter une CV'!$C:$C,AU$2)*7,COUNTIFS('Ajouter une CV'!$F:$F,$B54,'Ajouter une CV'!$H:$H,"7,5",'Ajouter une CV'!$C:$C,AU$2)*7.5,COUNTIFS('Ajouter une CV'!$F:$F,$B54,'Ajouter une CV'!$H:$H,"8",'Ajouter une CV'!$C:$C,AU$2)*8)</f>
        <v>0</v>
      </c>
      <c r="AV54" s="115">
        <f>SUM(COUNTIFS('Ajouter une CV'!$F:$F,$B54,'Ajouter une CV'!$H:$H,"0,5",'Ajouter une CV'!$C:$C,AV$2)*0.5,COUNTIFS('Ajouter une CV'!$F:$F,$B54,'Ajouter une CV'!$H:$H,"1",'Ajouter une CV'!$C:$C,AV$2),COUNTIFS('Ajouter une CV'!$F:$F,$B54,'Ajouter une CV'!$H:$H,"1,5",'Ajouter une CV'!$C:$C,AV$2)*1.5,COUNTIFS('Ajouter une CV'!$F:$F,$B54,'Ajouter une CV'!$H:$H,"2",'Ajouter une CV'!$C:$C,AV$2)*2,COUNTIFS('Ajouter une CV'!$F:$F,$B54,'Ajouter une CV'!$H:$H,"2,5",'Ajouter une CV'!$C:$C,AV$2)*2.5,COUNTIFS('Ajouter une CV'!$F:$F,$B54,'Ajouter une CV'!$H:$H,"3",'Ajouter une CV'!$C:$C,AV$2)*3,COUNTIFS('Ajouter une CV'!$F:$F,$B54,'Ajouter une CV'!$H:$H,"3,5",'Ajouter une CV'!$C:$C,AV$2)*3.5,COUNTIFS('Ajouter une CV'!$F:$F,$B54,'Ajouter une CV'!$H:$H,"4",'Ajouter une CV'!$C:$C,AV$2)*4,COUNTIFS('Ajouter une CV'!$F:$F,$B54,'Ajouter une CV'!$H:$H,"4,5",'Ajouter une CV'!$C:$C,AV$2)*4.5,COUNTIFS('Ajouter une CV'!$E:$E,$B54,'Ajouter une CV'!$H:$H,"5",'Ajouter une CV'!$C:$C,AV$2)*5,COUNTIFS('Ajouter une CV'!$E:$E,$B54,'Ajouter une CV'!$H:$H,"5,5",'Ajouter une CV'!$C:$C,AV$2)*5.5,COUNTIFS('Ajouter une CV'!$F:$F,$B54,'Ajouter une CV'!$H:$H,"6",'Ajouter une CV'!$C:$C,AV$2)*6,COUNTIFS('Ajouter une CV'!$F:$F,$B54,'Ajouter une CV'!$H:$H,"6,5",'Ajouter une CV'!$C:$C,AV$2)*6.5,COUNTIFS('Ajouter une CV'!$F:$F,$B54,'Ajouter une CV'!$H:$H,"7",'Ajouter une CV'!$C:$C,AV$2)*7,COUNTIFS('Ajouter une CV'!$F:$F,$B54,'Ajouter une CV'!$H:$H,"7,5",'Ajouter une CV'!$C:$C,AV$2)*7.5,COUNTIFS('Ajouter une CV'!$F:$F,$B54,'Ajouter une CV'!$H:$H,"8",'Ajouter une CV'!$C:$C,AV$2)*8)</f>
        <v>0</v>
      </c>
      <c r="AW54" s="115">
        <f>SUM(COUNTIFS('Ajouter une CV'!$F:$F,$B54,'Ajouter une CV'!$H:$H,"0,5",'Ajouter une CV'!$C:$C,AW$2)*0.5,COUNTIFS('Ajouter une CV'!$F:$F,$B54,'Ajouter une CV'!$H:$H,"1",'Ajouter une CV'!$C:$C,AW$2),COUNTIFS('Ajouter une CV'!$F:$F,$B54,'Ajouter une CV'!$H:$H,"1,5",'Ajouter une CV'!$C:$C,AW$2)*1.5,COUNTIFS('Ajouter une CV'!$F:$F,$B54,'Ajouter une CV'!$H:$H,"2",'Ajouter une CV'!$C:$C,AW$2)*2,COUNTIFS('Ajouter une CV'!$F:$F,$B54,'Ajouter une CV'!$H:$H,"2,5",'Ajouter une CV'!$C:$C,AW$2)*2.5,COUNTIFS('Ajouter une CV'!$F:$F,$B54,'Ajouter une CV'!$H:$H,"3",'Ajouter une CV'!$C:$C,AW$2)*3,COUNTIFS('Ajouter une CV'!$F:$F,$B54,'Ajouter une CV'!$H:$H,"3,5",'Ajouter une CV'!$C:$C,AW$2)*3.5,COUNTIFS('Ajouter une CV'!$F:$F,$B54,'Ajouter une CV'!$H:$H,"4",'Ajouter une CV'!$C:$C,AW$2)*4,COUNTIFS('Ajouter une CV'!$F:$F,$B54,'Ajouter une CV'!$H:$H,"4,5",'Ajouter une CV'!$C:$C,AW$2)*4.5,COUNTIFS('Ajouter une CV'!$E:$E,$B54,'Ajouter une CV'!$H:$H,"5",'Ajouter une CV'!$C:$C,AW$2)*5,COUNTIFS('Ajouter une CV'!$E:$E,$B54,'Ajouter une CV'!$H:$H,"5,5",'Ajouter une CV'!$C:$C,AW$2)*5.5,COUNTIFS('Ajouter une CV'!$F:$F,$B54,'Ajouter une CV'!$H:$H,"6",'Ajouter une CV'!$C:$C,AW$2)*6,COUNTIFS('Ajouter une CV'!$F:$F,$B54,'Ajouter une CV'!$H:$H,"6,5",'Ajouter une CV'!$C:$C,AW$2)*6.5,COUNTIFS('Ajouter une CV'!$F:$F,$B54,'Ajouter une CV'!$H:$H,"7",'Ajouter une CV'!$C:$C,AW$2)*7,COUNTIFS('Ajouter une CV'!$F:$F,$B54,'Ajouter une CV'!$H:$H,"7,5",'Ajouter une CV'!$C:$C,AW$2)*7.5,COUNTIFS('Ajouter une CV'!$F:$F,$B54,'Ajouter une CV'!$H:$H,"8",'Ajouter une CV'!$C:$C,AW$2)*8)</f>
        <v>0</v>
      </c>
      <c r="AX54" s="115">
        <f>SUM(COUNTIFS('Ajouter une CV'!$F:$F,$B54,'Ajouter une CV'!$H:$H,"0,5",'Ajouter une CV'!$C:$C,AX$2)*0.5,COUNTIFS('Ajouter une CV'!$F:$F,$B54,'Ajouter une CV'!$H:$H,"1",'Ajouter une CV'!$C:$C,AX$2),COUNTIFS('Ajouter une CV'!$F:$F,$B54,'Ajouter une CV'!$H:$H,"1,5",'Ajouter une CV'!$C:$C,AX$2)*1.5,COUNTIFS('Ajouter une CV'!$F:$F,$B54,'Ajouter une CV'!$H:$H,"2",'Ajouter une CV'!$C:$C,AX$2)*2,COUNTIFS('Ajouter une CV'!$F:$F,$B54,'Ajouter une CV'!$H:$H,"2,5",'Ajouter une CV'!$C:$C,AX$2)*2.5,COUNTIFS('Ajouter une CV'!$F:$F,$B54,'Ajouter une CV'!$H:$H,"3",'Ajouter une CV'!$C:$C,AX$2)*3,COUNTIFS('Ajouter une CV'!$F:$F,$B54,'Ajouter une CV'!$H:$H,"3,5",'Ajouter une CV'!$C:$C,AX$2)*3.5,COUNTIFS('Ajouter une CV'!$F:$F,$B54,'Ajouter une CV'!$H:$H,"4",'Ajouter une CV'!$C:$C,AX$2)*4,COUNTIFS('Ajouter une CV'!$F:$F,$B54,'Ajouter une CV'!$H:$H,"4,5",'Ajouter une CV'!$C:$C,AX$2)*4.5,COUNTIFS('Ajouter une CV'!$E:$E,$B54,'Ajouter une CV'!$H:$H,"5",'Ajouter une CV'!$C:$C,AX$2)*5,COUNTIFS('Ajouter une CV'!$E:$E,$B54,'Ajouter une CV'!$H:$H,"5,5",'Ajouter une CV'!$C:$C,AX$2)*5.5,COUNTIFS('Ajouter une CV'!$F:$F,$B54,'Ajouter une CV'!$H:$H,"6",'Ajouter une CV'!$C:$C,AX$2)*6,COUNTIFS('Ajouter une CV'!$F:$F,$B54,'Ajouter une CV'!$H:$H,"6,5",'Ajouter une CV'!$C:$C,AX$2)*6.5,COUNTIFS('Ajouter une CV'!$F:$F,$B54,'Ajouter une CV'!$H:$H,"7",'Ajouter une CV'!$C:$C,AX$2)*7,COUNTIFS('Ajouter une CV'!$F:$F,$B54,'Ajouter une CV'!$H:$H,"7,5",'Ajouter une CV'!$C:$C,AX$2)*7.5,COUNTIFS('Ajouter une CV'!$F:$F,$B54,'Ajouter une CV'!$H:$H,"8",'Ajouter une CV'!$C:$C,AX$2)*8)</f>
        <v>0</v>
      </c>
      <c r="AY54" s="115">
        <f>SUM(COUNTIFS('Ajouter une CV'!$F:$F,$B54,'Ajouter une CV'!$H:$H,"0,5",'Ajouter une CV'!$C:$C,AY$2)*0.5,COUNTIFS('Ajouter une CV'!$F:$F,$B54,'Ajouter une CV'!$H:$H,"1",'Ajouter une CV'!$C:$C,AY$2),COUNTIFS('Ajouter une CV'!$F:$F,$B54,'Ajouter une CV'!$H:$H,"1,5",'Ajouter une CV'!$C:$C,AY$2)*1.5,COUNTIFS('Ajouter une CV'!$F:$F,$B54,'Ajouter une CV'!$H:$H,"2",'Ajouter une CV'!$C:$C,AY$2)*2,COUNTIFS('Ajouter une CV'!$F:$F,$B54,'Ajouter une CV'!$H:$H,"2,5",'Ajouter une CV'!$C:$C,AY$2)*2.5,COUNTIFS('Ajouter une CV'!$F:$F,$B54,'Ajouter une CV'!$H:$H,"3",'Ajouter une CV'!$C:$C,AY$2)*3,COUNTIFS('Ajouter une CV'!$F:$F,$B54,'Ajouter une CV'!$H:$H,"3,5",'Ajouter une CV'!$C:$C,AY$2)*3.5,COUNTIFS('Ajouter une CV'!$F:$F,$B54,'Ajouter une CV'!$H:$H,"4",'Ajouter une CV'!$C:$C,AY$2)*4,COUNTIFS('Ajouter une CV'!$F:$F,$B54,'Ajouter une CV'!$H:$H,"4,5",'Ajouter une CV'!$C:$C,AY$2)*4.5,COUNTIFS('Ajouter une CV'!$E:$E,$B54,'Ajouter une CV'!$H:$H,"5",'Ajouter une CV'!$C:$C,AY$2)*5,COUNTIFS('Ajouter une CV'!$E:$E,$B54,'Ajouter une CV'!$H:$H,"5,5",'Ajouter une CV'!$C:$C,AY$2)*5.5,COUNTIFS('Ajouter une CV'!$F:$F,$B54,'Ajouter une CV'!$H:$H,"6",'Ajouter une CV'!$C:$C,AY$2)*6,COUNTIFS('Ajouter une CV'!$F:$F,$B54,'Ajouter une CV'!$H:$H,"6,5",'Ajouter une CV'!$C:$C,AY$2)*6.5,COUNTIFS('Ajouter une CV'!$F:$F,$B54,'Ajouter une CV'!$H:$H,"7",'Ajouter une CV'!$C:$C,AY$2)*7,COUNTIFS('Ajouter une CV'!$F:$F,$B54,'Ajouter une CV'!$H:$H,"7,5",'Ajouter une CV'!$C:$C,AY$2)*7.5,COUNTIFS('Ajouter une CV'!$F:$F,$B54,'Ajouter une CV'!$H:$H,"8",'Ajouter une CV'!$C:$C,AY$2)*8)</f>
        <v>0</v>
      </c>
      <c r="AZ54" s="115">
        <f>SUM(COUNTIFS('Ajouter une CV'!$F:$F,$B54,'Ajouter une CV'!$H:$H,"0,5",'Ajouter une CV'!$C:$C,AZ$2)*0.5,COUNTIFS('Ajouter une CV'!$F:$F,$B54,'Ajouter une CV'!$H:$H,"1",'Ajouter une CV'!$C:$C,AZ$2),COUNTIFS('Ajouter une CV'!$F:$F,$B54,'Ajouter une CV'!$H:$H,"1,5",'Ajouter une CV'!$C:$C,AZ$2)*1.5,COUNTIFS('Ajouter une CV'!$F:$F,$B54,'Ajouter une CV'!$H:$H,"2",'Ajouter une CV'!$C:$C,AZ$2)*2,COUNTIFS('Ajouter une CV'!$F:$F,$B54,'Ajouter une CV'!$H:$H,"2,5",'Ajouter une CV'!$C:$C,AZ$2)*2.5,COUNTIFS('Ajouter une CV'!$F:$F,$B54,'Ajouter une CV'!$H:$H,"3",'Ajouter une CV'!$C:$C,AZ$2)*3,COUNTIFS('Ajouter une CV'!$F:$F,$B54,'Ajouter une CV'!$H:$H,"3,5",'Ajouter une CV'!$C:$C,AZ$2)*3.5,COUNTIFS('Ajouter une CV'!$F:$F,$B54,'Ajouter une CV'!$H:$H,"4",'Ajouter une CV'!$C:$C,AZ$2)*4,COUNTIFS('Ajouter une CV'!$F:$F,$B54,'Ajouter une CV'!$H:$H,"4,5",'Ajouter une CV'!$C:$C,AZ$2)*4.5,COUNTIFS('Ajouter une CV'!$E:$E,$B54,'Ajouter une CV'!$H:$H,"5",'Ajouter une CV'!$C:$C,AZ$2)*5,COUNTIFS('Ajouter une CV'!$E:$E,$B54,'Ajouter une CV'!$H:$H,"5,5",'Ajouter une CV'!$C:$C,AZ$2)*5.5,COUNTIFS('Ajouter une CV'!$F:$F,$B54,'Ajouter une CV'!$H:$H,"6",'Ajouter une CV'!$C:$C,AZ$2)*6,COUNTIFS('Ajouter une CV'!$F:$F,$B54,'Ajouter une CV'!$H:$H,"6,5",'Ajouter une CV'!$C:$C,AZ$2)*6.5,COUNTIFS('Ajouter une CV'!$F:$F,$B54,'Ajouter une CV'!$H:$H,"7",'Ajouter une CV'!$C:$C,AZ$2)*7,COUNTIFS('Ajouter une CV'!$F:$F,$B54,'Ajouter une CV'!$H:$H,"7,5",'Ajouter une CV'!$C:$C,AZ$2)*7.5,COUNTIFS('Ajouter une CV'!$F:$F,$B54,'Ajouter une CV'!$H:$H,"8",'Ajouter une CV'!$C:$C,AZ$2)*8)</f>
        <v>0</v>
      </c>
      <c r="BA54" s="115">
        <f>SUM(COUNTIFS('Ajouter une CV'!$F:$F,$B54,'Ajouter une CV'!$H:$H,"0,5",'Ajouter une CV'!$C:$C,BA$2)*0.5,COUNTIFS('Ajouter une CV'!$F:$F,$B54,'Ajouter une CV'!$H:$H,"1",'Ajouter une CV'!$C:$C,BA$2),COUNTIFS('Ajouter une CV'!$F:$F,$B54,'Ajouter une CV'!$H:$H,"1,5",'Ajouter une CV'!$C:$C,BA$2)*1.5,COUNTIFS('Ajouter une CV'!$F:$F,$B54,'Ajouter une CV'!$H:$H,"2",'Ajouter une CV'!$C:$C,BA$2)*2,COUNTIFS('Ajouter une CV'!$F:$F,$B54,'Ajouter une CV'!$H:$H,"2,5",'Ajouter une CV'!$C:$C,BA$2)*2.5,COUNTIFS('Ajouter une CV'!$F:$F,$B54,'Ajouter une CV'!$H:$H,"3",'Ajouter une CV'!$C:$C,BA$2)*3,COUNTIFS('Ajouter une CV'!$F:$F,$B54,'Ajouter une CV'!$H:$H,"3,5",'Ajouter une CV'!$C:$C,BA$2)*3.5,COUNTIFS('Ajouter une CV'!$F:$F,$B54,'Ajouter une CV'!$H:$H,"4",'Ajouter une CV'!$C:$C,BA$2)*4,COUNTIFS('Ajouter une CV'!$F:$F,$B54,'Ajouter une CV'!$H:$H,"4,5",'Ajouter une CV'!$C:$C,BA$2)*4.5,COUNTIFS('Ajouter une CV'!$E:$E,$B54,'Ajouter une CV'!$H:$H,"5",'Ajouter une CV'!$C:$C,BA$2)*5,COUNTIFS('Ajouter une CV'!$E:$E,$B54,'Ajouter une CV'!$H:$H,"5,5",'Ajouter une CV'!$C:$C,BA$2)*5.5,COUNTIFS('Ajouter une CV'!$F:$F,$B54,'Ajouter une CV'!$H:$H,"6",'Ajouter une CV'!$C:$C,BA$2)*6,COUNTIFS('Ajouter une CV'!$F:$F,$B54,'Ajouter une CV'!$H:$H,"6,5",'Ajouter une CV'!$C:$C,BA$2)*6.5,COUNTIFS('Ajouter une CV'!$F:$F,$B54,'Ajouter une CV'!$H:$H,"7",'Ajouter une CV'!$C:$C,BA$2)*7,COUNTIFS('Ajouter une CV'!$F:$F,$B54,'Ajouter une CV'!$H:$H,"7,5",'Ajouter une CV'!$C:$C,BA$2)*7.5,COUNTIFS('Ajouter une CV'!$F:$F,$B54,'Ajouter une CV'!$H:$H,"8",'Ajouter une CV'!$C:$C,BA$2)*8)</f>
        <v>0</v>
      </c>
      <c r="BB54" s="115">
        <f>SUM(COUNTIFS('Ajouter une CV'!$F:$F,$B54,'Ajouter une CV'!$H:$H,"0,5",'Ajouter une CV'!$C:$C,BB$2)*0.5,COUNTIFS('Ajouter une CV'!$F:$F,$B54,'Ajouter une CV'!$H:$H,"1",'Ajouter une CV'!$C:$C,BB$2),COUNTIFS('Ajouter une CV'!$F:$F,$B54,'Ajouter une CV'!$H:$H,"1,5",'Ajouter une CV'!$C:$C,BB$2)*1.5,COUNTIFS('Ajouter une CV'!$F:$F,$B54,'Ajouter une CV'!$H:$H,"2",'Ajouter une CV'!$C:$C,BB$2)*2,COUNTIFS('Ajouter une CV'!$F:$F,$B54,'Ajouter une CV'!$H:$H,"2,5",'Ajouter une CV'!$C:$C,BB$2)*2.5,COUNTIFS('Ajouter une CV'!$F:$F,$B54,'Ajouter une CV'!$H:$H,"3",'Ajouter une CV'!$C:$C,BB$2)*3,COUNTIFS('Ajouter une CV'!$F:$F,$B54,'Ajouter une CV'!$H:$H,"3,5",'Ajouter une CV'!$C:$C,BB$2)*3.5,COUNTIFS('Ajouter une CV'!$F:$F,$B54,'Ajouter une CV'!$H:$H,"4",'Ajouter une CV'!$C:$C,BB$2)*4,COUNTIFS('Ajouter une CV'!$F:$F,$B54,'Ajouter une CV'!$H:$H,"4,5",'Ajouter une CV'!$C:$C,BB$2)*4.5,COUNTIFS('Ajouter une CV'!$E:$E,$B54,'Ajouter une CV'!$H:$H,"5",'Ajouter une CV'!$C:$C,BB$2)*5,COUNTIFS('Ajouter une CV'!$E:$E,$B54,'Ajouter une CV'!$H:$H,"5,5",'Ajouter une CV'!$C:$C,BB$2)*5.5,COUNTIFS('Ajouter une CV'!$F:$F,$B54,'Ajouter une CV'!$H:$H,"6",'Ajouter une CV'!$C:$C,BB$2)*6,COUNTIFS('Ajouter une CV'!$F:$F,$B54,'Ajouter une CV'!$H:$H,"6,5",'Ajouter une CV'!$C:$C,BB$2)*6.5,COUNTIFS('Ajouter une CV'!$F:$F,$B54,'Ajouter une CV'!$H:$H,"7",'Ajouter une CV'!$C:$C,BB$2)*7,COUNTIFS('Ajouter une CV'!$F:$F,$B54,'Ajouter une CV'!$H:$H,"7,5",'Ajouter une CV'!$C:$C,BB$2)*7.5,COUNTIFS('Ajouter une CV'!$F:$F,$B54,'Ajouter une CV'!$H:$H,"8",'Ajouter une CV'!$C:$C,BB$2)*8)</f>
        <v>0</v>
      </c>
      <c r="BC54" s="121">
        <f t="shared" si="1"/>
        <v>0</v>
      </c>
    </row>
    <row r="55" spans="2:55" x14ac:dyDescent="0.2">
      <c r="B55" s="112"/>
    </row>
    <row r="56" spans="2:55" s="122" customFormat="1" ht="19" x14ac:dyDescent="0.25">
      <c r="B56" s="123" t="s">
        <v>13</v>
      </c>
      <c r="C56" s="122">
        <f>SUM(C50,C45,C40,C35,C29,C24,C18,C14,C9,C3)</f>
        <v>0</v>
      </c>
      <c r="D56" s="122">
        <f>SUM(D50,D45,D40,D35,D29,D24,D18,D14,D9,D3)</f>
        <v>0</v>
      </c>
      <c r="E56" s="122">
        <f>SUM(E50,E45,E40,E35,E29,E24,E18,E14,E9,E3)</f>
        <v>0</v>
      </c>
      <c r="F56" s="122">
        <f>SUM(F50,F45,F40,F35,F29,F24,F18,F14,F9,F3)</f>
        <v>0</v>
      </c>
      <c r="G56" s="122">
        <f>SUM(G50,G45,G40,G35,G29,G24,G18,G14,G9,G3)</f>
        <v>0</v>
      </c>
      <c r="H56" s="122">
        <f>SUM(H50,H45,H40,H35,H29,H24,H18,H14,H9,H3)</f>
        <v>0</v>
      </c>
      <c r="I56" s="122">
        <f>SUM(I50,I45,I40,I35,I29,I24,I18,I14,I9,I3)</f>
        <v>0</v>
      </c>
      <c r="J56" s="122">
        <f>SUM(J50,J45,J40,J35,J29,J24,J18,J14,J9,J3)</f>
        <v>0</v>
      </c>
      <c r="K56" s="122">
        <f>SUM(K50,K45,K40,K35,K29,K24,K18,K14,K9,K3)</f>
        <v>0</v>
      </c>
      <c r="L56" s="122">
        <f>SUM(L50,L45,L40,L35,L29,L24,L18,L14,L9,L3)</f>
        <v>0</v>
      </c>
      <c r="M56" s="122">
        <f>SUM(M50,M45,M40,M35,M29,M24,M18,M14,M9,M3)</f>
        <v>0</v>
      </c>
      <c r="N56" s="122">
        <f>SUM(N50,N45,N40,N35,N29,N24,N18,N14,N9,N3)</f>
        <v>0</v>
      </c>
      <c r="O56" s="122">
        <f>SUM(O50,O45,O40,O35,O29,O24,O18,O14,O9,O3)</f>
        <v>0</v>
      </c>
      <c r="P56" s="122">
        <f>SUM(P50,P45,P40,P35,P29,P24,P18,P14,P9,P3)</f>
        <v>0</v>
      </c>
      <c r="Q56" s="122">
        <f>SUM(Q50,Q45,Q40,Q35,Q29,Q24,Q18,Q14,Q9,Q3)</f>
        <v>0</v>
      </c>
      <c r="R56" s="122">
        <f>SUM(R50,R45,R40,R35,R29,R24,R18,R14,R9,R3)</f>
        <v>0</v>
      </c>
      <c r="S56" s="122">
        <f>SUM(S50,S45,S40,S35,S29,S24,S18,S14,S9,S3)</f>
        <v>0</v>
      </c>
      <c r="T56" s="122">
        <f>SUM(T50,T45,T40,T35,T29,T24,T18,T14,T9,T3)</f>
        <v>0</v>
      </c>
      <c r="U56" s="122">
        <f>SUM(U50,U45,U40,U35,U29,U24,U18,U14,U9,U3)</f>
        <v>0</v>
      </c>
      <c r="V56" s="122">
        <f>SUM(V50,V45,V40,V35,V29,V24,V18,V14,V9,V3)</f>
        <v>0</v>
      </c>
      <c r="W56" s="122">
        <f>SUM(W50,W45,W40,W35,W29,W24,W18,W14,W9,W3)</f>
        <v>0</v>
      </c>
      <c r="X56" s="122">
        <f>SUM(X50,X45,X40,X35,X29,X24,X18,X14,X9,X3)</f>
        <v>0</v>
      </c>
      <c r="Y56" s="122">
        <f>SUM(Y50,Y45,Y40,Y35,Y29,Y24,Y18,Y14,Y9,Y3)</f>
        <v>0</v>
      </c>
      <c r="Z56" s="122">
        <f>SUM(Z50,Z45,Z40,Z35,Z29,Z24,Z18,Z14,Z9,Z3)</f>
        <v>0</v>
      </c>
      <c r="AA56" s="122">
        <f>SUM(AA50,AA45,AA40,AA35,AA29,AA24,AA18,AA14,AA9,AA3)</f>
        <v>0</v>
      </c>
      <c r="AB56" s="122">
        <f>SUM(AB50,AB45,AB40,AB35,AB29,AB24,AB18,AB14,AB9,AB3)</f>
        <v>0</v>
      </c>
      <c r="AC56" s="122">
        <f>SUM(AC50,AC45,AC40,AC35,AC29,AC24,AC18,AC14,AC9,AC3)</f>
        <v>0</v>
      </c>
      <c r="AD56" s="122">
        <f>SUM(AD50,AD45,AD40,AD35,AD29,AD24,AD18,AD14,AD9,AD3)</f>
        <v>0</v>
      </c>
      <c r="AE56" s="122">
        <f>SUM(AE50,AE45,AE40,AE35,AE29,AE24,AE18,AE14,AE9,AE3)</f>
        <v>0</v>
      </c>
      <c r="AF56" s="122">
        <f>SUM(AF50,AF45,AF40,AF35,AF29,AF24,AF18,AF14,AF9,AF3)</f>
        <v>0</v>
      </c>
      <c r="AG56" s="122">
        <f>SUM(AG50,AG45,AG40,AG35,AG29,AG24,AG18,AG14,AG9,AG3)</f>
        <v>0</v>
      </c>
      <c r="AH56" s="122">
        <f>SUM(AH50,AH45,AH40,AH35,AH29,AH24,AH18,AH14,AH9,AH3)</f>
        <v>0</v>
      </c>
      <c r="AI56" s="122">
        <f>SUM(AI50,AI45,AI40,AI35,AI29,AI24,AI18,AI14,AI9,AI3)</f>
        <v>0</v>
      </c>
      <c r="AJ56" s="122">
        <f>SUM(AJ50,AJ45,AJ40,AJ35,AJ29,AJ24,AJ18,AJ14,AJ9,AJ3)</f>
        <v>2</v>
      </c>
      <c r="AK56" s="122">
        <f>SUM(AK50,AK45,AK40,AK35,AK29,AK24,AK18,AK14,AK9,AK3)</f>
        <v>0</v>
      </c>
      <c r="AL56" s="122">
        <f>SUM(AL50,AL45,AL40,AL35,AL29,AL24,AL18,AL14,AL9,AL3)</f>
        <v>0</v>
      </c>
      <c r="AM56" s="122">
        <f>SUM(AM50,AM45,AM40,AM35,AM29,AM24,AM18,AM14,AM9,AM3)</f>
        <v>0</v>
      </c>
      <c r="AN56" s="122">
        <f>SUM(AN50,AN45,AN40,AN35,AN29,AN24,AN18,AN14,AN9,AN3)</f>
        <v>0</v>
      </c>
      <c r="AO56" s="122">
        <f>SUM(AO50,AO45,AO40,AO35,AO29,AO24,AO18,AO14,AO9,AO3)</f>
        <v>0</v>
      </c>
      <c r="AP56" s="122">
        <f>SUM(AP50,AP45,AP40,AP35,AP29,AP24,AP18,AP14,AP9,AP3)</f>
        <v>0</v>
      </c>
      <c r="AQ56" s="122">
        <f>SUM(AQ50,AQ45,AQ40,AQ35,AQ29,AQ24,AQ18,AQ14,AQ9,AQ3)</f>
        <v>0</v>
      </c>
      <c r="AR56" s="122">
        <f>SUM(AR50,AR45,AR40,AR35,AR29,AR24,AR18,AR14,AR9,AR3)</f>
        <v>0</v>
      </c>
      <c r="AS56" s="122">
        <f>SUM(AS50,AS45,AS40,AS35,AS29,AS24,AS18,AS14,AS9,AS3)</f>
        <v>0</v>
      </c>
      <c r="AT56" s="122">
        <f>SUM(AT50,AT45,AT40,AT35,AT29,AT24,AT18,AT14,AT9,AT3)</f>
        <v>0</v>
      </c>
      <c r="AU56" s="122">
        <f>SUM(AU50,AU45,AU40,AU35,AU29,AU24,AU18,AU14,AU9,AU3)</f>
        <v>0</v>
      </c>
      <c r="AV56" s="122">
        <f>SUM(AV50,AV45,AV40,AV35,AV29,AV24,AV18,AV14,AV9,AV3)</f>
        <v>0</v>
      </c>
      <c r="AW56" s="122">
        <f>SUM(AW50,AW45,AW40,AW35,AW29,AW24,AW18,AW14,AW9,AW3)</f>
        <v>0</v>
      </c>
      <c r="AX56" s="122">
        <f>SUM(AX50,AX45,AX40,AX35,AX29,AX24,AX18,AX14,AX9,AX3)</f>
        <v>0</v>
      </c>
      <c r="AY56" s="122">
        <f>SUM(AY50,AY45,AY40,AY35,AY29,AY24,AY18,AY14,AY9,AY3)</f>
        <v>0</v>
      </c>
      <c r="AZ56" s="122">
        <f>SUM(AZ50,AZ45,AZ40,AZ35,AZ29,AZ24,AZ18,AZ14,AZ9,AZ3)</f>
        <v>0</v>
      </c>
      <c r="BA56" s="122">
        <f>SUM(BA50,BA45,BA40,BA35,BA29,BA24,BA18,BA14,BA9,BA3)</f>
        <v>0</v>
      </c>
      <c r="BB56" s="122">
        <f>SUM(BB50,BB45,BB40,BB35,BB29,BB24,BB18,BB14,BB9,BB3)</f>
        <v>0</v>
      </c>
      <c r="BC56" s="125">
        <f>SUM(BC50,BC45,BC40,BC35,BC29,BC24,BC18,BC14,BC9,BC3)</f>
        <v>2</v>
      </c>
    </row>
    <row r="57" spans="2:55" ht="16" thickBot="1" x14ac:dyDescent="0.25">
      <c r="B57" s="113"/>
    </row>
    <row r="58" spans="2:55" s="120" customFormat="1" ht="20" x14ac:dyDescent="0.25">
      <c r="B58" s="131" t="s">
        <v>182</v>
      </c>
      <c r="C58" s="132">
        <v>1</v>
      </c>
      <c r="D58" s="132">
        <v>2</v>
      </c>
      <c r="E58" s="132">
        <v>3</v>
      </c>
      <c r="F58" s="132">
        <v>4</v>
      </c>
      <c r="G58" s="132">
        <v>5</v>
      </c>
      <c r="H58" s="132">
        <v>6</v>
      </c>
      <c r="I58" s="132">
        <v>7</v>
      </c>
      <c r="J58" s="132">
        <v>8</v>
      </c>
      <c r="K58" s="132">
        <v>9</v>
      </c>
      <c r="L58" s="132">
        <v>10</v>
      </c>
      <c r="M58" s="132">
        <v>11</v>
      </c>
      <c r="N58" s="132">
        <v>12</v>
      </c>
      <c r="O58" s="132">
        <v>13</v>
      </c>
      <c r="P58" s="132">
        <v>14</v>
      </c>
      <c r="Q58" s="132">
        <v>15</v>
      </c>
      <c r="R58" s="132">
        <v>16</v>
      </c>
      <c r="S58" s="132">
        <v>17</v>
      </c>
      <c r="T58" s="132">
        <v>18</v>
      </c>
      <c r="U58" s="132">
        <v>19</v>
      </c>
      <c r="V58" s="132">
        <v>20</v>
      </c>
      <c r="W58" s="132">
        <v>21</v>
      </c>
      <c r="X58" s="132">
        <v>22</v>
      </c>
      <c r="Y58" s="132">
        <v>23</v>
      </c>
      <c r="Z58" s="132">
        <v>24</v>
      </c>
      <c r="AA58" s="132">
        <v>25</v>
      </c>
      <c r="AB58" s="132">
        <v>26</v>
      </c>
      <c r="AC58" s="132">
        <v>27</v>
      </c>
      <c r="AD58" s="132">
        <v>28</v>
      </c>
      <c r="AE58" s="132">
        <v>29</v>
      </c>
      <c r="AF58" s="132">
        <v>30</v>
      </c>
      <c r="AG58" s="132">
        <v>31</v>
      </c>
      <c r="AH58" s="132">
        <v>32</v>
      </c>
      <c r="AI58" s="132">
        <v>33</v>
      </c>
      <c r="AJ58" s="132">
        <v>34</v>
      </c>
      <c r="AK58" s="132">
        <v>35</v>
      </c>
      <c r="AL58" s="132">
        <v>36</v>
      </c>
      <c r="AM58" s="132">
        <v>37</v>
      </c>
      <c r="AN58" s="132">
        <v>38</v>
      </c>
      <c r="AO58" s="132">
        <v>39</v>
      </c>
      <c r="AP58" s="132">
        <v>40</v>
      </c>
      <c r="AQ58" s="132">
        <v>41</v>
      </c>
      <c r="AR58" s="132">
        <v>42</v>
      </c>
      <c r="AS58" s="132">
        <v>43</v>
      </c>
      <c r="AT58" s="132">
        <v>44</v>
      </c>
      <c r="AU58" s="132">
        <v>45</v>
      </c>
      <c r="AV58" s="132">
        <v>46</v>
      </c>
      <c r="AW58" s="132">
        <v>47</v>
      </c>
      <c r="AX58" s="132">
        <v>48</v>
      </c>
      <c r="AY58" s="132">
        <v>49</v>
      </c>
      <c r="AZ58" s="132">
        <v>50</v>
      </c>
      <c r="BA58" s="132">
        <v>51</v>
      </c>
      <c r="BB58" s="132">
        <v>52</v>
      </c>
      <c r="BC58" s="133" t="s">
        <v>180</v>
      </c>
    </row>
    <row r="59" spans="2:55" x14ac:dyDescent="0.2">
      <c r="B59" s="127" t="str">
        <f>B3</f>
        <v>Gouvernance associative/pilotage</v>
      </c>
      <c r="C59" s="128">
        <f t="shared" ref="C59:BB59" si="9">C3</f>
        <v>0</v>
      </c>
      <c r="D59" s="128">
        <f t="shared" si="9"/>
        <v>0</v>
      </c>
      <c r="E59" s="128">
        <f t="shared" si="9"/>
        <v>0</v>
      </c>
      <c r="F59" s="128">
        <f t="shared" si="9"/>
        <v>0</v>
      </c>
      <c r="G59" s="128">
        <f t="shared" si="9"/>
        <v>0</v>
      </c>
      <c r="H59" s="128">
        <f t="shared" si="9"/>
        <v>0</v>
      </c>
      <c r="I59" s="128">
        <f t="shared" si="9"/>
        <v>0</v>
      </c>
      <c r="J59" s="128">
        <f t="shared" si="9"/>
        <v>0</v>
      </c>
      <c r="K59" s="128">
        <f t="shared" si="9"/>
        <v>0</v>
      </c>
      <c r="L59" s="128">
        <f t="shared" si="9"/>
        <v>0</v>
      </c>
      <c r="M59" s="128">
        <f t="shared" si="9"/>
        <v>0</v>
      </c>
      <c r="N59" s="128">
        <f t="shared" si="9"/>
        <v>0</v>
      </c>
      <c r="O59" s="128">
        <f t="shared" si="9"/>
        <v>0</v>
      </c>
      <c r="P59" s="128">
        <f t="shared" si="9"/>
        <v>0</v>
      </c>
      <c r="Q59" s="128">
        <f t="shared" si="9"/>
        <v>0</v>
      </c>
      <c r="R59" s="128">
        <f t="shared" si="9"/>
        <v>0</v>
      </c>
      <c r="S59" s="128">
        <f t="shared" si="9"/>
        <v>0</v>
      </c>
      <c r="T59" s="128">
        <f t="shared" si="9"/>
        <v>0</v>
      </c>
      <c r="U59" s="128">
        <f t="shared" si="9"/>
        <v>0</v>
      </c>
      <c r="V59" s="128">
        <f t="shared" si="9"/>
        <v>0</v>
      </c>
      <c r="W59" s="128">
        <f t="shared" si="9"/>
        <v>0</v>
      </c>
      <c r="X59" s="128">
        <f t="shared" si="9"/>
        <v>0</v>
      </c>
      <c r="Y59" s="128">
        <f t="shared" si="9"/>
        <v>0</v>
      </c>
      <c r="Z59" s="128">
        <f t="shared" si="9"/>
        <v>0</v>
      </c>
      <c r="AA59" s="128">
        <f t="shared" si="9"/>
        <v>0</v>
      </c>
      <c r="AB59" s="128">
        <f t="shared" si="9"/>
        <v>0</v>
      </c>
      <c r="AC59" s="128">
        <f t="shared" si="9"/>
        <v>0</v>
      </c>
      <c r="AD59" s="128">
        <f t="shared" si="9"/>
        <v>0</v>
      </c>
      <c r="AE59" s="128">
        <f t="shared" si="9"/>
        <v>0</v>
      </c>
      <c r="AF59" s="128">
        <f t="shared" si="9"/>
        <v>0</v>
      </c>
      <c r="AG59" s="128">
        <f t="shared" si="9"/>
        <v>0</v>
      </c>
      <c r="AH59" s="128">
        <f t="shared" si="9"/>
        <v>0</v>
      </c>
      <c r="AI59" s="128">
        <f t="shared" si="9"/>
        <v>0</v>
      </c>
      <c r="AJ59" s="128">
        <f t="shared" si="9"/>
        <v>2</v>
      </c>
      <c r="AK59" s="128">
        <f t="shared" si="9"/>
        <v>0</v>
      </c>
      <c r="AL59" s="128">
        <f t="shared" si="9"/>
        <v>0</v>
      </c>
      <c r="AM59" s="128">
        <f t="shared" si="9"/>
        <v>0</v>
      </c>
      <c r="AN59" s="128">
        <f t="shared" si="9"/>
        <v>0</v>
      </c>
      <c r="AO59" s="128">
        <f t="shared" si="9"/>
        <v>0</v>
      </c>
      <c r="AP59" s="128">
        <f t="shared" si="9"/>
        <v>0</v>
      </c>
      <c r="AQ59" s="128">
        <f t="shared" si="9"/>
        <v>0</v>
      </c>
      <c r="AR59" s="128">
        <f t="shared" si="9"/>
        <v>0</v>
      </c>
      <c r="AS59" s="128">
        <f t="shared" si="9"/>
        <v>0</v>
      </c>
      <c r="AT59" s="128">
        <f t="shared" si="9"/>
        <v>0</v>
      </c>
      <c r="AU59" s="128">
        <f t="shared" si="9"/>
        <v>0</v>
      </c>
      <c r="AV59" s="128">
        <f t="shared" si="9"/>
        <v>0</v>
      </c>
      <c r="AW59" s="128">
        <f t="shared" si="9"/>
        <v>0</v>
      </c>
      <c r="AX59" s="128">
        <f t="shared" si="9"/>
        <v>0</v>
      </c>
      <c r="AY59" s="128">
        <f t="shared" si="9"/>
        <v>0</v>
      </c>
      <c r="AZ59" s="128">
        <f t="shared" si="9"/>
        <v>0</v>
      </c>
      <c r="BA59" s="128">
        <f t="shared" si="9"/>
        <v>0</v>
      </c>
      <c r="BB59" s="128">
        <f t="shared" si="9"/>
        <v>0</v>
      </c>
      <c r="BC59" s="129">
        <f>BC3</f>
        <v>2</v>
      </c>
    </row>
    <row r="60" spans="2:55" x14ac:dyDescent="0.2">
      <c r="B60" s="127" t="str">
        <f>B9</f>
        <v>Communication</v>
      </c>
      <c r="C60" s="128">
        <f t="shared" ref="C60:BB60" si="10">C9</f>
        <v>0</v>
      </c>
      <c r="D60" s="128">
        <f t="shared" si="10"/>
        <v>0</v>
      </c>
      <c r="E60" s="128">
        <f t="shared" si="10"/>
        <v>0</v>
      </c>
      <c r="F60" s="128">
        <f t="shared" si="10"/>
        <v>0</v>
      </c>
      <c r="G60" s="128">
        <f t="shared" si="10"/>
        <v>0</v>
      </c>
      <c r="H60" s="128">
        <f t="shared" si="10"/>
        <v>0</v>
      </c>
      <c r="I60" s="128">
        <f t="shared" si="10"/>
        <v>0</v>
      </c>
      <c r="J60" s="128">
        <f t="shared" si="10"/>
        <v>0</v>
      </c>
      <c r="K60" s="128">
        <f t="shared" si="10"/>
        <v>0</v>
      </c>
      <c r="L60" s="128">
        <f t="shared" si="10"/>
        <v>0</v>
      </c>
      <c r="M60" s="128">
        <f t="shared" si="10"/>
        <v>0</v>
      </c>
      <c r="N60" s="128">
        <f t="shared" si="10"/>
        <v>0</v>
      </c>
      <c r="O60" s="128">
        <f t="shared" si="10"/>
        <v>0</v>
      </c>
      <c r="P60" s="128">
        <f t="shared" si="10"/>
        <v>0</v>
      </c>
      <c r="Q60" s="128">
        <f t="shared" si="10"/>
        <v>0</v>
      </c>
      <c r="R60" s="128">
        <f t="shared" si="10"/>
        <v>0</v>
      </c>
      <c r="S60" s="128">
        <f t="shared" si="10"/>
        <v>0</v>
      </c>
      <c r="T60" s="128">
        <f t="shared" si="10"/>
        <v>0</v>
      </c>
      <c r="U60" s="128">
        <f t="shared" si="10"/>
        <v>0</v>
      </c>
      <c r="V60" s="128">
        <f t="shared" si="10"/>
        <v>0</v>
      </c>
      <c r="W60" s="128">
        <f t="shared" si="10"/>
        <v>0</v>
      </c>
      <c r="X60" s="128">
        <f t="shared" si="10"/>
        <v>0</v>
      </c>
      <c r="Y60" s="128">
        <f t="shared" si="10"/>
        <v>0</v>
      </c>
      <c r="Z60" s="128">
        <f t="shared" si="10"/>
        <v>0</v>
      </c>
      <c r="AA60" s="128">
        <f t="shared" si="10"/>
        <v>0</v>
      </c>
      <c r="AB60" s="128">
        <f t="shared" si="10"/>
        <v>0</v>
      </c>
      <c r="AC60" s="128">
        <f t="shared" si="10"/>
        <v>0</v>
      </c>
      <c r="AD60" s="128">
        <f t="shared" si="10"/>
        <v>0</v>
      </c>
      <c r="AE60" s="128">
        <f t="shared" si="10"/>
        <v>0</v>
      </c>
      <c r="AF60" s="128">
        <f t="shared" si="10"/>
        <v>0</v>
      </c>
      <c r="AG60" s="128">
        <f t="shared" si="10"/>
        <v>0</v>
      </c>
      <c r="AH60" s="128">
        <f t="shared" si="10"/>
        <v>0</v>
      </c>
      <c r="AI60" s="128">
        <f t="shared" si="10"/>
        <v>0</v>
      </c>
      <c r="AJ60" s="128">
        <f t="shared" si="10"/>
        <v>0</v>
      </c>
      <c r="AK60" s="128">
        <f t="shared" si="10"/>
        <v>0</v>
      </c>
      <c r="AL60" s="128">
        <f t="shared" si="10"/>
        <v>0</v>
      </c>
      <c r="AM60" s="128">
        <f t="shared" si="10"/>
        <v>0</v>
      </c>
      <c r="AN60" s="128">
        <f t="shared" si="10"/>
        <v>0</v>
      </c>
      <c r="AO60" s="128">
        <f t="shared" si="10"/>
        <v>0</v>
      </c>
      <c r="AP60" s="128">
        <f t="shared" si="10"/>
        <v>0</v>
      </c>
      <c r="AQ60" s="128">
        <f t="shared" si="10"/>
        <v>0</v>
      </c>
      <c r="AR60" s="128">
        <f t="shared" si="10"/>
        <v>0</v>
      </c>
      <c r="AS60" s="128">
        <f t="shared" si="10"/>
        <v>0</v>
      </c>
      <c r="AT60" s="128">
        <f t="shared" si="10"/>
        <v>0</v>
      </c>
      <c r="AU60" s="128">
        <f t="shared" si="10"/>
        <v>0</v>
      </c>
      <c r="AV60" s="128">
        <f t="shared" si="10"/>
        <v>0</v>
      </c>
      <c r="AW60" s="128">
        <f t="shared" si="10"/>
        <v>0</v>
      </c>
      <c r="AX60" s="128">
        <f t="shared" si="10"/>
        <v>0</v>
      </c>
      <c r="AY60" s="128">
        <f t="shared" si="10"/>
        <v>0</v>
      </c>
      <c r="AZ60" s="128">
        <f t="shared" si="10"/>
        <v>0</v>
      </c>
      <c r="BA60" s="128">
        <f t="shared" si="10"/>
        <v>0</v>
      </c>
      <c r="BB60" s="128">
        <f t="shared" si="10"/>
        <v>0</v>
      </c>
      <c r="BC60" s="129">
        <f>BC9</f>
        <v>0</v>
      </c>
    </row>
    <row r="61" spans="2:55" x14ac:dyDescent="0.2">
      <c r="B61" s="23" t="str">
        <f>B14</f>
        <v>Jardin</v>
      </c>
      <c r="C61" s="14">
        <f t="shared" ref="C61:BB61" si="11">C14</f>
        <v>0</v>
      </c>
      <c r="D61" s="14">
        <f t="shared" si="11"/>
        <v>0</v>
      </c>
      <c r="E61" s="14">
        <f t="shared" si="11"/>
        <v>0</v>
      </c>
      <c r="F61" s="14">
        <f t="shared" si="11"/>
        <v>0</v>
      </c>
      <c r="G61" s="14">
        <f t="shared" si="11"/>
        <v>0</v>
      </c>
      <c r="H61" s="14">
        <f t="shared" si="11"/>
        <v>0</v>
      </c>
      <c r="I61" s="14">
        <f t="shared" si="11"/>
        <v>0</v>
      </c>
      <c r="J61" s="14">
        <f t="shared" si="11"/>
        <v>0</v>
      </c>
      <c r="K61" s="14">
        <f t="shared" si="11"/>
        <v>0</v>
      </c>
      <c r="L61" s="14">
        <f t="shared" si="11"/>
        <v>0</v>
      </c>
      <c r="M61" s="14">
        <f t="shared" si="11"/>
        <v>0</v>
      </c>
      <c r="N61" s="14">
        <f t="shared" si="11"/>
        <v>0</v>
      </c>
      <c r="O61" s="14">
        <f t="shared" si="11"/>
        <v>0</v>
      </c>
      <c r="P61" s="14">
        <f t="shared" si="11"/>
        <v>0</v>
      </c>
      <c r="Q61" s="14">
        <f t="shared" si="11"/>
        <v>0</v>
      </c>
      <c r="R61" s="14">
        <f t="shared" si="11"/>
        <v>0</v>
      </c>
      <c r="S61" s="14">
        <f t="shared" si="11"/>
        <v>0</v>
      </c>
      <c r="T61" s="14">
        <f t="shared" si="11"/>
        <v>0</v>
      </c>
      <c r="U61" s="14">
        <f t="shared" si="11"/>
        <v>0</v>
      </c>
      <c r="V61" s="14">
        <f t="shared" si="11"/>
        <v>0</v>
      </c>
      <c r="W61" s="14">
        <f t="shared" si="11"/>
        <v>0</v>
      </c>
      <c r="X61" s="14">
        <f t="shared" si="11"/>
        <v>0</v>
      </c>
      <c r="Y61" s="14">
        <f t="shared" si="11"/>
        <v>0</v>
      </c>
      <c r="Z61" s="14">
        <f t="shared" si="11"/>
        <v>0</v>
      </c>
      <c r="AA61" s="14">
        <f t="shared" si="11"/>
        <v>0</v>
      </c>
      <c r="AB61" s="14">
        <f t="shared" si="11"/>
        <v>0</v>
      </c>
      <c r="AC61" s="14">
        <f t="shared" si="11"/>
        <v>0</v>
      </c>
      <c r="AD61" s="14">
        <f t="shared" si="11"/>
        <v>0</v>
      </c>
      <c r="AE61" s="14">
        <f t="shared" si="11"/>
        <v>0</v>
      </c>
      <c r="AF61" s="14">
        <f t="shared" si="11"/>
        <v>0</v>
      </c>
      <c r="AG61" s="14">
        <f t="shared" si="11"/>
        <v>0</v>
      </c>
      <c r="AH61" s="14">
        <f t="shared" si="11"/>
        <v>0</v>
      </c>
      <c r="AI61" s="14">
        <f t="shared" si="11"/>
        <v>0</v>
      </c>
      <c r="AJ61" s="14">
        <f t="shared" si="11"/>
        <v>0</v>
      </c>
      <c r="AK61" s="14">
        <f t="shared" si="11"/>
        <v>0</v>
      </c>
      <c r="AL61" s="14">
        <f t="shared" si="11"/>
        <v>0</v>
      </c>
      <c r="AM61" s="14">
        <f t="shared" si="11"/>
        <v>0</v>
      </c>
      <c r="AN61" s="14">
        <f t="shared" si="11"/>
        <v>0</v>
      </c>
      <c r="AO61" s="14">
        <f t="shared" si="11"/>
        <v>0</v>
      </c>
      <c r="AP61" s="14">
        <f t="shared" si="11"/>
        <v>0</v>
      </c>
      <c r="AQ61" s="14">
        <f t="shared" si="11"/>
        <v>0</v>
      </c>
      <c r="AR61" s="14">
        <f t="shared" si="11"/>
        <v>0</v>
      </c>
      <c r="AS61" s="14">
        <f t="shared" si="11"/>
        <v>0</v>
      </c>
      <c r="AT61" s="14">
        <f t="shared" si="11"/>
        <v>0</v>
      </c>
      <c r="AU61" s="14">
        <f t="shared" si="11"/>
        <v>0</v>
      </c>
      <c r="AV61" s="14">
        <f t="shared" si="11"/>
        <v>0</v>
      </c>
      <c r="AW61" s="14">
        <f t="shared" si="11"/>
        <v>0</v>
      </c>
      <c r="AX61" s="14">
        <f t="shared" si="11"/>
        <v>0</v>
      </c>
      <c r="AY61" s="14">
        <f t="shared" si="11"/>
        <v>0</v>
      </c>
      <c r="AZ61" s="14">
        <f t="shared" si="11"/>
        <v>0</v>
      </c>
      <c r="BA61" s="14">
        <f t="shared" si="11"/>
        <v>0</v>
      </c>
      <c r="BB61" s="14">
        <f t="shared" si="11"/>
        <v>0</v>
      </c>
      <c r="BC61" s="37">
        <f>BC14</f>
        <v>0</v>
      </c>
    </row>
    <row r="62" spans="2:55" x14ac:dyDescent="0.2">
      <c r="B62" s="23" t="str">
        <f>B18</f>
        <v>Atelier</v>
      </c>
      <c r="C62" s="14">
        <f t="shared" ref="C62:BB62" si="12">C18</f>
        <v>0</v>
      </c>
      <c r="D62" s="14">
        <f t="shared" si="12"/>
        <v>0</v>
      </c>
      <c r="E62" s="14">
        <f t="shared" si="12"/>
        <v>0</v>
      </c>
      <c r="F62" s="14">
        <f t="shared" si="12"/>
        <v>0</v>
      </c>
      <c r="G62" s="14">
        <f t="shared" si="12"/>
        <v>0</v>
      </c>
      <c r="H62" s="14">
        <f t="shared" si="12"/>
        <v>0</v>
      </c>
      <c r="I62" s="14">
        <f t="shared" si="12"/>
        <v>0</v>
      </c>
      <c r="J62" s="14">
        <f t="shared" si="12"/>
        <v>0</v>
      </c>
      <c r="K62" s="14">
        <f t="shared" si="12"/>
        <v>0</v>
      </c>
      <c r="L62" s="14">
        <f t="shared" si="12"/>
        <v>0</v>
      </c>
      <c r="M62" s="14">
        <f t="shared" si="12"/>
        <v>0</v>
      </c>
      <c r="N62" s="14">
        <f t="shared" si="12"/>
        <v>0</v>
      </c>
      <c r="O62" s="14">
        <f t="shared" si="12"/>
        <v>0</v>
      </c>
      <c r="P62" s="14">
        <f t="shared" si="12"/>
        <v>0</v>
      </c>
      <c r="Q62" s="14">
        <f t="shared" si="12"/>
        <v>0</v>
      </c>
      <c r="R62" s="14">
        <f t="shared" si="12"/>
        <v>0</v>
      </c>
      <c r="S62" s="14">
        <f t="shared" si="12"/>
        <v>0</v>
      </c>
      <c r="T62" s="14">
        <f t="shared" si="12"/>
        <v>0</v>
      </c>
      <c r="U62" s="14">
        <f t="shared" si="12"/>
        <v>0</v>
      </c>
      <c r="V62" s="14">
        <f t="shared" si="12"/>
        <v>0</v>
      </c>
      <c r="W62" s="14">
        <f t="shared" si="12"/>
        <v>0</v>
      </c>
      <c r="X62" s="14">
        <f t="shared" si="12"/>
        <v>0</v>
      </c>
      <c r="Y62" s="14">
        <f t="shared" si="12"/>
        <v>0</v>
      </c>
      <c r="Z62" s="14">
        <f t="shared" si="12"/>
        <v>0</v>
      </c>
      <c r="AA62" s="14">
        <f t="shared" si="12"/>
        <v>0</v>
      </c>
      <c r="AB62" s="14">
        <f t="shared" si="12"/>
        <v>0</v>
      </c>
      <c r="AC62" s="14">
        <f t="shared" si="12"/>
        <v>0</v>
      </c>
      <c r="AD62" s="14">
        <f t="shared" si="12"/>
        <v>0</v>
      </c>
      <c r="AE62" s="14">
        <f t="shared" si="12"/>
        <v>0</v>
      </c>
      <c r="AF62" s="14">
        <f t="shared" si="12"/>
        <v>0</v>
      </c>
      <c r="AG62" s="14">
        <f t="shared" si="12"/>
        <v>0</v>
      </c>
      <c r="AH62" s="14">
        <f t="shared" si="12"/>
        <v>0</v>
      </c>
      <c r="AI62" s="14">
        <f t="shared" si="12"/>
        <v>0</v>
      </c>
      <c r="AJ62" s="14">
        <f t="shared" si="12"/>
        <v>0</v>
      </c>
      <c r="AK62" s="14">
        <f t="shared" si="12"/>
        <v>0</v>
      </c>
      <c r="AL62" s="14">
        <f t="shared" si="12"/>
        <v>0</v>
      </c>
      <c r="AM62" s="14">
        <f t="shared" si="12"/>
        <v>0</v>
      </c>
      <c r="AN62" s="14">
        <f t="shared" si="12"/>
        <v>0</v>
      </c>
      <c r="AO62" s="14">
        <f t="shared" si="12"/>
        <v>0</v>
      </c>
      <c r="AP62" s="14">
        <f t="shared" si="12"/>
        <v>0</v>
      </c>
      <c r="AQ62" s="14">
        <f t="shared" si="12"/>
        <v>0</v>
      </c>
      <c r="AR62" s="14">
        <f t="shared" si="12"/>
        <v>0</v>
      </c>
      <c r="AS62" s="14">
        <f t="shared" si="12"/>
        <v>0</v>
      </c>
      <c r="AT62" s="14">
        <f t="shared" si="12"/>
        <v>0</v>
      </c>
      <c r="AU62" s="14">
        <f t="shared" si="12"/>
        <v>0</v>
      </c>
      <c r="AV62" s="14">
        <f t="shared" si="12"/>
        <v>0</v>
      </c>
      <c r="AW62" s="14">
        <f t="shared" si="12"/>
        <v>0</v>
      </c>
      <c r="AX62" s="14">
        <f t="shared" si="12"/>
        <v>0</v>
      </c>
      <c r="AY62" s="14">
        <f t="shared" si="12"/>
        <v>0</v>
      </c>
      <c r="AZ62" s="14">
        <f t="shared" si="12"/>
        <v>0</v>
      </c>
      <c r="BA62" s="14">
        <f t="shared" si="12"/>
        <v>0</v>
      </c>
      <c r="BB62" s="14">
        <f t="shared" si="12"/>
        <v>0</v>
      </c>
      <c r="BC62" s="37">
        <f>BC18</f>
        <v>0</v>
      </c>
    </row>
    <row r="63" spans="2:55" x14ac:dyDescent="0.2">
      <c r="B63" s="23" t="str">
        <f>B24</f>
        <v>Accompagnement Scolaire (CLAS)</v>
      </c>
      <c r="C63" s="14">
        <f t="shared" ref="C63:BB63" si="13">C24</f>
        <v>0</v>
      </c>
      <c r="D63" s="14">
        <f t="shared" si="13"/>
        <v>0</v>
      </c>
      <c r="E63" s="14">
        <f t="shared" si="13"/>
        <v>0</v>
      </c>
      <c r="F63" s="14">
        <f t="shared" si="13"/>
        <v>0</v>
      </c>
      <c r="G63" s="14">
        <f t="shared" si="13"/>
        <v>0</v>
      </c>
      <c r="H63" s="14">
        <f t="shared" si="13"/>
        <v>0</v>
      </c>
      <c r="I63" s="14">
        <f t="shared" si="13"/>
        <v>0</v>
      </c>
      <c r="J63" s="14">
        <f t="shared" si="13"/>
        <v>0</v>
      </c>
      <c r="K63" s="14">
        <f t="shared" si="13"/>
        <v>0</v>
      </c>
      <c r="L63" s="14">
        <f t="shared" si="13"/>
        <v>0</v>
      </c>
      <c r="M63" s="14">
        <f t="shared" si="13"/>
        <v>0</v>
      </c>
      <c r="N63" s="14">
        <f t="shared" si="13"/>
        <v>0</v>
      </c>
      <c r="O63" s="14">
        <f t="shared" si="13"/>
        <v>0</v>
      </c>
      <c r="P63" s="14">
        <f t="shared" si="13"/>
        <v>0</v>
      </c>
      <c r="Q63" s="14">
        <f t="shared" si="13"/>
        <v>0</v>
      </c>
      <c r="R63" s="14">
        <f t="shared" si="13"/>
        <v>0</v>
      </c>
      <c r="S63" s="14">
        <f t="shared" si="13"/>
        <v>0</v>
      </c>
      <c r="T63" s="14">
        <f t="shared" si="13"/>
        <v>0</v>
      </c>
      <c r="U63" s="14">
        <f t="shared" si="13"/>
        <v>0</v>
      </c>
      <c r="V63" s="14">
        <f t="shared" si="13"/>
        <v>0</v>
      </c>
      <c r="W63" s="14">
        <f t="shared" si="13"/>
        <v>0</v>
      </c>
      <c r="X63" s="14">
        <f t="shared" si="13"/>
        <v>0</v>
      </c>
      <c r="Y63" s="14">
        <f t="shared" si="13"/>
        <v>0</v>
      </c>
      <c r="Z63" s="14">
        <f t="shared" si="13"/>
        <v>0</v>
      </c>
      <c r="AA63" s="14">
        <f t="shared" si="13"/>
        <v>0</v>
      </c>
      <c r="AB63" s="14">
        <f t="shared" si="13"/>
        <v>0</v>
      </c>
      <c r="AC63" s="14">
        <f t="shared" si="13"/>
        <v>0</v>
      </c>
      <c r="AD63" s="14">
        <f t="shared" si="13"/>
        <v>0</v>
      </c>
      <c r="AE63" s="14">
        <f t="shared" si="13"/>
        <v>0</v>
      </c>
      <c r="AF63" s="14">
        <f t="shared" si="13"/>
        <v>0</v>
      </c>
      <c r="AG63" s="14">
        <f t="shared" si="13"/>
        <v>0</v>
      </c>
      <c r="AH63" s="14">
        <f t="shared" si="13"/>
        <v>0</v>
      </c>
      <c r="AI63" s="14">
        <f t="shared" si="13"/>
        <v>0</v>
      </c>
      <c r="AJ63" s="14">
        <f t="shared" si="13"/>
        <v>0</v>
      </c>
      <c r="AK63" s="14">
        <f t="shared" si="13"/>
        <v>0</v>
      </c>
      <c r="AL63" s="14">
        <f t="shared" si="13"/>
        <v>0</v>
      </c>
      <c r="AM63" s="14">
        <f t="shared" si="13"/>
        <v>0</v>
      </c>
      <c r="AN63" s="14">
        <f t="shared" si="13"/>
        <v>0</v>
      </c>
      <c r="AO63" s="14">
        <f t="shared" si="13"/>
        <v>0</v>
      </c>
      <c r="AP63" s="14">
        <f t="shared" si="13"/>
        <v>0</v>
      </c>
      <c r="AQ63" s="14">
        <f t="shared" si="13"/>
        <v>0</v>
      </c>
      <c r="AR63" s="14">
        <f t="shared" si="13"/>
        <v>0</v>
      </c>
      <c r="AS63" s="14">
        <f t="shared" si="13"/>
        <v>0</v>
      </c>
      <c r="AT63" s="14">
        <f t="shared" si="13"/>
        <v>0</v>
      </c>
      <c r="AU63" s="14">
        <f t="shared" si="13"/>
        <v>0</v>
      </c>
      <c r="AV63" s="14">
        <f t="shared" si="13"/>
        <v>0</v>
      </c>
      <c r="AW63" s="14">
        <f t="shared" si="13"/>
        <v>0</v>
      </c>
      <c r="AX63" s="14">
        <f t="shared" si="13"/>
        <v>0</v>
      </c>
      <c r="AY63" s="14">
        <f t="shared" si="13"/>
        <v>0</v>
      </c>
      <c r="AZ63" s="14">
        <f t="shared" si="13"/>
        <v>0</v>
      </c>
      <c r="BA63" s="14">
        <f t="shared" si="13"/>
        <v>0</v>
      </c>
      <c r="BB63" s="14">
        <f t="shared" si="13"/>
        <v>0</v>
      </c>
      <c r="BC63" s="37">
        <f>BC24</f>
        <v>0</v>
      </c>
    </row>
    <row r="64" spans="2:55" x14ac:dyDescent="0.2">
      <c r="B64" s="23" t="str">
        <f>B29</f>
        <v>Rue aux enfants</v>
      </c>
      <c r="C64" s="14">
        <f t="shared" ref="C64:BB64" si="14">C29</f>
        <v>0</v>
      </c>
      <c r="D64" s="14">
        <f t="shared" si="14"/>
        <v>0</v>
      </c>
      <c r="E64" s="14">
        <f t="shared" si="14"/>
        <v>0</v>
      </c>
      <c r="F64" s="14">
        <f t="shared" si="14"/>
        <v>0</v>
      </c>
      <c r="G64" s="14">
        <f t="shared" si="14"/>
        <v>0</v>
      </c>
      <c r="H64" s="14">
        <f t="shared" si="14"/>
        <v>0</v>
      </c>
      <c r="I64" s="14">
        <f t="shared" si="14"/>
        <v>0</v>
      </c>
      <c r="J64" s="14">
        <f t="shared" si="14"/>
        <v>0</v>
      </c>
      <c r="K64" s="14">
        <f t="shared" si="14"/>
        <v>0</v>
      </c>
      <c r="L64" s="14">
        <f t="shared" si="14"/>
        <v>0</v>
      </c>
      <c r="M64" s="14">
        <f t="shared" si="14"/>
        <v>0</v>
      </c>
      <c r="N64" s="14">
        <f t="shared" si="14"/>
        <v>0</v>
      </c>
      <c r="O64" s="14">
        <f t="shared" si="14"/>
        <v>0</v>
      </c>
      <c r="P64" s="14">
        <f t="shared" si="14"/>
        <v>0</v>
      </c>
      <c r="Q64" s="14">
        <f t="shared" si="14"/>
        <v>0</v>
      </c>
      <c r="R64" s="14">
        <f t="shared" si="14"/>
        <v>0</v>
      </c>
      <c r="S64" s="14">
        <f t="shared" si="14"/>
        <v>0</v>
      </c>
      <c r="T64" s="14">
        <f t="shared" si="14"/>
        <v>0</v>
      </c>
      <c r="U64" s="14">
        <f t="shared" si="14"/>
        <v>0</v>
      </c>
      <c r="V64" s="14">
        <f t="shared" si="14"/>
        <v>0</v>
      </c>
      <c r="W64" s="14">
        <f t="shared" si="14"/>
        <v>0</v>
      </c>
      <c r="X64" s="14">
        <f t="shared" si="14"/>
        <v>0</v>
      </c>
      <c r="Y64" s="14">
        <f t="shared" si="14"/>
        <v>0</v>
      </c>
      <c r="Z64" s="14">
        <f t="shared" si="14"/>
        <v>0</v>
      </c>
      <c r="AA64" s="14">
        <f t="shared" si="14"/>
        <v>0</v>
      </c>
      <c r="AB64" s="14">
        <f t="shared" si="14"/>
        <v>0</v>
      </c>
      <c r="AC64" s="14">
        <f t="shared" si="14"/>
        <v>0</v>
      </c>
      <c r="AD64" s="14">
        <f t="shared" si="14"/>
        <v>0</v>
      </c>
      <c r="AE64" s="14">
        <f t="shared" si="14"/>
        <v>0</v>
      </c>
      <c r="AF64" s="14">
        <f t="shared" si="14"/>
        <v>0</v>
      </c>
      <c r="AG64" s="14">
        <f t="shared" si="14"/>
        <v>0</v>
      </c>
      <c r="AH64" s="14">
        <f t="shared" si="14"/>
        <v>0</v>
      </c>
      <c r="AI64" s="14">
        <f t="shared" si="14"/>
        <v>0</v>
      </c>
      <c r="AJ64" s="14">
        <f t="shared" si="14"/>
        <v>0</v>
      </c>
      <c r="AK64" s="14">
        <f t="shared" si="14"/>
        <v>0</v>
      </c>
      <c r="AL64" s="14">
        <f t="shared" si="14"/>
        <v>0</v>
      </c>
      <c r="AM64" s="14">
        <f t="shared" si="14"/>
        <v>0</v>
      </c>
      <c r="AN64" s="14">
        <f t="shared" si="14"/>
        <v>0</v>
      </c>
      <c r="AO64" s="14">
        <f t="shared" si="14"/>
        <v>0</v>
      </c>
      <c r="AP64" s="14">
        <f t="shared" si="14"/>
        <v>0</v>
      </c>
      <c r="AQ64" s="14">
        <f t="shared" si="14"/>
        <v>0</v>
      </c>
      <c r="AR64" s="14">
        <f t="shared" si="14"/>
        <v>0</v>
      </c>
      <c r="AS64" s="14">
        <f t="shared" si="14"/>
        <v>0</v>
      </c>
      <c r="AT64" s="14">
        <f t="shared" si="14"/>
        <v>0</v>
      </c>
      <c r="AU64" s="14">
        <f t="shared" si="14"/>
        <v>0</v>
      </c>
      <c r="AV64" s="14">
        <f t="shared" si="14"/>
        <v>0</v>
      </c>
      <c r="AW64" s="14">
        <f t="shared" si="14"/>
        <v>0</v>
      </c>
      <c r="AX64" s="14">
        <f t="shared" si="14"/>
        <v>0</v>
      </c>
      <c r="AY64" s="14">
        <f t="shared" si="14"/>
        <v>0</v>
      </c>
      <c r="AZ64" s="14">
        <f t="shared" si="14"/>
        <v>0</v>
      </c>
      <c r="BA64" s="14">
        <f t="shared" si="14"/>
        <v>0</v>
      </c>
      <c r="BB64" s="14">
        <f t="shared" si="14"/>
        <v>0</v>
      </c>
      <c r="BC64" s="37">
        <f>BC29</f>
        <v>0</v>
      </c>
    </row>
    <row r="65" spans="2:55" x14ac:dyDescent="0.2">
      <c r="B65" s="23" t="str">
        <f>B35</f>
        <v>Accès aux droits</v>
      </c>
      <c r="C65" s="14">
        <f t="shared" ref="C65:BB65" si="15">C35</f>
        <v>0</v>
      </c>
      <c r="D65" s="14">
        <f t="shared" si="15"/>
        <v>0</v>
      </c>
      <c r="E65" s="14">
        <f t="shared" si="15"/>
        <v>0</v>
      </c>
      <c r="F65" s="14">
        <f t="shared" si="15"/>
        <v>0</v>
      </c>
      <c r="G65" s="14">
        <f t="shared" si="15"/>
        <v>0</v>
      </c>
      <c r="H65" s="14">
        <f t="shared" si="15"/>
        <v>0</v>
      </c>
      <c r="I65" s="14">
        <f t="shared" si="15"/>
        <v>0</v>
      </c>
      <c r="J65" s="14">
        <f t="shared" si="15"/>
        <v>0</v>
      </c>
      <c r="K65" s="14">
        <f t="shared" si="15"/>
        <v>0</v>
      </c>
      <c r="L65" s="14">
        <f t="shared" si="15"/>
        <v>0</v>
      </c>
      <c r="M65" s="14">
        <f t="shared" si="15"/>
        <v>0</v>
      </c>
      <c r="N65" s="14">
        <f t="shared" si="15"/>
        <v>0</v>
      </c>
      <c r="O65" s="14">
        <f t="shared" si="15"/>
        <v>0</v>
      </c>
      <c r="P65" s="14">
        <f t="shared" si="15"/>
        <v>0</v>
      </c>
      <c r="Q65" s="14">
        <f t="shared" si="15"/>
        <v>0</v>
      </c>
      <c r="R65" s="14">
        <f t="shared" si="15"/>
        <v>0</v>
      </c>
      <c r="S65" s="14">
        <f t="shared" si="15"/>
        <v>0</v>
      </c>
      <c r="T65" s="14">
        <f t="shared" si="15"/>
        <v>0</v>
      </c>
      <c r="U65" s="14">
        <f t="shared" si="15"/>
        <v>0</v>
      </c>
      <c r="V65" s="14">
        <f t="shared" si="15"/>
        <v>0</v>
      </c>
      <c r="W65" s="14">
        <f t="shared" si="15"/>
        <v>0</v>
      </c>
      <c r="X65" s="14">
        <f t="shared" si="15"/>
        <v>0</v>
      </c>
      <c r="Y65" s="14">
        <f t="shared" si="15"/>
        <v>0</v>
      </c>
      <c r="Z65" s="14">
        <f t="shared" si="15"/>
        <v>0</v>
      </c>
      <c r="AA65" s="14">
        <f t="shared" si="15"/>
        <v>0</v>
      </c>
      <c r="AB65" s="14">
        <f t="shared" si="15"/>
        <v>0</v>
      </c>
      <c r="AC65" s="14">
        <f t="shared" si="15"/>
        <v>0</v>
      </c>
      <c r="AD65" s="14">
        <f t="shared" si="15"/>
        <v>0</v>
      </c>
      <c r="AE65" s="14">
        <f t="shared" si="15"/>
        <v>0</v>
      </c>
      <c r="AF65" s="14">
        <f t="shared" si="15"/>
        <v>0</v>
      </c>
      <c r="AG65" s="14">
        <f t="shared" si="15"/>
        <v>0</v>
      </c>
      <c r="AH65" s="14">
        <f t="shared" si="15"/>
        <v>0</v>
      </c>
      <c r="AI65" s="14">
        <f t="shared" si="15"/>
        <v>0</v>
      </c>
      <c r="AJ65" s="14">
        <f t="shared" si="15"/>
        <v>0</v>
      </c>
      <c r="AK65" s="14">
        <f t="shared" si="15"/>
        <v>0</v>
      </c>
      <c r="AL65" s="14">
        <f t="shared" si="15"/>
        <v>0</v>
      </c>
      <c r="AM65" s="14">
        <f t="shared" si="15"/>
        <v>0</v>
      </c>
      <c r="AN65" s="14">
        <f t="shared" si="15"/>
        <v>0</v>
      </c>
      <c r="AO65" s="14">
        <f t="shared" si="15"/>
        <v>0</v>
      </c>
      <c r="AP65" s="14">
        <f t="shared" si="15"/>
        <v>0</v>
      </c>
      <c r="AQ65" s="14">
        <f t="shared" si="15"/>
        <v>0</v>
      </c>
      <c r="AR65" s="14">
        <f t="shared" si="15"/>
        <v>0</v>
      </c>
      <c r="AS65" s="14">
        <f t="shared" si="15"/>
        <v>0</v>
      </c>
      <c r="AT65" s="14">
        <f t="shared" si="15"/>
        <v>0</v>
      </c>
      <c r="AU65" s="14">
        <f t="shared" si="15"/>
        <v>0</v>
      </c>
      <c r="AV65" s="14">
        <f t="shared" si="15"/>
        <v>0</v>
      </c>
      <c r="AW65" s="14">
        <f t="shared" si="15"/>
        <v>0</v>
      </c>
      <c r="AX65" s="14">
        <f t="shared" si="15"/>
        <v>0</v>
      </c>
      <c r="AY65" s="14">
        <f t="shared" si="15"/>
        <v>0</v>
      </c>
      <c r="AZ65" s="14">
        <f t="shared" si="15"/>
        <v>0</v>
      </c>
      <c r="BA65" s="14">
        <f t="shared" si="15"/>
        <v>0</v>
      </c>
      <c r="BB65" s="14">
        <f t="shared" si="15"/>
        <v>0</v>
      </c>
      <c r="BC65" s="37">
        <f>BC35</f>
        <v>0</v>
      </c>
    </row>
    <row r="66" spans="2:55" x14ac:dyDescent="0.2">
      <c r="B66" s="23" t="str">
        <f>B40</f>
        <v>Restauration</v>
      </c>
      <c r="C66" s="14">
        <f t="shared" ref="C66:BB66" si="16">C40</f>
        <v>0</v>
      </c>
      <c r="D66" s="14">
        <f t="shared" si="16"/>
        <v>0</v>
      </c>
      <c r="E66" s="14">
        <f t="shared" si="16"/>
        <v>0</v>
      </c>
      <c r="F66" s="14">
        <f t="shared" si="16"/>
        <v>0</v>
      </c>
      <c r="G66" s="14">
        <f t="shared" si="16"/>
        <v>0</v>
      </c>
      <c r="H66" s="14">
        <f t="shared" si="16"/>
        <v>0</v>
      </c>
      <c r="I66" s="14">
        <f t="shared" si="16"/>
        <v>0</v>
      </c>
      <c r="J66" s="14">
        <f t="shared" si="16"/>
        <v>0</v>
      </c>
      <c r="K66" s="14">
        <f t="shared" si="16"/>
        <v>0</v>
      </c>
      <c r="L66" s="14">
        <f t="shared" si="16"/>
        <v>0</v>
      </c>
      <c r="M66" s="14">
        <f t="shared" si="16"/>
        <v>0</v>
      </c>
      <c r="N66" s="14">
        <f t="shared" si="16"/>
        <v>0</v>
      </c>
      <c r="O66" s="14">
        <f t="shared" si="16"/>
        <v>0</v>
      </c>
      <c r="P66" s="14">
        <f t="shared" si="16"/>
        <v>0</v>
      </c>
      <c r="Q66" s="14">
        <f t="shared" si="16"/>
        <v>0</v>
      </c>
      <c r="R66" s="14">
        <f t="shared" si="16"/>
        <v>0</v>
      </c>
      <c r="S66" s="14">
        <f t="shared" si="16"/>
        <v>0</v>
      </c>
      <c r="T66" s="14">
        <f t="shared" si="16"/>
        <v>0</v>
      </c>
      <c r="U66" s="14">
        <f t="shared" si="16"/>
        <v>0</v>
      </c>
      <c r="V66" s="14">
        <f t="shared" si="16"/>
        <v>0</v>
      </c>
      <c r="W66" s="14">
        <f t="shared" si="16"/>
        <v>0</v>
      </c>
      <c r="X66" s="14">
        <f t="shared" si="16"/>
        <v>0</v>
      </c>
      <c r="Y66" s="14">
        <f t="shared" si="16"/>
        <v>0</v>
      </c>
      <c r="Z66" s="14">
        <f t="shared" si="16"/>
        <v>0</v>
      </c>
      <c r="AA66" s="14">
        <f t="shared" si="16"/>
        <v>0</v>
      </c>
      <c r="AB66" s="14">
        <f t="shared" si="16"/>
        <v>0</v>
      </c>
      <c r="AC66" s="14">
        <f t="shared" si="16"/>
        <v>0</v>
      </c>
      <c r="AD66" s="14">
        <f t="shared" si="16"/>
        <v>0</v>
      </c>
      <c r="AE66" s="14">
        <f t="shared" si="16"/>
        <v>0</v>
      </c>
      <c r="AF66" s="14">
        <f t="shared" si="16"/>
        <v>0</v>
      </c>
      <c r="AG66" s="14">
        <f t="shared" si="16"/>
        <v>0</v>
      </c>
      <c r="AH66" s="14">
        <f t="shared" si="16"/>
        <v>0</v>
      </c>
      <c r="AI66" s="14">
        <f t="shared" si="16"/>
        <v>0</v>
      </c>
      <c r="AJ66" s="14">
        <f t="shared" si="16"/>
        <v>0</v>
      </c>
      <c r="AK66" s="14">
        <f t="shared" si="16"/>
        <v>0</v>
      </c>
      <c r="AL66" s="14">
        <f t="shared" si="16"/>
        <v>0</v>
      </c>
      <c r="AM66" s="14">
        <f t="shared" si="16"/>
        <v>0</v>
      </c>
      <c r="AN66" s="14">
        <f t="shared" si="16"/>
        <v>0</v>
      </c>
      <c r="AO66" s="14">
        <f t="shared" si="16"/>
        <v>0</v>
      </c>
      <c r="AP66" s="14">
        <f t="shared" si="16"/>
        <v>0</v>
      </c>
      <c r="AQ66" s="14">
        <f t="shared" si="16"/>
        <v>0</v>
      </c>
      <c r="AR66" s="14">
        <f t="shared" si="16"/>
        <v>0</v>
      </c>
      <c r="AS66" s="14">
        <f t="shared" si="16"/>
        <v>0</v>
      </c>
      <c r="AT66" s="14">
        <f t="shared" si="16"/>
        <v>0</v>
      </c>
      <c r="AU66" s="14">
        <f t="shared" si="16"/>
        <v>0</v>
      </c>
      <c r="AV66" s="14">
        <f t="shared" si="16"/>
        <v>0</v>
      </c>
      <c r="AW66" s="14">
        <f t="shared" si="16"/>
        <v>0</v>
      </c>
      <c r="AX66" s="14">
        <f t="shared" si="16"/>
        <v>0</v>
      </c>
      <c r="AY66" s="14">
        <f t="shared" si="16"/>
        <v>0</v>
      </c>
      <c r="AZ66" s="14">
        <f t="shared" si="16"/>
        <v>0</v>
      </c>
      <c r="BA66" s="14">
        <f t="shared" si="16"/>
        <v>0</v>
      </c>
      <c r="BB66" s="14">
        <f t="shared" si="16"/>
        <v>0</v>
      </c>
      <c r="BC66" s="37">
        <f>BC40</f>
        <v>0</v>
      </c>
    </row>
    <row r="67" spans="2:55" x14ac:dyDescent="0.2">
      <c r="B67" s="23" t="str">
        <f>B45</f>
        <v>Vide grenier</v>
      </c>
      <c r="C67" s="14">
        <f t="shared" ref="C67:BB67" si="17">C45</f>
        <v>0</v>
      </c>
      <c r="D67" s="14">
        <f t="shared" si="17"/>
        <v>0</v>
      </c>
      <c r="E67" s="14">
        <f t="shared" si="17"/>
        <v>0</v>
      </c>
      <c r="F67" s="14">
        <f t="shared" si="17"/>
        <v>0</v>
      </c>
      <c r="G67" s="14">
        <f t="shared" si="17"/>
        <v>0</v>
      </c>
      <c r="H67" s="14">
        <f t="shared" si="17"/>
        <v>0</v>
      </c>
      <c r="I67" s="14">
        <f t="shared" si="17"/>
        <v>0</v>
      </c>
      <c r="J67" s="14">
        <f t="shared" si="17"/>
        <v>0</v>
      </c>
      <c r="K67" s="14">
        <f t="shared" si="17"/>
        <v>0</v>
      </c>
      <c r="L67" s="14">
        <f t="shared" si="17"/>
        <v>0</v>
      </c>
      <c r="M67" s="14">
        <f t="shared" si="17"/>
        <v>0</v>
      </c>
      <c r="N67" s="14">
        <f t="shared" si="17"/>
        <v>0</v>
      </c>
      <c r="O67" s="14">
        <f t="shared" si="17"/>
        <v>0</v>
      </c>
      <c r="P67" s="14">
        <f t="shared" si="17"/>
        <v>0</v>
      </c>
      <c r="Q67" s="14">
        <f t="shared" si="17"/>
        <v>0</v>
      </c>
      <c r="R67" s="14">
        <f t="shared" si="17"/>
        <v>0</v>
      </c>
      <c r="S67" s="14">
        <f t="shared" si="17"/>
        <v>0</v>
      </c>
      <c r="T67" s="14">
        <f t="shared" si="17"/>
        <v>0</v>
      </c>
      <c r="U67" s="14">
        <f t="shared" si="17"/>
        <v>0</v>
      </c>
      <c r="V67" s="14">
        <f t="shared" si="17"/>
        <v>0</v>
      </c>
      <c r="W67" s="14">
        <f t="shared" si="17"/>
        <v>0</v>
      </c>
      <c r="X67" s="14">
        <f t="shared" si="17"/>
        <v>0</v>
      </c>
      <c r="Y67" s="14">
        <f t="shared" si="17"/>
        <v>0</v>
      </c>
      <c r="Z67" s="14">
        <f t="shared" si="17"/>
        <v>0</v>
      </c>
      <c r="AA67" s="14">
        <f t="shared" si="17"/>
        <v>0</v>
      </c>
      <c r="AB67" s="14">
        <f t="shared" si="17"/>
        <v>0</v>
      </c>
      <c r="AC67" s="14">
        <f t="shared" si="17"/>
        <v>0</v>
      </c>
      <c r="AD67" s="14">
        <f t="shared" si="17"/>
        <v>0</v>
      </c>
      <c r="AE67" s="14">
        <f t="shared" si="17"/>
        <v>0</v>
      </c>
      <c r="AF67" s="14">
        <f t="shared" si="17"/>
        <v>0</v>
      </c>
      <c r="AG67" s="14">
        <f t="shared" si="17"/>
        <v>0</v>
      </c>
      <c r="AH67" s="14">
        <f t="shared" si="17"/>
        <v>0</v>
      </c>
      <c r="AI67" s="14">
        <f t="shared" si="17"/>
        <v>0</v>
      </c>
      <c r="AJ67" s="14">
        <f t="shared" si="17"/>
        <v>0</v>
      </c>
      <c r="AK67" s="14">
        <f t="shared" si="17"/>
        <v>0</v>
      </c>
      <c r="AL67" s="14">
        <f t="shared" si="17"/>
        <v>0</v>
      </c>
      <c r="AM67" s="14">
        <f t="shared" si="17"/>
        <v>0</v>
      </c>
      <c r="AN67" s="14">
        <f t="shared" si="17"/>
        <v>0</v>
      </c>
      <c r="AO67" s="14">
        <f t="shared" si="17"/>
        <v>0</v>
      </c>
      <c r="AP67" s="14">
        <f t="shared" si="17"/>
        <v>0</v>
      </c>
      <c r="AQ67" s="14">
        <f t="shared" si="17"/>
        <v>0</v>
      </c>
      <c r="AR67" s="14">
        <f t="shared" si="17"/>
        <v>0</v>
      </c>
      <c r="AS67" s="14">
        <f t="shared" si="17"/>
        <v>0</v>
      </c>
      <c r="AT67" s="14">
        <f t="shared" si="17"/>
        <v>0</v>
      </c>
      <c r="AU67" s="14">
        <f t="shared" si="17"/>
        <v>0</v>
      </c>
      <c r="AV67" s="14">
        <f t="shared" si="17"/>
        <v>0</v>
      </c>
      <c r="AW67" s="14">
        <f t="shared" si="17"/>
        <v>0</v>
      </c>
      <c r="AX67" s="14">
        <f t="shared" si="17"/>
        <v>0</v>
      </c>
      <c r="AY67" s="14">
        <f t="shared" si="17"/>
        <v>0</v>
      </c>
      <c r="AZ67" s="14">
        <f t="shared" si="17"/>
        <v>0</v>
      </c>
      <c r="BA67" s="14">
        <f t="shared" si="17"/>
        <v>0</v>
      </c>
      <c r="BB67" s="14">
        <f t="shared" si="17"/>
        <v>0</v>
      </c>
      <c r="BC67" s="37">
        <f>BC45</f>
        <v>0</v>
      </c>
    </row>
    <row r="68" spans="2:55" ht="16" thickBot="1" x14ac:dyDescent="0.25">
      <c r="B68" s="130" t="str">
        <f>B50</f>
        <v>Chantier citoyen</v>
      </c>
      <c r="C68" s="20">
        <f t="shared" ref="C68:BB68" si="18">C50</f>
        <v>0</v>
      </c>
      <c r="D68" s="20">
        <f t="shared" si="18"/>
        <v>0</v>
      </c>
      <c r="E68" s="20">
        <f t="shared" si="18"/>
        <v>0</v>
      </c>
      <c r="F68" s="20">
        <f t="shared" si="18"/>
        <v>0</v>
      </c>
      <c r="G68" s="20">
        <f t="shared" si="18"/>
        <v>0</v>
      </c>
      <c r="H68" s="20">
        <f t="shared" si="18"/>
        <v>0</v>
      </c>
      <c r="I68" s="20">
        <f t="shared" si="18"/>
        <v>0</v>
      </c>
      <c r="J68" s="20">
        <f t="shared" si="18"/>
        <v>0</v>
      </c>
      <c r="K68" s="20">
        <f t="shared" si="18"/>
        <v>0</v>
      </c>
      <c r="L68" s="20">
        <f t="shared" si="18"/>
        <v>0</v>
      </c>
      <c r="M68" s="20">
        <f t="shared" si="18"/>
        <v>0</v>
      </c>
      <c r="N68" s="20">
        <f t="shared" si="18"/>
        <v>0</v>
      </c>
      <c r="O68" s="20">
        <f t="shared" si="18"/>
        <v>0</v>
      </c>
      <c r="P68" s="20">
        <f t="shared" si="18"/>
        <v>0</v>
      </c>
      <c r="Q68" s="20">
        <f t="shared" si="18"/>
        <v>0</v>
      </c>
      <c r="R68" s="20">
        <f t="shared" si="18"/>
        <v>0</v>
      </c>
      <c r="S68" s="20">
        <f t="shared" si="18"/>
        <v>0</v>
      </c>
      <c r="T68" s="20">
        <f t="shared" si="18"/>
        <v>0</v>
      </c>
      <c r="U68" s="20">
        <f t="shared" si="18"/>
        <v>0</v>
      </c>
      <c r="V68" s="20">
        <f t="shared" si="18"/>
        <v>0</v>
      </c>
      <c r="W68" s="20">
        <f t="shared" si="18"/>
        <v>0</v>
      </c>
      <c r="X68" s="20">
        <f t="shared" si="18"/>
        <v>0</v>
      </c>
      <c r="Y68" s="20">
        <f t="shared" si="18"/>
        <v>0</v>
      </c>
      <c r="Z68" s="20">
        <f t="shared" si="18"/>
        <v>0</v>
      </c>
      <c r="AA68" s="20">
        <f t="shared" si="18"/>
        <v>0</v>
      </c>
      <c r="AB68" s="20">
        <f t="shared" si="18"/>
        <v>0</v>
      </c>
      <c r="AC68" s="20">
        <f t="shared" si="18"/>
        <v>0</v>
      </c>
      <c r="AD68" s="20">
        <f t="shared" si="18"/>
        <v>0</v>
      </c>
      <c r="AE68" s="20">
        <f t="shared" si="18"/>
        <v>0</v>
      </c>
      <c r="AF68" s="20">
        <f t="shared" si="18"/>
        <v>0</v>
      </c>
      <c r="AG68" s="20">
        <f t="shared" si="18"/>
        <v>0</v>
      </c>
      <c r="AH68" s="20">
        <f t="shared" si="18"/>
        <v>0</v>
      </c>
      <c r="AI68" s="20">
        <f t="shared" si="18"/>
        <v>0</v>
      </c>
      <c r="AJ68" s="20">
        <f t="shared" si="18"/>
        <v>0</v>
      </c>
      <c r="AK68" s="20">
        <f t="shared" si="18"/>
        <v>0</v>
      </c>
      <c r="AL68" s="20">
        <f t="shared" si="18"/>
        <v>0</v>
      </c>
      <c r="AM68" s="20">
        <f t="shared" si="18"/>
        <v>0</v>
      </c>
      <c r="AN68" s="20">
        <f t="shared" si="18"/>
        <v>0</v>
      </c>
      <c r="AO68" s="20">
        <f t="shared" si="18"/>
        <v>0</v>
      </c>
      <c r="AP68" s="20">
        <f t="shared" si="18"/>
        <v>0</v>
      </c>
      <c r="AQ68" s="20">
        <f t="shared" si="18"/>
        <v>0</v>
      </c>
      <c r="AR68" s="20">
        <f t="shared" si="18"/>
        <v>0</v>
      </c>
      <c r="AS68" s="20">
        <f t="shared" si="18"/>
        <v>0</v>
      </c>
      <c r="AT68" s="20">
        <f t="shared" si="18"/>
        <v>0</v>
      </c>
      <c r="AU68" s="20">
        <f t="shared" si="18"/>
        <v>0</v>
      </c>
      <c r="AV68" s="20">
        <f t="shared" si="18"/>
        <v>0</v>
      </c>
      <c r="AW68" s="20">
        <f t="shared" si="18"/>
        <v>0</v>
      </c>
      <c r="AX68" s="20">
        <f t="shared" si="18"/>
        <v>0</v>
      </c>
      <c r="AY68" s="20">
        <f t="shared" si="18"/>
        <v>0</v>
      </c>
      <c r="AZ68" s="20">
        <f t="shared" si="18"/>
        <v>0</v>
      </c>
      <c r="BA68" s="20">
        <f t="shared" si="18"/>
        <v>0</v>
      </c>
      <c r="BB68" s="20">
        <f t="shared" si="18"/>
        <v>0</v>
      </c>
      <c r="BC68" s="48">
        <f>BC50</f>
        <v>0</v>
      </c>
    </row>
  </sheetData>
  <phoneticPr fontId="27" type="noConversion"/>
  <dataValidations count="2">
    <dataValidation allowBlank="1" showInputMessage="1" showErrorMessage="1" promptTitle="Activité" prompt="Sélectionner une activité dans la liste" sqref="B3 B9 B14 B18 B24 B29 B35 B40 B45 B50" xr:uid="{B154B5BE-02CB-F449-910F-FA86990E7977}"/>
    <dataValidation allowBlank="1" showInputMessage="1" showErrorMessage="1" errorTitle="Tâche non reconnue" error="Veuillez consulter la liste pour voir si la tâche que vous souhaitez ajouter n'est pas orthographiée autrement. _x000a_Si c'est une nouvelle tâche, veuillez l'ajouter dans l'onglet &quot;Liste&quot; avant d'ajouter une nouvelle CV." promptTitle="Tâche" prompt="Sélectionner une tâche dans la liste" sqref="B4:B8 B10:B13 B15:B17 B25:B28 B30:B34 B36:B39 B41:B44 B46:B49 B51:B54 B19:B23" xr:uid="{EA7074DC-E030-2B47-A7AF-35B10C14A72A}"/>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380B0-BCA2-CF40-A626-A51EB3AA0C30}">
  <dimension ref="A1:AO2702"/>
  <sheetViews>
    <sheetView tabSelected="1" zoomScale="125" workbookViewId="0">
      <pane xSplit="5" ySplit="4" topLeftCell="AM5" activePane="bottomRight" state="frozen"/>
      <selection pane="topRight" activeCell="E1" sqref="E1"/>
      <selection pane="bottomLeft" activeCell="A5" sqref="A5"/>
      <selection pane="bottomRight" activeCell="AQ1165" sqref="AQ1165"/>
    </sheetView>
  </sheetViews>
  <sheetFormatPr baseColWidth="10" defaultRowHeight="15" x14ac:dyDescent="0.2"/>
  <cols>
    <col min="1" max="1" width="1.1640625" customWidth="1"/>
    <col min="2" max="3" width="13.1640625" customWidth="1"/>
    <col min="4" max="4" width="12.6640625" customWidth="1"/>
    <col min="5" max="5" width="18.1640625" customWidth="1"/>
    <col min="6" max="6" width="11.83203125" customWidth="1"/>
    <col min="7" max="7" width="11.5" customWidth="1"/>
    <col min="9" max="9" width="11" customWidth="1"/>
    <col min="10" max="11" width="13.33203125" customWidth="1"/>
    <col min="12" max="12" width="26.83203125" customWidth="1"/>
    <col min="13" max="13" width="12.83203125" customWidth="1"/>
    <col min="14" max="14" width="15.33203125" customWidth="1"/>
    <col min="15" max="15" width="20.5" customWidth="1"/>
    <col min="16" max="16" width="13.33203125" customWidth="1"/>
    <col min="17" max="17" width="18.6640625" style="14" customWidth="1"/>
    <col min="18" max="18" width="10.33203125" style="23" customWidth="1"/>
    <col min="19" max="19" width="9" style="67" customWidth="1"/>
    <col min="20" max="20" width="4.6640625" style="14" customWidth="1"/>
    <col min="21" max="21" width="4.6640625" style="67" customWidth="1"/>
    <col min="22" max="22" width="4.6640625" style="14" customWidth="1"/>
    <col min="23" max="23" width="4.6640625" style="67" customWidth="1"/>
    <col min="24" max="24" width="4.6640625" style="14" customWidth="1"/>
    <col min="25" max="25" width="4.6640625" style="67" customWidth="1"/>
    <col min="26" max="26" width="4.6640625" style="14" customWidth="1"/>
    <col min="27" max="27" width="4.6640625" style="67" customWidth="1"/>
    <col min="28" max="28" width="4.6640625" style="14" customWidth="1"/>
    <col min="29" max="29" width="4.6640625" style="67" customWidth="1"/>
    <col min="30" max="30" width="4.6640625" style="14" customWidth="1"/>
    <col min="31" max="31" width="4.6640625" style="67" customWidth="1"/>
    <col min="32" max="32" width="4.6640625" style="14" customWidth="1"/>
    <col min="33" max="33" width="4.6640625" style="37" customWidth="1"/>
    <col min="34" max="34" width="21.5" customWidth="1"/>
    <col min="35" max="35" width="20.1640625" customWidth="1"/>
    <col min="36" max="37" width="23.33203125" customWidth="1"/>
    <col min="38" max="38" width="25.83203125" customWidth="1"/>
    <col min="39" max="39" width="23.33203125" customWidth="1"/>
    <col min="40" max="40" width="45" customWidth="1"/>
  </cols>
  <sheetData>
    <row r="1" spans="1:41" ht="6" customHeight="1" x14ac:dyDescent="0.2"/>
    <row r="2" spans="1:41" ht="27" customHeight="1" x14ac:dyDescent="0.3">
      <c r="B2" s="105" t="s">
        <v>82</v>
      </c>
      <c r="C2" s="105"/>
      <c r="D2" s="105"/>
      <c r="E2" s="105"/>
      <c r="R2" s="110" t="s">
        <v>50</v>
      </c>
      <c r="S2" s="110"/>
      <c r="T2" s="110"/>
      <c r="U2" s="110"/>
      <c r="V2" s="110"/>
      <c r="W2" s="110"/>
      <c r="X2" s="110"/>
      <c r="Y2" s="110"/>
      <c r="Z2" s="110"/>
      <c r="AA2" s="110"/>
      <c r="AB2" s="110"/>
      <c r="AC2" s="110"/>
      <c r="AD2" s="110"/>
      <c r="AE2" s="110"/>
      <c r="AF2" s="110"/>
      <c r="AG2" s="111"/>
    </row>
    <row r="3" spans="1:41" s="59" customFormat="1" ht="38" customHeight="1" x14ac:dyDescent="0.2">
      <c r="A3" s="60"/>
      <c r="B3" s="59" t="s">
        <v>24</v>
      </c>
      <c r="C3" s="59" t="s">
        <v>81</v>
      </c>
      <c r="D3" s="59" t="s">
        <v>17</v>
      </c>
      <c r="E3" s="59" t="s">
        <v>40</v>
      </c>
      <c r="F3" s="59" t="s">
        <v>38</v>
      </c>
      <c r="G3" s="59" t="s">
        <v>28</v>
      </c>
      <c r="H3" s="59" t="s">
        <v>26</v>
      </c>
      <c r="I3" s="59" t="s">
        <v>22</v>
      </c>
      <c r="J3" s="59" t="s">
        <v>23</v>
      </c>
      <c r="K3" s="59" t="s">
        <v>125</v>
      </c>
      <c r="L3" s="59" t="s">
        <v>18</v>
      </c>
      <c r="M3" s="59" t="s">
        <v>19</v>
      </c>
      <c r="N3" s="59" t="s">
        <v>41</v>
      </c>
      <c r="O3" s="59" t="s">
        <v>20</v>
      </c>
      <c r="P3" s="59" t="s">
        <v>42</v>
      </c>
      <c r="Q3" s="62" t="s">
        <v>21</v>
      </c>
      <c r="R3" s="61" t="s">
        <v>73</v>
      </c>
      <c r="S3" s="68" t="s">
        <v>74</v>
      </c>
      <c r="T3" s="106" t="s">
        <v>43</v>
      </c>
      <c r="U3" s="107"/>
      <c r="V3" s="106" t="s">
        <v>44</v>
      </c>
      <c r="W3" s="107"/>
      <c r="X3" s="106" t="s">
        <v>45</v>
      </c>
      <c r="Y3" s="107"/>
      <c r="Z3" s="106" t="s">
        <v>46</v>
      </c>
      <c r="AA3" s="107"/>
      <c r="AB3" s="106" t="s">
        <v>47</v>
      </c>
      <c r="AC3" s="107"/>
      <c r="AD3" s="106" t="s">
        <v>48</v>
      </c>
      <c r="AE3" s="107"/>
      <c r="AF3" s="108" t="s">
        <v>49</v>
      </c>
      <c r="AG3" s="109"/>
      <c r="AH3" s="59" t="s">
        <v>58</v>
      </c>
      <c r="AI3" s="59" t="s">
        <v>59</v>
      </c>
      <c r="AJ3" s="59" t="s">
        <v>84</v>
      </c>
      <c r="AK3" s="59" t="s">
        <v>87</v>
      </c>
      <c r="AL3" s="59" t="s">
        <v>85</v>
      </c>
      <c r="AM3" s="59" t="s">
        <v>86</v>
      </c>
      <c r="AN3" s="59" t="s">
        <v>25</v>
      </c>
      <c r="AO3" s="59" t="s">
        <v>124</v>
      </c>
    </row>
    <row r="4" spans="1:41" s="59" customFormat="1" ht="20" customHeight="1" x14ac:dyDescent="0.2">
      <c r="A4" s="60"/>
      <c r="B4" s="59" t="s">
        <v>68</v>
      </c>
      <c r="C4" s="59">
        <v>2025</v>
      </c>
      <c r="G4" s="59" t="s">
        <v>75</v>
      </c>
      <c r="Q4" s="62"/>
      <c r="R4" s="61"/>
      <c r="S4" s="68"/>
      <c r="T4" s="62" t="s">
        <v>60</v>
      </c>
      <c r="U4" s="68" t="s">
        <v>61</v>
      </c>
      <c r="V4" s="62" t="s">
        <v>60</v>
      </c>
      <c r="W4" s="68" t="s">
        <v>61</v>
      </c>
      <c r="X4" s="62" t="s">
        <v>60</v>
      </c>
      <c r="Y4" s="68" t="s">
        <v>61</v>
      </c>
      <c r="Z4" s="62" t="s">
        <v>60</v>
      </c>
      <c r="AA4" s="68" t="s">
        <v>61</v>
      </c>
      <c r="AB4" s="62" t="s">
        <v>60</v>
      </c>
      <c r="AC4" s="68" t="s">
        <v>61</v>
      </c>
      <c r="AD4" s="62" t="s">
        <v>60</v>
      </c>
      <c r="AE4" s="68" t="s">
        <v>61</v>
      </c>
      <c r="AF4" s="62" t="s">
        <v>60</v>
      </c>
      <c r="AG4" s="68" t="s">
        <v>61</v>
      </c>
    </row>
    <row r="5" spans="1:41" ht="16" customHeight="1" x14ac:dyDescent="0.2">
      <c r="B5" s="65" t="s">
        <v>69</v>
      </c>
      <c r="C5" s="65" t="s">
        <v>77</v>
      </c>
      <c r="D5" s="63" t="s">
        <v>52</v>
      </c>
      <c r="E5" s="63" t="s">
        <v>185</v>
      </c>
      <c r="F5" s="73">
        <v>24439</v>
      </c>
      <c r="G5" s="75">
        <f ca="1">IF(F5&gt;0,YEAR(NOW())-YEAR(F5)," ")</f>
        <v>59</v>
      </c>
      <c r="H5" t="s">
        <v>66</v>
      </c>
      <c r="J5" t="s">
        <v>70</v>
      </c>
      <c r="T5" s="84"/>
      <c r="U5" s="84"/>
      <c r="Y5" s="84"/>
      <c r="AO5">
        <f>SUM(COUNTIFS('Ajouter une CV'!$D:$D,$D5&amp;" "&amp;$E5,'Ajouter une CV'!$H:$H,"0,5")*0.5,COUNTIFS('Ajouter une CV'!$D:$D,$D5&amp;" "&amp;$E5,'Ajouter une CV'!$H:$H,"1"),COUNTIFS('Ajouter une CV'!$D:$D,$D5&amp;" "&amp;$E5,'Ajouter une CV'!$H:$H,"1,5")*1.5,COUNTIFS('Ajouter une CV'!$D:$D,$D5&amp;" "&amp;$E5,'Ajouter une CV'!$H:$H,"2")*2,COUNTIFS('Ajouter une CV'!$D:$D,$D5&amp;" "&amp;$E5,'Ajouter une CV'!$H:$H,"2,5")*2.5,COUNTIFS('Ajouter une CV'!$D:$D,$D5&amp;" "&amp;$E5,'Ajouter une CV'!$H:$H,"3")*3,COUNTIFS('Ajouter une CV'!$D:$D,$D5&amp;" "&amp;$E5,'Ajouter une CV'!$H:$H,"3,5")*3.5,COUNTIFS('Ajouter une CV'!$D:$D,$D5&amp;" "&amp;$E5,'Ajouter une CV'!$H:$H,"4")*4,COUNTIFS('Ajouter une CV'!$D:$D,$D5&amp;" "&amp;$E5,'Ajouter une CV'!$H:$H,"4,5")*4.5,COUNTIFS('Ajouter une CV'!$D:$D,$D5&amp;" "&amp;$E5,'Ajouter une CV'!$H:$H,"5")*5,COUNTIFS('Ajouter une CV'!$D:$D,$D5&amp;" "&amp;$E5,'Ajouter une CV'!$H:$H,"5,5")*5.5,COUNTIFS('Ajouter une CV'!$D:$D,$D5&amp;" "&amp;$E5,'Ajouter une CV'!$H:$H,"6")*6,COUNTIFS('Ajouter une CV'!$F:$F,$D5&amp;" "&amp;$E5,'Ajouter une CV'!$H:$H,"6,5")*6.5,COUNTIFS('Ajouter une CV'!$D:$D,$D5&amp;" "&amp;$E5,'Ajouter une CV'!$H:$H,"7")*7,COUNTIFS('Ajouter une CV'!$D:$D,$D5&amp;" "&amp;$E5,'Ajouter une CV'!$H:$H,"7,5")*7.5,COUNTIFS('Ajouter une CV'!$D:$D,$D5&amp;" "&amp;$E5,'Ajouter une CV'!$H:$H,"8")*8,)</f>
        <v>5</v>
      </c>
    </row>
    <row r="6" spans="1:41" x14ac:dyDescent="0.2">
      <c r="B6" s="65"/>
      <c r="C6" s="65"/>
      <c r="D6" s="63"/>
      <c r="E6" s="63"/>
      <c r="F6" s="73"/>
      <c r="G6" s="75" t="str">
        <f ca="1">IF(F6&gt;0,YEAR(NOW())-YEAR(F6)," ")</f>
        <v xml:space="preserve"> </v>
      </c>
      <c r="AO6">
        <f>SUM(COUNTIFS('Ajouter une CV'!$D:$D,$D6&amp;" "&amp;$E6,'Ajouter une CV'!$H:$H,"0,5")*0.5,COUNTIFS('Ajouter une CV'!$D:$D,$D6&amp;" "&amp;$E6,'Ajouter une CV'!$H:$H,"1"),COUNTIFS('Ajouter une CV'!$D:$D,$D6&amp;" "&amp;$E6,'Ajouter une CV'!$H:$H,"1,5")*1.5,COUNTIFS('Ajouter une CV'!$D:$D,$D6&amp;" "&amp;$E6,'Ajouter une CV'!$H:$H,"2")*2,COUNTIFS('Ajouter une CV'!$D:$D,$D6&amp;" "&amp;$E6,'Ajouter une CV'!$H:$H,"2,5")*2.5,COUNTIFS('Ajouter une CV'!$D:$D,$D6&amp;" "&amp;$E6,'Ajouter une CV'!$H:$H,"3")*3,COUNTIFS('Ajouter une CV'!$D:$D,$D6&amp;" "&amp;$E6,'Ajouter une CV'!$H:$H,"3,5")*3.5,COUNTIFS('Ajouter une CV'!$D:$D,$D6&amp;" "&amp;$E6,'Ajouter une CV'!$H:$H,"4")*4,COUNTIFS('Ajouter une CV'!$D:$D,$D6&amp;" "&amp;$E6,'Ajouter une CV'!$H:$H,"4,5")*4.5,COUNTIFS('Ajouter une CV'!$D:$D,$D6&amp;" "&amp;$E6,'Ajouter une CV'!$H:$H,"5")*5,COUNTIFS('Ajouter une CV'!$D:$D,$D6&amp;" "&amp;$E6,'Ajouter une CV'!$H:$H,"5,5")*5.5,COUNTIFS('Ajouter une CV'!$D:$D,$D6&amp;" "&amp;$E6,'Ajouter une CV'!$H:$H,"6")*6,COUNTIFS('Ajouter une CV'!$F:$F,$D6&amp;" "&amp;$E6,'Ajouter une CV'!$H:$H,"6,5")*6.5,COUNTIFS('Ajouter une CV'!$D:$D,$D6&amp;" "&amp;$E6,'Ajouter une CV'!$H:$H,"7")*7,COUNTIFS('Ajouter une CV'!$D:$D,$D6&amp;" "&amp;$E6,'Ajouter une CV'!$H:$H,"7,5")*7.5,COUNTIFS('Ajouter une CV'!$D:$D,$D6&amp;" "&amp;$E6,'Ajouter une CV'!$H:$H,"8")*8,)</f>
        <v>0</v>
      </c>
    </row>
    <row r="7" spans="1:41" x14ac:dyDescent="0.2">
      <c r="B7" s="65"/>
      <c r="C7" s="65"/>
      <c r="D7" s="63"/>
      <c r="E7" s="63"/>
      <c r="F7" s="73"/>
      <c r="G7" s="75" t="str">
        <f t="shared" ref="G7:G70" ca="1" si="0">IF(F7&gt;0,YEAR(NOW())-YEAR(F7)," ")</f>
        <v xml:space="preserve"> </v>
      </c>
      <c r="AO7">
        <f>SUM(COUNTIFS('Ajouter une CV'!$D:$D,$D7&amp;" "&amp;$E7,'Ajouter une CV'!$H:$H,"0,5")*0.5,COUNTIFS('Ajouter une CV'!$D:$D,$D7&amp;" "&amp;$E7,'Ajouter une CV'!$H:$H,"1"),COUNTIFS('Ajouter une CV'!$D:$D,$D7&amp;" "&amp;$E7,'Ajouter une CV'!$H:$H,"1,5")*1.5,COUNTIFS('Ajouter une CV'!$D:$D,$D7&amp;" "&amp;$E7,'Ajouter une CV'!$H:$H,"2")*2,COUNTIFS('Ajouter une CV'!$D:$D,$D7&amp;" "&amp;$E7,'Ajouter une CV'!$H:$H,"2,5")*2.5,COUNTIFS('Ajouter une CV'!$D:$D,$D7&amp;" "&amp;$E7,'Ajouter une CV'!$H:$H,"3")*3,COUNTIFS('Ajouter une CV'!$D:$D,$D7&amp;" "&amp;$E7,'Ajouter une CV'!$H:$H,"3,5")*3.5,COUNTIFS('Ajouter une CV'!$D:$D,$D7&amp;" "&amp;$E7,'Ajouter une CV'!$H:$H,"4")*4,COUNTIFS('Ajouter une CV'!$D:$D,$D7&amp;" "&amp;$E7,'Ajouter une CV'!$H:$H,"4,5")*4.5,COUNTIFS('Ajouter une CV'!$D:$D,$D7&amp;" "&amp;$E7,'Ajouter une CV'!$H:$H,"5")*5,COUNTIFS('Ajouter une CV'!$D:$D,$D7&amp;" "&amp;$E7,'Ajouter une CV'!$H:$H,"5,5")*5.5,COUNTIFS('Ajouter une CV'!$D:$D,$D7&amp;" "&amp;$E7,'Ajouter une CV'!$H:$H,"6")*6,COUNTIFS('Ajouter une CV'!$F:$F,$D7&amp;" "&amp;$E7,'Ajouter une CV'!$H:$H,"6,5")*6.5,COUNTIFS('Ajouter une CV'!$D:$D,$D7&amp;" "&amp;$E7,'Ajouter une CV'!$H:$H,"7")*7,COUNTIFS('Ajouter une CV'!$D:$D,$D7&amp;" "&amp;$E7,'Ajouter une CV'!$H:$H,"7,5")*7.5,COUNTIFS('Ajouter une CV'!$D:$D,$D7&amp;" "&amp;$E7,'Ajouter une CV'!$H:$H,"8")*8,)</f>
        <v>0</v>
      </c>
    </row>
    <row r="8" spans="1:41" x14ac:dyDescent="0.2">
      <c r="B8" s="65"/>
      <c r="C8" s="65"/>
      <c r="D8" s="63"/>
      <c r="E8" s="63"/>
      <c r="F8" s="73"/>
      <c r="G8" s="75" t="str">
        <f t="shared" ca="1" si="0"/>
        <v xml:space="preserve"> </v>
      </c>
      <c r="AO8">
        <f>SUM(COUNTIFS('Ajouter une CV'!$D:$D,$D8&amp;" "&amp;$E8,'Ajouter une CV'!$H:$H,"0,5")*0.5,COUNTIFS('Ajouter une CV'!$D:$D,$D8&amp;" "&amp;$E8,'Ajouter une CV'!$H:$H,"1"),COUNTIFS('Ajouter une CV'!$D:$D,$D8&amp;" "&amp;$E8,'Ajouter une CV'!$H:$H,"1,5")*1.5,COUNTIFS('Ajouter une CV'!$D:$D,$D8&amp;" "&amp;$E8,'Ajouter une CV'!$H:$H,"2")*2,COUNTIFS('Ajouter une CV'!$D:$D,$D8&amp;" "&amp;$E8,'Ajouter une CV'!$H:$H,"2,5")*2.5,COUNTIFS('Ajouter une CV'!$D:$D,$D8&amp;" "&amp;$E8,'Ajouter une CV'!$H:$H,"3")*3,COUNTIFS('Ajouter une CV'!$D:$D,$D8&amp;" "&amp;$E8,'Ajouter une CV'!$H:$H,"3,5")*3.5,COUNTIFS('Ajouter une CV'!$D:$D,$D8&amp;" "&amp;$E8,'Ajouter une CV'!$H:$H,"4")*4,COUNTIFS('Ajouter une CV'!$D:$D,$D8&amp;" "&amp;$E8,'Ajouter une CV'!$H:$H,"4,5")*4.5,COUNTIFS('Ajouter une CV'!$D:$D,$D8&amp;" "&amp;$E8,'Ajouter une CV'!$H:$H,"5")*5,COUNTIFS('Ajouter une CV'!$D:$D,$D8&amp;" "&amp;$E8,'Ajouter une CV'!$H:$H,"5,5")*5.5,COUNTIFS('Ajouter une CV'!$D:$D,$D8&amp;" "&amp;$E8,'Ajouter une CV'!$H:$H,"6")*6,COUNTIFS('Ajouter une CV'!$F:$F,$D8&amp;" "&amp;$E8,'Ajouter une CV'!$H:$H,"6,5")*6.5,COUNTIFS('Ajouter une CV'!$D:$D,$D8&amp;" "&amp;$E8,'Ajouter une CV'!$H:$H,"7")*7,COUNTIFS('Ajouter une CV'!$D:$D,$D8&amp;" "&amp;$E8,'Ajouter une CV'!$H:$H,"7,5")*7.5,COUNTIFS('Ajouter une CV'!$D:$D,$D8&amp;" "&amp;$E8,'Ajouter une CV'!$H:$H,"8")*8,)</f>
        <v>0</v>
      </c>
    </row>
    <row r="9" spans="1:41" x14ac:dyDescent="0.2">
      <c r="B9" s="65"/>
      <c r="C9" s="65"/>
      <c r="D9" s="63"/>
      <c r="F9" s="73"/>
      <c r="G9" s="75" t="str">
        <f t="shared" ca="1" si="0"/>
        <v xml:space="preserve"> </v>
      </c>
      <c r="AO9">
        <f>SUM(COUNTIFS('Ajouter une CV'!$D:$D,$D9&amp;" "&amp;$E9,'Ajouter une CV'!$H:$H,"0,5")*0.5,COUNTIFS('Ajouter une CV'!$D:$D,$D9&amp;" "&amp;$E9,'Ajouter une CV'!$H:$H,"1"),COUNTIFS('Ajouter une CV'!$D:$D,$D9&amp;" "&amp;$E9,'Ajouter une CV'!$H:$H,"1,5")*1.5,COUNTIFS('Ajouter une CV'!$D:$D,$D9&amp;" "&amp;$E9,'Ajouter une CV'!$H:$H,"2")*2,COUNTIFS('Ajouter une CV'!$D:$D,$D9&amp;" "&amp;$E9,'Ajouter une CV'!$H:$H,"2,5")*2.5,COUNTIFS('Ajouter une CV'!$D:$D,$D9&amp;" "&amp;$E9,'Ajouter une CV'!$H:$H,"3")*3,COUNTIFS('Ajouter une CV'!$D:$D,$D9&amp;" "&amp;$E9,'Ajouter une CV'!$H:$H,"3,5")*3.5,COUNTIFS('Ajouter une CV'!$D:$D,$D9&amp;" "&amp;$E9,'Ajouter une CV'!$H:$H,"4")*4,COUNTIFS('Ajouter une CV'!$D:$D,$D9&amp;" "&amp;$E9,'Ajouter une CV'!$H:$H,"4,5")*4.5,COUNTIFS('Ajouter une CV'!$D:$D,$D9&amp;" "&amp;$E9,'Ajouter une CV'!$H:$H,"5")*5,COUNTIFS('Ajouter une CV'!$D:$D,$D9&amp;" "&amp;$E9,'Ajouter une CV'!$H:$H,"5,5")*5.5,COUNTIFS('Ajouter une CV'!$D:$D,$D9&amp;" "&amp;$E9,'Ajouter une CV'!$H:$H,"6")*6,COUNTIFS('Ajouter une CV'!$F:$F,$D9&amp;" "&amp;$E9,'Ajouter une CV'!$H:$H,"6,5")*6.5,COUNTIFS('Ajouter une CV'!$D:$D,$D9&amp;" "&amp;$E9,'Ajouter une CV'!$H:$H,"7")*7,COUNTIFS('Ajouter une CV'!$D:$D,$D9&amp;" "&amp;$E9,'Ajouter une CV'!$H:$H,"7,5")*7.5,COUNTIFS('Ajouter une CV'!$D:$D,$D9&amp;" "&amp;$E9,'Ajouter une CV'!$H:$H,"8")*8,)</f>
        <v>0</v>
      </c>
    </row>
    <row r="10" spans="1:41" x14ac:dyDescent="0.2">
      <c r="B10" s="65"/>
      <c r="C10" s="65"/>
      <c r="D10" s="63"/>
      <c r="E10" s="63"/>
      <c r="F10" s="73"/>
      <c r="G10" s="75" t="str">
        <f t="shared" ca="1" si="0"/>
        <v xml:space="preserve"> </v>
      </c>
      <c r="AO10">
        <f>SUM(COUNTIFS('Ajouter une CV'!$D:$D,$D10&amp;" "&amp;$E10,'Ajouter une CV'!$H:$H,"0,5")*0.5,COUNTIFS('Ajouter une CV'!$D:$D,$D10&amp;" "&amp;$E10,'Ajouter une CV'!$H:$H,"1"),COUNTIFS('Ajouter une CV'!$D:$D,$D10&amp;" "&amp;$E10,'Ajouter une CV'!$H:$H,"1,5")*1.5,COUNTIFS('Ajouter une CV'!$D:$D,$D10&amp;" "&amp;$E10,'Ajouter une CV'!$H:$H,"2")*2,COUNTIFS('Ajouter une CV'!$D:$D,$D10&amp;" "&amp;$E10,'Ajouter une CV'!$H:$H,"2,5")*2.5,COUNTIFS('Ajouter une CV'!$D:$D,$D10&amp;" "&amp;$E10,'Ajouter une CV'!$H:$H,"3")*3,COUNTIFS('Ajouter une CV'!$D:$D,$D10&amp;" "&amp;$E10,'Ajouter une CV'!$H:$H,"3,5")*3.5,COUNTIFS('Ajouter une CV'!$D:$D,$D10&amp;" "&amp;$E10,'Ajouter une CV'!$H:$H,"4")*4,COUNTIFS('Ajouter une CV'!$D:$D,$D10&amp;" "&amp;$E10,'Ajouter une CV'!$H:$H,"4,5")*4.5,COUNTIFS('Ajouter une CV'!$D:$D,$D10&amp;" "&amp;$E10,'Ajouter une CV'!$H:$H,"5")*5,COUNTIFS('Ajouter une CV'!$D:$D,$D10&amp;" "&amp;$E10,'Ajouter une CV'!$H:$H,"5,5")*5.5,COUNTIFS('Ajouter une CV'!$D:$D,$D10&amp;" "&amp;$E10,'Ajouter une CV'!$H:$H,"6")*6,COUNTIFS('Ajouter une CV'!$F:$F,$D10&amp;" "&amp;$E10,'Ajouter une CV'!$H:$H,"6,5")*6.5,COUNTIFS('Ajouter une CV'!$D:$D,$D10&amp;" "&amp;$E10,'Ajouter une CV'!$H:$H,"7")*7,COUNTIFS('Ajouter une CV'!$D:$D,$D10&amp;" "&amp;$E10,'Ajouter une CV'!$H:$H,"7,5")*7.5,COUNTIFS('Ajouter une CV'!$D:$D,$D10&amp;" "&amp;$E10,'Ajouter une CV'!$H:$H,"8")*8,)</f>
        <v>0</v>
      </c>
    </row>
    <row r="11" spans="1:41" x14ac:dyDescent="0.2">
      <c r="B11" s="65"/>
      <c r="C11" s="65"/>
      <c r="F11" s="73"/>
      <c r="G11" s="75" t="str">
        <f t="shared" ca="1" si="0"/>
        <v xml:space="preserve"> </v>
      </c>
      <c r="AO11">
        <f>SUM(COUNTIFS('Ajouter une CV'!$D:$D,$D11&amp;" "&amp;$E11,'Ajouter une CV'!$H:$H,"0,5")*0.5,COUNTIFS('Ajouter une CV'!$D:$D,$D11&amp;" "&amp;$E11,'Ajouter une CV'!$H:$H,"1"),COUNTIFS('Ajouter une CV'!$D:$D,$D11&amp;" "&amp;$E11,'Ajouter une CV'!$H:$H,"1,5")*1.5,COUNTIFS('Ajouter une CV'!$D:$D,$D11&amp;" "&amp;$E11,'Ajouter une CV'!$H:$H,"2")*2,COUNTIFS('Ajouter une CV'!$D:$D,$D11&amp;" "&amp;$E11,'Ajouter une CV'!$H:$H,"2,5")*2.5,COUNTIFS('Ajouter une CV'!$D:$D,$D11&amp;" "&amp;$E11,'Ajouter une CV'!$H:$H,"3")*3,COUNTIFS('Ajouter une CV'!$D:$D,$D11&amp;" "&amp;$E11,'Ajouter une CV'!$H:$H,"3,5")*3.5,COUNTIFS('Ajouter une CV'!$D:$D,$D11&amp;" "&amp;$E11,'Ajouter une CV'!$H:$H,"4")*4,COUNTIFS('Ajouter une CV'!$D:$D,$D11&amp;" "&amp;$E11,'Ajouter une CV'!$H:$H,"4,5")*4.5,COUNTIFS('Ajouter une CV'!$D:$D,$D11&amp;" "&amp;$E11,'Ajouter une CV'!$H:$H,"5")*5,COUNTIFS('Ajouter une CV'!$D:$D,$D11&amp;" "&amp;$E11,'Ajouter une CV'!$H:$H,"5,5")*5.5,COUNTIFS('Ajouter une CV'!$D:$D,$D11&amp;" "&amp;$E11,'Ajouter une CV'!$H:$H,"6")*6,COUNTIFS('Ajouter une CV'!$F:$F,$D11&amp;" "&amp;$E11,'Ajouter une CV'!$H:$H,"6,5")*6.5,COUNTIFS('Ajouter une CV'!$D:$D,$D11&amp;" "&amp;$E11,'Ajouter une CV'!$H:$H,"7")*7,COUNTIFS('Ajouter une CV'!$D:$D,$D11&amp;" "&amp;$E11,'Ajouter une CV'!$H:$H,"7,5")*7.5,COUNTIFS('Ajouter une CV'!$D:$D,$D11&amp;" "&amp;$E11,'Ajouter une CV'!$H:$H,"8")*8,)</f>
        <v>0</v>
      </c>
    </row>
    <row r="12" spans="1:41" x14ac:dyDescent="0.2">
      <c r="B12" s="65"/>
      <c r="C12" s="65"/>
      <c r="F12" s="73"/>
      <c r="G12" s="75" t="str">
        <f t="shared" ca="1" si="0"/>
        <v xml:space="preserve"> </v>
      </c>
      <c r="AO12">
        <f>SUM(COUNTIFS('Ajouter une CV'!$D:$D,$D12&amp;" "&amp;$E12,'Ajouter une CV'!$H:$H,"0,5")*0.5,COUNTIFS('Ajouter une CV'!$D:$D,$D12&amp;" "&amp;$E12,'Ajouter une CV'!$H:$H,"1"),COUNTIFS('Ajouter une CV'!$D:$D,$D12&amp;" "&amp;$E12,'Ajouter une CV'!$H:$H,"1,5")*1.5,COUNTIFS('Ajouter une CV'!$D:$D,$D12&amp;" "&amp;$E12,'Ajouter une CV'!$H:$H,"2")*2,COUNTIFS('Ajouter une CV'!$D:$D,$D12&amp;" "&amp;$E12,'Ajouter une CV'!$H:$H,"2,5")*2.5,COUNTIFS('Ajouter une CV'!$D:$D,$D12&amp;" "&amp;$E12,'Ajouter une CV'!$H:$H,"3")*3,COUNTIFS('Ajouter une CV'!$D:$D,$D12&amp;" "&amp;$E12,'Ajouter une CV'!$H:$H,"3,5")*3.5,COUNTIFS('Ajouter une CV'!$D:$D,$D12&amp;" "&amp;$E12,'Ajouter une CV'!$H:$H,"4")*4,COUNTIFS('Ajouter une CV'!$D:$D,$D12&amp;" "&amp;$E12,'Ajouter une CV'!$H:$H,"4,5")*4.5,COUNTIFS('Ajouter une CV'!$D:$D,$D12&amp;" "&amp;$E12,'Ajouter une CV'!$H:$H,"5")*5,COUNTIFS('Ajouter une CV'!$D:$D,$D12&amp;" "&amp;$E12,'Ajouter une CV'!$H:$H,"5,5")*5.5,COUNTIFS('Ajouter une CV'!$D:$D,$D12&amp;" "&amp;$E12,'Ajouter une CV'!$H:$H,"6")*6,COUNTIFS('Ajouter une CV'!$F:$F,$D12&amp;" "&amp;$E12,'Ajouter une CV'!$H:$H,"6,5")*6.5,COUNTIFS('Ajouter une CV'!$D:$D,$D12&amp;" "&amp;$E12,'Ajouter une CV'!$H:$H,"7")*7,COUNTIFS('Ajouter une CV'!$D:$D,$D12&amp;" "&amp;$E12,'Ajouter une CV'!$H:$H,"7,5")*7.5,COUNTIFS('Ajouter une CV'!$D:$D,$D12&amp;" "&amp;$E12,'Ajouter une CV'!$H:$H,"8")*8,)</f>
        <v>0</v>
      </c>
    </row>
    <row r="13" spans="1:41" x14ac:dyDescent="0.2">
      <c r="B13" s="65"/>
      <c r="C13" s="65"/>
      <c r="F13" s="73"/>
      <c r="G13" s="75" t="str">
        <f t="shared" ca="1" si="0"/>
        <v xml:space="preserve"> </v>
      </c>
      <c r="AO13">
        <f>SUM(COUNTIFS('Ajouter une CV'!$D:$D,$D13&amp;" "&amp;$E13,'Ajouter une CV'!$H:$H,"0,5")*0.5,COUNTIFS('Ajouter une CV'!$D:$D,$D13&amp;" "&amp;$E13,'Ajouter une CV'!$H:$H,"1"),COUNTIFS('Ajouter une CV'!$D:$D,$D13&amp;" "&amp;$E13,'Ajouter une CV'!$H:$H,"1,5")*1.5,COUNTIFS('Ajouter une CV'!$D:$D,$D13&amp;" "&amp;$E13,'Ajouter une CV'!$H:$H,"2")*2,COUNTIFS('Ajouter une CV'!$D:$D,$D13&amp;" "&amp;$E13,'Ajouter une CV'!$H:$H,"2,5")*2.5,COUNTIFS('Ajouter une CV'!$D:$D,$D13&amp;" "&amp;$E13,'Ajouter une CV'!$H:$H,"3")*3,COUNTIFS('Ajouter une CV'!$D:$D,$D13&amp;" "&amp;$E13,'Ajouter une CV'!$H:$H,"3,5")*3.5,COUNTIFS('Ajouter une CV'!$D:$D,$D13&amp;" "&amp;$E13,'Ajouter une CV'!$H:$H,"4")*4,COUNTIFS('Ajouter une CV'!$D:$D,$D13&amp;" "&amp;$E13,'Ajouter une CV'!$H:$H,"4,5")*4.5,COUNTIFS('Ajouter une CV'!$D:$D,$D13&amp;" "&amp;$E13,'Ajouter une CV'!$H:$H,"5")*5,COUNTIFS('Ajouter une CV'!$D:$D,$D13&amp;" "&amp;$E13,'Ajouter une CV'!$H:$H,"5,5")*5.5,COUNTIFS('Ajouter une CV'!$D:$D,$D13&amp;" "&amp;$E13,'Ajouter une CV'!$H:$H,"6")*6,COUNTIFS('Ajouter une CV'!$F:$F,$D13&amp;" "&amp;$E13,'Ajouter une CV'!$H:$H,"6,5")*6.5,COUNTIFS('Ajouter une CV'!$D:$D,$D13&amp;" "&amp;$E13,'Ajouter une CV'!$H:$H,"7")*7,COUNTIFS('Ajouter une CV'!$D:$D,$D13&amp;" "&amp;$E13,'Ajouter une CV'!$H:$H,"7,5")*7.5,COUNTIFS('Ajouter une CV'!$D:$D,$D13&amp;" "&amp;$E13,'Ajouter une CV'!$H:$H,"8")*8,)</f>
        <v>0</v>
      </c>
    </row>
    <row r="14" spans="1:41" x14ac:dyDescent="0.2">
      <c r="B14" s="65"/>
      <c r="C14" s="65"/>
      <c r="F14" s="73"/>
      <c r="G14" s="75" t="str">
        <f t="shared" ca="1" si="0"/>
        <v xml:space="preserve"> </v>
      </c>
      <c r="AO14">
        <f>SUM(COUNTIFS('Ajouter une CV'!$D:$D,$D14&amp;" "&amp;$E14,'Ajouter une CV'!$H:$H,"0,5")*0.5,COUNTIFS('Ajouter une CV'!$D:$D,$D14&amp;" "&amp;$E14,'Ajouter une CV'!$H:$H,"1"),COUNTIFS('Ajouter une CV'!$D:$D,$D14&amp;" "&amp;$E14,'Ajouter une CV'!$H:$H,"1,5")*1.5,COUNTIFS('Ajouter une CV'!$D:$D,$D14&amp;" "&amp;$E14,'Ajouter une CV'!$H:$H,"2")*2,COUNTIFS('Ajouter une CV'!$D:$D,$D14&amp;" "&amp;$E14,'Ajouter une CV'!$H:$H,"2,5")*2.5,COUNTIFS('Ajouter une CV'!$D:$D,$D14&amp;" "&amp;$E14,'Ajouter une CV'!$H:$H,"3")*3,COUNTIFS('Ajouter une CV'!$D:$D,$D14&amp;" "&amp;$E14,'Ajouter une CV'!$H:$H,"3,5")*3.5,COUNTIFS('Ajouter une CV'!$D:$D,$D14&amp;" "&amp;$E14,'Ajouter une CV'!$H:$H,"4")*4,COUNTIFS('Ajouter une CV'!$D:$D,$D14&amp;" "&amp;$E14,'Ajouter une CV'!$H:$H,"4,5")*4.5,COUNTIFS('Ajouter une CV'!$D:$D,$D14&amp;" "&amp;$E14,'Ajouter une CV'!$H:$H,"5")*5,COUNTIFS('Ajouter une CV'!$D:$D,$D14&amp;" "&amp;$E14,'Ajouter une CV'!$H:$H,"5,5")*5.5,COUNTIFS('Ajouter une CV'!$D:$D,$D14&amp;" "&amp;$E14,'Ajouter une CV'!$H:$H,"6")*6,COUNTIFS('Ajouter une CV'!$F:$F,$D14&amp;" "&amp;$E14,'Ajouter une CV'!$H:$H,"6,5")*6.5,COUNTIFS('Ajouter une CV'!$D:$D,$D14&amp;" "&amp;$E14,'Ajouter une CV'!$H:$H,"7")*7,COUNTIFS('Ajouter une CV'!$D:$D,$D14&amp;" "&amp;$E14,'Ajouter une CV'!$H:$H,"7,5")*7.5,COUNTIFS('Ajouter une CV'!$D:$D,$D14&amp;" "&amp;$E14,'Ajouter une CV'!$H:$H,"8")*8,)</f>
        <v>0</v>
      </c>
    </row>
    <row r="15" spans="1:41" x14ac:dyDescent="0.2">
      <c r="B15" s="65"/>
      <c r="C15" s="65"/>
      <c r="F15" s="73"/>
      <c r="G15" s="75" t="str">
        <f t="shared" ca="1" si="0"/>
        <v xml:space="preserve"> </v>
      </c>
      <c r="AO15">
        <f>SUM(COUNTIFS('Ajouter une CV'!$D:$D,$D15&amp;" "&amp;$E15,'Ajouter une CV'!$H:$H,"0,5")*0.5,COUNTIFS('Ajouter une CV'!$D:$D,$D15&amp;" "&amp;$E15,'Ajouter une CV'!$H:$H,"1"),COUNTIFS('Ajouter une CV'!$D:$D,$D15&amp;" "&amp;$E15,'Ajouter une CV'!$H:$H,"1,5")*1.5,COUNTIFS('Ajouter une CV'!$D:$D,$D15&amp;" "&amp;$E15,'Ajouter une CV'!$H:$H,"2")*2,COUNTIFS('Ajouter une CV'!$D:$D,$D15&amp;" "&amp;$E15,'Ajouter une CV'!$H:$H,"2,5")*2.5,COUNTIFS('Ajouter une CV'!$D:$D,$D15&amp;" "&amp;$E15,'Ajouter une CV'!$H:$H,"3")*3,COUNTIFS('Ajouter une CV'!$D:$D,$D15&amp;" "&amp;$E15,'Ajouter une CV'!$H:$H,"3,5")*3.5,COUNTIFS('Ajouter une CV'!$D:$D,$D15&amp;" "&amp;$E15,'Ajouter une CV'!$H:$H,"4")*4,COUNTIFS('Ajouter une CV'!$D:$D,$D15&amp;" "&amp;$E15,'Ajouter une CV'!$H:$H,"4,5")*4.5,COUNTIFS('Ajouter une CV'!$D:$D,$D15&amp;" "&amp;$E15,'Ajouter une CV'!$H:$H,"5")*5,COUNTIFS('Ajouter une CV'!$D:$D,$D15&amp;" "&amp;$E15,'Ajouter une CV'!$H:$H,"5,5")*5.5,COUNTIFS('Ajouter une CV'!$D:$D,$D15&amp;" "&amp;$E15,'Ajouter une CV'!$H:$H,"6")*6,COUNTIFS('Ajouter une CV'!$F:$F,$D15&amp;" "&amp;$E15,'Ajouter une CV'!$H:$H,"6,5")*6.5,COUNTIFS('Ajouter une CV'!$D:$D,$D15&amp;" "&amp;$E15,'Ajouter une CV'!$H:$H,"7")*7,COUNTIFS('Ajouter une CV'!$D:$D,$D15&amp;" "&amp;$E15,'Ajouter une CV'!$H:$H,"7,5")*7.5,COUNTIFS('Ajouter une CV'!$D:$D,$D15&amp;" "&amp;$E15,'Ajouter une CV'!$H:$H,"8")*8,)</f>
        <v>0</v>
      </c>
    </row>
    <row r="16" spans="1:41" x14ac:dyDescent="0.2">
      <c r="B16" s="65"/>
      <c r="C16" s="65"/>
      <c r="F16" s="73"/>
      <c r="G16" s="75" t="str">
        <f t="shared" ca="1" si="0"/>
        <v xml:space="preserve"> </v>
      </c>
      <c r="AO16">
        <f>SUM(COUNTIFS('Ajouter une CV'!$D:$D,$D16&amp;" "&amp;$E16,'Ajouter une CV'!$H:$H,"0,5")*0.5,COUNTIFS('Ajouter une CV'!$D:$D,$D16&amp;" "&amp;$E16,'Ajouter une CV'!$H:$H,"1"),COUNTIFS('Ajouter une CV'!$D:$D,$D16&amp;" "&amp;$E16,'Ajouter une CV'!$H:$H,"1,5")*1.5,COUNTIFS('Ajouter une CV'!$D:$D,$D16&amp;" "&amp;$E16,'Ajouter une CV'!$H:$H,"2")*2,COUNTIFS('Ajouter une CV'!$D:$D,$D16&amp;" "&amp;$E16,'Ajouter une CV'!$H:$H,"2,5")*2.5,COUNTIFS('Ajouter une CV'!$D:$D,$D16&amp;" "&amp;$E16,'Ajouter une CV'!$H:$H,"3")*3,COUNTIFS('Ajouter une CV'!$D:$D,$D16&amp;" "&amp;$E16,'Ajouter une CV'!$H:$H,"3,5")*3.5,COUNTIFS('Ajouter une CV'!$D:$D,$D16&amp;" "&amp;$E16,'Ajouter une CV'!$H:$H,"4")*4,COUNTIFS('Ajouter une CV'!$D:$D,$D16&amp;" "&amp;$E16,'Ajouter une CV'!$H:$H,"4,5")*4.5,COUNTIFS('Ajouter une CV'!$D:$D,$D16&amp;" "&amp;$E16,'Ajouter une CV'!$H:$H,"5")*5,COUNTIFS('Ajouter une CV'!$D:$D,$D16&amp;" "&amp;$E16,'Ajouter une CV'!$H:$H,"5,5")*5.5,COUNTIFS('Ajouter une CV'!$D:$D,$D16&amp;" "&amp;$E16,'Ajouter une CV'!$H:$H,"6")*6,COUNTIFS('Ajouter une CV'!$F:$F,$D16&amp;" "&amp;$E16,'Ajouter une CV'!$H:$H,"6,5")*6.5,COUNTIFS('Ajouter une CV'!$D:$D,$D16&amp;" "&amp;$E16,'Ajouter une CV'!$H:$H,"7")*7,COUNTIFS('Ajouter une CV'!$D:$D,$D16&amp;" "&amp;$E16,'Ajouter une CV'!$H:$H,"7,5")*7.5,COUNTIFS('Ajouter une CV'!$D:$D,$D16&amp;" "&amp;$E16,'Ajouter une CV'!$H:$H,"8")*8,)</f>
        <v>0</v>
      </c>
    </row>
    <row r="17" spans="2:41" x14ac:dyDescent="0.2">
      <c r="B17" s="65"/>
      <c r="C17" s="65"/>
      <c r="F17" s="73"/>
      <c r="G17" s="75" t="str">
        <f t="shared" ca="1" si="0"/>
        <v xml:space="preserve"> </v>
      </c>
      <c r="AO17">
        <f>SUM(COUNTIFS('Ajouter une CV'!$D:$D,$D17&amp;" "&amp;$E17,'Ajouter une CV'!$H:$H,"0,5")*0.5,COUNTIFS('Ajouter une CV'!$D:$D,$D17&amp;" "&amp;$E17,'Ajouter une CV'!$H:$H,"1"),COUNTIFS('Ajouter une CV'!$D:$D,$D17&amp;" "&amp;$E17,'Ajouter une CV'!$H:$H,"1,5")*1.5,COUNTIFS('Ajouter une CV'!$D:$D,$D17&amp;" "&amp;$E17,'Ajouter une CV'!$H:$H,"2")*2,COUNTIFS('Ajouter une CV'!$D:$D,$D17&amp;" "&amp;$E17,'Ajouter une CV'!$H:$H,"2,5")*2.5,COUNTIFS('Ajouter une CV'!$D:$D,$D17&amp;" "&amp;$E17,'Ajouter une CV'!$H:$H,"3")*3,COUNTIFS('Ajouter une CV'!$D:$D,$D17&amp;" "&amp;$E17,'Ajouter une CV'!$H:$H,"3,5")*3.5,COUNTIFS('Ajouter une CV'!$D:$D,$D17&amp;" "&amp;$E17,'Ajouter une CV'!$H:$H,"4")*4,COUNTIFS('Ajouter une CV'!$D:$D,$D17&amp;" "&amp;$E17,'Ajouter une CV'!$H:$H,"4,5")*4.5,COUNTIFS('Ajouter une CV'!$D:$D,$D17&amp;" "&amp;$E17,'Ajouter une CV'!$H:$H,"5")*5,COUNTIFS('Ajouter une CV'!$D:$D,$D17&amp;" "&amp;$E17,'Ajouter une CV'!$H:$H,"5,5")*5.5,COUNTIFS('Ajouter une CV'!$D:$D,$D17&amp;" "&amp;$E17,'Ajouter une CV'!$H:$H,"6")*6,COUNTIFS('Ajouter une CV'!$F:$F,$D17&amp;" "&amp;$E17,'Ajouter une CV'!$H:$H,"6,5")*6.5,COUNTIFS('Ajouter une CV'!$D:$D,$D17&amp;" "&amp;$E17,'Ajouter une CV'!$H:$H,"7")*7,COUNTIFS('Ajouter une CV'!$D:$D,$D17&amp;" "&amp;$E17,'Ajouter une CV'!$H:$H,"7,5")*7.5,COUNTIFS('Ajouter une CV'!$D:$D,$D17&amp;" "&amp;$E17,'Ajouter une CV'!$H:$H,"8")*8,)</f>
        <v>0</v>
      </c>
    </row>
    <row r="18" spans="2:41" x14ac:dyDescent="0.2">
      <c r="B18" s="65"/>
      <c r="C18" s="65"/>
      <c r="F18" s="73"/>
      <c r="G18" s="75" t="str">
        <f t="shared" ca="1" si="0"/>
        <v xml:space="preserve"> </v>
      </c>
      <c r="AO18">
        <f>SUM(COUNTIFS('Ajouter une CV'!$D:$D,$D18&amp;" "&amp;$E18,'Ajouter une CV'!$H:$H,"0,5")*0.5,COUNTIFS('Ajouter une CV'!$D:$D,$D18&amp;" "&amp;$E18,'Ajouter une CV'!$H:$H,"1"),COUNTIFS('Ajouter une CV'!$D:$D,$D18&amp;" "&amp;$E18,'Ajouter une CV'!$H:$H,"1,5")*1.5,COUNTIFS('Ajouter une CV'!$D:$D,$D18&amp;" "&amp;$E18,'Ajouter une CV'!$H:$H,"2")*2,COUNTIFS('Ajouter une CV'!$D:$D,$D18&amp;" "&amp;$E18,'Ajouter une CV'!$H:$H,"2,5")*2.5,COUNTIFS('Ajouter une CV'!$D:$D,$D18&amp;" "&amp;$E18,'Ajouter une CV'!$H:$H,"3")*3,COUNTIFS('Ajouter une CV'!$D:$D,$D18&amp;" "&amp;$E18,'Ajouter une CV'!$H:$H,"3,5")*3.5,COUNTIFS('Ajouter une CV'!$D:$D,$D18&amp;" "&amp;$E18,'Ajouter une CV'!$H:$H,"4")*4,COUNTIFS('Ajouter une CV'!$D:$D,$D18&amp;" "&amp;$E18,'Ajouter une CV'!$H:$H,"4,5")*4.5,COUNTIFS('Ajouter une CV'!$D:$D,$D18&amp;" "&amp;$E18,'Ajouter une CV'!$H:$H,"5")*5,COUNTIFS('Ajouter une CV'!$D:$D,$D18&amp;" "&amp;$E18,'Ajouter une CV'!$H:$H,"5,5")*5.5,COUNTIFS('Ajouter une CV'!$D:$D,$D18&amp;" "&amp;$E18,'Ajouter une CV'!$H:$H,"6")*6,COUNTIFS('Ajouter une CV'!$F:$F,$D18&amp;" "&amp;$E18,'Ajouter une CV'!$H:$H,"6,5")*6.5,COUNTIFS('Ajouter une CV'!$D:$D,$D18&amp;" "&amp;$E18,'Ajouter une CV'!$H:$H,"7")*7,COUNTIFS('Ajouter une CV'!$D:$D,$D18&amp;" "&amp;$E18,'Ajouter une CV'!$H:$H,"7,5")*7.5,COUNTIFS('Ajouter une CV'!$D:$D,$D18&amp;" "&amp;$E18,'Ajouter une CV'!$H:$H,"8")*8,)</f>
        <v>0</v>
      </c>
    </row>
    <row r="19" spans="2:41" x14ac:dyDescent="0.2">
      <c r="B19" s="65"/>
      <c r="C19" s="65"/>
      <c r="F19" s="73"/>
      <c r="G19" s="75" t="str">
        <f t="shared" ca="1" si="0"/>
        <v xml:space="preserve"> </v>
      </c>
      <c r="AO19">
        <f>SUM(COUNTIFS('Ajouter une CV'!$D:$D,$D19&amp;" "&amp;$E19,'Ajouter une CV'!$H:$H,"0,5")*0.5,COUNTIFS('Ajouter une CV'!$D:$D,$D19&amp;" "&amp;$E19,'Ajouter une CV'!$H:$H,"1"),COUNTIFS('Ajouter une CV'!$D:$D,$D19&amp;" "&amp;$E19,'Ajouter une CV'!$H:$H,"1,5")*1.5,COUNTIFS('Ajouter une CV'!$D:$D,$D19&amp;" "&amp;$E19,'Ajouter une CV'!$H:$H,"2")*2,COUNTIFS('Ajouter une CV'!$D:$D,$D19&amp;" "&amp;$E19,'Ajouter une CV'!$H:$H,"2,5")*2.5,COUNTIFS('Ajouter une CV'!$D:$D,$D19&amp;" "&amp;$E19,'Ajouter une CV'!$H:$H,"3")*3,COUNTIFS('Ajouter une CV'!$D:$D,$D19&amp;" "&amp;$E19,'Ajouter une CV'!$H:$H,"3,5")*3.5,COUNTIFS('Ajouter une CV'!$D:$D,$D19&amp;" "&amp;$E19,'Ajouter une CV'!$H:$H,"4")*4,COUNTIFS('Ajouter une CV'!$D:$D,$D19&amp;" "&amp;$E19,'Ajouter une CV'!$H:$H,"4,5")*4.5,COUNTIFS('Ajouter une CV'!$D:$D,$D19&amp;" "&amp;$E19,'Ajouter une CV'!$H:$H,"5")*5,COUNTIFS('Ajouter une CV'!$D:$D,$D19&amp;" "&amp;$E19,'Ajouter une CV'!$H:$H,"5,5")*5.5,COUNTIFS('Ajouter une CV'!$D:$D,$D19&amp;" "&amp;$E19,'Ajouter une CV'!$H:$H,"6")*6,COUNTIFS('Ajouter une CV'!$F:$F,$D19&amp;" "&amp;$E19,'Ajouter une CV'!$H:$H,"6,5")*6.5,COUNTIFS('Ajouter une CV'!$D:$D,$D19&amp;" "&amp;$E19,'Ajouter une CV'!$H:$H,"7")*7,COUNTIFS('Ajouter une CV'!$D:$D,$D19&amp;" "&amp;$E19,'Ajouter une CV'!$H:$H,"7,5")*7.5,COUNTIFS('Ajouter une CV'!$D:$D,$D19&amp;" "&amp;$E19,'Ajouter une CV'!$H:$H,"8")*8,)</f>
        <v>0</v>
      </c>
    </row>
    <row r="20" spans="2:41" x14ac:dyDescent="0.2">
      <c r="B20" s="65"/>
      <c r="C20" s="65"/>
      <c r="F20" s="73"/>
      <c r="G20" s="75" t="str">
        <f t="shared" ca="1" si="0"/>
        <v xml:space="preserve"> </v>
      </c>
      <c r="AO20">
        <f>SUM(COUNTIFS('Ajouter une CV'!$D:$D,$D20&amp;" "&amp;$E20,'Ajouter une CV'!$H:$H,"0,5")*0.5,COUNTIFS('Ajouter une CV'!$D:$D,$D20&amp;" "&amp;$E20,'Ajouter une CV'!$H:$H,"1"),COUNTIFS('Ajouter une CV'!$D:$D,$D20&amp;" "&amp;$E20,'Ajouter une CV'!$H:$H,"1,5")*1.5,COUNTIFS('Ajouter une CV'!$D:$D,$D20&amp;" "&amp;$E20,'Ajouter une CV'!$H:$H,"2")*2,COUNTIFS('Ajouter une CV'!$D:$D,$D20&amp;" "&amp;$E20,'Ajouter une CV'!$H:$H,"2,5")*2.5,COUNTIFS('Ajouter une CV'!$D:$D,$D20&amp;" "&amp;$E20,'Ajouter une CV'!$H:$H,"3")*3,COUNTIFS('Ajouter une CV'!$D:$D,$D20&amp;" "&amp;$E20,'Ajouter une CV'!$H:$H,"3,5")*3.5,COUNTIFS('Ajouter une CV'!$D:$D,$D20&amp;" "&amp;$E20,'Ajouter une CV'!$H:$H,"4")*4,COUNTIFS('Ajouter une CV'!$D:$D,$D20&amp;" "&amp;$E20,'Ajouter une CV'!$H:$H,"4,5")*4.5,COUNTIFS('Ajouter une CV'!$D:$D,$D20&amp;" "&amp;$E20,'Ajouter une CV'!$H:$H,"5")*5,COUNTIFS('Ajouter une CV'!$D:$D,$D20&amp;" "&amp;$E20,'Ajouter une CV'!$H:$H,"5,5")*5.5,COUNTIFS('Ajouter une CV'!$D:$D,$D20&amp;" "&amp;$E20,'Ajouter une CV'!$H:$H,"6")*6,COUNTIFS('Ajouter une CV'!$F:$F,$D20&amp;" "&amp;$E20,'Ajouter une CV'!$H:$H,"6,5")*6.5,COUNTIFS('Ajouter une CV'!$D:$D,$D20&amp;" "&amp;$E20,'Ajouter une CV'!$H:$H,"7")*7,COUNTIFS('Ajouter une CV'!$D:$D,$D20&amp;" "&amp;$E20,'Ajouter une CV'!$H:$H,"7,5")*7.5,COUNTIFS('Ajouter une CV'!$D:$D,$D20&amp;" "&amp;$E20,'Ajouter une CV'!$H:$H,"8")*8,)</f>
        <v>0</v>
      </c>
    </row>
    <row r="21" spans="2:41" x14ac:dyDescent="0.2">
      <c r="B21" s="65"/>
      <c r="C21" s="65"/>
      <c r="F21" s="73"/>
      <c r="G21" s="75" t="str">
        <f t="shared" ca="1" si="0"/>
        <v xml:space="preserve"> </v>
      </c>
      <c r="AO21">
        <f>SUM(COUNTIFS('Ajouter une CV'!$D:$D,$D21&amp;" "&amp;$E21,'Ajouter une CV'!$H:$H,"0,5")*0.5,COUNTIFS('Ajouter une CV'!$D:$D,$D21&amp;" "&amp;$E21,'Ajouter une CV'!$H:$H,"1"),COUNTIFS('Ajouter une CV'!$D:$D,$D21&amp;" "&amp;$E21,'Ajouter une CV'!$H:$H,"1,5")*1.5,COUNTIFS('Ajouter une CV'!$D:$D,$D21&amp;" "&amp;$E21,'Ajouter une CV'!$H:$H,"2")*2,COUNTIFS('Ajouter une CV'!$D:$D,$D21&amp;" "&amp;$E21,'Ajouter une CV'!$H:$H,"2,5")*2.5,COUNTIFS('Ajouter une CV'!$D:$D,$D21&amp;" "&amp;$E21,'Ajouter une CV'!$H:$H,"3")*3,COUNTIFS('Ajouter une CV'!$D:$D,$D21&amp;" "&amp;$E21,'Ajouter une CV'!$H:$H,"3,5")*3.5,COUNTIFS('Ajouter une CV'!$D:$D,$D21&amp;" "&amp;$E21,'Ajouter une CV'!$H:$H,"4")*4,COUNTIFS('Ajouter une CV'!$D:$D,$D21&amp;" "&amp;$E21,'Ajouter une CV'!$H:$H,"4,5")*4.5,COUNTIFS('Ajouter une CV'!$D:$D,$D21&amp;" "&amp;$E21,'Ajouter une CV'!$H:$H,"5")*5,COUNTIFS('Ajouter une CV'!$D:$D,$D21&amp;" "&amp;$E21,'Ajouter une CV'!$H:$H,"5,5")*5.5,COUNTIFS('Ajouter une CV'!$D:$D,$D21&amp;" "&amp;$E21,'Ajouter une CV'!$H:$H,"6")*6,COUNTIFS('Ajouter une CV'!$F:$F,$D21&amp;" "&amp;$E21,'Ajouter une CV'!$H:$H,"6,5")*6.5,COUNTIFS('Ajouter une CV'!$D:$D,$D21&amp;" "&amp;$E21,'Ajouter une CV'!$H:$H,"7")*7,COUNTIFS('Ajouter une CV'!$D:$D,$D21&amp;" "&amp;$E21,'Ajouter une CV'!$H:$H,"7,5")*7.5,COUNTIFS('Ajouter une CV'!$D:$D,$D21&amp;" "&amp;$E21,'Ajouter une CV'!$H:$H,"8")*8,)</f>
        <v>0</v>
      </c>
    </row>
    <row r="22" spans="2:41" x14ac:dyDescent="0.2">
      <c r="B22" s="65"/>
      <c r="C22" s="65"/>
      <c r="F22" s="73"/>
      <c r="G22" s="75" t="str">
        <f t="shared" ca="1" si="0"/>
        <v xml:space="preserve"> </v>
      </c>
      <c r="AO22">
        <f>SUM(COUNTIFS('Ajouter une CV'!$D:$D,$D22&amp;" "&amp;$E22,'Ajouter une CV'!$H:$H,"0,5")*0.5,COUNTIFS('Ajouter une CV'!$D:$D,$D22&amp;" "&amp;$E22,'Ajouter une CV'!$H:$H,"1"),COUNTIFS('Ajouter une CV'!$D:$D,$D22&amp;" "&amp;$E22,'Ajouter une CV'!$H:$H,"1,5")*1.5,COUNTIFS('Ajouter une CV'!$D:$D,$D22&amp;" "&amp;$E22,'Ajouter une CV'!$H:$H,"2")*2,COUNTIFS('Ajouter une CV'!$D:$D,$D22&amp;" "&amp;$E22,'Ajouter une CV'!$H:$H,"2,5")*2.5,COUNTIFS('Ajouter une CV'!$D:$D,$D22&amp;" "&amp;$E22,'Ajouter une CV'!$H:$H,"3")*3,COUNTIFS('Ajouter une CV'!$D:$D,$D22&amp;" "&amp;$E22,'Ajouter une CV'!$H:$H,"3,5")*3.5,COUNTIFS('Ajouter une CV'!$D:$D,$D22&amp;" "&amp;$E22,'Ajouter une CV'!$H:$H,"4")*4,COUNTIFS('Ajouter une CV'!$D:$D,$D22&amp;" "&amp;$E22,'Ajouter une CV'!$H:$H,"4,5")*4.5,COUNTIFS('Ajouter une CV'!$D:$D,$D22&amp;" "&amp;$E22,'Ajouter une CV'!$H:$H,"5")*5,COUNTIFS('Ajouter une CV'!$D:$D,$D22&amp;" "&amp;$E22,'Ajouter une CV'!$H:$H,"5,5")*5.5,COUNTIFS('Ajouter une CV'!$D:$D,$D22&amp;" "&amp;$E22,'Ajouter une CV'!$H:$H,"6")*6,COUNTIFS('Ajouter une CV'!$F:$F,$D22&amp;" "&amp;$E22,'Ajouter une CV'!$H:$H,"6,5")*6.5,COUNTIFS('Ajouter une CV'!$D:$D,$D22&amp;" "&amp;$E22,'Ajouter une CV'!$H:$H,"7")*7,COUNTIFS('Ajouter une CV'!$D:$D,$D22&amp;" "&amp;$E22,'Ajouter une CV'!$H:$H,"7,5")*7.5,COUNTIFS('Ajouter une CV'!$D:$D,$D22&amp;" "&amp;$E22,'Ajouter une CV'!$H:$H,"8")*8,)</f>
        <v>0</v>
      </c>
    </row>
    <row r="23" spans="2:41" x14ac:dyDescent="0.2">
      <c r="B23" s="65"/>
      <c r="C23" s="65"/>
      <c r="F23" s="73"/>
      <c r="G23" s="75" t="str">
        <f t="shared" ca="1" si="0"/>
        <v xml:space="preserve"> </v>
      </c>
      <c r="AO23">
        <f>SUM(COUNTIFS('Ajouter une CV'!$D:$D,$D23&amp;" "&amp;$E23,'Ajouter une CV'!$H:$H,"0,5")*0.5,COUNTIFS('Ajouter une CV'!$D:$D,$D23&amp;" "&amp;$E23,'Ajouter une CV'!$H:$H,"1"),COUNTIFS('Ajouter une CV'!$D:$D,$D23&amp;" "&amp;$E23,'Ajouter une CV'!$H:$H,"1,5")*1.5,COUNTIFS('Ajouter une CV'!$D:$D,$D23&amp;" "&amp;$E23,'Ajouter une CV'!$H:$H,"2")*2,COUNTIFS('Ajouter une CV'!$D:$D,$D23&amp;" "&amp;$E23,'Ajouter une CV'!$H:$H,"2,5")*2.5,COUNTIFS('Ajouter une CV'!$D:$D,$D23&amp;" "&amp;$E23,'Ajouter une CV'!$H:$H,"3")*3,COUNTIFS('Ajouter une CV'!$D:$D,$D23&amp;" "&amp;$E23,'Ajouter une CV'!$H:$H,"3,5")*3.5,COUNTIFS('Ajouter une CV'!$D:$D,$D23&amp;" "&amp;$E23,'Ajouter une CV'!$H:$H,"4")*4,COUNTIFS('Ajouter une CV'!$D:$D,$D23&amp;" "&amp;$E23,'Ajouter une CV'!$H:$H,"4,5")*4.5,COUNTIFS('Ajouter une CV'!$D:$D,$D23&amp;" "&amp;$E23,'Ajouter une CV'!$H:$H,"5")*5,COUNTIFS('Ajouter une CV'!$D:$D,$D23&amp;" "&amp;$E23,'Ajouter une CV'!$H:$H,"5,5")*5.5,COUNTIFS('Ajouter une CV'!$D:$D,$D23&amp;" "&amp;$E23,'Ajouter une CV'!$H:$H,"6")*6,COUNTIFS('Ajouter une CV'!$F:$F,$D23&amp;" "&amp;$E23,'Ajouter une CV'!$H:$H,"6,5")*6.5,COUNTIFS('Ajouter une CV'!$D:$D,$D23&amp;" "&amp;$E23,'Ajouter une CV'!$H:$H,"7")*7,COUNTIFS('Ajouter une CV'!$D:$D,$D23&amp;" "&amp;$E23,'Ajouter une CV'!$H:$H,"7,5")*7.5,COUNTIFS('Ajouter une CV'!$D:$D,$D23&amp;" "&amp;$E23,'Ajouter une CV'!$H:$H,"8")*8,)</f>
        <v>0</v>
      </c>
    </row>
    <row r="24" spans="2:41" x14ac:dyDescent="0.2">
      <c r="B24" s="65"/>
      <c r="C24" s="65"/>
      <c r="F24" s="73"/>
      <c r="G24" s="75" t="str">
        <f t="shared" ca="1" si="0"/>
        <v xml:space="preserve"> </v>
      </c>
      <c r="AO24">
        <f>SUM(COUNTIFS('Ajouter une CV'!$D:$D,$D24&amp;" "&amp;$E24,'Ajouter une CV'!$H:$H,"0,5")*0.5,COUNTIFS('Ajouter une CV'!$D:$D,$D24&amp;" "&amp;$E24,'Ajouter une CV'!$H:$H,"1"),COUNTIFS('Ajouter une CV'!$D:$D,$D24&amp;" "&amp;$E24,'Ajouter une CV'!$H:$H,"1,5")*1.5,COUNTIFS('Ajouter une CV'!$D:$D,$D24&amp;" "&amp;$E24,'Ajouter une CV'!$H:$H,"2")*2,COUNTIFS('Ajouter une CV'!$D:$D,$D24&amp;" "&amp;$E24,'Ajouter une CV'!$H:$H,"2,5")*2.5,COUNTIFS('Ajouter une CV'!$D:$D,$D24&amp;" "&amp;$E24,'Ajouter une CV'!$H:$H,"3")*3,COUNTIFS('Ajouter une CV'!$D:$D,$D24&amp;" "&amp;$E24,'Ajouter une CV'!$H:$H,"3,5")*3.5,COUNTIFS('Ajouter une CV'!$D:$D,$D24&amp;" "&amp;$E24,'Ajouter une CV'!$H:$H,"4")*4,COUNTIFS('Ajouter une CV'!$D:$D,$D24&amp;" "&amp;$E24,'Ajouter une CV'!$H:$H,"4,5")*4.5,COUNTIFS('Ajouter une CV'!$D:$D,$D24&amp;" "&amp;$E24,'Ajouter une CV'!$H:$H,"5")*5,COUNTIFS('Ajouter une CV'!$D:$D,$D24&amp;" "&amp;$E24,'Ajouter une CV'!$H:$H,"5,5")*5.5,COUNTIFS('Ajouter une CV'!$D:$D,$D24&amp;" "&amp;$E24,'Ajouter une CV'!$H:$H,"6")*6,COUNTIFS('Ajouter une CV'!$F:$F,$D24&amp;" "&amp;$E24,'Ajouter une CV'!$H:$H,"6,5")*6.5,COUNTIFS('Ajouter une CV'!$D:$D,$D24&amp;" "&amp;$E24,'Ajouter une CV'!$H:$H,"7")*7,COUNTIFS('Ajouter une CV'!$D:$D,$D24&amp;" "&amp;$E24,'Ajouter une CV'!$H:$H,"7,5")*7.5,COUNTIFS('Ajouter une CV'!$D:$D,$D24&amp;" "&amp;$E24,'Ajouter une CV'!$H:$H,"8")*8,)</f>
        <v>0</v>
      </c>
    </row>
    <row r="25" spans="2:41" x14ac:dyDescent="0.2">
      <c r="B25" s="65"/>
      <c r="C25" s="65"/>
      <c r="F25" s="73"/>
      <c r="G25" s="75" t="str">
        <f t="shared" ca="1" si="0"/>
        <v xml:space="preserve"> </v>
      </c>
      <c r="AO25">
        <f>SUM(COUNTIFS('Ajouter une CV'!$D:$D,$D25&amp;" "&amp;$E25,'Ajouter une CV'!$H:$H,"0,5")*0.5,COUNTIFS('Ajouter une CV'!$D:$D,$D25&amp;" "&amp;$E25,'Ajouter une CV'!$H:$H,"1"),COUNTIFS('Ajouter une CV'!$D:$D,$D25&amp;" "&amp;$E25,'Ajouter une CV'!$H:$H,"1,5")*1.5,COUNTIFS('Ajouter une CV'!$D:$D,$D25&amp;" "&amp;$E25,'Ajouter une CV'!$H:$H,"2")*2,COUNTIFS('Ajouter une CV'!$D:$D,$D25&amp;" "&amp;$E25,'Ajouter une CV'!$H:$H,"2,5")*2.5,COUNTIFS('Ajouter une CV'!$D:$D,$D25&amp;" "&amp;$E25,'Ajouter une CV'!$H:$H,"3")*3,COUNTIFS('Ajouter une CV'!$D:$D,$D25&amp;" "&amp;$E25,'Ajouter une CV'!$H:$H,"3,5")*3.5,COUNTIFS('Ajouter une CV'!$D:$D,$D25&amp;" "&amp;$E25,'Ajouter une CV'!$H:$H,"4")*4,COUNTIFS('Ajouter une CV'!$D:$D,$D25&amp;" "&amp;$E25,'Ajouter une CV'!$H:$H,"4,5")*4.5,COUNTIFS('Ajouter une CV'!$D:$D,$D25&amp;" "&amp;$E25,'Ajouter une CV'!$H:$H,"5")*5,COUNTIFS('Ajouter une CV'!$D:$D,$D25&amp;" "&amp;$E25,'Ajouter une CV'!$H:$H,"5,5")*5.5,COUNTIFS('Ajouter une CV'!$D:$D,$D25&amp;" "&amp;$E25,'Ajouter une CV'!$H:$H,"6")*6,COUNTIFS('Ajouter une CV'!$F:$F,$D25&amp;" "&amp;$E25,'Ajouter une CV'!$H:$H,"6,5")*6.5,COUNTIFS('Ajouter une CV'!$D:$D,$D25&amp;" "&amp;$E25,'Ajouter une CV'!$H:$H,"7")*7,COUNTIFS('Ajouter une CV'!$D:$D,$D25&amp;" "&amp;$E25,'Ajouter une CV'!$H:$H,"7,5")*7.5,COUNTIFS('Ajouter une CV'!$D:$D,$D25&amp;" "&amp;$E25,'Ajouter une CV'!$H:$H,"8")*8,)</f>
        <v>0</v>
      </c>
    </row>
    <row r="26" spans="2:41" x14ac:dyDescent="0.2">
      <c r="B26" s="65"/>
      <c r="C26" s="65"/>
      <c r="F26" s="73"/>
      <c r="G26" s="75" t="str">
        <f t="shared" ca="1" si="0"/>
        <v xml:space="preserve"> </v>
      </c>
      <c r="AO26">
        <f>SUM(COUNTIFS('Ajouter une CV'!$D:$D,$D26&amp;" "&amp;$E26,'Ajouter une CV'!$H:$H,"0,5")*0.5,COUNTIFS('Ajouter une CV'!$D:$D,$D26&amp;" "&amp;$E26,'Ajouter une CV'!$H:$H,"1"),COUNTIFS('Ajouter une CV'!$D:$D,$D26&amp;" "&amp;$E26,'Ajouter une CV'!$H:$H,"1,5")*1.5,COUNTIFS('Ajouter une CV'!$D:$D,$D26&amp;" "&amp;$E26,'Ajouter une CV'!$H:$H,"2")*2,COUNTIFS('Ajouter une CV'!$D:$D,$D26&amp;" "&amp;$E26,'Ajouter une CV'!$H:$H,"2,5")*2.5,COUNTIFS('Ajouter une CV'!$D:$D,$D26&amp;" "&amp;$E26,'Ajouter une CV'!$H:$H,"3")*3,COUNTIFS('Ajouter une CV'!$D:$D,$D26&amp;" "&amp;$E26,'Ajouter une CV'!$H:$H,"3,5")*3.5,COUNTIFS('Ajouter une CV'!$D:$D,$D26&amp;" "&amp;$E26,'Ajouter une CV'!$H:$H,"4")*4,COUNTIFS('Ajouter une CV'!$D:$D,$D26&amp;" "&amp;$E26,'Ajouter une CV'!$H:$H,"4,5")*4.5,COUNTIFS('Ajouter une CV'!$D:$D,$D26&amp;" "&amp;$E26,'Ajouter une CV'!$H:$H,"5")*5,COUNTIFS('Ajouter une CV'!$D:$D,$D26&amp;" "&amp;$E26,'Ajouter une CV'!$H:$H,"5,5")*5.5,COUNTIFS('Ajouter une CV'!$D:$D,$D26&amp;" "&amp;$E26,'Ajouter une CV'!$H:$H,"6")*6,COUNTIFS('Ajouter une CV'!$F:$F,$D26&amp;" "&amp;$E26,'Ajouter une CV'!$H:$H,"6,5")*6.5,COUNTIFS('Ajouter une CV'!$D:$D,$D26&amp;" "&amp;$E26,'Ajouter une CV'!$H:$H,"7")*7,COUNTIFS('Ajouter une CV'!$D:$D,$D26&amp;" "&amp;$E26,'Ajouter une CV'!$H:$H,"7,5")*7.5,COUNTIFS('Ajouter une CV'!$D:$D,$D26&amp;" "&amp;$E26,'Ajouter une CV'!$H:$H,"8")*8,)</f>
        <v>0</v>
      </c>
    </row>
    <row r="27" spans="2:41" x14ac:dyDescent="0.2">
      <c r="B27" s="65"/>
      <c r="C27" s="65"/>
      <c r="F27" s="73"/>
      <c r="G27" s="75" t="str">
        <f t="shared" ca="1" si="0"/>
        <v xml:space="preserve"> </v>
      </c>
      <c r="AO27">
        <f>SUM(COUNTIFS('Ajouter une CV'!$D:$D,$D27&amp;" "&amp;$E27,'Ajouter une CV'!$H:$H,"0,5")*0.5,COUNTIFS('Ajouter une CV'!$D:$D,$D27&amp;" "&amp;$E27,'Ajouter une CV'!$H:$H,"1"),COUNTIFS('Ajouter une CV'!$D:$D,$D27&amp;" "&amp;$E27,'Ajouter une CV'!$H:$H,"1,5")*1.5,COUNTIFS('Ajouter une CV'!$D:$D,$D27&amp;" "&amp;$E27,'Ajouter une CV'!$H:$H,"2")*2,COUNTIFS('Ajouter une CV'!$D:$D,$D27&amp;" "&amp;$E27,'Ajouter une CV'!$H:$H,"2,5")*2.5,COUNTIFS('Ajouter une CV'!$D:$D,$D27&amp;" "&amp;$E27,'Ajouter une CV'!$H:$H,"3")*3,COUNTIFS('Ajouter une CV'!$D:$D,$D27&amp;" "&amp;$E27,'Ajouter une CV'!$H:$H,"3,5")*3.5,COUNTIFS('Ajouter une CV'!$D:$D,$D27&amp;" "&amp;$E27,'Ajouter une CV'!$H:$H,"4")*4,COUNTIFS('Ajouter une CV'!$D:$D,$D27&amp;" "&amp;$E27,'Ajouter une CV'!$H:$H,"4,5")*4.5,COUNTIFS('Ajouter une CV'!$D:$D,$D27&amp;" "&amp;$E27,'Ajouter une CV'!$H:$H,"5")*5,COUNTIFS('Ajouter une CV'!$D:$D,$D27&amp;" "&amp;$E27,'Ajouter une CV'!$H:$H,"5,5")*5.5,COUNTIFS('Ajouter une CV'!$D:$D,$D27&amp;" "&amp;$E27,'Ajouter une CV'!$H:$H,"6")*6,COUNTIFS('Ajouter une CV'!$F:$F,$D27&amp;" "&amp;$E27,'Ajouter une CV'!$H:$H,"6,5")*6.5,COUNTIFS('Ajouter une CV'!$D:$D,$D27&amp;" "&amp;$E27,'Ajouter une CV'!$H:$H,"7")*7,COUNTIFS('Ajouter une CV'!$D:$D,$D27&amp;" "&amp;$E27,'Ajouter une CV'!$H:$H,"7,5")*7.5,COUNTIFS('Ajouter une CV'!$D:$D,$D27&amp;" "&amp;$E27,'Ajouter une CV'!$H:$H,"8")*8,)</f>
        <v>0</v>
      </c>
    </row>
    <row r="28" spans="2:41" x14ac:dyDescent="0.2">
      <c r="B28" s="65"/>
      <c r="C28" s="65"/>
      <c r="F28" s="73"/>
      <c r="G28" s="75" t="str">
        <f t="shared" ca="1" si="0"/>
        <v xml:space="preserve"> </v>
      </c>
      <c r="AO28">
        <f>SUM(COUNTIFS('Ajouter une CV'!$D:$D,$D28&amp;" "&amp;$E28,'Ajouter une CV'!$H:$H,"0,5")*0.5,COUNTIFS('Ajouter une CV'!$D:$D,$D28&amp;" "&amp;$E28,'Ajouter une CV'!$H:$H,"1"),COUNTIFS('Ajouter une CV'!$D:$D,$D28&amp;" "&amp;$E28,'Ajouter une CV'!$H:$H,"1,5")*1.5,COUNTIFS('Ajouter une CV'!$D:$D,$D28&amp;" "&amp;$E28,'Ajouter une CV'!$H:$H,"2")*2,COUNTIFS('Ajouter une CV'!$D:$D,$D28&amp;" "&amp;$E28,'Ajouter une CV'!$H:$H,"2,5")*2.5,COUNTIFS('Ajouter une CV'!$D:$D,$D28&amp;" "&amp;$E28,'Ajouter une CV'!$H:$H,"3")*3,COUNTIFS('Ajouter une CV'!$D:$D,$D28&amp;" "&amp;$E28,'Ajouter une CV'!$H:$H,"3,5")*3.5,COUNTIFS('Ajouter une CV'!$D:$D,$D28&amp;" "&amp;$E28,'Ajouter une CV'!$H:$H,"4")*4,COUNTIFS('Ajouter une CV'!$D:$D,$D28&amp;" "&amp;$E28,'Ajouter une CV'!$H:$H,"4,5")*4.5,COUNTIFS('Ajouter une CV'!$D:$D,$D28&amp;" "&amp;$E28,'Ajouter une CV'!$H:$H,"5")*5,COUNTIFS('Ajouter une CV'!$D:$D,$D28&amp;" "&amp;$E28,'Ajouter une CV'!$H:$H,"5,5")*5.5,COUNTIFS('Ajouter une CV'!$D:$D,$D28&amp;" "&amp;$E28,'Ajouter une CV'!$H:$H,"6")*6,COUNTIFS('Ajouter une CV'!$F:$F,$D28&amp;" "&amp;$E28,'Ajouter une CV'!$H:$H,"6,5")*6.5,COUNTIFS('Ajouter une CV'!$D:$D,$D28&amp;" "&amp;$E28,'Ajouter une CV'!$H:$H,"7")*7,COUNTIFS('Ajouter une CV'!$D:$D,$D28&amp;" "&amp;$E28,'Ajouter une CV'!$H:$H,"7,5")*7.5,COUNTIFS('Ajouter une CV'!$D:$D,$D28&amp;" "&amp;$E28,'Ajouter une CV'!$H:$H,"8")*8,)</f>
        <v>0</v>
      </c>
    </row>
    <row r="29" spans="2:41" x14ac:dyDescent="0.2">
      <c r="B29" s="65"/>
      <c r="C29" s="65"/>
      <c r="F29" s="73"/>
      <c r="G29" s="75" t="str">
        <f t="shared" ca="1" si="0"/>
        <v xml:space="preserve"> </v>
      </c>
      <c r="AO29">
        <f>SUM(COUNTIFS('Ajouter une CV'!$D:$D,$D29&amp;" "&amp;$E29,'Ajouter une CV'!$H:$H,"0,5")*0.5,COUNTIFS('Ajouter une CV'!$D:$D,$D29&amp;" "&amp;$E29,'Ajouter une CV'!$H:$H,"1"),COUNTIFS('Ajouter une CV'!$D:$D,$D29&amp;" "&amp;$E29,'Ajouter une CV'!$H:$H,"1,5")*1.5,COUNTIFS('Ajouter une CV'!$D:$D,$D29&amp;" "&amp;$E29,'Ajouter une CV'!$H:$H,"2")*2,COUNTIFS('Ajouter une CV'!$D:$D,$D29&amp;" "&amp;$E29,'Ajouter une CV'!$H:$H,"2,5")*2.5,COUNTIFS('Ajouter une CV'!$D:$D,$D29&amp;" "&amp;$E29,'Ajouter une CV'!$H:$H,"3")*3,COUNTIFS('Ajouter une CV'!$D:$D,$D29&amp;" "&amp;$E29,'Ajouter une CV'!$H:$H,"3,5")*3.5,COUNTIFS('Ajouter une CV'!$D:$D,$D29&amp;" "&amp;$E29,'Ajouter une CV'!$H:$H,"4")*4,COUNTIFS('Ajouter une CV'!$D:$D,$D29&amp;" "&amp;$E29,'Ajouter une CV'!$H:$H,"4,5")*4.5,COUNTIFS('Ajouter une CV'!$D:$D,$D29&amp;" "&amp;$E29,'Ajouter une CV'!$H:$H,"5")*5,COUNTIFS('Ajouter une CV'!$D:$D,$D29&amp;" "&amp;$E29,'Ajouter une CV'!$H:$H,"5,5")*5.5,COUNTIFS('Ajouter une CV'!$D:$D,$D29&amp;" "&amp;$E29,'Ajouter une CV'!$H:$H,"6")*6,COUNTIFS('Ajouter une CV'!$F:$F,$D29&amp;" "&amp;$E29,'Ajouter une CV'!$H:$H,"6,5")*6.5,COUNTIFS('Ajouter une CV'!$D:$D,$D29&amp;" "&amp;$E29,'Ajouter une CV'!$H:$H,"7")*7,COUNTIFS('Ajouter une CV'!$D:$D,$D29&amp;" "&amp;$E29,'Ajouter une CV'!$H:$H,"7,5")*7.5,COUNTIFS('Ajouter une CV'!$D:$D,$D29&amp;" "&amp;$E29,'Ajouter une CV'!$H:$H,"8")*8,)</f>
        <v>0</v>
      </c>
    </row>
    <row r="30" spans="2:41" x14ac:dyDescent="0.2">
      <c r="B30" s="65"/>
      <c r="C30" s="65"/>
      <c r="F30" s="73"/>
      <c r="G30" s="75" t="str">
        <f t="shared" ca="1" si="0"/>
        <v xml:space="preserve"> </v>
      </c>
      <c r="AO30">
        <f>SUM(COUNTIFS('Ajouter une CV'!$D:$D,$D30&amp;" "&amp;$E30,'Ajouter une CV'!$H:$H,"0,5")*0.5,COUNTIFS('Ajouter une CV'!$D:$D,$D30&amp;" "&amp;$E30,'Ajouter une CV'!$H:$H,"1"),COUNTIFS('Ajouter une CV'!$D:$D,$D30&amp;" "&amp;$E30,'Ajouter une CV'!$H:$H,"1,5")*1.5,COUNTIFS('Ajouter une CV'!$D:$D,$D30&amp;" "&amp;$E30,'Ajouter une CV'!$H:$H,"2")*2,COUNTIFS('Ajouter une CV'!$D:$D,$D30&amp;" "&amp;$E30,'Ajouter une CV'!$H:$H,"2,5")*2.5,COUNTIFS('Ajouter une CV'!$D:$D,$D30&amp;" "&amp;$E30,'Ajouter une CV'!$H:$H,"3")*3,COUNTIFS('Ajouter une CV'!$D:$D,$D30&amp;" "&amp;$E30,'Ajouter une CV'!$H:$H,"3,5")*3.5,COUNTIFS('Ajouter une CV'!$D:$D,$D30&amp;" "&amp;$E30,'Ajouter une CV'!$H:$H,"4")*4,COUNTIFS('Ajouter une CV'!$D:$D,$D30&amp;" "&amp;$E30,'Ajouter une CV'!$H:$H,"4,5")*4.5,COUNTIFS('Ajouter une CV'!$D:$D,$D30&amp;" "&amp;$E30,'Ajouter une CV'!$H:$H,"5")*5,COUNTIFS('Ajouter une CV'!$D:$D,$D30&amp;" "&amp;$E30,'Ajouter une CV'!$H:$H,"5,5")*5.5,COUNTIFS('Ajouter une CV'!$D:$D,$D30&amp;" "&amp;$E30,'Ajouter une CV'!$H:$H,"6")*6,COUNTIFS('Ajouter une CV'!$F:$F,$D30&amp;" "&amp;$E30,'Ajouter une CV'!$H:$H,"6,5")*6.5,COUNTIFS('Ajouter une CV'!$D:$D,$D30&amp;" "&amp;$E30,'Ajouter une CV'!$H:$H,"7")*7,COUNTIFS('Ajouter une CV'!$D:$D,$D30&amp;" "&amp;$E30,'Ajouter une CV'!$H:$H,"7,5")*7.5,COUNTIFS('Ajouter une CV'!$D:$D,$D30&amp;" "&amp;$E30,'Ajouter une CV'!$H:$H,"8")*8,)</f>
        <v>0</v>
      </c>
    </row>
    <row r="31" spans="2:41" x14ac:dyDescent="0.2">
      <c r="B31" s="65"/>
      <c r="C31" s="65"/>
      <c r="F31" s="73"/>
      <c r="G31" s="75" t="str">
        <f t="shared" ca="1" si="0"/>
        <v xml:space="preserve"> </v>
      </c>
      <c r="AO31">
        <f>SUM(COUNTIFS('Ajouter une CV'!$D:$D,$D31&amp;" "&amp;$E31,'Ajouter une CV'!$H:$H,"0,5")*0.5,COUNTIFS('Ajouter une CV'!$D:$D,$D31&amp;" "&amp;$E31,'Ajouter une CV'!$H:$H,"1"),COUNTIFS('Ajouter une CV'!$D:$D,$D31&amp;" "&amp;$E31,'Ajouter une CV'!$H:$H,"1,5")*1.5,COUNTIFS('Ajouter une CV'!$D:$D,$D31&amp;" "&amp;$E31,'Ajouter une CV'!$H:$H,"2")*2,COUNTIFS('Ajouter une CV'!$D:$D,$D31&amp;" "&amp;$E31,'Ajouter une CV'!$H:$H,"2,5")*2.5,COUNTIFS('Ajouter une CV'!$D:$D,$D31&amp;" "&amp;$E31,'Ajouter une CV'!$H:$H,"3")*3,COUNTIFS('Ajouter une CV'!$D:$D,$D31&amp;" "&amp;$E31,'Ajouter une CV'!$H:$H,"3,5")*3.5,COUNTIFS('Ajouter une CV'!$D:$D,$D31&amp;" "&amp;$E31,'Ajouter une CV'!$H:$H,"4")*4,COUNTIFS('Ajouter une CV'!$D:$D,$D31&amp;" "&amp;$E31,'Ajouter une CV'!$H:$H,"4,5")*4.5,COUNTIFS('Ajouter une CV'!$D:$D,$D31&amp;" "&amp;$E31,'Ajouter une CV'!$H:$H,"5")*5,COUNTIFS('Ajouter une CV'!$D:$D,$D31&amp;" "&amp;$E31,'Ajouter une CV'!$H:$H,"5,5")*5.5,COUNTIFS('Ajouter une CV'!$D:$D,$D31&amp;" "&amp;$E31,'Ajouter une CV'!$H:$H,"6")*6,COUNTIFS('Ajouter une CV'!$F:$F,$D31&amp;" "&amp;$E31,'Ajouter une CV'!$H:$H,"6,5")*6.5,COUNTIFS('Ajouter une CV'!$D:$D,$D31&amp;" "&amp;$E31,'Ajouter une CV'!$H:$H,"7")*7,COUNTIFS('Ajouter une CV'!$D:$D,$D31&amp;" "&amp;$E31,'Ajouter une CV'!$H:$H,"7,5")*7.5,COUNTIFS('Ajouter une CV'!$D:$D,$D31&amp;" "&amp;$E31,'Ajouter une CV'!$H:$H,"8")*8,)</f>
        <v>0</v>
      </c>
    </row>
    <row r="32" spans="2:41" x14ac:dyDescent="0.2">
      <c r="B32" s="65"/>
      <c r="C32" s="65"/>
      <c r="F32" s="73"/>
      <c r="G32" s="75" t="str">
        <f t="shared" ca="1" si="0"/>
        <v xml:space="preserve"> </v>
      </c>
      <c r="AO32">
        <f>SUM(COUNTIFS('Ajouter une CV'!$D:$D,$D32&amp;" "&amp;$E32,'Ajouter une CV'!$H:$H,"0,5")*0.5,COUNTIFS('Ajouter une CV'!$D:$D,$D32&amp;" "&amp;$E32,'Ajouter une CV'!$H:$H,"1"),COUNTIFS('Ajouter une CV'!$D:$D,$D32&amp;" "&amp;$E32,'Ajouter une CV'!$H:$H,"1,5")*1.5,COUNTIFS('Ajouter une CV'!$D:$D,$D32&amp;" "&amp;$E32,'Ajouter une CV'!$H:$H,"2")*2,COUNTIFS('Ajouter une CV'!$D:$D,$D32&amp;" "&amp;$E32,'Ajouter une CV'!$H:$H,"2,5")*2.5,COUNTIFS('Ajouter une CV'!$D:$D,$D32&amp;" "&amp;$E32,'Ajouter une CV'!$H:$H,"3")*3,COUNTIFS('Ajouter une CV'!$D:$D,$D32&amp;" "&amp;$E32,'Ajouter une CV'!$H:$H,"3,5")*3.5,COUNTIFS('Ajouter une CV'!$D:$D,$D32&amp;" "&amp;$E32,'Ajouter une CV'!$H:$H,"4")*4,COUNTIFS('Ajouter une CV'!$D:$D,$D32&amp;" "&amp;$E32,'Ajouter une CV'!$H:$H,"4,5")*4.5,COUNTIFS('Ajouter une CV'!$D:$D,$D32&amp;" "&amp;$E32,'Ajouter une CV'!$H:$H,"5")*5,COUNTIFS('Ajouter une CV'!$D:$D,$D32&amp;" "&amp;$E32,'Ajouter une CV'!$H:$H,"5,5")*5.5,COUNTIFS('Ajouter une CV'!$D:$D,$D32&amp;" "&amp;$E32,'Ajouter une CV'!$H:$H,"6")*6,COUNTIFS('Ajouter une CV'!$F:$F,$D32&amp;" "&amp;$E32,'Ajouter une CV'!$H:$H,"6,5")*6.5,COUNTIFS('Ajouter une CV'!$D:$D,$D32&amp;" "&amp;$E32,'Ajouter une CV'!$H:$H,"7")*7,COUNTIFS('Ajouter une CV'!$D:$D,$D32&amp;" "&amp;$E32,'Ajouter une CV'!$H:$H,"7,5")*7.5,COUNTIFS('Ajouter une CV'!$D:$D,$D32&amp;" "&amp;$E32,'Ajouter une CV'!$H:$H,"8")*8,)</f>
        <v>0</v>
      </c>
    </row>
    <row r="33" spans="2:41" x14ac:dyDescent="0.2">
      <c r="B33" s="65"/>
      <c r="C33" s="65"/>
      <c r="F33" s="73"/>
      <c r="G33" s="75" t="str">
        <f t="shared" ca="1" si="0"/>
        <v xml:space="preserve"> </v>
      </c>
      <c r="AO33">
        <f>SUM(COUNTIFS('Ajouter une CV'!$D:$D,$D33&amp;" "&amp;$E33,'Ajouter une CV'!$H:$H,"0,5")*0.5,COUNTIFS('Ajouter une CV'!$D:$D,$D33&amp;" "&amp;$E33,'Ajouter une CV'!$H:$H,"1"),COUNTIFS('Ajouter une CV'!$D:$D,$D33&amp;" "&amp;$E33,'Ajouter une CV'!$H:$H,"1,5")*1.5,COUNTIFS('Ajouter une CV'!$D:$D,$D33&amp;" "&amp;$E33,'Ajouter une CV'!$H:$H,"2")*2,COUNTIFS('Ajouter une CV'!$D:$D,$D33&amp;" "&amp;$E33,'Ajouter une CV'!$H:$H,"2,5")*2.5,COUNTIFS('Ajouter une CV'!$D:$D,$D33&amp;" "&amp;$E33,'Ajouter une CV'!$H:$H,"3")*3,COUNTIFS('Ajouter une CV'!$D:$D,$D33&amp;" "&amp;$E33,'Ajouter une CV'!$H:$H,"3,5")*3.5,COUNTIFS('Ajouter une CV'!$D:$D,$D33&amp;" "&amp;$E33,'Ajouter une CV'!$H:$H,"4")*4,COUNTIFS('Ajouter une CV'!$D:$D,$D33&amp;" "&amp;$E33,'Ajouter une CV'!$H:$H,"4,5")*4.5,COUNTIFS('Ajouter une CV'!$D:$D,$D33&amp;" "&amp;$E33,'Ajouter une CV'!$H:$H,"5")*5,COUNTIFS('Ajouter une CV'!$D:$D,$D33&amp;" "&amp;$E33,'Ajouter une CV'!$H:$H,"5,5")*5.5,COUNTIFS('Ajouter une CV'!$D:$D,$D33&amp;" "&amp;$E33,'Ajouter une CV'!$H:$H,"6")*6,COUNTIFS('Ajouter une CV'!$F:$F,$D33&amp;" "&amp;$E33,'Ajouter une CV'!$H:$H,"6,5")*6.5,COUNTIFS('Ajouter une CV'!$D:$D,$D33&amp;" "&amp;$E33,'Ajouter une CV'!$H:$H,"7")*7,COUNTIFS('Ajouter une CV'!$D:$D,$D33&amp;" "&amp;$E33,'Ajouter une CV'!$H:$H,"7,5")*7.5,COUNTIFS('Ajouter une CV'!$D:$D,$D33&amp;" "&amp;$E33,'Ajouter une CV'!$H:$H,"8")*8,)</f>
        <v>0</v>
      </c>
    </row>
    <row r="34" spans="2:41" x14ac:dyDescent="0.2">
      <c r="B34" s="65"/>
      <c r="C34" s="65"/>
      <c r="F34" s="73"/>
      <c r="G34" s="75" t="str">
        <f t="shared" ca="1" si="0"/>
        <v xml:space="preserve"> </v>
      </c>
      <c r="AO34">
        <f>SUM(COUNTIFS('Ajouter une CV'!$D:$D,$D34&amp;" "&amp;$E34,'Ajouter une CV'!$H:$H,"0,5")*0.5,COUNTIFS('Ajouter une CV'!$D:$D,$D34&amp;" "&amp;$E34,'Ajouter une CV'!$H:$H,"1"),COUNTIFS('Ajouter une CV'!$D:$D,$D34&amp;" "&amp;$E34,'Ajouter une CV'!$H:$H,"1,5")*1.5,COUNTIFS('Ajouter une CV'!$D:$D,$D34&amp;" "&amp;$E34,'Ajouter une CV'!$H:$H,"2")*2,COUNTIFS('Ajouter une CV'!$D:$D,$D34&amp;" "&amp;$E34,'Ajouter une CV'!$H:$H,"2,5")*2.5,COUNTIFS('Ajouter une CV'!$D:$D,$D34&amp;" "&amp;$E34,'Ajouter une CV'!$H:$H,"3")*3,COUNTIFS('Ajouter une CV'!$D:$D,$D34&amp;" "&amp;$E34,'Ajouter une CV'!$H:$H,"3,5")*3.5,COUNTIFS('Ajouter une CV'!$D:$D,$D34&amp;" "&amp;$E34,'Ajouter une CV'!$H:$H,"4")*4,COUNTIFS('Ajouter une CV'!$D:$D,$D34&amp;" "&amp;$E34,'Ajouter une CV'!$H:$H,"4,5")*4.5,COUNTIFS('Ajouter une CV'!$D:$D,$D34&amp;" "&amp;$E34,'Ajouter une CV'!$H:$H,"5")*5,COUNTIFS('Ajouter une CV'!$D:$D,$D34&amp;" "&amp;$E34,'Ajouter une CV'!$H:$H,"5,5")*5.5,COUNTIFS('Ajouter une CV'!$D:$D,$D34&amp;" "&amp;$E34,'Ajouter une CV'!$H:$H,"6")*6,COUNTIFS('Ajouter une CV'!$F:$F,$D34&amp;" "&amp;$E34,'Ajouter une CV'!$H:$H,"6,5")*6.5,COUNTIFS('Ajouter une CV'!$D:$D,$D34&amp;" "&amp;$E34,'Ajouter une CV'!$H:$H,"7")*7,COUNTIFS('Ajouter une CV'!$D:$D,$D34&amp;" "&amp;$E34,'Ajouter une CV'!$H:$H,"7,5")*7.5,COUNTIFS('Ajouter une CV'!$D:$D,$D34&amp;" "&amp;$E34,'Ajouter une CV'!$H:$H,"8")*8,)</f>
        <v>0</v>
      </c>
    </row>
    <row r="35" spans="2:41" x14ac:dyDescent="0.2">
      <c r="B35" s="65"/>
      <c r="C35" s="65"/>
      <c r="F35" s="73"/>
      <c r="G35" s="75" t="str">
        <f t="shared" ca="1" si="0"/>
        <v xml:space="preserve"> </v>
      </c>
      <c r="AO35">
        <f>SUM(COUNTIFS('Ajouter une CV'!$D:$D,$D35&amp;" "&amp;$E35,'Ajouter une CV'!$H:$H,"0,5")*0.5,COUNTIFS('Ajouter une CV'!$D:$D,$D35&amp;" "&amp;$E35,'Ajouter une CV'!$H:$H,"1"),COUNTIFS('Ajouter une CV'!$D:$D,$D35&amp;" "&amp;$E35,'Ajouter une CV'!$H:$H,"1,5")*1.5,COUNTIFS('Ajouter une CV'!$D:$D,$D35&amp;" "&amp;$E35,'Ajouter une CV'!$H:$H,"2")*2,COUNTIFS('Ajouter une CV'!$D:$D,$D35&amp;" "&amp;$E35,'Ajouter une CV'!$H:$H,"2,5")*2.5,COUNTIFS('Ajouter une CV'!$D:$D,$D35&amp;" "&amp;$E35,'Ajouter une CV'!$H:$H,"3")*3,COUNTIFS('Ajouter une CV'!$D:$D,$D35&amp;" "&amp;$E35,'Ajouter une CV'!$H:$H,"3,5")*3.5,COUNTIFS('Ajouter une CV'!$D:$D,$D35&amp;" "&amp;$E35,'Ajouter une CV'!$H:$H,"4")*4,COUNTIFS('Ajouter une CV'!$D:$D,$D35&amp;" "&amp;$E35,'Ajouter une CV'!$H:$H,"4,5")*4.5,COUNTIFS('Ajouter une CV'!$D:$D,$D35&amp;" "&amp;$E35,'Ajouter une CV'!$H:$H,"5")*5,COUNTIFS('Ajouter une CV'!$D:$D,$D35&amp;" "&amp;$E35,'Ajouter une CV'!$H:$H,"5,5")*5.5,COUNTIFS('Ajouter une CV'!$D:$D,$D35&amp;" "&amp;$E35,'Ajouter une CV'!$H:$H,"6")*6,COUNTIFS('Ajouter une CV'!$F:$F,$D35&amp;" "&amp;$E35,'Ajouter une CV'!$H:$H,"6,5")*6.5,COUNTIFS('Ajouter une CV'!$D:$D,$D35&amp;" "&amp;$E35,'Ajouter une CV'!$H:$H,"7")*7,COUNTIFS('Ajouter une CV'!$D:$D,$D35&amp;" "&amp;$E35,'Ajouter une CV'!$H:$H,"7,5")*7.5,COUNTIFS('Ajouter une CV'!$D:$D,$D35&amp;" "&amp;$E35,'Ajouter une CV'!$H:$H,"8")*8,)</f>
        <v>0</v>
      </c>
    </row>
    <row r="36" spans="2:41" x14ac:dyDescent="0.2">
      <c r="B36" s="65"/>
      <c r="C36" s="65"/>
      <c r="F36" s="73"/>
      <c r="G36" s="75" t="str">
        <f t="shared" ca="1" si="0"/>
        <v xml:space="preserve"> </v>
      </c>
      <c r="AO36">
        <f>SUM(COUNTIFS('Ajouter une CV'!$D:$D,$D36&amp;" "&amp;$E36,'Ajouter une CV'!$H:$H,"0,5")*0.5,COUNTIFS('Ajouter une CV'!$D:$D,$D36&amp;" "&amp;$E36,'Ajouter une CV'!$H:$H,"1"),COUNTIFS('Ajouter une CV'!$D:$D,$D36&amp;" "&amp;$E36,'Ajouter une CV'!$H:$H,"1,5")*1.5,COUNTIFS('Ajouter une CV'!$D:$D,$D36&amp;" "&amp;$E36,'Ajouter une CV'!$H:$H,"2")*2,COUNTIFS('Ajouter une CV'!$D:$D,$D36&amp;" "&amp;$E36,'Ajouter une CV'!$H:$H,"2,5")*2.5,COUNTIFS('Ajouter une CV'!$D:$D,$D36&amp;" "&amp;$E36,'Ajouter une CV'!$H:$H,"3")*3,COUNTIFS('Ajouter une CV'!$D:$D,$D36&amp;" "&amp;$E36,'Ajouter une CV'!$H:$H,"3,5")*3.5,COUNTIFS('Ajouter une CV'!$D:$D,$D36&amp;" "&amp;$E36,'Ajouter une CV'!$H:$H,"4")*4,COUNTIFS('Ajouter une CV'!$D:$D,$D36&amp;" "&amp;$E36,'Ajouter une CV'!$H:$H,"4,5")*4.5,COUNTIFS('Ajouter une CV'!$D:$D,$D36&amp;" "&amp;$E36,'Ajouter une CV'!$H:$H,"5")*5,COUNTIFS('Ajouter une CV'!$D:$D,$D36&amp;" "&amp;$E36,'Ajouter une CV'!$H:$H,"5,5")*5.5,COUNTIFS('Ajouter une CV'!$D:$D,$D36&amp;" "&amp;$E36,'Ajouter une CV'!$H:$H,"6")*6,COUNTIFS('Ajouter une CV'!$F:$F,$D36&amp;" "&amp;$E36,'Ajouter une CV'!$H:$H,"6,5")*6.5,COUNTIFS('Ajouter une CV'!$D:$D,$D36&amp;" "&amp;$E36,'Ajouter une CV'!$H:$H,"7")*7,COUNTIFS('Ajouter une CV'!$D:$D,$D36&amp;" "&amp;$E36,'Ajouter une CV'!$H:$H,"7,5")*7.5,COUNTIFS('Ajouter une CV'!$D:$D,$D36&amp;" "&amp;$E36,'Ajouter une CV'!$H:$H,"8")*8,)</f>
        <v>0</v>
      </c>
    </row>
    <row r="37" spans="2:41" x14ac:dyDescent="0.2">
      <c r="B37" s="65"/>
      <c r="C37" s="65"/>
      <c r="F37" s="73"/>
      <c r="G37" s="75" t="str">
        <f t="shared" ca="1" si="0"/>
        <v xml:space="preserve"> </v>
      </c>
      <c r="AO37">
        <f>SUM(COUNTIFS('Ajouter une CV'!$D:$D,$D37&amp;" "&amp;$E37,'Ajouter une CV'!$H:$H,"0,5")*0.5,COUNTIFS('Ajouter une CV'!$D:$D,$D37&amp;" "&amp;$E37,'Ajouter une CV'!$H:$H,"1"),COUNTIFS('Ajouter une CV'!$D:$D,$D37&amp;" "&amp;$E37,'Ajouter une CV'!$H:$H,"1,5")*1.5,COUNTIFS('Ajouter une CV'!$D:$D,$D37&amp;" "&amp;$E37,'Ajouter une CV'!$H:$H,"2")*2,COUNTIFS('Ajouter une CV'!$D:$D,$D37&amp;" "&amp;$E37,'Ajouter une CV'!$H:$H,"2,5")*2.5,COUNTIFS('Ajouter une CV'!$D:$D,$D37&amp;" "&amp;$E37,'Ajouter une CV'!$H:$H,"3")*3,COUNTIFS('Ajouter une CV'!$D:$D,$D37&amp;" "&amp;$E37,'Ajouter une CV'!$H:$H,"3,5")*3.5,COUNTIFS('Ajouter une CV'!$D:$D,$D37&amp;" "&amp;$E37,'Ajouter une CV'!$H:$H,"4")*4,COUNTIFS('Ajouter une CV'!$D:$D,$D37&amp;" "&amp;$E37,'Ajouter une CV'!$H:$H,"4,5")*4.5,COUNTIFS('Ajouter une CV'!$D:$D,$D37&amp;" "&amp;$E37,'Ajouter une CV'!$H:$H,"5")*5,COUNTIFS('Ajouter une CV'!$D:$D,$D37&amp;" "&amp;$E37,'Ajouter une CV'!$H:$H,"5,5")*5.5,COUNTIFS('Ajouter une CV'!$D:$D,$D37&amp;" "&amp;$E37,'Ajouter une CV'!$H:$H,"6")*6,COUNTIFS('Ajouter une CV'!$F:$F,$D37&amp;" "&amp;$E37,'Ajouter une CV'!$H:$H,"6,5")*6.5,COUNTIFS('Ajouter une CV'!$D:$D,$D37&amp;" "&amp;$E37,'Ajouter une CV'!$H:$H,"7")*7,COUNTIFS('Ajouter une CV'!$D:$D,$D37&amp;" "&amp;$E37,'Ajouter une CV'!$H:$H,"7,5")*7.5,COUNTIFS('Ajouter une CV'!$D:$D,$D37&amp;" "&amp;$E37,'Ajouter une CV'!$H:$H,"8")*8,)</f>
        <v>0</v>
      </c>
    </row>
    <row r="38" spans="2:41" x14ac:dyDescent="0.2">
      <c r="B38" s="65"/>
      <c r="C38" s="65"/>
      <c r="F38" s="73"/>
      <c r="G38" s="75" t="str">
        <f t="shared" ca="1" si="0"/>
        <v xml:space="preserve"> </v>
      </c>
      <c r="AO38">
        <f>SUM(COUNTIFS('Ajouter une CV'!$D:$D,$D38&amp;" "&amp;$E38,'Ajouter une CV'!$H:$H,"0,5")*0.5,COUNTIFS('Ajouter une CV'!$D:$D,$D38&amp;" "&amp;$E38,'Ajouter une CV'!$H:$H,"1"),COUNTIFS('Ajouter une CV'!$D:$D,$D38&amp;" "&amp;$E38,'Ajouter une CV'!$H:$H,"1,5")*1.5,COUNTIFS('Ajouter une CV'!$D:$D,$D38&amp;" "&amp;$E38,'Ajouter une CV'!$H:$H,"2")*2,COUNTIFS('Ajouter une CV'!$D:$D,$D38&amp;" "&amp;$E38,'Ajouter une CV'!$H:$H,"2,5")*2.5,COUNTIFS('Ajouter une CV'!$D:$D,$D38&amp;" "&amp;$E38,'Ajouter une CV'!$H:$H,"3")*3,COUNTIFS('Ajouter une CV'!$D:$D,$D38&amp;" "&amp;$E38,'Ajouter une CV'!$H:$H,"3,5")*3.5,COUNTIFS('Ajouter une CV'!$D:$D,$D38&amp;" "&amp;$E38,'Ajouter une CV'!$H:$H,"4")*4,COUNTIFS('Ajouter une CV'!$D:$D,$D38&amp;" "&amp;$E38,'Ajouter une CV'!$H:$H,"4,5")*4.5,COUNTIFS('Ajouter une CV'!$D:$D,$D38&amp;" "&amp;$E38,'Ajouter une CV'!$H:$H,"5")*5,COUNTIFS('Ajouter une CV'!$D:$D,$D38&amp;" "&amp;$E38,'Ajouter une CV'!$H:$H,"5,5")*5.5,COUNTIFS('Ajouter une CV'!$D:$D,$D38&amp;" "&amp;$E38,'Ajouter une CV'!$H:$H,"6")*6,COUNTIFS('Ajouter une CV'!$F:$F,$D38&amp;" "&amp;$E38,'Ajouter une CV'!$H:$H,"6,5")*6.5,COUNTIFS('Ajouter une CV'!$D:$D,$D38&amp;" "&amp;$E38,'Ajouter une CV'!$H:$H,"7")*7,COUNTIFS('Ajouter une CV'!$D:$D,$D38&amp;" "&amp;$E38,'Ajouter une CV'!$H:$H,"7,5")*7.5,COUNTIFS('Ajouter une CV'!$D:$D,$D38&amp;" "&amp;$E38,'Ajouter une CV'!$H:$H,"8")*8,)</f>
        <v>0</v>
      </c>
    </row>
    <row r="39" spans="2:41" x14ac:dyDescent="0.2">
      <c r="B39" s="65"/>
      <c r="C39" s="65"/>
      <c r="F39" s="73"/>
      <c r="G39" s="75" t="str">
        <f t="shared" ca="1" si="0"/>
        <v xml:space="preserve"> </v>
      </c>
      <c r="AO39">
        <f>SUM(COUNTIFS('Ajouter une CV'!$D:$D,$D39&amp;" "&amp;$E39,'Ajouter une CV'!$H:$H,"0,5")*0.5,COUNTIFS('Ajouter une CV'!$D:$D,$D39&amp;" "&amp;$E39,'Ajouter une CV'!$H:$H,"1"),COUNTIFS('Ajouter une CV'!$D:$D,$D39&amp;" "&amp;$E39,'Ajouter une CV'!$H:$H,"1,5")*1.5,COUNTIFS('Ajouter une CV'!$D:$D,$D39&amp;" "&amp;$E39,'Ajouter une CV'!$H:$H,"2")*2,COUNTIFS('Ajouter une CV'!$D:$D,$D39&amp;" "&amp;$E39,'Ajouter une CV'!$H:$H,"2,5")*2.5,COUNTIFS('Ajouter une CV'!$D:$D,$D39&amp;" "&amp;$E39,'Ajouter une CV'!$H:$H,"3")*3,COUNTIFS('Ajouter une CV'!$D:$D,$D39&amp;" "&amp;$E39,'Ajouter une CV'!$H:$H,"3,5")*3.5,COUNTIFS('Ajouter une CV'!$D:$D,$D39&amp;" "&amp;$E39,'Ajouter une CV'!$H:$H,"4")*4,COUNTIFS('Ajouter une CV'!$D:$D,$D39&amp;" "&amp;$E39,'Ajouter une CV'!$H:$H,"4,5")*4.5,COUNTIFS('Ajouter une CV'!$D:$D,$D39&amp;" "&amp;$E39,'Ajouter une CV'!$H:$H,"5")*5,COUNTIFS('Ajouter une CV'!$D:$D,$D39&amp;" "&amp;$E39,'Ajouter une CV'!$H:$H,"5,5")*5.5,COUNTIFS('Ajouter une CV'!$D:$D,$D39&amp;" "&amp;$E39,'Ajouter une CV'!$H:$H,"6")*6,COUNTIFS('Ajouter une CV'!$F:$F,$D39&amp;" "&amp;$E39,'Ajouter une CV'!$H:$H,"6,5")*6.5,COUNTIFS('Ajouter une CV'!$D:$D,$D39&amp;" "&amp;$E39,'Ajouter une CV'!$H:$H,"7")*7,COUNTIFS('Ajouter une CV'!$D:$D,$D39&amp;" "&amp;$E39,'Ajouter une CV'!$H:$H,"7,5")*7.5,COUNTIFS('Ajouter une CV'!$D:$D,$D39&amp;" "&amp;$E39,'Ajouter une CV'!$H:$H,"8")*8,)</f>
        <v>0</v>
      </c>
    </row>
    <row r="40" spans="2:41" x14ac:dyDescent="0.2">
      <c r="B40" s="65"/>
      <c r="C40" s="65"/>
      <c r="F40" s="73"/>
      <c r="G40" s="75" t="str">
        <f t="shared" ca="1" si="0"/>
        <v xml:space="preserve"> </v>
      </c>
      <c r="AO40">
        <f>SUM(COUNTIFS('Ajouter une CV'!$D:$D,$D40&amp;" "&amp;$E40,'Ajouter une CV'!$H:$H,"0,5")*0.5,COUNTIFS('Ajouter une CV'!$D:$D,$D40&amp;" "&amp;$E40,'Ajouter une CV'!$H:$H,"1"),COUNTIFS('Ajouter une CV'!$D:$D,$D40&amp;" "&amp;$E40,'Ajouter une CV'!$H:$H,"1,5")*1.5,COUNTIFS('Ajouter une CV'!$D:$D,$D40&amp;" "&amp;$E40,'Ajouter une CV'!$H:$H,"2")*2,COUNTIFS('Ajouter une CV'!$D:$D,$D40&amp;" "&amp;$E40,'Ajouter une CV'!$H:$H,"2,5")*2.5,COUNTIFS('Ajouter une CV'!$D:$D,$D40&amp;" "&amp;$E40,'Ajouter une CV'!$H:$H,"3")*3,COUNTIFS('Ajouter une CV'!$D:$D,$D40&amp;" "&amp;$E40,'Ajouter une CV'!$H:$H,"3,5")*3.5,COUNTIFS('Ajouter une CV'!$D:$D,$D40&amp;" "&amp;$E40,'Ajouter une CV'!$H:$H,"4")*4,COUNTIFS('Ajouter une CV'!$D:$D,$D40&amp;" "&amp;$E40,'Ajouter une CV'!$H:$H,"4,5")*4.5,COUNTIFS('Ajouter une CV'!$D:$D,$D40&amp;" "&amp;$E40,'Ajouter une CV'!$H:$H,"5")*5,COUNTIFS('Ajouter une CV'!$D:$D,$D40&amp;" "&amp;$E40,'Ajouter une CV'!$H:$H,"5,5")*5.5,COUNTIFS('Ajouter une CV'!$D:$D,$D40&amp;" "&amp;$E40,'Ajouter une CV'!$H:$H,"6")*6,COUNTIFS('Ajouter une CV'!$F:$F,$D40&amp;" "&amp;$E40,'Ajouter une CV'!$H:$H,"6,5")*6.5,COUNTIFS('Ajouter une CV'!$D:$D,$D40&amp;" "&amp;$E40,'Ajouter une CV'!$H:$H,"7")*7,COUNTIFS('Ajouter une CV'!$D:$D,$D40&amp;" "&amp;$E40,'Ajouter une CV'!$H:$H,"7,5")*7.5,COUNTIFS('Ajouter une CV'!$D:$D,$D40&amp;" "&amp;$E40,'Ajouter une CV'!$H:$H,"8")*8,)</f>
        <v>0</v>
      </c>
    </row>
    <row r="41" spans="2:41" x14ac:dyDescent="0.2">
      <c r="B41" s="65"/>
      <c r="C41" s="65"/>
      <c r="F41" s="73"/>
      <c r="G41" s="75" t="str">
        <f t="shared" ca="1" si="0"/>
        <v xml:space="preserve"> </v>
      </c>
      <c r="AO41">
        <f>SUM(COUNTIFS('Ajouter une CV'!$D:$D,$D41&amp;" "&amp;$E41,'Ajouter une CV'!$H:$H,"0,5")*0.5,COUNTIFS('Ajouter une CV'!$D:$D,$D41&amp;" "&amp;$E41,'Ajouter une CV'!$H:$H,"1"),COUNTIFS('Ajouter une CV'!$D:$D,$D41&amp;" "&amp;$E41,'Ajouter une CV'!$H:$H,"1,5")*1.5,COUNTIFS('Ajouter une CV'!$D:$D,$D41&amp;" "&amp;$E41,'Ajouter une CV'!$H:$H,"2")*2,COUNTIFS('Ajouter une CV'!$D:$D,$D41&amp;" "&amp;$E41,'Ajouter une CV'!$H:$H,"2,5")*2.5,COUNTIFS('Ajouter une CV'!$D:$D,$D41&amp;" "&amp;$E41,'Ajouter une CV'!$H:$H,"3")*3,COUNTIFS('Ajouter une CV'!$D:$D,$D41&amp;" "&amp;$E41,'Ajouter une CV'!$H:$H,"3,5")*3.5,COUNTIFS('Ajouter une CV'!$D:$D,$D41&amp;" "&amp;$E41,'Ajouter une CV'!$H:$H,"4")*4,COUNTIFS('Ajouter une CV'!$D:$D,$D41&amp;" "&amp;$E41,'Ajouter une CV'!$H:$H,"4,5")*4.5,COUNTIFS('Ajouter une CV'!$D:$D,$D41&amp;" "&amp;$E41,'Ajouter une CV'!$H:$H,"5")*5,COUNTIFS('Ajouter une CV'!$D:$D,$D41&amp;" "&amp;$E41,'Ajouter une CV'!$H:$H,"5,5")*5.5,COUNTIFS('Ajouter une CV'!$D:$D,$D41&amp;" "&amp;$E41,'Ajouter une CV'!$H:$H,"6")*6,COUNTIFS('Ajouter une CV'!$F:$F,$D41&amp;" "&amp;$E41,'Ajouter une CV'!$H:$H,"6,5")*6.5,COUNTIFS('Ajouter une CV'!$D:$D,$D41&amp;" "&amp;$E41,'Ajouter une CV'!$H:$H,"7")*7,COUNTIFS('Ajouter une CV'!$D:$D,$D41&amp;" "&amp;$E41,'Ajouter une CV'!$H:$H,"7,5")*7.5,COUNTIFS('Ajouter une CV'!$D:$D,$D41&amp;" "&amp;$E41,'Ajouter une CV'!$H:$H,"8")*8,)</f>
        <v>0</v>
      </c>
    </row>
    <row r="42" spans="2:41" x14ac:dyDescent="0.2">
      <c r="B42" s="65"/>
      <c r="C42" s="65"/>
      <c r="F42" s="73"/>
      <c r="G42" s="75" t="str">
        <f t="shared" ca="1" si="0"/>
        <v xml:space="preserve"> </v>
      </c>
      <c r="AO42">
        <f>SUM(COUNTIFS('Ajouter une CV'!$D:$D,$D42&amp;" "&amp;$E42,'Ajouter une CV'!$H:$H,"0,5")*0.5,COUNTIFS('Ajouter une CV'!$D:$D,$D42&amp;" "&amp;$E42,'Ajouter une CV'!$H:$H,"1"),COUNTIFS('Ajouter une CV'!$D:$D,$D42&amp;" "&amp;$E42,'Ajouter une CV'!$H:$H,"1,5")*1.5,COUNTIFS('Ajouter une CV'!$D:$D,$D42&amp;" "&amp;$E42,'Ajouter une CV'!$H:$H,"2")*2,COUNTIFS('Ajouter une CV'!$D:$D,$D42&amp;" "&amp;$E42,'Ajouter une CV'!$H:$H,"2,5")*2.5,COUNTIFS('Ajouter une CV'!$D:$D,$D42&amp;" "&amp;$E42,'Ajouter une CV'!$H:$H,"3")*3,COUNTIFS('Ajouter une CV'!$D:$D,$D42&amp;" "&amp;$E42,'Ajouter une CV'!$H:$H,"3,5")*3.5,COUNTIFS('Ajouter une CV'!$D:$D,$D42&amp;" "&amp;$E42,'Ajouter une CV'!$H:$H,"4")*4,COUNTIFS('Ajouter une CV'!$D:$D,$D42&amp;" "&amp;$E42,'Ajouter une CV'!$H:$H,"4,5")*4.5,COUNTIFS('Ajouter une CV'!$D:$D,$D42&amp;" "&amp;$E42,'Ajouter une CV'!$H:$H,"5")*5,COUNTIFS('Ajouter une CV'!$D:$D,$D42&amp;" "&amp;$E42,'Ajouter une CV'!$H:$H,"5,5")*5.5,COUNTIFS('Ajouter une CV'!$D:$D,$D42&amp;" "&amp;$E42,'Ajouter une CV'!$H:$H,"6")*6,COUNTIFS('Ajouter une CV'!$F:$F,$D42&amp;" "&amp;$E42,'Ajouter une CV'!$H:$H,"6,5")*6.5,COUNTIFS('Ajouter une CV'!$D:$D,$D42&amp;" "&amp;$E42,'Ajouter une CV'!$H:$H,"7")*7,COUNTIFS('Ajouter une CV'!$D:$D,$D42&amp;" "&amp;$E42,'Ajouter une CV'!$H:$H,"7,5")*7.5,COUNTIFS('Ajouter une CV'!$D:$D,$D42&amp;" "&amp;$E42,'Ajouter une CV'!$H:$H,"8")*8,)</f>
        <v>0</v>
      </c>
    </row>
    <row r="43" spans="2:41" x14ac:dyDescent="0.2">
      <c r="B43" s="65"/>
      <c r="C43" s="65"/>
      <c r="F43" s="73"/>
      <c r="G43" s="75" t="str">
        <f t="shared" ca="1" si="0"/>
        <v xml:space="preserve"> </v>
      </c>
      <c r="AO43">
        <f>SUM(COUNTIFS('Ajouter une CV'!$D:$D,$D43&amp;" "&amp;$E43,'Ajouter une CV'!$H:$H,"0,5")*0.5,COUNTIFS('Ajouter une CV'!$D:$D,$D43&amp;" "&amp;$E43,'Ajouter une CV'!$H:$H,"1"),COUNTIFS('Ajouter une CV'!$D:$D,$D43&amp;" "&amp;$E43,'Ajouter une CV'!$H:$H,"1,5")*1.5,COUNTIFS('Ajouter une CV'!$D:$D,$D43&amp;" "&amp;$E43,'Ajouter une CV'!$H:$H,"2")*2,COUNTIFS('Ajouter une CV'!$D:$D,$D43&amp;" "&amp;$E43,'Ajouter une CV'!$H:$H,"2,5")*2.5,COUNTIFS('Ajouter une CV'!$D:$D,$D43&amp;" "&amp;$E43,'Ajouter une CV'!$H:$H,"3")*3,COUNTIFS('Ajouter une CV'!$D:$D,$D43&amp;" "&amp;$E43,'Ajouter une CV'!$H:$H,"3,5")*3.5,COUNTIFS('Ajouter une CV'!$D:$D,$D43&amp;" "&amp;$E43,'Ajouter une CV'!$H:$H,"4")*4,COUNTIFS('Ajouter une CV'!$D:$D,$D43&amp;" "&amp;$E43,'Ajouter une CV'!$H:$H,"4,5")*4.5,COUNTIFS('Ajouter une CV'!$D:$D,$D43&amp;" "&amp;$E43,'Ajouter une CV'!$H:$H,"5")*5,COUNTIFS('Ajouter une CV'!$D:$D,$D43&amp;" "&amp;$E43,'Ajouter une CV'!$H:$H,"5,5")*5.5,COUNTIFS('Ajouter une CV'!$D:$D,$D43&amp;" "&amp;$E43,'Ajouter une CV'!$H:$H,"6")*6,COUNTIFS('Ajouter une CV'!$F:$F,$D43&amp;" "&amp;$E43,'Ajouter une CV'!$H:$H,"6,5")*6.5,COUNTIFS('Ajouter une CV'!$D:$D,$D43&amp;" "&amp;$E43,'Ajouter une CV'!$H:$H,"7")*7,COUNTIFS('Ajouter une CV'!$D:$D,$D43&amp;" "&amp;$E43,'Ajouter une CV'!$H:$H,"7,5")*7.5,COUNTIFS('Ajouter une CV'!$D:$D,$D43&amp;" "&amp;$E43,'Ajouter une CV'!$H:$H,"8")*8,)</f>
        <v>0</v>
      </c>
    </row>
    <row r="44" spans="2:41" x14ac:dyDescent="0.2">
      <c r="B44" s="65"/>
      <c r="C44" s="65"/>
      <c r="F44" s="73"/>
      <c r="G44" s="75" t="str">
        <f t="shared" ca="1" si="0"/>
        <v xml:space="preserve"> </v>
      </c>
      <c r="AO44">
        <f>SUM(COUNTIFS('Ajouter une CV'!$D:$D,$D44&amp;" "&amp;$E44,'Ajouter une CV'!$H:$H,"0,5")*0.5,COUNTIFS('Ajouter une CV'!$D:$D,$D44&amp;" "&amp;$E44,'Ajouter une CV'!$H:$H,"1"),COUNTIFS('Ajouter une CV'!$D:$D,$D44&amp;" "&amp;$E44,'Ajouter une CV'!$H:$H,"1,5")*1.5,COUNTIFS('Ajouter une CV'!$D:$D,$D44&amp;" "&amp;$E44,'Ajouter une CV'!$H:$H,"2")*2,COUNTIFS('Ajouter une CV'!$D:$D,$D44&amp;" "&amp;$E44,'Ajouter une CV'!$H:$H,"2,5")*2.5,COUNTIFS('Ajouter une CV'!$D:$D,$D44&amp;" "&amp;$E44,'Ajouter une CV'!$H:$H,"3")*3,COUNTIFS('Ajouter une CV'!$D:$D,$D44&amp;" "&amp;$E44,'Ajouter une CV'!$H:$H,"3,5")*3.5,COUNTIFS('Ajouter une CV'!$D:$D,$D44&amp;" "&amp;$E44,'Ajouter une CV'!$H:$H,"4")*4,COUNTIFS('Ajouter une CV'!$D:$D,$D44&amp;" "&amp;$E44,'Ajouter une CV'!$H:$H,"4,5")*4.5,COUNTIFS('Ajouter une CV'!$D:$D,$D44&amp;" "&amp;$E44,'Ajouter une CV'!$H:$H,"5")*5,COUNTIFS('Ajouter une CV'!$D:$D,$D44&amp;" "&amp;$E44,'Ajouter une CV'!$H:$H,"5,5")*5.5,COUNTIFS('Ajouter une CV'!$D:$D,$D44&amp;" "&amp;$E44,'Ajouter une CV'!$H:$H,"6")*6,COUNTIFS('Ajouter une CV'!$F:$F,$D44&amp;" "&amp;$E44,'Ajouter une CV'!$H:$H,"6,5")*6.5,COUNTIFS('Ajouter une CV'!$D:$D,$D44&amp;" "&amp;$E44,'Ajouter une CV'!$H:$H,"7")*7,COUNTIFS('Ajouter une CV'!$D:$D,$D44&amp;" "&amp;$E44,'Ajouter une CV'!$H:$H,"7,5")*7.5,COUNTIFS('Ajouter une CV'!$D:$D,$D44&amp;" "&amp;$E44,'Ajouter une CV'!$H:$H,"8")*8,)</f>
        <v>0</v>
      </c>
    </row>
    <row r="45" spans="2:41" x14ac:dyDescent="0.2">
      <c r="B45" s="65"/>
      <c r="C45" s="65"/>
      <c r="F45" s="73"/>
      <c r="G45" s="75" t="str">
        <f t="shared" ca="1" si="0"/>
        <v xml:space="preserve"> </v>
      </c>
      <c r="AO45">
        <f>SUM(COUNTIFS('Ajouter une CV'!$D:$D,$D45&amp;" "&amp;$E45,'Ajouter une CV'!$H:$H,"0,5")*0.5,COUNTIFS('Ajouter une CV'!$D:$D,$D45&amp;" "&amp;$E45,'Ajouter une CV'!$H:$H,"1"),COUNTIFS('Ajouter une CV'!$D:$D,$D45&amp;" "&amp;$E45,'Ajouter une CV'!$H:$H,"1,5")*1.5,COUNTIFS('Ajouter une CV'!$D:$D,$D45&amp;" "&amp;$E45,'Ajouter une CV'!$H:$H,"2")*2,COUNTIFS('Ajouter une CV'!$D:$D,$D45&amp;" "&amp;$E45,'Ajouter une CV'!$H:$H,"2,5")*2.5,COUNTIFS('Ajouter une CV'!$D:$D,$D45&amp;" "&amp;$E45,'Ajouter une CV'!$H:$H,"3")*3,COUNTIFS('Ajouter une CV'!$D:$D,$D45&amp;" "&amp;$E45,'Ajouter une CV'!$H:$H,"3,5")*3.5,COUNTIFS('Ajouter une CV'!$D:$D,$D45&amp;" "&amp;$E45,'Ajouter une CV'!$H:$H,"4")*4,COUNTIFS('Ajouter une CV'!$D:$D,$D45&amp;" "&amp;$E45,'Ajouter une CV'!$H:$H,"4,5")*4.5,COUNTIFS('Ajouter une CV'!$D:$D,$D45&amp;" "&amp;$E45,'Ajouter une CV'!$H:$H,"5")*5,COUNTIFS('Ajouter une CV'!$D:$D,$D45&amp;" "&amp;$E45,'Ajouter une CV'!$H:$H,"5,5")*5.5,COUNTIFS('Ajouter une CV'!$D:$D,$D45&amp;" "&amp;$E45,'Ajouter une CV'!$H:$H,"6")*6,COUNTIFS('Ajouter une CV'!$F:$F,$D45&amp;" "&amp;$E45,'Ajouter une CV'!$H:$H,"6,5")*6.5,COUNTIFS('Ajouter une CV'!$D:$D,$D45&amp;" "&amp;$E45,'Ajouter une CV'!$H:$H,"7")*7,COUNTIFS('Ajouter une CV'!$D:$D,$D45&amp;" "&amp;$E45,'Ajouter une CV'!$H:$H,"7,5")*7.5,COUNTIFS('Ajouter une CV'!$D:$D,$D45&amp;" "&amp;$E45,'Ajouter une CV'!$H:$H,"8")*8,)</f>
        <v>0</v>
      </c>
    </row>
    <row r="46" spans="2:41" x14ac:dyDescent="0.2">
      <c r="B46" s="65"/>
      <c r="C46" s="65"/>
      <c r="F46" s="73"/>
      <c r="G46" s="75" t="str">
        <f t="shared" ca="1" si="0"/>
        <v xml:space="preserve"> </v>
      </c>
      <c r="AO46">
        <f>SUM(COUNTIFS('Ajouter une CV'!$D:$D,$D46&amp;" "&amp;$E46,'Ajouter une CV'!$H:$H,"0,5")*0.5,COUNTIFS('Ajouter une CV'!$D:$D,$D46&amp;" "&amp;$E46,'Ajouter une CV'!$H:$H,"1"),COUNTIFS('Ajouter une CV'!$D:$D,$D46&amp;" "&amp;$E46,'Ajouter une CV'!$H:$H,"1,5")*1.5,COUNTIFS('Ajouter une CV'!$D:$D,$D46&amp;" "&amp;$E46,'Ajouter une CV'!$H:$H,"2")*2,COUNTIFS('Ajouter une CV'!$D:$D,$D46&amp;" "&amp;$E46,'Ajouter une CV'!$H:$H,"2,5")*2.5,COUNTIFS('Ajouter une CV'!$D:$D,$D46&amp;" "&amp;$E46,'Ajouter une CV'!$H:$H,"3")*3,COUNTIFS('Ajouter une CV'!$D:$D,$D46&amp;" "&amp;$E46,'Ajouter une CV'!$H:$H,"3,5")*3.5,COUNTIFS('Ajouter une CV'!$D:$D,$D46&amp;" "&amp;$E46,'Ajouter une CV'!$H:$H,"4")*4,COUNTIFS('Ajouter une CV'!$D:$D,$D46&amp;" "&amp;$E46,'Ajouter une CV'!$H:$H,"4,5")*4.5,COUNTIFS('Ajouter une CV'!$D:$D,$D46&amp;" "&amp;$E46,'Ajouter une CV'!$H:$H,"5")*5,COUNTIFS('Ajouter une CV'!$D:$D,$D46&amp;" "&amp;$E46,'Ajouter une CV'!$H:$H,"5,5")*5.5,COUNTIFS('Ajouter une CV'!$D:$D,$D46&amp;" "&amp;$E46,'Ajouter une CV'!$H:$H,"6")*6,COUNTIFS('Ajouter une CV'!$F:$F,$D46&amp;" "&amp;$E46,'Ajouter une CV'!$H:$H,"6,5")*6.5,COUNTIFS('Ajouter une CV'!$D:$D,$D46&amp;" "&amp;$E46,'Ajouter une CV'!$H:$H,"7")*7,COUNTIFS('Ajouter une CV'!$D:$D,$D46&amp;" "&amp;$E46,'Ajouter une CV'!$H:$H,"7,5")*7.5,COUNTIFS('Ajouter une CV'!$D:$D,$D46&amp;" "&amp;$E46,'Ajouter une CV'!$H:$H,"8")*8,)</f>
        <v>0</v>
      </c>
    </row>
    <row r="47" spans="2:41" x14ac:dyDescent="0.2">
      <c r="B47" s="65"/>
      <c r="C47" s="65"/>
      <c r="F47" s="73"/>
      <c r="G47" s="75" t="str">
        <f t="shared" ca="1" si="0"/>
        <v xml:space="preserve"> </v>
      </c>
      <c r="AO47">
        <f>SUM(COUNTIFS('Ajouter une CV'!$D:$D,$D47&amp;" "&amp;$E47,'Ajouter une CV'!$H:$H,"0,5")*0.5,COUNTIFS('Ajouter une CV'!$D:$D,$D47&amp;" "&amp;$E47,'Ajouter une CV'!$H:$H,"1"),COUNTIFS('Ajouter une CV'!$D:$D,$D47&amp;" "&amp;$E47,'Ajouter une CV'!$H:$H,"1,5")*1.5,COUNTIFS('Ajouter une CV'!$D:$D,$D47&amp;" "&amp;$E47,'Ajouter une CV'!$H:$H,"2")*2,COUNTIFS('Ajouter une CV'!$D:$D,$D47&amp;" "&amp;$E47,'Ajouter une CV'!$H:$H,"2,5")*2.5,COUNTIFS('Ajouter une CV'!$D:$D,$D47&amp;" "&amp;$E47,'Ajouter une CV'!$H:$H,"3")*3,COUNTIFS('Ajouter une CV'!$D:$D,$D47&amp;" "&amp;$E47,'Ajouter une CV'!$H:$H,"3,5")*3.5,COUNTIFS('Ajouter une CV'!$D:$D,$D47&amp;" "&amp;$E47,'Ajouter une CV'!$H:$H,"4")*4,COUNTIFS('Ajouter une CV'!$D:$D,$D47&amp;" "&amp;$E47,'Ajouter une CV'!$H:$H,"4,5")*4.5,COUNTIFS('Ajouter une CV'!$D:$D,$D47&amp;" "&amp;$E47,'Ajouter une CV'!$H:$H,"5")*5,COUNTIFS('Ajouter une CV'!$D:$D,$D47&amp;" "&amp;$E47,'Ajouter une CV'!$H:$H,"5,5")*5.5,COUNTIFS('Ajouter une CV'!$D:$D,$D47&amp;" "&amp;$E47,'Ajouter une CV'!$H:$H,"6")*6,COUNTIFS('Ajouter une CV'!$F:$F,$D47&amp;" "&amp;$E47,'Ajouter une CV'!$H:$H,"6,5")*6.5,COUNTIFS('Ajouter une CV'!$D:$D,$D47&amp;" "&amp;$E47,'Ajouter une CV'!$H:$H,"7")*7,COUNTIFS('Ajouter une CV'!$D:$D,$D47&amp;" "&amp;$E47,'Ajouter une CV'!$H:$H,"7,5")*7.5,COUNTIFS('Ajouter une CV'!$D:$D,$D47&amp;" "&amp;$E47,'Ajouter une CV'!$H:$H,"8")*8,)</f>
        <v>0</v>
      </c>
    </row>
    <row r="48" spans="2:41" x14ac:dyDescent="0.2">
      <c r="B48" s="65"/>
      <c r="C48" s="65"/>
      <c r="F48" s="73"/>
      <c r="G48" s="75" t="str">
        <f t="shared" ca="1" si="0"/>
        <v xml:space="preserve"> </v>
      </c>
      <c r="AO48">
        <f>SUM(COUNTIFS('Ajouter une CV'!$D:$D,$D48&amp;" "&amp;$E48,'Ajouter une CV'!$H:$H,"0,5")*0.5,COUNTIFS('Ajouter une CV'!$D:$D,$D48&amp;" "&amp;$E48,'Ajouter une CV'!$H:$H,"1"),COUNTIFS('Ajouter une CV'!$D:$D,$D48&amp;" "&amp;$E48,'Ajouter une CV'!$H:$H,"1,5")*1.5,COUNTIFS('Ajouter une CV'!$D:$D,$D48&amp;" "&amp;$E48,'Ajouter une CV'!$H:$H,"2")*2,COUNTIFS('Ajouter une CV'!$D:$D,$D48&amp;" "&amp;$E48,'Ajouter une CV'!$H:$H,"2,5")*2.5,COUNTIFS('Ajouter une CV'!$D:$D,$D48&amp;" "&amp;$E48,'Ajouter une CV'!$H:$H,"3")*3,COUNTIFS('Ajouter une CV'!$D:$D,$D48&amp;" "&amp;$E48,'Ajouter une CV'!$H:$H,"3,5")*3.5,COUNTIFS('Ajouter une CV'!$D:$D,$D48&amp;" "&amp;$E48,'Ajouter une CV'!$H:$H,"4")*4,COUNTIFS('Ajouter une CV'!$D:$D,$D48&amp;" "&amp;$E48,'Ajouter une CV'!$H:$H,"4,5")*4.5,COUNTIFS('Ajouter une CV'!$D:$D,$D48&amp;" "&amp;$E48,'Ajouter une CV'!$H:$H,"5")*5,COUNTIFS('Ajouter une CV'!$D:$D,$D48&amp;" "&amp;$E48,'Ajouter une CV'!$H:$H,"5,5")*5.5,COUNTIFS('Ajouter une CV'!$D:$D,$D48&amp;" "&amp;$E48,'Ajouter une CV'!$H:$H,"6")*6,COUNTIFS('Ajouter une CV'!$F:$F,$D48&amp;" "&amp;$E48,'Ajouter une CV'!$H:$H,"6,5")*6.5,COUNTIFS('Ajouter une CV'!$D:$D,$D48&amp;" "&amp;$E48,'Ajouter une CV'!$H:$H,"7")*7,COUNTIFS('Ajouter une CV'!$D:$D,$D48&amp;" "&amp;$E48,'Ajouter une CV'!$H:$H,"7,5")*7.5,COUNTIFS('Ajouter une CV'!$D:$D,$D48&amp;" "&amp;$E48,'Ajouter une CV'!$H:$H,"8")*8,)</f>
        <v>0</v>
      </c>
    </row>
    <row r="49" spans="2:41" x14ac:dyDescent="0.2">
      <c r="B49" s="65"/>
      <c r="C49" s="65"/>
      <c r="F49" s="73"/>
      <c r="G49" s="75" t="str">
        <f t="shared" ca="1" si="0"/>
        <v xml:space="preserve"> </v>
      </c>
      <c r="AO49">
        <f>SUM(COUNTIFS('Ajouter une CV'!$D:$D,$D49&amp;" "&amp;$E49,'Ajouter une CV'!$H:$H,"0,5")*0.5,COUNTIFS('Ajouter une CV'!$D:$D,$D49&amp;" "&amp;$E49,'Ajouter une CV'!$H:$H,"1"),COUNTIFS('Ajouter une CV'!$D:$D,$D49&amp;" "&amp;$E49,'Ajouter une CV'!$H:$H,"1,5")*1.5,COUNTIFS('Ajouter une CV'!$D:$D,$D49&amp;" "&amp;$E49,'Ajouter une CV'!$H:$H,"2")*2,COUNTIFS('Ajouter une CV'!$D:$D,$D49&amp;" "&amp;$E49,'Ajouter une CV'!$H:$H,"2,5")*2.5,COUNTIFS('Ajouter une CV'!$D:$D,$D49&amp;" "&amp;$E49,'Ajouter une CV'!$H:$H,"3")*3,COUNTIFS('Ajouter une CV'!$D:$D,$D49&amp;" "&amp;$E49,'Ajouter une CV'!$H:$H,"3,5")*3.5,COUNTIFS('Ajouter une CV'!$D:$D,$D49&amp;" "&amp;$E49,'Ajouter une CV'!$H:$H,"4")*4,COUNTIFS('Ajouter une CV'!$D:$D,$D49&amp;" "&amp;$E49,'Ajouter une CV'!$H:$H,"4,5")*4.5,COUNTIFS('Ajouter une CV'!$D:$D,$D49&amp;" "&amp;$E49,'Ajouter une CV'!$H:$H,"5")*5,COUNTIFS('Ajouter une CV'!$D:$D,$D49&amp;" "&amp;$E49,'Ajouter une CV'!$H:$H,"5,5")*5.5,COUNTIFS('Ajouter une CV'!$D:$D,$D49&amp;" "&amp;$E49,'Ajouter une CV'!$H:$H,"6")*6,COUNTIFS('Ajouter une CV'!$F:$F,$D49&amp;" "&amp;$E49,'Ajouter une CV'!$H:$H,"6,5")*6.5,COUNTIFS('Ajouter une CV'!$D:$D,$D49&amp;" "&amp;$E49,'Ajouter une CV'!$H:$H,"7")*7,COUNTIFS('Ajouter une CV'!$D:$D,$D49&amp;" "&amp;$E49,'Ajouter une CV'!$H:$H,"7,5")*7.5,COUNTIFS('Ajouter une CV'!$D:$D,$D49&amp;" "&amp;$E49,'Ajouter une CV'!$H:$H,"8")*8,)</f>
        <v>0</v>
      </c>
    </row>
    <row r="50" spans="2:41" x14ac:dyDescent="0.2">
      <c r="B50" s="65"/>
      <c r="C50" s="65"/>
      <c r="F50" s="73"/>
      <c r="G50" s="75" t="str">
        <f t="shared" ca="1" si="0"/>
        <v xml:space="preserve"> </v>
      </c>
      <c r="AO50">
        <f>SUM(COUNTIFS('Ajouter une CV'!$D:$D,$D50&amp;" "&amp;$E50,'Ajouter une CV'!$H:$H,"0,5")*0.5,COUNTIFS('Ajouter une CV'!$D:$D,$D50&amp;" "&amp;$E50,'Ajouter une CV'!$H:$H,"1"),COUNTIFS('Ajouter une CV'!$D:$D,$D50&amp;" "&amp;$E50,'Ajouter une CV'!$H:$H,"1,5")*1.5,COUNTIFS('Ajouter une CV'!$D:$D,$D50&amp;" "&amp;$E50,'Ajouter une CV'!$H:$H,"2")*2,COUNTIFS('Ajouter une CV'!$D:$D,$D50&amp;" "&amp;$E50,'Ajouter une CV'!$H:$H,"2,5")*2.5,COUNTIFS('Ajouter une CV'!$D:$D,$D50&amp;" "&amp;$E50,'Ajouter une CV'!$H:$H,"3")*3,COUNTIFS('Ajouter une CV'!$D:$D,$D50&amp;" "&amp;$E50,'Ajouter une CV'!$H:$H,"3,5")*3.5,COUNTIFS('Ajouter une CV'!$D:$D,$D50&amp;" "&amp;$E50,'Ajouter une CV'!$H:$H,"4")*4,COUNTIFS('Ajouter une CV'!$D:$D,$D50&amp;" "&amp;$E50,'Ajouter une CV'!$H:$H,"4,5")*4.5,COUNTIFS('Ajouter une CV'!$D:$D,$D50&amp;" "&amp;$E50,'Ajouter une CV'!$H:$H,"5")*5,COUNTIFS('Ajouter une CV'!$D:$D,$D50&amp;" "&amp;$E50,'Ajouter une CV'!$H:$H,"5,5")*5.5,COUNTIFS('Ajouter une CV'!$D:$D,$D50&amp;" "&amp;$E50,'Ajouter une CV'!$H:$H,"6")*6,COUNTIFS('Ajouter une CV'!$F:$F,$D50&amp;" "&amp;$E50,'Ajouter une CV'!$H:$H,"6,5")*6.5,COUNTIFS('Ajouter une CV'!$D:$D,$D50&amp;" "&amp;$E50,'Ajouter une CV'!$H:$H,"7")*7,COUNTIFS('Ajouter une CV'!$D:$D,$D50&amp;" "&amp;$E50,'Ajouter une CV'!$H:$H,"7,5")*7.5,COUNTIFS('Ajouter une CV'!$D:$D,$D50&amp;" "&amp;$E50,'Ajouter une CV'!$H:$H,"8")*8,)</f>
        <v>0</v>
      </c>
    </row>
    <row r="51" spans="2:41" x14ac:dyDescent="0.2">
      <c r="B51" s="65"/>
      <c r="C51" s="65"/>
      <c r="F51" s="73"/>
      <c r="G51" s="75" t="str">
        <f t="shared" ca="1" si="0"/>
        <v xml:space="preserve"> </v>
      </c>
      <c r="AO51">
        <f>SUM(COUNTIFS('Ajouter une CV'!$D:$D,$D51&amp;" "&amp;$E51,'Ajouter une CV'!$H:$H,"0,5")*0.5,COUNTIFS('Ajouter une CV'!$D:$D,$D51&amp;" "&amp;$E51,'Ajouter une CV'!$H:$H,"1"),COUNTIFS('Ajouter une CV'!$D:$D,$D51&amp;" "&amp;$E51,'Ajouter une CV'!$H:$H,"1,5")*1.5,COUNTIFS('Ajouter une CV'!$D:$D,$D51&amp;" "&amp;$E51,'Ajouter une CV'!$H:$H,"2")*2,COUNTIFS('Ajouter une CV'!$D:$D,$D51&amp;" "&amp;$E51,'Ajouter une CV'!$H:$H,"2,5")*2.5,COUNTIFS('Ajouter une CV'!$D:$D,$D51&amp;" "&amp;$E51,'Ajouter une CV'!$H:$H,"3")*3,COUNTIFS('Ajouter une CV'!$D:$D,$D51&amp;" "&amp;$E51,'Ajouter une CV'!$H:$H,"3,5")*3.5,COUNTIFS('Ajouter une CV'!$D:$D,$D51&amp;" "&amp;$E51,'Ajouter une CV'!$H:$H,"4")*4,COUNTIFS('Ajouter une CV'!$D:$D,$D51&amp;" "&amp;$E51,'Ajouter une CV'!$H:$H,"4,5")*4.5,COUNTIFS('Ajouter une CV'!$D:$D,$D51&amp;" "&amp;$E51,'Ajouter une CV'!$H:$H,"5")*5,COUNTIFS('Ajouter une CV'!$D:$D,$D51&amp;" "&amp;$E51,'Ajouter une CV'!$H:$H,"5,5")*5.5,COUNTIFS('Ajouter une CV'!$D:$D,$D51&amp;" "&amp;$E51,'Ajouter une CV'!$H:$H,"6")*6,COUNTIFS('Ajouter une CV'!$F:$F,$D51&amp;" "&amp;$E51,'Ajouter une CV'!$H:$H,"6,5")*6.5,COUNTIFS('Ajouter une CV'!$D:$D,$D51&amp;" "&amp;$E51,'Ajouter une CV'!$H:$H,"7")*7,COUNTIFS('Ajouter une CV'!$D:$D,$D51&amp;" "&amp;$E51,'Ajouter une CV'!$H:$H,"7,5")*7.5,COUNTIFS('Ajouter une CV'!$D:$D,$D51&amp;" "&amp;$E51,'Ajouter une CV'!$H:$H,"8")*8,)</f>
        <v>0</v>
      </c>
    </row>
    <row r="52" spans="2:41" x14ac:dyDescent="0.2">
      <c r="B52" s="65"/>
      <c r="C52" s="65"/>
      <c r="F52" s="73"/>
      <c r="G52" s="75" t="str">
        <f t="shared" ca="1" si="0"/>
        <v xml:space="preserve"> </v>
      </c>
      <c r="AO52">
        <f>SUM(COUNTIFS('Ajouter une CV'!$D:$D,$D52&amp;" "&amp;$E52,'Ajouter une CV'!$H:$H,"0,5")*0.5,COUNTIFS('Ajouter une CV'!$D:$D,$D52&amp;" "&amp;$E52,'Ajouter une CV'!$H:$H,"1"),COUNTIFS('Ajouter une CV'!$D:$D,$D52&amp;" "&amp;$E52,'Ajouter une CV'!$H:$H,"1,5")*1.5,COUNTIFS('Ajouter une CV'!$D:$D,$D52&amp;" "&amp;$E52,'Ajouter une CV'!$H:$H,"2")*2,COUNTIFS('Ajouter une CV'!$D:$D,$D52&amp;" "&amp;$E52,'Ajouter une CV'!$H:$H,"2,5")*2.5,COUNTIFS('Ajouter une CV'!$D:$D,$D52&amp;" "&amp;$E52,'Ajouter une CV'!$H:$H,"3")*3,COUNTIFS('Ajouter une CV'!$D:$D,$D52&amp;" "&amp;$E52,'Ajouter une CV'!$H:$H,"3,5")*3.5,COUNTIFS('Ajouter une CV'!$D:$D,$D52&amp;" "&amp;$E52,'Ajouter une CV'!$H:$H,"4")*4,COUNTIFS('Ajouter une CV'!$D:$D,$D52&amp;" "&amp;$E52,'Ajouter une CV'!$H:$H,"4,5")*4.5,COUNTIFS('Ajouter une CV'!$D:$D,$D52&amp;" "&amp;$E52,'Ajouter une CV'!$H:$H,"5")*5,COUNTIFS('Ajouter une CV'!$D:$D,$D52&amp;" "&amp;$E52,'Ajouter une CV'!$H:$H,"5,5")*5.5,COUNTIFS('Ajouter une CV'!$D:$D,$D52&amp;" "&amp;$E52,'Ajouter une CV'!$H:$H,"6")*6,COUNTIFS('Ajouter une CV'!$F:$F,$D52&amp;" "&amp;$E52,'Ajouter une CV'!$H:$H,"6,5")*6.5,COUNTIFS('Ajouter une CV'!$D:$D,$D52&amp;" "&amp;$E52,'Ajouter une CV'!$H:$H,"7")*7,COUNTIFS('Ajouter une CV'!$D:$D,$D52&amp;" "&amp;$E52,'Ajouter une CV'!$H:$H,"7,5")*7.5,COUNTIFS('Ajouter une CV'!$D:$D,$D52&amp;" "&amp;$E52,'Ajouter une CV'!$H:$H,"8")*8,)</f>
        <v>0</v>
      </c>
    </row>
    <row r="53" spans="2:41" x14ac:dyDescent="0.2">
      <c r="B53" s="65"/>
      <c r="C53" s="65"/>
      <c r="F53" s="73"/>
      <c r="G53" s="75" t="str">
        <f t="shared" ca="1" si="0"/>
        <v xml:space="preserve"> </v>
      </c>
      <c r="AO53">
        <f>SUM(COUNTIFS('Ajouter une CV'!$D:$D,$D53&amp;" "&amp;$E53,'Ajouter une CV'!$H:$H,"0,5")*0.5,COUNTIFS('Ajouter une CV'!$D:$D,$D53&amp;" "&amp;$E53,'Ajouter une CV'!$H:$H,"1"),COUNTIFS('Ajouter une CV'!$D:$D,$D53&amp;" "&amp;$E53,'Ajouter une CV'!$H:$H,"1,5")*1.5,COUNTIFS('Ajouter une CV'!$D:$D,$D53&amp;" "&amp;$E53,'Ajouter une CV'!$H:$H,"2")*2,COUNTIFS('Ajouter une CV'!$D:$D,$D53&amp;" "&amp;$E53,'Ajouter une CV'!$H:$H,"2,5")*2.5,COUNTIFS('Ajouter une CV'!$D:$D,$D53&amp;" "&amp;$E53,'Ajouter une CV'!$H:$H,"3")*3,COUNTIFS('Ajouter une CV'!$D:$D,$D53&amp;" "&amp;$E53,'Ajouter une CV'!$H:$H,"3,5")*3.5,COUNTIFS('Ajouter une CV'!$D:$D,$D53&amp;" "&amp;$E53,'Ajouter une CV'!$H:$H,"4")*4,COUNTIFS('Ajouter une CV'!$D:$D,$D53&amp;" "&amp;$E53,'Ajouter une CV'!$H:$H,"4,5")*4.5,COUNTIFS('Ajouter une CV'!$D:$D,$D53&amp;" "&amp;$E53,'Ajouter une CV'!$H:$H,"5")*5,COUNTIFS('Ajouter une CV'!$D:$D,$D53&amp;" "&amp;$E53,'Ajouter une CV'!$H:$H,"5,5")*5.5,COUNTIFS('Ajouter une CV'!$D:$D,$D53&amp;" "&amp;$E53,'Ajouter une CV'!$H:$H,"6")*6,COUNTIFS('Ajouter une CV'!$F:$F,$D53&amp;" "&amp;$E53,'Ajouter une CV'!$H:$H,"6,5")*6.5,COUNTIFS('Ajouter une CV'!$D:$D,$D53&amp;" "&amp;$E53,'Ajouter une CV'!$H:$H,"7")*7,COUNTIFS('Ajouter une CV'!$D:$D,$D53&amp;" "&amp;$E53,'Ajouter une CV'!$H:$H,"7,5")*7.5,COUNTIFS('Ajouter une CV'!$D:$D,$D53&amp;" "&amp;$E53,'Ajouter une CV'!$H:$H,"8")*8,)</f>
        <v>0</v>
      </c>
    </row>
    <row r="54" spans="2:41" x14ac:dyDescent="0.2">
      <c r="B54" s="65"/>
      <c r="C54" s="65"/>
      <c r="F54" s="73"/>
      <c r="G54" s="75" t="str">
        <f t="shared" ca="1" si="0"/>
        <v xml:space="preserve"> </v>
      </c>
      <c r="AO54">
        <f>SUM(COUNTIFS('Ajouter une CV'!$D:$D,$D54&amp;" "&amp;$E54,'Ajouter une CV'!$H:$H,"0,5")*0.5,COUNTIFS('Ajouter une CV'!$D:$D,$D54&amp;" "&amp;$E54,'Ajouter une CV'!$H:$H,"1"),COUNTIFS('Ajouter une CV'!$D:$D,$D54&amp;" "&amp;$E54,'Ajouter une CV'!$H:$H,"1,5")*1.5,COUNTIFS('Ajouter une CV'!$D:$D,$D54&amp;" "&amp;$E54,'Ajouter une CV'!$H:$H,"2")*2,COUNTIFS('Ajouter une CV'!$D:$D,$D54&amp;" "&amp;$E54,'Ajouter une CV'!$H:$H,"2,5")*2.5,COUNTIFS('Ajouter une CV'!$D:$D,$D54&amp;" "&amp;$E54,'Ajouter une CV'!$H:$H,"3")*3,COUNTIFS('Ajouter une CV'!$D:$D,$D54&amp;" "&amp;$E54,'Ajouter une CV'!$H:$H,"3,5")*3.5,COUNTIFS('Ajouter une CV'!$D:$D,$D54&amp;" "&amp;$E54,'Ajouter une CV'!$H:$H,"4")*4,COUNTIFS('Ajouter une CV'!$D:$D,$D54&amp;" "&amp;$E54,'Ajouter une CV'!$H:$H,"4,5")*4.5,COUNTIFS('Ajouter une CV'!$D:$D,$D54&amp;" "&amp;$E54,'Ajouter une CV'!$H:$H,"5")*5,COUNTIFS('Ajouter une CV'!$D:$D,$D54&amp;" "&amp;$E54,'Ajouter une CV'!$H:$H,"5,5")*5.5,COUNTIFS('Ajouter une CV'!$D:$D,$D54&amp;" "&amp;$E54,'Ajouter une CV'!$H:$H,"6")*6,COUNTIFS('Ajouter une CV'!$F:$F,$D54&amp;" "&amp;$E54,'Ajouter une CV'!$H:$H,"6,5")*6.5,COUNTIFS('Ajouter une CV'!$D:$D,$D54&amp;" "&amp;$E54,'Ajouter une CV'!$H:$H,"7")*7,COUNTIFS('Ajouter une CV'!$D:$D,$D54&amp;" "&amp;$E54,'Ajouter une CV'!$H:$H,"7,5")*7.5,COUNTIFS('Ajouter une CV'!$D:$D,$D54&amp;" "&amp;$E54,'Ajouter une CV'!$H:$H,"8")*8,)</f>
        <v>0</v>
      </c>
    </row>
    <row r="55" spans="2:41" x14ac:dyDescent="0.2">
      <c r="B55" s="65"/>
      <c r="C55" s="65"/>
      <c r="F55" s="73"/>
      <c r="G55" s="75" t="str">
        <f t="shared" ca="1" si="0"/>
        <v xml:space="preserve"> </v>
      </c>
      <c r="AO55">
        <f>SUM(COUNTIFS('Ajouter une CV'!$D:$D,$D55&amp;" "&amp;$E55,'Ajouter une CV'!$H:$H,"0,5")*0.5,COUNTIFS('Ajouter une CV'!$D:$D,$D55&amp;" "&amp;$E55,'Ajouter une CV'!$H:$H,"1"),COUNTIFS('Ajouter une CV'!$D:$D,$D55&amp;" "&amp;$E55,'Ajouter une CV'!$H:$H,"1,5")*1.5,COUNTIFS('Ajouter une CV'!$D:$D,$D55&amp;" "&amp;$E55,'Ajouter une CV'!$H:$H,"2")*2,COUNTIFS('Ajouter une CV'!$D:$D,$D55&amp;" "&amp;$E55,'Ajouter une CV'!$H:$H,"2,5")*2.5,COUNTIFS('Ajouter une CV'!$D:$D,$D55&amp;" "&amp;$E55,'Ajouter une CV'!$H:$H,"3")*3,COUNTIFS('Ajouter une CV'!$D:$D,$D55&amp;" "&amp;$E55,'Ajouter une CV'!$H:$H,"3,5")*3.5,COUNTIFS('Ajouter une CV'!$D:$D,$D55&amp;" "&amp;$E55,'Ajouter une CV'!$H:$H,"4")*4,COUNTIFS('Ajouter une CV'!$D:$D,$D55&amp;" "&amp;$E55,'Ajouter une CV'!$H:$H,"4,5")*4.5,COUNTIFS('Ajouter une CV'!$D:$D,$D55&amp;" "&amp;$E55,'Ajouter une CV'!$H:$H,"5")*5,COUNTIFS('Ajouter une CV'!$D:$D,$D55&amp;" "&amp;$E55,'Ajouter une CV'!$H:$H,"5,5")*5.5,COUNTIFS('Ajouter une CV'!$D:$D,$D55&amp;" "&amp;$E55,'Ajouter une CV'!$H:$H,"6")*6,COUNTIFS('Ajouter une CV'!$F:$F,$D55&amp;" "&amp;$E55,'Ajouter une CV'!$H:$H,"6,5")*6.5,COUNTIFS('Ajouter une CV'!$D:$D,$D55&amp;" "&amp;$E55,'Ajouter une CV'!$H:$H,"7")*7,COUNTIFS('Ajouter une CV'!$D:$D,$D55&amp;" "&amp;$E55,'Ajouter une CV'!$H:$H,"7,5")*7.5,COUNTIFS('Ajouter une CV'!$D:$D,$D55&amp;" "&amp;$E55,'Ajouter une CV'!$H:$H,"8")*8,)</f>
        <v>0</v>
      </c>
    </row>
    <row r="56" spans="2:41" x14ac:dyDescent="0.2">
      <c r="B56" s="65"/>
      <c r="C56" s="65"/>
      <c r="F56" s="73"/>
      <c r="G56" s="75" t="str">
        <f t="shared" ca="1" si="0"/>
        <v xml:space="preserve"> </v>
      </c>
      <c r="AO56">
        <f>SUM(COUNTIFS('Ajouter une CV'!$D:$D,$D56&amp;" "&amp;$E56,'Ajouter une CV'!$H:$H,"0,5")*0.5,COUNTIFS('Ajouter une CV'!$D:$D,$D56&amp;" "&amp;$E56,'Ajouter une CV'!$H:$H,"1"),COUNTIFS('Ajouter une CV'!$D:$D,$D56&amp;" "&amp;$E56,'Ajouter une CV'!$H:$H,"1,5")*1.5,COUNTIFS('Ajouter une CV'!$D:$D,$D56&amp;" "&amp;$E56,'Ajouter une CV'!$H:$H,"2")*2,COUNTIFS('Ajouter une CV'!$D:$D,$D56&amp;" "&amp;$E56,'Ajouter une CV'!$H:$H,"2,5")*2.5,COUNTIFS('Ajouter une CV'!$D:$D,$D56&amp;" "&amp;$E56,'Ajouter une CV'!$H:$H,"3")*3,COUNTIFS('Ajouter une CV'!$D:$D,$D56&amp;" "&amp;$E56,'Ajouter une CV'!$H:$H,"3,5")*3.5,COUNTIFS('Ajouter une CV'!$D:$D,$D56&amp;" "&amp;$E56,'Ajouter une CV'!$H:$H,"4")*4,COUNTIFS('Ajouter une CV'!$D:$D,$D56&amp;" "&amp;$E56,'Ajouter une CV'!$H:$H,"4,5")*4.5,COUNTIFS('Ajouter une CV'!$D:$D,$D56&amp;" "&amp;$E56,'Ajouter une CV'!$H:$H,"5")*5,COUNTIFS('Ajouter une CV'!$D:$D,$D56&amp;" "&amp;$E56,'Ajouter une CV'!$H:$H,"5,5")*5.5,COUNTIFS('Ajouter une CV'!$D:$D,$D56&amp;" "&amp;$E56,'Ajouter une CV'!$H:$H,"6")*6,COUNTIFS('Ajouter une CV'!$F:$F,$D56&amp;" "&amp;$E56,'Ajouter une CV'!$H:$H,"6,5")*6.5,COUNTIFS('Ajouter une CV'!$D:$D,$D56&amp;" "&amp;$E56,'Ajouter une CV'!$H:$H,"7")*7,COUNTIFS('Ajouter une CV'!$D:$D,$D56&amp;" "&amp;$E56,'Ajouter une CV'!$H:$H,"7,5")*7.5,COUNTIFS('Ajouter une CV'!$D:$D,$D56&amp;" "&amp;$E56,'Ajouter une CV'!$H:$H,"8")*8,)</f>
        <v>0</v>
      </c>
    </row>
    <row r="57" spans="2:41" x14ac:dyDescent="0.2">
      <c r="B57" s="65"/>
      <c r="C57" s="65"/>
      <c r="F57" s="73"/>
      <c r="G57" s="75" t="str">
        <f t="shared" ca="1" si="0"/>
        <v xml:space="preserve"> </v>
      </c>
      <c r="AO57">
        <f>SUM(COUNTIFS('Ajouter une CV'!$D:$D,$D57&amp;" "&amp;$E57,'Ajouter une CV'!$H:$H,"0,5")*0.5,COUNTIFS('Ajouter une CV'!$D:$D,$D57&amp;" "&amp;$E57,'Ajouter une CV'!$H:$H,"1"),COUNTIFS('Ajouter une CV'!$D:$D,$D57&amp;" "&amp;$E57,'Ajouter une CV'!$H:$H,"1,5")*1.5,COUNTIFS('Ajouter une CV'!$D:$D,$D57&amp;" "&amp;$E57,'Ajouter une CV'!$H:$H,"2")*2,COUNTIFS('Ajouter une CV'!$D:$D,$D57&amp;" "&amp;$E57,'Ajouter une CV'!$H:$H,"2,5")*2.5,COUNTIFS('Ajouter une CV'!$D:$D,$D57&amp;" "&amp;$E57,'Ajouter une CV'!$H:$H,"3")*3,COUNTIFS('Ajouter une CV'!$D:$D,$D57&amp;" "&amp;$E57,'Ajouter une CV'!$H:$H,"3,5")*3.5,COUNTIFS('Ajouter une CV'!$D:$D,$D57&amp;" "&amp;$E57,'Ajouter une CV'!$H:$H,"4")*4,COUNTIFS('Ajouter une CV'!$D:$D,$D57&amp;" "&amp;$E57,'Ajouter une CV'!$H:$H,"4,5")*4.5,COUNTIFS('Ajouter une CV'!$D:$D,$D57&amp;" "&amp;$E57,'Ajouter une CV'!$H:$H,"5")*5,COUNTIFS('Ajouter une CV'!$D:$D,$D57&amp;" "&amp;$E57,'Ajouter une CV'!$H:$H,"5,5")*5.5,COUNTIFS('Ajouter une CV'!$D:$D,$D57&amp;" "&amp;$E57,'Ajouter une CV'!$H:$H,"6")*6,COUNTIFS('Ajouter une CV'!$F:$F,$D57&amp;" "&amp;$E57,'Ajouter une CV'!$H:$H,"6,5")*6.5,COUNTIFS('Ajouter une CV'!$D:$D,$D57&amp;" "&amp;$E57,'Ajouter une CV'!$H:$H,"7")*7,COUNTIFS('Ajouter une CV'!$D:$D,$D57&amp;" "&amp;$E57,'Ajouter une CV'!$H:$H,"7,5")*7.5,COUNTIFS('Ajouter une CV'!$D:$D,$D57&amp;" "&amp;$E57,'Ajouter une CV'!$H:$H,"8")*8,)</f>
        <v>0</v>
      </c>
    </row>
    <row r="58" spans="2:41" x14ac:dyDescent="0.2">
      <c r="B58" s="65"/>
      <c r="C58" s="65"/>
      <c r="F58" s="73"/>
      <c r="G58" s="75" t="str">
        <f t="shared" ca="1" si="0"/>
        <v xml:space="preserve"> </v>
      </c>
      <c r="AO58">
        <f>SUM(COUNTIFS('Ajouter une CV'!$D:$D,$D58&amp;" "&amp;$E58,'Ajouter une CV'!$H:$H,"0,5")*0.5,COUNTIFS('Ajouter une CV'!$D:$D,$D58&amp;" "&amp;$E58,'Ajouter une CV'!$H:$H,"1"),COUNTIFS('Ajouter une CV'!$D:$D,$D58&amp;" "&amp;$E58,'Ajouter une CV'!$H:$H,"1,5")*1.5,COUNTIFS('Ajouter une CV'!$D:$D,$D58&amp;" "&amp;$E58,'Ajouter une CV'!$H:$H,"2")*2,COUNTIFS('Ajouter une CV'!$D:$D,$D58&amp;" "&amp;$E58,'Ajouter une CV'!$H:$H,"2,5")*2.5,COUNTIFS('Ajouter une CV'!$D:$D,$D58&amp;" "&amp;$E58,'Ajouter une CV'!$H:$H,"3")*3,COUNTIFS('Ajouter une CV'!$D:$D,$D58&amp;" "&amp;$E58,'Ajouter une CV'!$H:$H,"3,5")*3.5,COUNTIFS('Ajouter une CV'!$D:$D,$D58&amp;" "&amp;$E58,'Ajouter une CV'!$H:$H,"4")*4,COUNTIFS('Ajouter une CV'!$D:$D,$D58&amp;" "&amp;$E58,'Ajouter une CV'!$H:$H,"4,5")*4.5,COUNTIFS('Ajouter une CV'!$D:$D,$D58&amp;" "&amp;$E58,'Ajouter une CV'!$H:$H,"5")*5,COUNTIFS('Ajouter une CV'!$D:$D,$D58&amp;" "&amp;$E58,'Ajouter une CV'!$H:$H,"5,5")*5.5,COUNTIFS('Ajouter une CV'!$D:$D,$D58&amp;" "&amp;$E58,'Ajouter une CV'!$H:$H,"6")*6,COUNTIFS('Ajouter une CV'!$F:$F,$D58&amp;" "&amp;$E58,'Ajouter une CV'!$H:$H,"6,5")*6.5,COUNTIFS('Ajouter une CV'!$D:$D,$D58&amp;" "&amp;$E58,'Ajouter une CV'!$H:$H,"7")*7,COUNTIFS('Ajouter une CV'!$D:$D,$D58&amp;" "&amp;$E58,'Ajouter une CV'!$H:$H,"7,5")*7.5,COUNTIFS('Ajouter une CV'!$D:$D,$D58&amp;" "&amp;$E58,'Ajouter une CV'!$H:$H,"8")*8,)</f>
        <v>0</v>
      </c>
    </row>
    <row r="59" spans="2:41" x14ac:dyDescent="0.2">
      <c r="B59" s="65"/>
      <c r="C59" s="65"/>
      <c r="F59" s="73"/>
      <c r="G59" s="75" t="str">
        <f t="shared" ca="1" si="0"/>
        <v xml:space="preserve"> </v>
      </c>
      <c r="AO59">
        <f>SUM(COUNTIFS('Ajouter une CV'!$D:$D,$D59&amp;" "&amp;$E59,'Ajouter une CV'!$H:$H,"0,5")*0.5,COUNTIFS('Ajouter une CV'!$D:$D,$D59&amp;" "&amp;$E59,'Ajouter une CV'!$H:$H,"1"),COUNTIFS('Ajouter une CV'!$D:$D,$D59&amp;" "&amp;$E59,'Ajouter une CV'!$H:$H,"1,5")*1.5,COUNTIFS('Ajouter une CV'!$D:$D,$D59&amp;" "&amp;$E59,'Ajouter une CV'!$H:$H,"2")*2,COUNTIFS('Ajouter une CV'!$D:$D,$D59&amp;" "&amp;$E59,'Ajouter une CV'!$H:$H,"2,5")*2.5,COUNTIFS('Ajouter une CV'!$D:$D,$D59&amp;" "&amp;$E59,'Ajouter une CV'!$H:$H,"3")*3,COUNTIFS('Ajouter une CV'!$D:$D,$D59&amp;" "&amp;$E59,'Ajouter une CV'!$H:$H,"3,5")*3.5,COUNTIFS('Ajouter une CV'!$D:$D,$D59&amp;" "&amp;$E59,'Ajouter une CV'!$H:$H,"4")*4,COUNTIFS('Ajouter une CV'!$D:$D,$D59&amp;" "&amp;$E59,'Ajouter une CV'!$H:$H,"4,5")*4.5,COUNTIFS('Ajouter une CV'!$D:$D,$D59&amp;" "&amp;$E59,'Ajouter une CV'!$H:$H,"5")*5,COUNTIFS('Ajouter une CV'!$D:$D,$D59&amp;" "&amp;$E59,'Ajouter une CV'!$H:$H,"5,5")*5.5,COUNTIFS('Ajouter une CV'!$D:$D,$D59&amp;" "&amp;$E59,'Ajouter une CV'!$H:$H,"6")*6,COUNTIFS('Ajouter une CV'!$F:$F,$D59&amp;" "&amp;$E59,'Ajouter une CV'!$H:$H,"6,5")*6.5,COUNTIFS('Ajouter une CV'!$D:$D,$D59&amp;" "&amp;$E59,'Ajouter une CV'!$H:$H,"7")*7,COUNTIFS('Ajouter une CV'!$D:$D,$D59&amp;" "&amp;$E59,'Ajouter une CV'!$H:$H,"7,5")*7.5,COUNTIFS('Ajouter une CV'!$D:$D,$D59&amp;" "&amp;$E59,'Ajouter une CV'!$H:$H,"8")*8,)</f>
        <v>0</v>
      </c>
    </row>
    <row r="60" spans="2:41" x14ac:dyDescent="0.2">
      <c r="B60" s="65"/>
      <c r="C60" s="65"/>
      <c r="F60" s="73"/>
      <c r="G60" s="75" t="str">
        <f t="shared" ca="1" si="0"/>
        <v xml:space="preserve"> </v>
      </c>
      <c r="AO60">
        <f>SUM(COUNTIFS('Ajouter une CV'!$D:$D,$D60&amp;" "&amp;$E60,'Ajouter une CV'!$H:$H,"0,5")*0.5,COUNTIFS('Ajouter une CV'!$D:$D,$D60&amp;" "&amp;$E60,'Ajouter une CV'!$H:$H,"1"),COUNTIFS('Ajouter une CV'!$D:$D,$D60&amp;" "&amp;$E60,'Ajouter une CV'!$H:$H,"1,5")*1.5,COUNTIFS('Ajouter une CV'!$D:$D,$D60&amp;" "&amp;$E60,'Ajouter une CV'!$H:$H,"2")*2,COUNTIFS('Ajouter une CV'!$D:$D,$D60&amp;" "&amp;$E60,'Ajouter une CV'!$H:$H,"2,5")*2.5,COUNTIFS('Ajouter une CV'!$D:$D,$D60&amp;" "&amp;$E60,'Ajouter une CV'!$H:$H,"3")*3,COUNTIFS('Ajouter une CV'!$D:$D,$D60&amp;" "&amp;$E60,'Ajouter une CV'!$H:$H,"3,5")*3.5,COUNTIFS('Ajouter une CV'!$D:$D,$D60&amp;" "&amp;$E60,'Ajouter une CV'!$H:$H,"4")*4,COUNTIFS('Ajouter une CV'!$D:$D,$D60&amp;" "&amp;$E60,'Ajouter une CV'!$H:$H,"4,5")*4.5,COUNTIFS('Ajouter une CV'!$D:$D,$D60&amp;" "&amp;$E60,'Ajouter une CV'!$H:$H,"5")*5,COUNTIFS('Ajouter une CV'!$D:$D,$D60&amp;" "&amp;$E60,'Ajouter une CV'!$H:$H,"5,5")*5.5,COUNTIFS('Ajouter une CV'!$D:$D,$D60&amp;" "&amp;$E60,'Ajouter une CV'!$H:$H,"6")*6,COUNTIFS('Ajouter une CV'!$F:$F,$D60&amp;" "&amp;$E60,'Ajouter une CV'!$H:$H,"6,5")*6.5,COUNTIFS('Ajouter une CV'!$D:$D,$D60&amp;" "&amp;$E60,'Ajouter une CV'!$H:$H,"7")*7,COUNTIFS('Ajouter une CV'!$D:$D,$D60&amp;" "&amp;$E60,'Ajouter une CV'!$H:$H,"7,5")*7.5,COUNTIFS('Ajouter une CV'!$D:$D,$D60&amp;" "&amp;$E60,'Ajouter une CV'!$H:$H,"8")*8,)</f>
        <v>0</v>
      </c>
    </row>
    <row r="61" spans="2:41" x14ac:dyDescent="0.2">
      <c r="B61" s="65"/>
      <c r="C61" s="65"/>
      <c r="F61" s="73"/>
      <c r="G61" s="75" t="str">
        <f t="shared" ca="1" si="0"/>
        <v xml:space="preserve"> </v>
      </c>
      <c r="AO61">
        <f>SUM(COUNTIFS('Ajouter une CV'!$D:$D,$D61&amp;" "&amp;$E61,'Ajouter une CV'!$H:$H,"0,5")*0.5,COUNTIFS('Ajouter une CV'!$D:$D,$D61&amp;" "&amp;$E61,'Ajouter une CV'!$H:$H,"1"),COUNTIFS('Ajouter une CV'!$D:$D,$D61&amp;" "&amp;$E61,'Ajouter une CV'!$H:$H,"1,5")*1.5,COUNTIFS('Ajouter une CV'!$D:$D,$D61&amp;" "&amp;$E61,'Ajouter une CV'!$H:$H,"2")*2,COUNTIFS('Ajouter une CV'!$D:$D,$D61&amp;" "&amp;$E61,'Ajouter une CV'!$H:$H,"2,5")*2.5,COUNTIFS('Ajouter une CV'!$D:$D,$D61&amp;" "&amp;$E61,'Ajouter une CV'!$H:$H,"3")*3,COUNTIFS('Ajouter une CV'!$D:$D,$D61&amp;" "&amp;$E61,'Ajouter une CV'!$H:$H,"3,5")*3.5,COUNTIFS('Ajouter une CV'!$D:$D,$D61&amp;" "&amp;$E61,'Ajouter une CV'!$H:$H,"4")*4,COUNTIFS('Ajouter une CV'!$D:$D,$D61&amp;" "&amp;$E61,'Ajouter une CV'!$H:$H,"4,5")*4.5,COUNTIFS('Ajouter une CV'!$D:$D,$D61&amp;" "&amp;$E61,'Ajouter une CV'!$H:$H,"5")*5,COUNTIFS('Ajouter une CV'!$D:$D,$D61&amp;" "&amp;$E61,'Ajouter une CV'!$H:$H,"5,5")*5.5,COUNTIFS('Ajouter une CV'!$D:$D,$D61&amp;" "&amp;$E61,'Ajouter une CV'!$H:$H,"6")*6,COUNTIFS('Ajouter une CV'!$F:$F,$D61&amp;" "&amp;$E61,'Ajouter une CV'!$H:$H,"6,5")*6.5,COUNTIFS('Ajouter une CV'!$D:$D,$D61&amp;" "&amp;$E61,'Ajouter une CV'!$H:$H,"7")*7,COUNTIFS('Ajouter une CV'!$D:$D,$D61&amp;" "&amp;$E61,'Ajouter une CV'!$H:$H,"7,5")*7.5,COUNTIFS('Ajouter une CV'!$D:$D,$D61&amp;" "&amp;$E61,'Ajouter une CV'!$H:$H,"8")*8,)</f>
        <v>0</v>
      </c>
    </row>
    <row r="62" spans="2:41" x14ac:dyDescent="0.2">
      <c r="B62" s="65"/>
      <c r="C62" s="65"/>
      <c r="F62" s="73"/>
      <c r="G62" s="75" t="str">
        <f t="shared" ca="1" si="0"/>
        <v xml:space="preserve"> </v>
      </c>
      <c r="AO62">
        <f>SUM(COUNTIFS('Ajouter une CV'!$D:$D,$D62&amp;" "&amp;$E62,'Ajouter une CV'!$H:$H,"0,5")*0.5,COUNTIFS('Ajouter une CV'!$D:$D,$D62&amp;" "&amp;$E62,'Ajouter une CV'!$H:$H,"1"),COUNTIFS('Ajouter une CV'!$D:$D,$D62&amp;" "&amp;$E62,'Ajouter une CV'!$H:$H,"1,5")*1.5,COUNTIFS('Ajouter une CV'!$D:$D,$D62&amp;" "&amp;$E62,'Ajouter une CV'!$H:$H,"2")*2,COUNTIFS('Ajouter une CV'!$D:$D,$D62&amp;" "&amp;$E62,'Ajouter une CV'!$H:$H,"2,5")*2.5,COUNTIFS('Ajouter une CV'!$D:$D,$D62&amp;" "&amp;$E62,'Ajouter une CV'!$H:$H,"3")*3,COUNTIFS('Ajouter une CV'!$D:$D,$D62&amp;" "&amp;$E62,'Ajouter une CV'!$H:$H,"3,5")*3.5,COUNTIFS('Ajouter une CV'!$D:$D,$D62&amp;" "&amp;$E62,'Ajouter une CV'!$H:$H,"4")*4,COUNTIFS('Ajouter une CV'!$D:$D,$D62&amp;" "&amp;$E62,'Ajouter une CV'!$H:$H,"4,5")*4.5,COUNTIFS('Ajouter une CV'!$D:$D,$D62&amp;" "&amp;$E62,'Ajouter une CV'!$H:$H,"5")*5,COUNTIFS('Ajouter une CV'!$D:$D,$D62&amp;" "&amp;$E62,'Ajouter une CV'!$H:$H,"5,5")*5.5,COUNTIFS('Ajouter une CV'!$D:$D,$D62&amp;" "&amp;$E62,'Ajouter une CV'!$H:$H,"6")*6,COUNTIFS('Ajouter une CV'!$F:$F,$D62&amp;" "&amp;$E62,'Ajouter une CV'!$H:$H,"6,5")*6.5,COUNTIFS('Ajouter une CV'!$D:$D,$D62&amp;" "&amp;$E62,'Ajouter une CV'!$H:$H,"7")*7,COUNTIFS('Ajouter une CV'!$D:$D,$D62&amp;" "&amp;$E62,'Ajouter une CV'!$H:$H,"7,5")*7.5,COUNTIFS('Ajouter une CV'!$D:$D,$D62&amp;" "&amp;$E62,'Ajouter une CV'!$H:$H,"8")*8,)</f>
        <v>0</v>
      </c>
    </row>
    <row r="63" spans="2:41" x14ac:dyDescent="0.2">
      <c r="B63" s="65"/>
      <c r="C63" s="65"/>
      <c r="F63" s="73"/>
      <c r="G63" s="75" t="str">
        <f t="shared" ca="1" si="0"/>
        <v xml:space="preserve"> </v>
      </c>
      <c r="AO63">
        <f>SUM(COUNTIFS('Ajouter une CV'!$D:$D,$D63&amp;" "&amp;$E63,'Ajouter une CV'!$H:$H,"0,5")*0.5,COUNTIFS('Ajouter une CV'!$D:$D,$D63&amp;" "&amp;$E63,'Ajouter une CV'!$H:$H,"1"),COUNTIFS('Ajouter une CV'!$D:$D,$D63&amp;" "&amp;$E63,'Ajouter une CV'!$H:$H,"1,5")*1.5,COUNTIFS('Ajouter une CV'!$D:$D,$D63&amp;" "&amp;$E63,'Ajouter une CV'!$H:$H,"2")*2,COUNTIFS('Ajouter une CV'!$D:$D,$D63&amp;" "&amp;$E63,'Ajouter une CV'!$H:$H,"2,5")*2.5,COUNTIFS('Ajouter une CV'!$D:$D,$D63&amp;" "&amp;$E63,'Ajouter une CV'!$H:$H,"3")*3,COUNTIFS('Ajouter une CV'!$D:$D,$D63&amp;" "&amp;$E63,'Ajouter une CV'!$H:$H,"3,5")*3.5,COUNTIFS('Ajouter une CV'!$D:$D,$D63&amp;" "&amp;$E63,'Ajouter une CV'!$H:$H,"4")*4,COUNTIFS('Ajouter une CV'!$D:$D,$D63&amp;" "&amp;$E63,'Ajouter une CV'!$H:$H,"4,5")*4.5,COUNTIFS('Ajouter une CV'!$D:$D,$D63&amp;" "&amp;$E63,'Ajouter une CV'!$H:$H,"5")*5,COUNTIFS('Ajouter une CV'!$D:$D,$D63&amp;" "&amp;$E63,'Ajouter une CV'!$H:$H,"5,5")*5.5,COUNTIFS('Ajouter une CV'!$D:$D,$D63&amp;" "&amp;$E63,'Ajouter une CV'!$H:$H,"6")*6,COUNTIFS('Ajouter une CV'!$F:$F,$D63&amp;" "&amp;$E63,'Ajouter une CV'!$H:$H,"6,5")*6.5,COUNTIFS('Ajouter une CV'!$D:$D,$D63&amp;" "&amp;$E63,'Ajouter une CV'!$H:$H,"7")*7,COUNTIFS('Ajouter une CV'!$D:$D,$D63&amp;" "&amp;$E63,'Ajouter une CV'!$H:$H,"7,5")*7.5,COUNTIFS('Ajouter une CV'!$D:$D,$D63&amp;" "&amp;$E63,'Ajouter une CV'!$H:$H,"8")*8,)</f>
        <v>0</v>
      </c>
    </row>
    <row r="64" spans="2:41" x14ac:dyDescent="0.2">
      <c r="B64" s="65"/>
      <c r="C64" s="65"/>
      <c r="F64" s="73"/>
      <c r="G64" s="75" t="str">
        <f t="shared" ca="1" si="0"/>
        <v xml:space="preserve"> </v>
      </c>
      <c r="AO64">
        <f>SUM(COUNTIFS('Ajouter une CV'!$D:$D,$D64&amp;" "&amp;$E64,'Ajouter une CV'!$H:$H,"0,5")*0.5,COUNTIFS('Ajouter une CV'!$D:$D,$D64&amp;" "&amp;$E64,'Ajouter une CV'!$H:$H,"1"),COUNTIFS('Ajouter une CV'!$D:$D,$D64&amp;" "&amp;$E64,'Ajouter une CV'!$H:$H,"1,5")*1.5,COUNTIFS('Ajouter une CV'!$D:$D,$D64&amp;" "&amp;$E64,'Ajouter une CV'!$H:$H,"2")*2,COUNTIFS('Ajouter une CV'!$D:$D,$D64&amp;" "&amp;$E64,'Ajouter une CV'!$H:$H,"2,5")*2.5,COUNTIFS('Ajouter une CV'!$D:$D,$D64&amp;" "&amp;$E64,'Ajouter une CV'!$H:$H,"3")*3,COUNTIFS('Ajouter une CV'!$D:$D,$D64&amp;" "&amp;$E64,'Ajouter une CV'!$H:$H,"3,5")*3.5,COUNTIFS('Ajouter une CV'!$D:$D,$D64&amp;" "&amp;$E64,'Ajouter une CV'!$H:$H,"4")*4,COUNTIFS('Ajouter une CV'!$D:$D,$D64&amp;" "&amp;$E64,'Ajouter une CV'!$H:$H,"4,5")*4.5,COUNTIFS('Ajouter une CV'!$D:$D,$D64&amp;" "&amp;$E64,'Ajouter une CV'!$H:$H,"5")*5,COUNTIFS('Ajouter une CV'!$D:$D,$D64&amp;" "&amp;$E64,'Ajouter une CV'!$H:$H,"5,5")*5.5,COUNTIFS('Ajouter une CV'!$D:$D,$D64&amp;" "&amp;$E64,'Ajouter une CV'!$H:$H,"6")*6,COUNTIFS('Ajouter une CV'!$F:$F,$D64&amp;" "&amp;$E64,'Ajouter une CV'!$H:$H,"6,5")*6.5,COUNTIFS('Ajouter une CV'!$D:$D,$D64&amp;" "&amp;$E64,'Ajouter une CV'!$H:$H,"7")*7,COUNTIFS('Ajouter une CV'!$D:$D,$D64&amp;" "&amp;$E64,'Ajouter une CV'!$H:$H,"7,5")*7.5,COUNTIFS('Ajouter une CV'!$D:$D,$D64&amp;" "&amp;$E64,'Ajouter une CV'!$H:$H,"8")*8,)</f>
        <v>0</v>
      </c>
    </row>
    <row r="65" spans="2:41" x14ac:dyDescent="0.2">
      <c r="B65" s="65"/>
      <c r="C65" s="65"/>
      <c r="F65" s="73"/>
      <c r="G65" s="75" t="str">
        <f t="shared" ca="1" si="0"/>
        <v xml:space="preserve"> </v>
      </c>
      <c r="AO65">
        <f>SUM(COUNTIFS('Ajouter une CV'!$D:$D,$D65&amp;" "&amp;$E65,'Ajouter une CV'!$H:$H,"0,5")*0.5,COUNTIFS('Ajouter une CV'!$D:$D,$D65&amp;" "&amp;$E65,'Ajouter une CV'!$H:$H,"1"),COUNTIFS('Ajouter une CV'!$D:$D,$D65&amp;" "&amp;$E65,'Ajouter une CV'!$H:$H,"1,5")*1.5,COUNTIFS('Ajouter une CV'!$D:$D,$D65&amp;" "&amp;$E65,'Ajouter une CV'!$H:$H,"2")*2,COUNTIFS('Ajouter une CV'!$D:$D,$D65&amp;" "&amp;$E65,'Ajouter une CV'!$H:$H,"2,5")*2.5,COUNTIFS('Ajouter une CV'!$D:$D,$D65&amp;" "&amp;$E65,'Ajouter une CV'!$H:$H,"3")*3,COUNTIFS('Ajouter une CV'!$D:$D,$D65&amp;" "&amp;$E65,'Ajouter une CV'!$H:$H,"3,5")*3.5,COUNTIFS('Ajouter une CV'!$D:$D,$D65&amp;" "&amp;$E65,'Ajouter une CV'!$H:$H,"4")*4,COUNTIFS('Ajouter une CV'!$D:$D,$D65&amp;" "&amp;$E65,'Ajouter une CV'!$H:$H,"4,5")*4.5,COUNTIFS('Ajouter une CV'!$D:$D,$D65&amp;" "&amp;$E65,'Ajouter une CV'!$H:$H,"5")*5,COUNTIFS('Ajouter une CV'!$D:$D,$D65&amp;" "&amp;$E65,'Ajouter une CV'!$H:$H,"5,5")*5.5,COUNTIFS('Ajouter une CV'!$D:$D,$D65&amp;" "&amp;$E65,'Ajouter une CV'!$H:$H,"6")*6,COUNTIFS('Ajouter une CV'!$F:$F,$D65&amp;" "&amp;$E65,'Ajouter une CV'!$H:$H,"6,5")*6.5,COUNTIFS('Ajouter une CV'!$D:$D,$D65&amp;" "&amp;$E65,'Ajouter une CV'!$H:$H,"7")*7,COUNTIFS('Ajouter une CV'!$D:$D,$D65&amp;" "&amp;$E65,'Ajouter une CV'!$H:$H,"7,5")*7.5,COUNTIFS('Ajouter une CV'!$D:$D,$D65&amp;" "&amp;$E65,'Ajouter une CV'!$H:$H,"8")*8,)</f>
        <v>0</v>
      </c>
    </row>
    <row r="66" spans="2:41" x14ac:dyDescent="0.2">
      <c r="B66" s="65"/>
      <c r="C66" s="65"/>
      <c r="F66" s="73"/>
      <c r="G66" s="75" t="str">
        <f t="shared" ca="1" si="0"/>
        <v xml:space="preserve"> </v>
      </c>
      <c r="AO66">
        <f>SUM(COUNTIFS('Ajouter une CV'!$D:$D,$D66&amp;" "&amp;$E66,'Ajouter une CV'!$H:$H,"0,5")*0.5,COUNTIFS('Ajouter une CV'!$D:$D,$D66&amp;" "&amp;$E66,'Ajouter une CV'!$H:$H,"1"),COUNTIFS('Ajouter une CV'!$D:$D,$D66&amp;" "&amp;$E66,'Ajouter une CV'!$H:$H,"1,5")*1.5,COUNTIFS('Ajouter une CV'!$D:$D,$D66&amp;" "&amp;$E66,'Ajouter une CV'!$H:$H,"2")*2,COUNTIFS('Ajouter une CV'!$D:$D,$D66&amp;" "&amp;$E66,'Ajouter une CV'!$H:$H,"2,5")*2.5,COUNTIFS('Ajouter une CV'!$D:$D,$D66&amp;" "&amp;$E66,'Ajouter une CV'!$H:$H,"3")*3,COUNTIFS('Ajouter une CV'!$D:$D,$D66&amp;" "&amp;$E66,'Ajouter une CV'!$H:$H,"3,5")*3.5,COUNTIFS('Ajouter une CV'!$D:$D,$D66&amp;" "&amp;$E66,'Ajouter une CV'!$H:$H,"4")*4,COUNTIFS('Ajouter une CV'!$D:$D,$D66&amp;" "&amp;$E66,'Ajouter une CV'!$H:$H,"4,5")*4.5,COUNTIFS('Ajouter une CV'!$D:$D,$D66&amp;" "&amp;$E66,'Ajouter une CV'!$H:$H,"5")*5,COUNTIFS('Ajouter une CV'!$D:$D,$D66&amp;" "&amp;$E66,'Ajouter une CV'!$H:$H,"5,5")*5.5,COUNTIFS('Ajouter une CV'!$D:$D,$D66&amp;" "&amp;$E66,'Ajouter une CV'!$H:$H,"6")*6,COUNTIFS('Ajouter une CV'!$F:$F,$D66&amp;" "&amp;$E66,'Ajouter une CV'!$H:$H,"6,5")*6.5,COUNTIFS('Ajouter une CV'!$D:$D,$D66&amp;" "&amp;$E66,'Ajouter une CV'!$H:$H,"7")*7,COUNTIFS('Ajouter une CV'!$D:$D,$D66&amp;" "&amp;$E66,'Ajouter une CV'!$H:$H,"7,5")*7.5,COUNTIFS('Ajouter une CV'!$D:$D,$D66&amp;" "&amp;$E66,'Ajouter une CV'!$H:$H,"8")*8,)</f>
        <v>0</v>
      </c>
    </row>
    <row r="67" spans="2:41" x14ac:dyDescent="0.2">
      <c r="B67" s="65"/>
      <c r="C67" s="65"/>
      <c r="F67" s="73"/>
      <c r="G67" s="75" t="str">
        <f t="shared" ca="1" si="0"/>
        <v xml:space="preserve"> </v>
      </c>
      <c r="AO67">
        <f>SUM(COUNTIFS('Ajouter une CV'!$D:$D,$D67&amp;" "&amp;$E67,'Ajouter une CV'!$H:$H,"0,5")*0.5,COUNTIFS('Ajouter une CV'!$D:$D,$D67&amp;" "&amp;$E67,'Ajouter une CV'!$H:$H,"1"),COUNTIFS('Ajouter une CV'!$D:$D,$D67&amp;" "&amp;$E67,'Ajouter une CV'!$H:$H,"1,5")*1.5,COUNTIFS('Ajouter une CV'!$D:$D,$D67&amp;" "&amp;$E67,'Ajouter une CV'!$H:$H,"2")*2,COUNTIFS('Ajouter une CV'!$D:$D,$D67&amp;" "&amp;$E67,'Ajouter une CV'!$H:$H,"2,5")*2.5,COUNTIFS('Ajouter une CV'!$D:$D,$D67&amp;" "&amp;$E67,'Ajouter une CV'!$H:$H,"3")*3,COUNTIFS('Ajouter une CV'!$D:$D,$D67&amp;" "&amp;$E67,'Ajouter une CV'!$H:$H,"3,5")*3.5,COUNTIFS('Ajouter une CV'!$D:$D,$D67&amp;" "&amp;$E67,'Ajouter une CV'!$H:$H,"4")*4,COUNTIFS('Ajouter une CV'!$D:$D,$D67&amp;" "&amp;$E67,'Ajouter une CV'!$H:$H,"4,5")*4.5,COUNTIFS('Ajouter une CV'!$D:$D,$D67&amp;" "&amp;$E67,'Ajouter une CV'!$H:$H,"5")*5,COUNTIFS('Ajouter une CV'!$D:$D,$D67&amp;" "&amp;$E67,'Ajouter une CV'!$H:$H,"5,5")*5.5,COUNTIFS('Ajouter une CV'!$D:$D,$D67&amp;" "&amp;$E67,'Ajouter une CV'!$H:$H,"6")*6,COUNTIFS('Ajouter une CV'!$F:$F,$D67&amp;" "&amp;$E67,'Ajouter une CV'!$H:$H,"6,5")*6.5,COUNTIFS('Ajouter une CV'!$D:$D,$D67&amp;" "&amp;$E67,'Ajouter une CV'!$H:$H,"7")*7,COUNTIFS('Ajouter une CV'!$D:$D,$D67&amp;" "&amp;$E67,'Ajouter une CV'!$H:$H,"7,5")*7.5,COUNTIFS('Ajouter une CV'!$D:$D,$D67&amp;" "&amp;$E67,'Ajouter une CV'!$H:$H,"8")*8,)</f>
        <v>0</v>
      </c>
    </row>
    <row r="68" spans="2:41" x14ac:dyDescent="0.2">
      <c r="B68" s="65"/>
      <c r="C68" s="65"/>
      <c r="F68" s="73"/>
      <c r="G68" s="75" t="str">
        <f t="shared" ca="1" si="0"/>
        <v xml:space="preserve"> </v>
      </c>
      <c r="AO68">
        <f>SUM(COUNTIFS('Ajouter une CV'!$D:$D,$D68&amp;" "&amp;$E68,'Ajouter une CV'!$H:$H,"0,5")*0.5,COUNTIFS('Ajouter une CV'!$D:$D,$D68&amp;" "&amp;$E68,'Ajouter une CV'!$H:$H,"1"),COUNTIFS('Ajouter une CV'!$D:$D,$D68&amp;" "&amp;$E68,'Ajouter une CV'!$H:$H,"1,5")*1.5,COUNTIFS('Ajouter une CV'!$D:$D,$D68&amp;" "&amp;$E68,'Ajouter une CV'!$H:$H,"2")*2,COUNTIFS('Ajouter une CV'!$D:$D,$D68&amp;" "&amp;$E68,'Ajouter une CV'!$H:$H,"2,5")*2.5,COUNTIFS('Ajouter une CV'!$D:$D,$D68&amp;" "&amp;$E68,'Ajouter une CV'!$H:$H,"3")*3,COUNTIFS('Ajouter une CV'!$D:$D,$D68&amp;" "&amp;$E68,'Ajouter une CV'!$H:$H,"3,5")*3.5,COUNTIFS('Ajouter une CV'!$D:$D,$D68&amp;" "&amp;$E68,'Ajouter une CV'!$H:$H,"4")*4,COUNTIFS('Ajouter une CV'!$D:$D,$D68&amp;" "&amp;$E68,'Ajouter une CV'!$H:$H,"4,5")*4.5,COUNTIFS('Ajouter une CV'!$D:$D,$D68&amp;" "&amp;$E68,'Ajouter une CV'!$H:$H,"5")*5,COUNTIFS('Ajouter une CV'!$D:$D,$D68&amp;" "&amp;$E68,'Ajouter une CV'!$H:$H,"5,5")*5.5,COUNTIFS('Ajouter une CV'!$D:$D,$D68&amp;" "&amp;$E68,'Ajouter une CV'!$H:$H,"6")*6,COUNTIFS('Ajouter une CV'!$F:$F,$D68&amp;" "&amp;$E68,'Ajouter une CV'!$H:$H,"6,5")*6.5,COUNTIFS('Ajouter une CV'!$D:$D,$D68&amp;" "&amp;$E68,'Ajouter une CV'!$H:$H,"7")*7,COUNTIFS('Ajouter une CV'!$D:$D,$D68&amp;" "&amp;$E68,'Ajouter une CV'!$H:$H,"7,5")*7.5,COUNTIFS('Ajouter une CV'!$D:$D,$D68&amp;" "&amp;$E68,'Ajouter une CV'!$H:$H,"8")*8,)</f>
        <v>0</v>
      </c>
    </row>
    <row r="69" spans="2:41" x14ac:dyDescent="0.2">
      <c r="B69" s="65"/>
      <c r="C69" s="65"/>
      <c r="F69" s="73"/>
      <c r="G69" s="75" t="str">
        <f t="shared" ca="1" si="0"/>
        <v xml:space="preserve"> </v>
      </c>
      <c r="AO69">
        <f>SUM(COUNTIFS('Ajouter une CV'!$D:$D,$D69&amp;" "&amp;$E69,'Ajouter une CV'!$H:$H,"0,5")*0.5,COUNTIFS('Ajouter une CV'!$D:$D,$D69&amp;" "&amp;$E69,'Ajouter une CV'!$H:$H,"1"),COUNTIFS('Ajouter une CV'!$D:$D,$D69&amp;" "&amp;$E69,'Ajouter une CV'!$H:$H,"1,5")*1.5,COUNTIFS('Ajouter une CV'!$D:$D,$D69&amp;" "&amp;$E69,'Ajouter une CV'!$H:$H,"2")*2,COUNTIFS('Ajouter une CV'!$D:$D,$D69&amp;" "&amp;$E69,'Ajouter une CV'!$H:$H,"2,5")*2.5,COUNTIFS('Ajouter une CV'!$D:$D,$D69&amp;" "&amp;$E69,'Ajouter une CV'!$H:$H,"3")*3,COUNTIFS('Ajouter une CV'!$D:$D,$D69&amp;" "&amp;$E69,'Ajouter une CV'!$H:$H,"3,5")*3.5,COUNTIFS('Ajouter une CV'!$D:$D,$D69&amp;" "&amp;$E69,'Ajouter une CV'!$H:$H,"4")*4,COUNTIFS('Ajouter une CV'!$D:$D,$D69&amp;" "&amp;$E69,'Ajouter une CV'!$H:$H,"4,5")*4.5,COUNTIFS('Ajouter une CV'!$D:$D,$D69&amp;" "&amp;$E69,'Ajouter une CV'!$H:$H,"5")*5,COUNTIFS('Ajouter une CV'!$D:$D,$D69&amp;" "&amp;$E69,'Ajouter une CV'!$H:$H,"5,5")*5.5,COUNTIFS('Ajouter une CV'!$D:$D,$D69&amp;" "&amp;$E69,'Ajouter une CV'!$H:$H,"6")*6,COUNTIFS('Ajouter une CV'!$F:$F,$D69&amp;" "&amp;$E69,'Ajouter une CV'!$H:$H,"6,5")*6.5,COUNTIFS('Ajouter une CV'!$D:$D,$D69&amp;" "&amp;$E69,'Ajouter une CV'!$H:$H,"7")*7,COUNTIFS('Ajouter une CV'!$D:$D,$D69&amp;" "&amp;$E69,'Ajouter une CV'!$H:$H,"7,5")*7.5,COUNTIFS('Ajouter une CV'!$D:$D,$D69&amp;" "&amp;$E69,'Ajouter une CV'!$H:$H,"8")*8,)</f>
        <v>0</v>
      </c>
    </row>
    <row r="70" spans="2:41" x14ac:dyDescent="0.2">
      <c r="B70" s="65"/>
      <c r="C70" s="65"/>
      <c r="F70" s="73"/>
      <c r="G70" s="75" t="str">
        <f t="shared" ca="1" si="0"/>
        <v xml:space="preserve"> </v>
      </c>
      <c r="AO70">
        <f>SUM(COUNTIFS('Ajouter une CV'!$D:$D,$D70&amp;" "&amp;$E70,'Ajouter une CV'!$H:$H,"0,5")*0.5,COUNTIFS('Ajouter une CV'!$D:$D,$D70&amp;" "&amp;$E70,'Ajouter une CV'!$H:$H,"1"),COUNTIFS('Ajouter une CV'!$D:$D,$D70&amp;" "&amp;$E70,'Ajouter une CV'!$H:$H,"1,5")*1.5,COUNTIFS('Ajouter une CV'!$D:$D,$D70&amp;" "&amp;$E70,'Ajouter une CV'!$H:$H,"2")*2,COUNTIFS('Ajouter une CV'!$D:$D,$D70&amp;" "&amp;$E70,'Ajouter une CV'!$H:$H,"2,5")*2.5,COUNTIFS('Ajouter une CV'!$D:$D,$D70&amp;" "&amp;$E70,'Ajouter une CV'!$H:$H,"3")*3,COUNTIFS('Ajouter une CV'!$D:$D,$D70&amp;" "&amp;$E70,'Ajouter une CV'!$H:$H,"3,5")*3.5,COUNTIFS('Ajouter une CV'!$D:$D,$D70&amp;" "&amp;$E70,'Ajouter une CV'!$H:$H,"4")*4,COUNTIFS('Ajouter une CV'!$D:$D,$D70&amp;" "&amp;$E70,'Ajouter une CV'!$H:$H,"4,5")*4.5,COUNTIFS('Ajouter une CV'!$D:$D,$D70&amp;" "&amp;$E70,'Ajouter une CV'!$H:$H,"5")*5,COUNTIFS('Ajouter une CV'!$D:$D,$D70&amp;" "&amp;$E70,'Ajouter une CV'!$H:$H,"5,5")*5.5,COUNTIFS('Ajouter une CV'!$D:$D,$D70&amp;" "&amp;$E70,'Ajouter une CV'!$H:$H,"6")*6,COUNTIFS('Ajouter une CV'!$F:$F,$D70&amp;" "&amp;$E70,'Ajouter une CV'!$H:$H,"6,5")*6.5,COUNTIFS('Ajouter une CV'!$D:$D,$D70&amp;" "&amp;$E70,'Ajouter une CV'!$H:$H,"7")*7,COUNTIFS('Ajouter une CV'!$D:$D,$D70&amp;" "&amp;$E70,'Ajouter une CV'!$H:$H,"7,5")*7.5,COUNTIFS('Ajouter une CV'!$D:$D,$D70&amp;" "&amp;$E70,'Ajouter une CV'!$H:$H,"8")*8,)</f>
        <v>0</v>
      </c>
    </row>
    <row r="71" spans="2:41" x14ac:dyDescent="0.2">
      <c r="B71" s="65"/>
      <c r="C71" s="65"/>
      <c r="F71" s="73"/>
      <c r="G71" s="75" t="str">
        <f t="shared" ref="G71:G134" ca="1" si="1">IF(F71&gt;0,YEAR(NOW())-YEAR(F71)," ")</f>
        <v xml:space="preserve"> </v>
      </c>
      <c r="AO71">
        <f>SUM(COUNTIFS('Ajouter une CV'!$D:$D,$D71&amp;" "&amp;$E71,'Ajouter une CV'!$H:$H,"0,5")*0.5,COUNTIFS('Ajouter une CV'!$D:$D,$D71&amp;" "&amp;$E71,'Ajouter une CV'!$H:$H,"1"),COUNTIFS('Ajouter une CV'!$D:$D,$D71&amp;" "&amp;$E71,'Ajouter une CV'!$H:$H,"1,5")*1.5,COUNTIFS('Ajouter une CV'!$D:$D,$D71&amp;" "&amp;$E71,'Ajouter une CV'!$H:$H,"2")*2,COUNTIFS('Ajouter une CV'!$D:$D,$D71&amp;" "&amp;$E71,'Ajouter une CV'!$H:$H,"2,5")*2.5,COUNTIFS('Ajouter une CV'!$D:$D,$D71&amp;" "&amp;$E71,'Ajouter une CV'!$H:$H,"3")*3,COUNTIFS('Ajouter une CV'!$D:$D,$D71&amp;" "&amp;$E71,'Ajouter une CV'!$H:$H,"3,5")*3.5,COUNTIFS('Ajouter une CV'!$D:$D,$D71&amp;" "&amp;$E71,'Ajouter une CV'!$H:$H,"4")*4,COUNTIFS('Ajouter une CV'!$D:$D,$D71&amp;" "&amp;$E71,'Ajouter une CV'!$H:$H,"4,5")*4.5,COUNTIFS('Ajouter une CV'!$D:$D,$D71&amp;" "&amp;$E71,'Ajouter une CV'!$H:$H,"5")*5,COUNTIFS('Ajouter une CV'!$D:$D,$D71&amp;" "&amp;$E71,'Ajouter une CV'!$H:$H,"5,5")*5.5,COUNTIFS('Ajouter une CV'!$D:$D,$D71&amp;" "&amp;$E71,'Ajouter une CV'!$H:$H,"6")*6,COUNTIFS('Ajouter une CV'!$F:$F,$D71&amp;" "&amp;$E71,'Ajouter une CV'!$H:$H,"6,5")*6.5,COUNTIFS('Ajouter une CV'!$D:$D,$D71&amp;" "&amp;$E71,'Ajouter une CV'!$H:$H,"7")*7,COUNTIFS('Ajouter une CV'!$D:$D,$D71&amp;" "&amp;$E71,'Ajouter une CV'!$H:$H,"7,5")*7.5,COUNTIFS('Ajouter une CV'!$D:$D,$D71&amp;" "&amp;$E71,'Ajouter une CV'!$H:$H,"8")*8,)</f>
        <v>0</v>
      </c>
    </row>
    <row r="72" spans="2:41" x14ac:dyDescent="0.2">
      <c r="B72" s="65"/>
      <c r="C72" s="65"/>
      <c r="F72" s="73"/>
      <c r="G72" s="75" t="str">
        <f t="shared" ca="1" si="1"/>
        <v xml:space="preserve"> </v>
      </c>
      <c r="AO72">
        <f>SUM(COUNTIFS('Ajouter une CV'!$D:$D,$D72&amp;" "&amp;$E72,'Ajouter une CV'!$H:$H,"0,5")*0.5,COUNTIFS('Ajouter une CV'!$D:$D,$D72&amp;" "&amp;$E72,'Ajouter une CV'!$H:$H,"1"),COUNTIFS('Ajouter une CV'!$D:$D,$D72&amp;" "&amp;$E72,'Ajouter une CV'!$H:$H,"1,5")*1.5,COUNTIFS('Ajouter une CV'!$D:$D,$D72&amp;" "&amp;$E72,'Ajouter une CV'!$H:$H,"2")*2,COUNTIFS('Ajouter une CV'!$D:$D,$D72&amp;" "&amp;$E72,'Ajouter une CV'!$H:$H,"2,5")*2.5,COUNTIFS('Ajouter une CV'!$D:$D,$D72&amp;" "&amp;$E72,'Ajouter une CV'!$H:$H,"3")*3,COUNTIFS('Ajouter une CV'!$D:$D,$D72&amp;" "&amp;$E72,'Ajouter une CV'!$H:$H,"3,5")*3.5,COUNTIFS('Ajouter une CV'!$D:$D,$D72&amp;" "&amp;$E72,'Ajouter une CV'!$H:$H,"4")*4,COUNTIFS('Ajouter une CV'!$D:$D,$D72&amp;" "&amp;$E72,'Ajouter une CV'!$H:$H,"4,5")*4.5,COUNTIFS('Ajouter une CV'!$D:$D,$D72&amp;" "&amp;$E72,'Ajouter une CV'!$H:$H,"5")*5,COUNTIFS('Ajouter une CV'!$D:$D,$D72&amp;" "&amp;$E72,'Ajouter une CV'!$H:$H,"5,5")*5.5,COUNTIFS('Ajouter une CV'!$D:$D,$D72&amp;" "&amp;$E72,'Ajouter une CV'!$H:$H,"6")*6,COUNTIFS('Ajouter une CV'!$F:$F,$D72&amp;" "&amp;$E72,'Ajouter une CV'!$H:$H,"6,5")*6.5,COUNTIFS('Ajouter une CV'!$D:$D,$D72&amp;" "&amp;$E72,'Ajouter une CV'!$H:$H,"7")*7,COUNTIFS('Ajouter une CV'!$D:$D,$D72&amp;" "&amp;$E72,'Ajouter une CV'!$H:$H,"7,5")*7.5,COUNTIFS('Ajouter une CV'!$D:$D,$D72&amp;" "&amp;$E72,'Ajouter une CV'!$H:$H,"8")*8,)</f>
        <v>0</v>
      </c>
    </row>
    <row r="73" spans="2:41" x14ac:dyDescent="0.2">
      <c r="B73" s="65"/>
      <c r="C73" s="65"/>
      <c r="F73" s="73"/>
      <c r="G73" s="75" t="str">
        <f t="shared" ca="1" si="1"/>
        <v xml:space="preserve"> </v>
      </c>
      <c r="AO73">
        <f>SUM(COUNTIFS('Ajouter une CV'!$D:$D,$D73&amp;" "&amp;$E73,'Ajouter une CV'!$H:$H,"0,5")*0.5,COUNTIFS('Ajouter une CV'!$D:$D,$D73&amp;" "&amp;$E73,'Ajouter une CV'!$H:$H,"1"),COUNTIFS('Ajouter une CV'!$D:$D,$D73&amp;" "&amp;$E73,'Ajouter une CV'!$H:$H,"1,5")*1.5,COUNTIFS('Ajouter une CV'!$D:$D,$D73&amp;" "&amp;$E73,'Ajouter une CV'!$H:$H,"2")*2,COUNTIFS('Ajouter une CV'!$D:$D,$D73&amp;" "&amp;$E73,'Ajouter une CV'!$H:$H,"2,5")*2.5,COUNTIFS('Ajouter une CV'!$D:$D,$D73&amp;" "&amp;$E73,'Ajouter une CV'!$H:$H,"3")*3,COUNTIFS('Ajouter une CV'!$D:$D,$D73&amp;" "&amp;$E73,'Ajouter une CV'!$H:$H,"3,5")*3.5,COUNTIFS('Ajouter une CV'!$D:$D,$D73&amp;" "&amp;$E73,'Ajouter une CV'!$H:$H,"4")*4,COUNTIFS('Ajouter une CV'!$D:$D,$D73&amp;" "&amp;$E73,'Ajouter une CV'!$H:$H,"4,5")*4.5,COUNTIFS('Ajouter une CV'!$D:$D,$D73&amp;" "&amp;$E73,'Ajouter une CV'!$H:$H,"5")*5,COUNTIFS('Ajouter une CV'!$D:$D,$D73&amp;" "&amp;$E73,'Ajouter une CV'!$H:$H,"5,5")*5.5,COUNTIFS('Ajouter une CV'!$D:$D,$D73&amp;" "&amp;$E73,'Ajouter une CV'!$H:$H,"6")*6,COUNTIFS('Ajouter une CV'!$F:$F,$D73&amp;" "&amp;$E73,'Ajouter une CV'!$H:$H,"6,5")*6.5,COUNTIFS('Ajouter une CV'!$D:$D,$D73&amp;" "&amp;$E73,'Ajouter une CV'!$H:$H,"7")*7,COUNTIFS('Ajouter une CV'!$D:$D,$D73&amp;" "&amp;$E73,'Ajouter une CV'!$H:$H,"7,5")*7.5,COUNTIFS('Ajouter une CV'!$D:$D,$D73&amp;" "&amp;$E73,'Ajouter une CV'!$H:$H,"8")*8,)</f>
        <v>0</v>
      </c>
    </row>
    <row r="74" spans="2:41" x14ac:dyDescent="0.2">
      <c r="B74" s="65"/>
      <c r="C74" s="65"/>
      <c r="F74" s="73"/>
      <c r="G74" s="75" t="str">
        <f t="shared" ca="1" si="1"/>
        <v xml:space="preserve"> </v>
      </c>
      <c r="AO74">
        <f>SUM(COUNTIFS('Ajouter une CV'!$D:$D,$D74&amp;" "&amp;$E74,'Ajouter une CV'!$H:$H,"0,5")*0.5,COUNTIFS('Ajouter une CV'!$D:$D,$D74&amp;" "&amp;$E74,'Ajouter une CV'!$H:$H,"1"),COUNTIFS('Ajouter une CV'!$D:$D,$D74&amp;" "&amp;$E74,'Ajouter une CV'!$H:$H,"1,5")*1.5,COUNTIFS('Ajouter une CV'!$D:$D,$D74&amp;" "&amp;$E74,'Ajouter une CV'!$H:$H,"2")*2,COUNTIFS('Ajouter une CV'!$D:$D,$D74&amp;" "&amp;$E74,'Ajouter une CV'!$H:$H,"2,5")*2.5,COUNTIFS('Ajouter une CV'!$D:$D,$D74&amp;" "&amp;$E74,'Ajouter une CV'!$H:$H,"3")*3,COUNTIFS('Ajouter une CV'!$D:$D,$D74&amp;" "&amp;$E74,'Ajouter une CV'!$H:$H,"3,5")*3.5,COUNTIFS('Ajouter une CV'!$D:$D,$D74&amp;" "&amp;$E74,'Ajouter une CV'!$H:$H,"4")*4,COUNTIFS('Ajouter une CV'!$D:$D,$D74&amp;" "&amp;$E74,'Ajouter une CV'!$H:$H,"4,5")*4.5,COUNTIFS('Ajouter une CV'!$D:$D,$D74&amp;" "&amp;$E74,'Ajouter une CV'!$H:$H,"5")*5,COUNTIFS('Ajouter une CV'!$D:$D,$D74&amp;" "&amp;$E74,'Ajouter une CV'!$H:$H,"5,5")*5.5,COUNTIFS('Ajouter une CV'!$D:$D,$D74&amp;" "&amp;$E74,'Ajouter une CV'!$H:$H,"6")*6,COUNTIFS('Ajouter une CV'!$F:$F,$D74&amp;" "&amp;$E74,'Ajouter une CV'!$H:$H,"6,5")*6.5,COUNTIFS('Ajouter une CV'!$D:$D,$D74&amp;" "&amp;$E74,'Ajouter une CV'!$H:$H,"7")*7,COUNTIFS('Ajouter une CV'!$D:$D,$D74&amp;" "&amp;$E74,'Ajouter une CV'!$H:$H,"7,5")*7.5,COUNTIFS('Ajouter une CV'!$D:$D,$D74&amp;" "&amp;$E74,'Ajouter une CV'!$H:$H,"8")*8,)</f>
        <v>0</v>
      </c>
    </row>
    <row r="75" spans="2:41" x14ac:dyDescent="0.2">
      <c r="B75" s="65"/>
      <c r="C75" s="65"/>
      <c r="F75" s="73"/>
      <c r="G75" s="75" t="str">
        <f t="shared" ca="1" si="1"/>
        <v xml:space="preserve"> </v>
      </c>
      <c r="AO75">
        <f>SUM(COUNTIFS('Ajouter une CV'!$D:$D,$D75&amp;" "&amp;$E75,'Ajouter une CV'!$H:$H,"0,5")*0.5,COUNTIFS('Ajouter une CV'!$D:$D,$D75&amp;" "&amp;$E75,'Ajouter une CV'!$H:$H,"1"),COUNTIFS('Ajouter une CV'!$D:$D,$D75&amp;" "&amp;$E75,'Ajouter une CV'!$H:$H,"1,5")*1.5,COUNTIFS('Ajouter une CV'!$D:$D,$D75&amp;" "&amp;$E75,'Ajouter une CV'!$H:$H,"2")*2,COUNTIFS('Ajouter une CV'!$D:$D,$D75&amp;" "&amp;$E75,'Ajouter une CV'!$H:$H,"2,5")*2.5,COUNTIFS('Ajouter une CV'!$D:$D,$D75&amp;" "&amp;$E75,'Ajouter une CV'!$H:$H,"3")*3,COUNTIFS('Ajouter une CV'!$D:$D,$D75&amp;" "&amp;$E75,'Ajouter une CV'!$H:$H,"3,5")*3.5,COUNTIFS('Ajouter une CV'!$D:$D,$D75&amp;" "&amp;$E75,'Ajouter une CV'!$H:$H,"4")*4,COUNTIFS('Ajouter une CV'!$D:$D,$D75&amp;" "&amp;$E75,'Ajouter une CV'!$H:$H,"4,5")*4.5,COUNTIFS('Ajouter une CV'!$D:$D,$D75&amp;" "&amp;$E75,'Ajouter une CV'!$H:$H,"5")*5,COUNTIFS('Ajouter une CV'!$D:$D,$D75&amp;" "&amp;$E75,'Ajouter une CV'!$H:$H,"5,5")*5.5,COUNTIFS('Ajouter une CV'!$D:$D,$D75&amp;" "&amp;$E75,'Ajouter une CV'!$H:$H,"6")*6,COUNTIFS('Ajouter une CV'!$F:$F,$D75&amp;" "&amp;$E75,'Ajouter une CV'!$H:$H,"6,5")*6.5,COUNTIFS('Ajouter une CV'!$D:$D,$D75&amp;" "&amp;$E75,'Ajouter une CV'!$H:$H,"7")*7,COUNTIFS('Ajouter une CV'!$D:$D,$D75&amp;" "&amp;$E75,'Ajouter une CV'!$H:$H,"7,5")*7.5,COUNTIFS('Ajouter une CV'!$D:$D,$D75&amp;" "&amp;$E75,'Ajouter une CV'!$H:$H,"8")*8,)</f>
        <v>0</v>
      </c>
    </row>
    <row r="76" spans="2:41" x14ac:dyDescent="0.2">
      <c r="B76" s="65"/>
      <c r="C76" s="65"/>
      <c r="F76" s="73"/>
      <c r="G76" s="75" t="str">
        <f t="shared" ca="1" si="1"/>
        <v xml:space="preserve"> </v>
      </c>
      <c r="AO76">
        <f>SUM(COUNTIFS('Ajouter une CV'!$D:$D,$D76&amp;" "&amp;$E76,'Ajouter une CV'!$H:$H,"0,5")*0.5,COUNTIFS('Ajouter une CV'!$D:$D,$D76&amp;" "&amp;$E76,'Ajouter une CV'!$H:$H,"1"),COUNTIFS('Ajouter une CV'!$D:$D,$D76&amp;" "&amp;$E76,'Ajouter une CV'!$H:$H,"1,5")*1.5,COUNTIFS('Ajouter une CV'!$D:$D,$D76&amp;" "&amp;$E76,'Ajouter une CV'!$H:$H,"2")*2,COUNTIFS('Ajouter une CV'!$D:$D,$D76&amp;" "&amp;$E76,'Ajouter une CV'!$H:$H,"2,5")*2.5,COUNTIFS('Ajouter une CV'!$D:$D,$D76&amp;" "&amp;$E76,'Ajouter une CV'!$H:$H,"3")*3,COUNTIFS('Ajouter une CV'!$D:$D,$D76&amp;" "&amp;$E76,'Ajouter une CV'!$H:$H,"3,5")*3.5,COUNTIFS('Ajouter une CV'!$D:$D,$D76&amp;" "&amp;$E76,'Ajouter une CV'!$H:$H,"4")*4,COUNTIFS('Ajouter une CV'!$D:$D,$D76&amp;" "&amp;$E76,'Ajouter une CV'!$H:$H,"4,5")*4.5,COUNTIFS('Ajouter une CV'!$D:$D,$D76&amp;" "&amp;$E76,'Ajouter une CV'!$H:$H,"5")*5,COUNTIFS('Ajouter une CV'!$D:$D,$D76&amp;" "&amp;$E76,'Ajouter une CV'!$H:$H,"5,5")*5.5,COUNTIFS('Ajouter une CV'!$D:$D,$D76&amp;" "&amp;$E76,'Ajouter une CV'!$H:$H,"6")*6,COUNTIFS('Ajouter une CV'!$F:$F,$D76&amp;" "&amp;$E76,'Ajouter une CV'!$H:$H,"6,5")*6.5,COUNTIFS('Ajouter une CV'!$D:$D,$D76&amp;" "&amp;$E76,'Ajouter une CV'!$H:$H,"7")*7,COUNTIFS('Ajouter une CV'!$D:$D,$D76&amp;" "&amp;$E76,'Ajouter une CV'!$H:$H,"7,5")*7.5,COUNTIFS('Ajouter une CV'!$D:$D,$D76&amp;" "&amp;$E76,'Ajouter une CV'!$H:$H,"8")*8,)</f>
        <v>0</v>
      </c>
    </row>
    <row r="77" spans="2:41" x14ac:dyDescent="0.2">
      <c r="B77" s="65"/>
      <c r="C77" s="65"/>
      <c r="F77" s="73"/>
      <c r="G77" s="75" t="str">
        <f t="shared" ca="1" si="1"/>
        <v xml:space="preserve"> </v>
      </c>
      <c r="AO77">
        <f>SUM(COUNTIFS('Ajouter une CV'!$D:$D,$D77&amp;" "&amp;$E77,'Ajouter une CV'!$H:$H,"0,5")*0.5,COUNTIFS('Ajouter une CV'!$D:$D,$D77&amp;" "&amp;$E77,'Ajouter une CV'!$H:$H,"1"),COUNTIFS('Ajouter une CV'!$D:$D,$D77&amp;" "&amp;$E77,'Ajouter une CV'!$H:$H,"1,5")*1.5,COUNTIFS('Ajouter une CV'!$D:$D,$D77&amp;" "&amp;$E77,'Ajouter une CV'!$H:$H,"2")*2,COUNTIFS('Ajouter une CV'!$D:$D,$D77&amp;" "&amp;$E77,'Ajouter une CV'!$H:$H,"2,5")*2.5,COUNTIFS('Ajouter une CV'!$D:$D,$D77&amp;" "&amp;$E77,'Ajouter une CV'!$H:$H,"3")*3,COUNTIFS('Ajouter une CV'!$D:$D,$D77&amp;" "&amp;$E77,'Ajouter une CV'!$H:$H,"3,5")*3.5,COUNTIFS('Ajouter une CV'!$D:$D,$D77&amp;" "&amp;$E77,'Ajouter une CV'!$H:$H,"4")*4,COUNTIFS('Ajouter une CV'!$D:$D,$D77&amp;" "&amp;$E77,'Ajouter une CV'!$H:$H,"4,5")*4.5,COUNTIFS('Ajouter une CV'!$D:$D,$D77&amp;" "&amp;$E77,'Ajouter une CV'!$H:$H,"5")*5,COUNTIFS('Ajouter une CV'!$D:$D,$D77&amp;" "&amp;$E77,'Ajouter une CV'!$H:$H,"5,5")*5.5,COUNTIFS('Ajouter une CV'!$D:$D,$D77&amp;" "&amp;$E77,'Ajouter une CV'!$H:$H,"6")*6,COUNTIFS('Ajouter une CV'!$F:$F,$D77&amp;" "&amp;$E77,'Ajouter une CV'!$H:$H,"6,5")*6.5,COUNTIFS('Ajouter une CV'!$D:$D,$D77&amp;" "&amp;$E77,'Ajouter une CV'!$H:$H,"7")*7,COUNTIFS('Ajouter une CV'!$D:$D,$D77&amp;" "&amp;$E77,'Ajouter une CV'!$H:$H,"7,5")*7.5,COUNTIFS('Ajouter une CV'!$D:$D,$D77&amp;" "&amp;$E77,'Ajouter une CV'!$H:$H,"8")*8,)</f>
        <v>0</v>
      </c>
    </row>
    <row r="78" spans="2:41" x14ac:dyDescent="0.2">
      <c r="B78" s="65"/>
      <c r="C78" s="65"/>
      <c r="F78" s="73"/>
      <c r="G78" s="75" t="str">
        <f t="shared" ca="1" si="1"/>
        <v xml:space="preserve"> </v>
      </c>
      <c r="AO78">
        <f>SUM(COUNTIFS('Ajouter une CV'!$D:$D,$D78&amp;" "&amp;$E78,'Ajouter une CV'!$H:$H,"0,5")*0.5,COUNTIFS('Ajouter une CV'!$D:$D,$D78&amp;" "&amp;$E78,'Ajouter une CV'!$H:$H,"1"),COUNTIFS('Ajouter une CV'!$D:$D,$D78&amp;" "&amp;$E78,'Ajouter une CV'!$H:$H,"1,5")*1.5,COUNTIFS('Ajouter une CV'!$D:$D,$D78&amp;" "&amp;$E78,'Ajouter une CV'!$H:$H,"2")*2,COUNTIFS('Ajouter une CV'!$D:$D,$D78&amp;" "&amp;$E78,'Ajouter une CV'!$H:$H,"2,5")*2.5,COUNTIFS('Ajouter une CV'!$D:$D,$D78&amp;" "&amp;$E78,'Ajouter une CV'!$H:$H,"3")*3,COUNTIFS('Ajouter une CV'!$D:$D,$D78&amp;" "&amp;$E78,'Ajouter une CV'!$H:$H,"3,5")*3.5,COUNTIFS('Ajouter une CV'!$D:$D,$D78&amp;" "&amp;$E78,'Ajouter une CV'!$H:$H,"4")*4,COUNTIFS('Ajouter une CV'!$D:$D,$D78&amp;" "&amp;$E78,'Ajouter une CV'!$H:$H,"4,5")*4.5,COUNTIFS('Ajouter une CV'!$D:$D,$D78&amp;" "&amp;$E78,'Ajouter une CV'!$H:$H,"5")*5,COUNTIFS('Ajouter une CV'!$D:$D,$D78&amp;" "&amp;$E78,'Ajouter une CV'!$H:$H,"5,5")*5.5,COUNTIFS('Ajouter une CV'!$D:$D,$D78&amp;" "&amp;$E78,'Ajouter une CV'!$H:$H,"6")*6,COUNTIFS('Ajouter une CV'!$F:$F,$D78&amp;" "&amp;$E78,'Ajouter une CV'!$H:$H,"6,5")*6.5,COUNTIFS('Ajouter une CV'!$D:$D,$D78&amp;" "&amp;$E78,'Ajouter une CV'!$H:$H,"7")*7,COUNTIFS('Ajouter une CV'!$D:$D,$D78&amp;" "&amp;$E78,'Ajouter une CV'!$H:$H,"7,5")*7.5,COUNTIFS('Ajouter une CV'!$D:$D,$D78&amp;" "&amp;$E78,'Ajouter une CV'!$H:$H,"8")*8,)</f>
        <v>0</v>
      </c>
    </row>
    <row r="79" spans="2:41" x14ac:dyDescent="0.2">
      <c r="B79" s="65"/>
      <c r="C79" s="65"/>
      <c r="F79" s="73"/>
      <c r="G79" s="75" t="str">
        <f t="shared" ca="1" si="1"/>
        <v xml:space="preserve"> </v>
      </c>
      <c r="AO79">
        <f>SUM(COUNTIFS('Ajouter une CV'!$D:$D,$D79&amp;" "&amp;$E79,'Ajouter une CV'!$H:$H,"0,5")*0.5,COUNTIFS('Ajouter une CV'!$D:$D,$D79&amp;" "&amp;$E79,'Ajouter une CV'!$H:$H,"1"),COUNTIFS('Ajouter une CV'!$D:$D,$D79&amp;" "&amp;$E79,'Ajouter une CV'!$H:$H,"1,5")*1.5,COUNTIFS('Ajouter une CV'!$D:$D,$D79&amp;" "&amp;$E79,'Ajouter une CV'!$H:$H,"2")*2,COUNTIFS('Ajouter une CV'!$D:$D,$D79&amp;" "&amp;$E79,'Ajouter une CV'!$H:$H,"2,5")*2.5,COUNTIFS('Ajouter une CV'!$D:$D,$D79&amp;" "&amp;$E79,'Ajouter une CV'!$H:$H,"3")*3,COUNTIFS('Ajouter une CV'!$D:$D,$D79&amp;" "&amp;$E79,'Ajouter une CV'!$H:$H,"3,5")*3.5,COUNTIFS('Ajouter une CV'!$D:$D,$D79&amp;" "&amp;$E79,'Ajouter une CV'!$H:$H,"4")*4,COUNTIFS('Ajouter une CV'!$D:$D,$D79&amp;" "&amp;$E79,'Ajouter une CV'!$H:$H,"4,5")*4.5,COUNTIFS('Ajouter une CV'!$D:$D,$D79&amp;" "&amp;$E79,'Ajouter une CV'!$H:$H,"5")*5,COUNTIFS('Ajouter une CV'!$D:$D,$D79&amp;" "&amp;$E79,'Ajouter une CV'!$H:$H,"5,5")*5.5,COUNTIFS('Ajouter une CV'!$D:$D,$D79&amp;" "&amp;$E79,'Ajouter une CV'!$H:$H,"6")*6,COUNTIFS('Ajouter une CV'!$F:$F,$D79&amp;" "&amp;$E79,'Ajouter une CV'!$H:$H,"6,5")*6.5,COUNTIFS('Ajouter une CV'!$D:$D,$D79&amp;" "&amp;$E79,'Ajouter une CV'!$H:$H,"7")*7,COUNTIFS('Ajouter une CV'!$D:$D,$D79&amp;" "&amp;$E79,'Ajouter une CV'!$H:$H,"7,5")*7.5,COUNTIFS('Ajouter une CV'!$D:$D,$D79&amp;" "&amp;$E79,'Ajouter une CV'!$H:$H,"8")*8,)</f>
        <v>0</v>
      </c>
    </row>
    <row r="80" spans="2:41" x14ac:dyDescent="0.2">
      <c r="B80" s="65"/>
      <c r="C80" s="65"/>
      <c r="F80" s="73"/>
      <c r="G80" s="75" t="str">
        <f t="shared" ca="1" si="1"/>
        <v xml:space="preserve"> </v>
      </c>
      <c r="AO80">
        <f>SUM(COUNTIFS('Ajouter une CV'!$D:$D,$D80&amp;" "&amp;$E80,'Ajouter une CV'!$H:$H,"0,5")*0.5,COUNTIFS('Ajouter une CV'!$D:$D,$D80&amp;" "&amp;$E80,'Ajouter une CV'!$H:$H,"1"),COUNTIFS('Ajouter une CV'!$D:$D,$D80&amp;" "&amp;$E80,'Ajouter une CV'!$H:$H,"1,5")*1.5,COUNTIFS('Ajouter une CV'!$D:$D,$D80&amp;" "&amp;$E80,'Ajouter une CV'!$H:$H,"2")*2,COUNTIFS('Ajouter une CV'!$D:$D,$D80&amp;" "&amp;$E80,'Ajouter une CV'!$H:$H,"2,5")*2.5,COUNTIFS('Ajouter une CV'!$D:$D,$D80&amp;" "&amp;$E80,'Ajouter une CV'!$H:$H,"3")*3,COUNTIFS('Ajouter une CV'!$D:$D,$D80&amp;" "&amp;$E80,'Ajouter une CV'!$H:$H,"3,5")*3.5,COUNTIFS('Ajouter une CV'!$D:$D,$D80&amp;" "&amp;$E80,'Ajouter une CV'!$H:$H,"4")*4,COUNTIFS('Ajouter une CV'!$D:$D,$D80&amp;" "&amp;$E80,'Ajouter une CV'!$H:$H,"4,5")*4.5,COUNTIFS('Ajouter une CV'!$D:$D,$D80&amp;" "&amp;$E80,'Ajouter une CV'!$H:$H,"5")*5,COUNTIFS('Ajouter une CV'!$D:$D,$D80&amp;" "&amp;$E80,'Ajouter une CV'!$H:$H,"5,5")*5.5,COUNTIFS('Ajouter une CV'!$D:$D,$D80&amp;" "&amp;$E80,'Ajouter une CV'!$H:$H,"6")*6,COUNTIFS('Ajouter une CV'!$F:$F,$D80&amp;" "&amp;$E80,'Ajouter une CV'!$H:$H,"6,5")*6.5,COUNTIFS('Ajouter une CV'!$D:$D,$D80&amp;" "&amp;$E80,'Ajouter une CV'!$H:$H,"7")*7,COUNTIFS('Ajouter une CV'!$D:$D,$D80&amp;" "&amp;$E80,'Ajouter une CV'!$H:$H,"7,5")*7.5,COUNTIFS('Ajouter une CV'!$D:$D,$D80&amp;" "&amp;$E80,'Ajouter une CV'!$H:$H,"8")*8,)</f>
        <v>0</v>
      </c>
    </row>
    <row r="81" spans="2:41" x14ac:dyDescent="0.2">
      <c r="B81" s="65"/>
      <c r="C81" s="65"/>
      <c r="F81" s="73"/>
      <c r="G81" s="75" t="str">
        <f t="shared" ca="1" si="1"/>
        <v xml:space="preserve"> </v>
      </c>
      <c r="AO81">
        <f>SUM(COUNTIFS('Ajouter une CV'!$D:$D,$D81&amp;" "&amp;$E81,'Ajouter une CV'!$H:$H,"0,5")*0.5,COUNTIFS('Ajouter une CV'!$D:$D,$D81&amp;" "&amp;$E81,'Ajouter une CV'!$H:$H,"1"),COUNTIFS('Ajouter une CV'!$D:$D,$D81&amp;" "&amp;$E81,'Ajouter une CV'!$H:$H,"1,5")*1.5,COUNTIFS('Ajouter une CV'!$D:$D,$D81&amp;" "&amp;$E81,'Ajouter une CV'!$H:$H,"2")*2,COUNTIFS('Ajouter une CV'!$D:$D,$D81&amp;" "&amp;$E81,'Ajouter une CV'!$H:$H,"2,5")*2.5,COUNTIFS('Ajouter une CV'!$D:$D,$D81&amp;" "&amp;$E81,'Ajouter une CV'!$H:$H,"3")*3,COUNTIFS('Ajouter une CV'!$D:$D,$D81&amp;" "&amp;$E81,'Ajouter une CV'!$H:$H,"3,5")*3.5,COUNTIFS('Ajouter une CV'!$D:$D,$D81&amp;" "&amp;$E81,'Ajouter une CV'!$H:$H,"4")*4,COUNTIFS('Ajouter une CV'!$D:$D,$D81&amp;" "&amp;$E81,'Ajouter une CV'!$H:$H,"4,5")*4.5,COUNTIFS('Ajouter une CV'!$D:$D,$D81&amp;" "&amp;$E81,'Ajouter une CV'!$H:$H,"5")*5,COUNTIFS('Ajouter une CV'!$D:$D,$D81&amp;" "&amp;$E81,'Ajouter une CV'!$H:$H,"5,5")*5.5,COUNTIFS('Ajouter une CV'!$D:$D,$D81&amp;" "&amp;$E81,'Ajouter une CV'!$H:$H,"6")*6,COUNTIFS('Ajouter une CV'!$F:$F,$D81&amp;" "&amp;$E81,'Ajouter une CV'!$H:$H,"6,5")*6.5,COUNTIFS('Ajouter une CV'!$D:$D,$D81&amp;" "&amp;$E81,'Ajouter une CV'!$H:$H,"7")*7,COUNTIFS('Ajouter une CV'!$D:$D,$D81&amp;" "&amp;$E81,'Ajouter une CV'!$H:$H,"7,5")*7.5,COUNTIFS('Ajouter une CV'!$D:$D,$D81&amp;" "&amp;$E81,'Ajouter une CV'!$H:$H,"8")*8,)</f>
        <v>0</v>
      </c>
    </row>
    <row r="82" spans="2:41" x14ac:dyDescent="0.2">
      <c r="B82" s="65"/>
      <c r="C82" s="65"/>
      <c r="F82" s="73"/>
      <c r="G82" s="75" t="str">
        <f t="shared" ca="1" si="1"/>
        <v xml:space="preserve"> </v>
      </c>
      <c r="AO82">
        <f>SUM(COUNTIFS('Ajouter une CV'!$D:$D,$D82&amp;" "&amp;$E82,'Ajouter une CV'!$H:$H,"0,5")*0.5,COUNTIFS('Ajouter une CV'!$D:$D,$D82&amp;" "&amp;$E82,'Ajouter une CV'!$H:$H,"1"),COUNTIFS('Ajouter une CV'!$D:$D,$D82&amp;" "&amp;$E82,'Ajouter une CV'!$H:$H,"1,5")*1.5,COUNTIFS('Ajouter une CV'!$D:$D,$D82&amp;" "&amp;$E82,'Ajouter une CV'!$H:$H,"2")*2,COUNTIFS('Ajouter une CV'!$D:$D,$D82&amp;" "&amp;$E82,'Ajouter une CV'!$H:$H,"2,5")*2.5,COUNTIFS('Ajouter une CV'!$D:$D,$D82&amp;" "&amp;$E82,'Ajouter une CV'!$H:$H,"3")*3,COUNTIFS('Ajouter une CV'!$D:$D,$D82&amp;" "&amp;$E82,'Ajouter une CV'!$H:$H,"3,5")*3.5,COUNTIFS('Ajouter une CV'!$D:$D,$D82&amp;" "&amp;$E82,'Ajouter une CV'!$H:$H,"4")*4,COUNTIFS('Ajouter une CV'!$D:$D,$D82&amp;" "&amp;$E82,'Ajouter une CV'!$H:$H,"4,5")*4.5,COUNTIFS('Ajouter une CV'!$D:$D,$D82&amp;" "&amp;$E82,'Ajouter une CV'!$H:$H,"5")*5,COUNTIFS('Ajouter une CV'!$D:$D,$D82&amp;" "&amp;$E82,'Ajouter une CV'!$H:$H,"5,5")*5.5,COUNTIFS('Ajouter une CV'!$D:$D,$D82&amp;" "&amp;$E82,'Ajouter une CV'!$H:$H,"6")*6,COUNTIFS('Ajouter une CV'!$F:$F,$D82&amp;" "&amp;$E82,'Ajouter une CV'!$H:$H,"6,5")*6.5,COUNTIFS('Ajouter une CV'!$D:$D,$D82&amp;" "&amp;$E82,'Ajouter une CV'!$H:$H,"7")*7,COUNTIFS('Ajouter une CV'!$D:$D,$D82&amp;" "&amp;$E82,'Ajouter une CV'!$H:$H,"7,5")*7.5,COUNTIFS('Ajouter une CV'!$D:$D,$D82&amp;" "&amp;$E82,'Ajouter une CV'!$H:$H,"8")*8,)</f>
        <v>0</v>
      </c>
    </row>
    <row r="83" spans="2:41" x14ac:dyDescent="0.2">
      <c r="B83" s="65"/>
      <c r="C83" s="65"/>
      <c r="F83" s="73"/>
      <c r="G83" s="75" t="str">
        <f t="shared" ca="1" si="1"/>
        <v xml:space="preserve"> </v>
      </c>
      <c r="AO83">
        <f>SUM(COUNTIFS('Ajouter une CV'!$D:$D,$D83&amp;" "&amp;$E83,'Ajouter une CV'!$H:$H,"0,5")*0.5,COUNTIFS('Ajouter une CV'!$D:$D,$D83&amp;" "&amp;$E83,'Ajouter une CV'!$H:$H,"1"),COUNTIFS('Ajouter une CV'!$D:$D,$D83&amp;" "&amp;$E83,'Ajouter une CV'!$H:$H,"1,5")*1.5,COUNTIFS('Ajouter une CV'!$D:$D,$D83&amp;" "&amp;$E83,'Ajouter une CV'!$H:$H,"2")*2,COUNTIFS('Ajouter une CV'!$D:$D,$D83&amp;" "&amp;$E83,'Ajouter une CV'!$H:$H,"2,5")*2.5,COUNTIFS('Ajouter une CV'!$D:$D,$D83&amp;" "&amp;$E83,'Ajouter une CV'!$H:$H,"3")*3,COUNTIFS('Ajouter une CV'!$D:$D,$D83&amp;" "&amp;$E83,'Ajouter une CV'!$H:$H,"3,5")*3.5,COUNTIFS('Ajouter une CV'!$D:$D,$D83&amp;" "&amp;$E83,'Ajouter une CV'!$H:$H,"4")*4,COUNTIFS('Ajouter une CV'!$D:$D,$D83&amp;" "&amp;$E83,'Ajouter une CV'!$H:$H,"4,5")*4.5,COUNTIFS('Ajouter une CV'!$D:$D,$D83&amp;" "&amp;$E83,'Ajouter une CV'!$H:$H,"5")*5,COUNTIFS('Ajouter une CV'!$D:$D,$D83&amp;" "&amp;$E83,'Ajouter une CV'!$H:$H,"5,5")*5.5,COUNTIFS('Ajouter une CV'!$D:$D,$D83&amp;" "&amp;$E83,'Ajouter une CV'!$H:$H,"6")*6,COUNTIFS('Ajouter une CV'!$F:$F,$D83&amp;" "&amp;$E83,'Ajouter une CV'!$H:$H,"6,5")*6.5,COUNTIFS('Ajouter une CV'!$D:$D,$D83&amp;" "&amp;$E83,'Ajouter une CV'!$H:$H,"7")*7,COUNTIFS('Ajouter une CV'!$D:$D,$D83&amp;" "&amp;$E83,'Ajouter une CV'!$H:$H,"7,5")*7.5,COUNTIFS('Ajouter une CV'!$D:$D,$D83&amp;" "&amp;$E83,'Ajouter une CV'!$H:$H,"8")*8,)</f>
        <v>0</v>
      </c>
    </row>
    <row r="84" spans="2:41" x14ac:dyDescent="0.2">
      <c r="B84" s="65"/>
      <c r="C84" s="65"/>
      <c r="F84" s="73"/>
      <c r="G84" s="75" t="str">
        <f t="shared" ca="1" si="1"/>
        <v xml:space="preserve"> </v>
      </c>
      <c r="AO84">
        <f>SUM(COUNTIFS('Ajouter une CV'!$D:$D,$D84&amp;" "&amp;$E84,'Ajouter une CV'!$H:$H,"0,5")*0.5,COUNTIFS('Ajouter une CV'!$D:$D,$D84&amp;" "&amp;$E84,'Ajouter une CV'!$H:$H,"1"),COUNTIFS('Ajouter une CV'!$D:$D,$D84&amp;" "&amp;$E84,'Ajouter une CV'!$H:$H,"1,5")*1.5,COUNTIFS('Ajouter une CV'!$D:$D,$D84&amp;" "&amp;$E84,'Ajouter une CV'!$H:$H,"2")*2,COUNTIFS('Ajouter une CV'!$D:$D,$D84&amp;" "&amp;$E84,'Ajouter une CV'!$H:$H,"2,5")*2.5,COUNTIFS('Ajouter une CV'!$D:$D,$D84&amp;" "&amp;$E84,'Ajouter une CV'!$H:$H,"3")*3,COUNTIFS('Ajouter une CV'!$D:$D,$D84&amp;" "&amp;$E84,'Ajouter une CV'!$H:$H,"3,5")*3.5,COUNTIFS('Ajouter une CV'!$D:$D,$D84&amp;" "&amp;$E84,'Ajouter une CV'!$H:$H,"4")*4,COUNTIFS('Ajouter une CV'!$D:$D,$D84&amp;" "&amp;$E84,'Ajouter une CV'!$H:$H,"4,5")*4.5,COUNTIFS('Ajouter une CV'!$D:$D,$D84&amp;" "&amp;$E84,'Ajouter une CV'!$H:$H,"5")*5,COUNTIFS('Ajouter une CV'!$D:$D,$D84&amp;" "&amp;$E84,'Ajouter une CV'!$H:$H,"5,5")*5.5,COUNTIFS('Ajouter une CV'!$D:$D,$D84&amp;" "&amp;$E84,'Ajouter une CV'!$H:$H,"6")*6,COUNTIFS('Ajouter une CV'!$F:$F,$D84&amp;" "&amp;$E84,'Ajouter une CV'!$H:$H,"6,5")*6.5,COUNTIFS('Ajouter une CV'!$D:$D,$D84&amp;" "&amp;$E84,'Ajouter une CV'!$H:$H,"7")*7,COUNTIFS('Ajouter une CV'!$D:$D,$D84&amp;" "&amp;$E84,'Ajouter une CV'!$H:$H,"7,5")*7.5,COUNTIFS('Ajouter une CV'!$D:$D,$D84&amp;" "&amp;$E84,'Ajouter une CV'!$H:$H,"8")*8,)</f>
        <v>0</v>
      </c>
    </row>
    <row r="85" spans="2:41" x14ac:dyDescent="0.2">
      <c r="B85" s="65"/>
      <c r="C85" s="65"/>
      <c r="F85" s="73"/>
      <c r="G85" s="75" t="str">
        <f t="shared" ca="1" si="1"/>
        <v xml:space="preserve"> </v>
      </c>
      <c r="AO85">
        <f>SUM(COUNTIFS('Ajouter une CV'!$D:$D,$D85&amp;" "&amp;$E85,'Ajouter une CV'!$H:$H,"0,5")*0.5,COUNTIFS('Ajouter une CV'!$D:$D,$D85&amp;" "&amp;$E85,'Ajouter une CV'!$H:$H,"1"),COUNTIFS('Ajouter une CV'!$D:$D,$D85&amp;" "&amp;$E85,'Ajouter une CV'!$H:$H,"1,5")*1.5,COUNTIFS('Ajouter une CV'!$D:$D,$D85&amp;" "&amp;$E85,'Ajouter une CV'!$H:$H,"2")*2,COUNTIFS('Ajouter une CV'!$D:$D,$D85&amp;" "&amp;$E85,'Ajouter une CV'!$H:$H,"2,5")*2.5,COUNTIFS('Ajouter une CV'!$D:$D,$D85&amp;" "&amp;$E85,'Ajouter une CV'!$H:$H,"3")*3,COUNTIFS('Ajouter une CV'!$D:$D,$D85&amp;" "&amp;$E85,'Ajouter une CV'!$H:$H,"3,5")*3.5,COUNTIFS('Ajouter une CV'!$D:$D,$D85&amp;" "&amp;$E85,'Ajouter une CV'!$H:$H,"4")*4,COUNTIFS('Ajouter une CV'!$D:$D,$D85&amp;" "&amp;$E85,'Ajouter une CV'!$H:$H,"4,5")*4.5,COUNTIFS('Ajouter une CV'!$D:$D,$D85&amp;" "&amp;$E85,'Ajouter une CV'!$H:$H,"5")*5,COUNTIFS('Ajouter une CV'!$D:$D,$D85&amp;" "&amp;$E85,'Ajouter une CV'!$H:$H,"5,5")*5.5,COUNTIFS('Ajouter une CV'!$D:$D,$D85&amp;" "&amp;$E85,'Ajouter une CV'!$H:$H,"6")*6,COUNTIFS('Ajouter une CV'!$F:$F,$D85&amp;" "&amp;$E85,'Ajouter une CV'!$H:$H,"6,5")*6.5,COUNTIFS('Ajouter une CV'!$D:$D,$D85&amp;" "&amp;$E85,'Ajouter une CV'!$H:$H,"7")*7,COUNTIFS('Ajouter une CV'!$D:$D,$D85&amp;" "&amp;$E85,'Ajouter une CV'!$H:$H,"7,5")*7.5,COUNTIFS('Ajouter une CV'!$D:$D,$D85&amp;" "&amp;$E85,'Ajouter une CV'!$H:$H,"8")*8,)</f>
        <v>0</v>
      </c>
    </row>
    <row r="86" spans="2:41" x14ac:dyDescent="0.2">
      <c r="B86" s="65"/>
      <c r="C86" s="65"/>
      <c r="F86" s="73"/>
      <c r="G86" s="75" t="str">
        <f t="shared" ca="1" si="1"/>
        <v xml:space="preserve"> </v>
      </c>
      <c r="AO86">
        <f>SUM(COUNTIFS('Ajouter une CV'!$D:$D,$D86&amp;" "&amp;$E86,'Ajouter une CV'!$H:$H,"0,5")*0.5,COUNTIFS('Ajouter une CV'!$D:$D,$D86&amp;" "&amp;$E86,'Ajouter une CV'!$H:$H,"1"),COUNTIFS('Ajouter une CV'!$D:$D,$D86&amp;" "&amp;$E86,'Ajouter une CV'!$H:$H,"1,5")*1.5,COUNTIFS('Ajouter une CV'!$D:$D,$D86&amp;" "&amp;$E86,'Ajouter une CV'!$H:$H,"2")*2,COUNTIFS('Ajouter une CV'!$D:$D,$D86&amp;" "&amp;$E86,'Ajouter une CV'!$H:$H,"2,5")*2.5,COUNTIFS('Ajouter une CV'!$D:$D,$D86&amp;" "&amp;$E86,'Ajouter une CV'!$H:$H,"3")*3,COUNTIFS('Ajouter une CV'!$D:$D,$D86&amp;" "&amp;$E86,'Ajouter une CV'!$H:$H,"3,5")*3.5,COUNTIFS('Ajouter une CV'!$D:$D,$D86&amp;" "&amp;$E86,'Ajouter une CV'!$H:$H,"4")*4,COUNTIFS('Ajouter une CV'!$D:$D,$D86&amp;" "&amp;$E86,'Ajouter une CV'!$H:$H,"4,5")*4.5,COUNTIFS('Ajouter une CV'!$D:$D,$D86&amp;" "&amp;$E86,'Ajouter une CV'!$H:$H,"5")*5,COUNTIFS('Ajouter une CV'!$D:$D,$D86&amp;" "&amp;$E86,'Ajouter une CV'!$H:$H,"5,5")*5.5,COUNTIFS('Ajouter une CV'!$D:$D,$D86&amp;" "&amp;$E86,'Ajouter une CV'!$H:$H,"6")*6,COUNTIFS('Ajouter une CV'!$F:$F,$D86&amp;" "&amp;$E86,'Ajouter une CV'!$H:$H,"6,5")*6.5,COUNTIFS('Ajouter une CV'!$D:$D,$D86&amp;" "&amp;$E86,'Ajouter une CV'!$H:$H,"7")*7,COUNTIFS('Ajouter une CV'!$D:$D,$D86&amp;" "&amp;$E86,'Ajouter une CV'!$H:$H,"7,5")*7.5,COUNTIFS('Ajouter une CV'!$D:$D,$D86&amp;" "&amp;$E86,'Ajouter une CV'!$H:$H,"8")*8,)</f>
        <v>0</v>
      </c>
    </row>
    <row r="87" spans="2:41" x14ac:dyDescent="0.2">
      <c r="B87" s="65"/>
      <c r="C87" s="65"/>
      <c r="F87" s="73"/>
      <c r="G87" s="75" t="str">
        <f t="shared" ca="1" si="1"/>
        <v xml:space="preserve"> </v>
      </c>
      <c r="AO87">
        <f>SUM(COUNTIFS('Ajouter une CV'!$D:$D,$D87&amp;" "&amp;$E87,'Ajouter une CV'!$H:$H,"0,5")*0.5,COUNTIFS('Ajouter une CV'!$D:$D,$D87&amp;" "&amp;$E87,'Ajouter une CV'!$H:$H,"1"),COUNTIFS('Ajouter une CV'!$D:$D,$D87&amp;" "&amp;$E87,'Ajouter une CV'!$H:$H,"1,5")*1.5,COUNTIFS('Ajouter une CV'!$D:$D,$D87&amp;" "&amp;$E87,'Ajouter une CV'!$H:$H,"2")*2,COUNTIFS('Ajouter une CV'!$D:$D,$D87&amp;" "&amp;$E87,'Ajouter une CV'!$H:$H,"2,5")*2.5,COUNTIFS('Ajouter une CV'!$D:$D,$D87&amp;" "&amp;$E87,'Ajouter une CV'!$H:$H,"3")*3,COUNTIFS('Ajouter une CV'!$D:$D,$D87&amp;" "&amp;$E87,'Ajouter une CV'!$H:$H,"3,5")*3.5,COUNTIFS('Ajouter une CV'!$D:$D,$D87&amp;" "&amp;$E87,'Ajouter une CV'!$H:$H,"4")*4,COUNTIFS('Ajouter une CV'!$D:$D,$D87&amp;" "&amp;$E87,'Ajouter une CV'!$H:$H,"4,5")*4.5,COUNTIFS('Ajouter une CV'!$D:$D,$D87&amp;" "&amp;$E87,'Ajouter une CV'!$H:$H,"5")*5,COUNTIFS('Ajouter une CV'!$D:$D,$D87&amp;" "&amp;$E87,'Ajouter une CV'!$H:$H,"5,5")*5.5,COUNTIFS('Ajouter une CV'!$D:$D,$D87&amp;" "&amp;$E87,'Ajouter une CV'!$H:$H,"6")*6,COUNTIFS('Ajouter une CV'!$F:$F,$D87&amp;" "&amp;$E87,'Ajouter une CV'!$H:$H,"6,5")*6.5,COUNTIFS('Ajouter une CV'!$D:$D,$D87&amp;" "&amp;$E87,'Ajouter une CV'!$H:$H,"7")*7,COUNTIFS('Ajouter une CV'!$D:$D,$D87&amp;" "&amp;$E87,'Ajouter une CV'!$H:$H,"7,5")*7.5,COUNTIFS('Ajouter une CV'!$D:$D,$D87&amp;" "&amp;$E87,'Ajouter une CV'!$H:$H,"8")*8,)</f>
        <v>0</v>
      </c>
    </row>
    <row r="88" spans="2:41" x14ac:dyDescent="0.2">
      <c r="B88" s="65"/>
      <c r="C88" s="65"/>
      <c r="F88" s="73"/>
      <c r="G88" s="75" t="str">
        <f t="shared" ca="1" si="1"/>
        <v xml:space="preserve"> </v>
      </c>
      <c r="AO88">
        <f>SUM(COUNTIFS('Ajouter une CV'!$D:$D,$D88&amp;" "&amp;$E88,'Ajouter une CV'!$H:$H,"0,5")*0.5,COUNTIFS('Ajouter une CV'!$D:$D,$D88&amp;" "&amp;$E88,'Ajouter une CV'!$H:$H,"1"),COUNTIFS('Ajouter une CV'!$D:$D,$D88&amp;" "&amp;$E88,'Ajouter une CV'!$H:$H,"1,5")*1.5,COUNTIFS('Ajouter une CV'!$D:$D,$D88&amp;" "&amp;$E88,'Ajouter une CV'!$H:$H,"2")*2,COUNTIFS('Ajouter une CV'!$D:$D,$D88&amp;" "&amp;$E88,'Ajouter une CV'!$H:$H,"2,5")*2.5,COUNTIFS('Ajouter une CV'!$D:$D,$D88&amp;" "&amp;$E88,'Ajouter une CV'!$H:$H,"3")*3,COUNTIFS('Ajouter une CV'!$D:$D,$D88&amp;" "&amp;$E88,'Ajouter une CV'!$H:$H,"3,5")*3.5,COUNTIFS('Ajouter une CV'!$D:$D,$D88&amp;" "&amp;$E88,'Ajouter une CV'!$H:$H,"4")*4,COUNTIFS('Ajouter une CV'!$D:$D,$D88&amp;" "&amp;$E88,'Ajouter une CV'!$H:$H,"4,5")*4.5,COUNTIFS('Ajouter une CV'!$D:$D,$D88&amp;" "&amp;$E88,'Ajouter une CV'!$H:$H,"5")*5,COUNTIFS('Ajouter une CV'!$D:$D,$D88&amp;" "&amp;$E88,'Ajouter une CV'!$H:$H,"5,5")*5.5,COUNTIFS('Ajouter une CV'!$D:$D,$D88&amp;" "&amp;$E88,'Ajouter une CV'!$H:$H,"6")*6,COUNTIFS('Ajouter une CV'!$F:$F,$D88&amp;" "&amp;$E88,'Ajouter une CV'!$H:$H,"6,5")*6.5,COUNTIFS('Ajouter une CV'!$D:$D,$D88&amp;" "&amp;$E88,'Ajouter une CV'!$H:$H,"7")*7,COUNTIFS('Ajouter une CV'!$D:$D,$D88&amp;" "&amp;$E88,'Ajouter une CV'!$H:$H,"7,5")*7.5,COUNTIFS('Ajouter une CV'!$D:$D,$D88&amp;" "&amp;$E88,'Ajouter une CV'!$H:$H,"8")*8,)</f>
        <v>0</v>
      </c>
    </row>
    <row r="89" spans="2:41" x14ac:dyDescent="0.2">
      <c r="B89" s="65"/>
      <c r="C89" s="65"/>
      <c r="F89" s="73"/>
      <c r="G89" s="75" t="str">
        <f t="shared" ca="1" si="1"/>
        <v xml:space="preserve"> </v>
      </c>
      <c r="AO89">
        <f>SUM(COUNTIFS('Ajouter une CV'!$D:$D,$D89&amp;" "&amp;$E89,'Ajouter une CV'!$H:$H,"0,5")*0.5,COUNTIFS('Ajouter une CV'!$D:$D,$D89&amp;" "&amp;$E89,'Ajouter une CV'!$H:$H,"1"),COUNTIFS('Ajouter une CV'!$D:$D,$D89&amp;" "&amp;$E89,'Ajouter une CV'!$H:$H,"1,5")*1.5,COUNTIFS('Ajouter une CV'!$D:$D,$D89&amp;" "&amp;$E89,'Ajouter une CV'!$H:$H,"2")*2,COUNTIFS('Ajouter une CV'!$D:$D,$D89&amp;" "&amp;$E89,'Ajouter une CV'!$H:$H,"2,5")*2.5,COUNTIFS('Ajouter une CV'!$D:$D,$D89&amp;" "&amp;$E89,'Ajouter une CV'!$H:$H,"3")*3,COUNTIFS('Ajouter une CV'!$D:$D,$D89&amp;" "&amp;$E89,'Ajouter une CV'!$H:$H,"3,5")*3.5,COUNTIFS('Ajouter une CV'!$D:$D,$D89&amp;" "&amp;$E89,'Ajouter une CV'!$H:$H,"4")*4,COUNTIFS('Ajouter une CV'!$D:$D,$D89&amp;" "&amp;$E89,'Ajouter une CV'!$H:$H,"4,5")*4.5,COUNTIFS('Ajouter une CV'!$D:$D,$D89&amp;" "&amp;$E89,'Ajouter une CV'!$H:$H,"5")*5,COUNTIFS('Ajouter une CV'!$D:$D,$D89&amp;" "&amp;$E89,'Ajouter une CV'!$H:$H,"5,5")*5.5,COUNTIFS('Ajouter une CV'!$D:$D,$D89&amp;" "&amp;$E89,'Ajouter une CV'!$H:$H,"6")*6,COUNTIFS('Ajouter une CV'!$F:$F,$D89&amp;" "&amp;$E89,'Ajouter une CV'!$H:$H,"6,5")*6.5,COUNTIFS('Ajouter une CV'!$D:$D,$D89&amp;" "&amp;$E89,'Ajouter une CV'!$H:$H,"7")*7,COUNTIFS('Ajouter une CV'!$D:$D,$D89&amp;" "&amp;$E89,'Ajouter une CV'!$H:$H,"7,5")*7.5,COUNTIFS('Ajouter une CV'!$D:$D,$D89&amp;" "&amp;$E89,'Ajouter une CV'!$H:$H,"8")*8,)</f>
        <v>0</v>
      </c>
    </row>
    <row r="90" spans="2:41" x14ac:dyDescent="0.2">
      <c r="B90" s="65"/>
      <c r="C90" s="65"/>
      <c r="F90" s="73"/>
      <c r="G90" s="75" t="str">
        <f t="shared" ca="1" si="1"/>
        <v xml:space="preserve"> </v>
      </c>
      <c r="AO90">
        <f>SUM(COUNTIFS('Ajouter une CV'!$D:$D,$D90&amp;" "&amp;$E90,'Ajouter une CV'!$H:$H,"0,5")*0.5,COUNTIFS('Ajouter une CV'!$D:$D,$D90&amp;" "&amp;$E90,'Ajouter une CV'!$H:$H,"1"),COUNTIFS('Ajouter une CV'!$D:$D,$D90&amp;" "&amp;$E90,'Ajouter une CV'!$H:$H,"1,5")*1.5,COUNTIFS('Ajouter une CV'!$D:$D,$D90&amp;" "&amp;$E90,'Ajouter une CV'!$H:$H,"2")*2,COUNTIFS('Ajouter une CV'!$D:$D,$D90&amp;" "&amp;$E90,'Ajouter une CV'!$H:$H,"2,5")*2.5,COUNTIFS('Ajouter une CV'!$D:$D,$D90&amp;" "&amp;$E90,'Ajouter une CV'!$H:$H,"3")*3,COUNTIFS('Ajouter une CV'!$D:$D,$D90&amp;" "&amp;$E90,'Ajouter une CV'!$H:$H,"3,5")*3.5,COUNTIFS('Ajouter une CV'!$D:$D,$D90&amp;" "&amp;$E90,'Ajouter une CV'!$H:$H,"4")*4,COUNTIFS('Ajouter une CV'!$D:$D,$D90&amp;" "&amp;$E90,'Ajouter une CV'!$H:$H,"4,5")*4.5,COUNTIFS('Ajouter une CV'!$D:$D,$D90&amp;" "&amp;$E90,'Ajouter une CV'!$H:$H,"5")*5,COUNTIFS('Ajouter une CV'!$D:$D,$D90&amp;" "&amp;$E90,'Ajouter une CV'!$H:$H,"5,5")*5.5,COUNTIFS('Ajouter une CV'!$D:$D,$D90&amp;" "&amp;$E90,'Ajouter une CV'!$H:$H,"6")*6,COUNTIFS('Ajouter une CV'!$F:$F,$D90&amp;" "&amp;$E90,'Ajouter une CV'!$H:$H,"6,5")*6.5,COUNTIFS('Ajouter une CV'!$D:$D,$D90&amp;" "&amp;$E90,'Ajouter une CV'!$H:$H,"7")*7,COUNTIFS('Ajouter une CV'!$D:$D,$D90&amp;" "&amp;$E90,'Ajouter une CV'!$H:$H,"7,5")*7.5,COUNTIFS('Ajouter une CV'!$D:$D,$D90&amp;" "&amp;$E90,'Ajouter une CV'!$H:$H,"8")*8,)</f>
        <v>0</v>
      </c>
    </row>
    <row r="91" spans="2:41" x14ac:dyDescent="0.2">
      <c r="B91" s="65"/>
      <c r="C91" s="65"/>
      <c r="F91" s="73"/>
      <c r="G91" s="75" t="str">
        <f t="shared" ca="1" si="1"/>
        <v xml:space="preserve"> </v>
      </c>
      <c r="AO91">
        <f>SUM(COUNTIFS('Ajouter une CV'!$D:$D,$D91&amp;" "&amp;$E91,'Ajouter une CV'!$H:$H,"0,5")*0.5,COUNTIFS('Ajouter une CV'!$D:$D,$D91&amp;" "&amp;$E91,'Ajouter une CV'!$H:$H,"1"),COUNTIFS('Ajouter une CV'!$D:$D,$D91&amp;" "&amp;$E91,'Ajouter une CV'!$H:$H,"1,5")*1.5,COUNTIFS('Ajouter une CV'!$D:$D,$D91&amp;" "&amp;$E91,'Ajouter une CV'!$H:$H,"2")*2,COUNTIFS('Ajouter une CV'!$D:$D,$D91&amp;" "&amp;$E91,'Ajouter une CV'!$H:$H,"2,5")*2.5,COUNTIFS('Ajouter une CV'!$D:$D,$D91&amp;" "&amp;$E91,'Ajouter une CV'!$H:$H,"3")*3,COUNTIFS('Ajouter une CV'!$D:$D,$D91&amp;" "&amp;$E91,'Ajouter une CV'!$H:$H,"3,5")*3.5,COUNTIFS('Ajouter une CV'!$D:$D,$D91&amp;" "&amp;$E91,'Ajouter une CV'!$H:$H,"4")*4,COUNTIFS('Ajouter une CV'!$D:$D,$D91&amp;" "&amp;$E91,'Ajouter une CV'!$H:$H,"4,5")*4.5,COUNTIFS('Ajouter une CV'!$D:$D,$D91&amp;" "&amp;$E91,'Ajouter une CV'!$H:$H,"5")*5,COUNTIFS('Ajouter une CV'!$D:$D,$D91&amp;" "&amp;$E91,'Ajouter une CV'!$H:$H,"5,5")*5.5,COUNTIFS('Ajouter une CV'!$D:$D,$D91&amp;" "&amp;$E91,'Ajouter une CV'!$H:$H,"6")*6,COUNTIFS('Ajouter une CV'!$F:$F,$D91&amp;" "&amp;$E91,'Ajouter une CV'!$H:$H,"6,5")*6.5,COUNTIFS('Ajouter une CV'!$D:$D,$D91&amp;" "&amp;$E91,'Ajouter une CV'!$H:$H,"7")*7,COUNTIFS('Ajouter une CV'!$D:$D,$D91&amp;" "&amp;$E91,'Ajouter une CV'!$H:$H,"7,5")*7.5,COUNTIFS('Ajouter une CV'!$D:$D,$D91&amp;" "&amp;$E91,'Ajouter une CV'!$H:$H,"8")*8,)</f>
        <v>0</v>
      </c>
    </row>
    <row r="92" spans="2:41" x14ac:dyDescent="0.2">
      <c r="B92" s="65"/>
      <c r="C92" s="65"/>
      <c r="F92" s="73"/>
      <c r="G92" s="75" t="str">
        <f t="shared" ca="1" si="1"/>
        <v xml:space="preserve"> </v>
      </c>
      <c r="AO92">
        <f>SUM(COUNTIFS('Ajouter une CV'!$D:$D,$D92&amp;" "&amp;$E92,'Ajouter une CV'!$H:$H,"0,5")*0.5,COUNTIFS('Ajouter une CV'!$D:$D,$D92&amp;" "&amp;$E92,'Ajouter une CV'!$H:$H,"1"),COUNTIFS('Ajouter une CV'!$D:$D,$D92&amp;" "&amp;$E92,'Ajouter une CV'!$H:$H,"1,5")*1.5,COUNTIFS('Ajouter une CV'!$D:$D,$D92&amp;" "&amp;$E92,'Ajouter une CV'!$H:$H,"2")*2,COUNTIFS('Ajouter une CV'!$D:$D,$D92&amp;" "&amp;$E92,'Ajouter une CV'!$H:$H,"2,5")*2.5,COUNTIFS('Ajouter une CV'!$D:$D,$D92&amp;" "&amp;$E92,'Ajouter une CV'!$H:$H,"3")*3,COUNTIFS('Ajouter une CV'!$D:$D,$D92&amp;" "&amp;$E92,'Ajouter une CV'!$H:$H,"3,5")*3.5,COUNTIFS('Ajouter une CV'!$D:$D,$D92&amp;" "&amp;$E92,'Ajouter une CV'!$H:$H,"4")*4,COUNTIFS('Ajouter une CV'!$D:$D,$D92&amp;" "&amp;$E92,'Ajouter une CV'!$H:$H,"4,5")*4.5,COUNTIFS('Ajouter une CV'!$D:$D,$D92&amp;" "&amp;$E92,'Ajouter une CV'!$H:$H,"5")*5,COUNTIFS('Ajouter une CV'!$D:$D,$D92&amp;" "&amp;$E92,'Ajouter une CV'!$H:$H,"5,5")*5.5,COUNTIFS('Ajouter une CV'!$D:$D,$D92&amp;" "&amp;$E92,'Ajouter une CV'!$H:$H,"6")*6,COUNTIFS('Ajouter une CV'!$F:$F,$D92&amp;" "&amp;$E92,'Ajouter une CV'!$H:$H,"6,5")*6.5,COUNTIFS('Ajouter une CV'!$D:$D,$D92&amp;" "&amp;$E92,'Ajouter une CV'!$H:$H,"7")*7,COUNTIFS('Ajouter une CV'!$D:$D,$D92&amp;" "&amp;$E92,'Ajouter une CV'!$H:$H,"7,5")*7.5,COUNTIFS('Ajouter une CV'!$D:$D,$D92&amp;" "&amp;$E92,'Ajouter une CV'!$H:$H,"8")*8,)</f>
        <v>0</v>
      </c>
    </row>
    <row r="93" spans="2:41" x14ac:dyDescent="0.2">
      <c r="B93" s="65"/>
      <c r="C93" s="65"/>
      <c r="F93" s="73"/>
      <c r="G93" s="75" t="str">
        <f t="shared" ca="1" si="1"/>
        <v xml:space="preserve"> </v>
      </c>
      <c r="AO93">
        <f>SUM(COUNTIFS('Ajouter une CV'!$D:$D,$D93&amp;" "&amp;$E93,'Ajouter une CV'!$H:$H,"0,5")*0.5,COUNTIFS('Ajouter une CV'!$D:$D,$D93&amp;" "&amp;$E93,'Ajouter une CV'!$H:$H,"1"),COUNTIFS('Ajouter une CV'!$D:$D,$D93&amp;" "&amp;$E93,'Ajouter une CV'!$H:$H,"1,5")*1.5,COUNTIFS('Ajouter une CV'!$D:$D,$D93&amp;" "&amp;$E93,'Ajouter une CV'!$H:$H,"2")*2,COUNTIFS('Ajouter une CV'!$D:$D,$D93&amp;" "&amp;$E93,'Ajouter une CV'!$H:$H,"2,5")*2.5,COUNTIFS('Ajouter une CV'!$D:$D,$D93&amp;" "&amp;$E93,'Ajouter une CV'!$H:$H,"3")*3,COUNTIFS('Ajouter une CV'!$D:$D,$D93&amp;" "&amp;$E93,'Ajouter une CV'!$H:$H,"3,5")*3.5,COUNTIFS('Ajouter une CV'!$D:$D,$D93&amp;" "&amp;$E93,'Ajouter une CV'!$H:$H,"4")*4,COUNTIFS('Ajouter une CV'!$D:$D,$D93&amp;" "&amp;$E93,'Ajouter une CV'!$H:$H,"4,5")*4.5,COUNTIFS('Ajouter une CV'!$D:$D,$D93&amp;" "&amp;$E93,'Ajouter une CV'!$H:$H,"5")*5,COUNTIFS('Ajouter une CV'!$D:$D,$D93&amp;" "&amp;$E93,'Ajouter une CV'!$H:$H,"5,5")*5.5,COUNTIFS('Ajouter une CV'!$D:$D,$D93&amp;" "&amp;$E93,'Ajouter une CV'!$H:$H,"6")*6,COUNTIFS('Ajouter une CV'!$F:$F,$D93&amp;" "&amp;$E93,'Ajouter une CV'!$H:$H,"6,5")*6.5,COUNTIFS('Ajouter une CV'!$D:$D,$D93&amp;" "&amp;$E93,'Ajouter une CV'!$H:$H,"7")*7,COUNTIFS('Ajouter une CV'!$D:$D,$D93&amp;" "&amp;$E93,'Ajouter une CV'!$H:$H,"7,5")*7.5,COUNTIFS('Ajouter une CV'!$D:$D,$D93&amp;" "&amp;$E93,'Ajouter une CV'!$H:$H,"8")*8,)</f>
        <v>0</v>
      </c>
    </row>
    <row r="94" spans="2:41" x14ac:dyDescent="0.2">
      <c r="B94" s="65"/>
      <c r="C94" s="65"/>
      <c r="F94" s="73"/>
      <c r="G94" s="75" t="str">
        <f t="shared" ca="1" si="1"/>
        <v xml:space="preserve"> </v>
      </c>
      <c r="AO94">
        <f>SUM(COUNTIFS('Ajouter une CV'!$D:$D,$D94&amp;" "&amp;$E94,'Ajouter une CV'!$H:$H,"0,5")*0.5,COUNTIFS('Ajouter une CV'!$D:$D,$D94&amp;" "&amp;$E94,'Ajouter une CV'!$H:$H,"1"),COUNTIFS('Ajouter une CV'!$D:$D,$D94&amp;" "&amp;$E94,'Ajouter une CV'!$H:$H,"1,5")*1.5,COUNTIFS('Ajouter une CV'!$D:$D,$D94&amp;" "&amp;$E94,'Ajouter une CV'!$H:$H,"2")*2,COUNTIFS('Ajouter une CV'!$D:$D,$D94&amp;" "&amp;$E94,'Ajouter une CV'!$H:$H,"2,5")*2.5,COUNTIFS('Ajouter une CV'!$D:$D,$D94&amp;" "&amp;$E94,'Ajouter une CV'!$H:$H,"3")*3,COUNTIFS('Ajouter une CV'!$D:$D,$D94&amp;" "&amp;$E94,'Ajouter une CV'!$H:$H,"3,5")*3.5,COUNTIFS('Ajouter une CV'!$D:$D,$D94&amp;" "&amp;$E94,'Ajouter une CV'!$H:$H,"4")*4,COUNTIFS('Ajouter une CV'!$D:$D,$D94&amp;" "&amp;$E94,'Ajouter une CV'!$H:$H,"4,5")*4.5,COUNTIFS('Ajouter une CV'!$D:$D,$D94&amp;" "&amp;$E94,'Ajouter une CV'!$H:$H,"5")*5,COUNTIFS('Ajouter une CV'!$D:$D,$D94&amp;" "&amp;$E94,'Ajouter une CV'!$H:$H,"5,5")*5.5,COUNTIFS('Ajouter une CV'!$D:$D,$D94&amp;" "&amp;$E94,'Ajouter une CV'!$H:$H,"6")*6,COUNTIFS('Ajouter une CV'!$F:$F,$D94&amp;" "&amp;$E94,'Ajouter une CV'!$H:$H,"6,5")*6.5,COUNTIFS('Ajouter une CV'!$D:$D,$D94&amp;" "&amp;$E94,'Ajouter une CV'!$H:$H,"7")*7,COUNTIFS('Ajouter une CV'!$D:$D,$D94&amp;" "&amp;$E94,'Ajouter une CV'!$H:$H,"7,5")*7.5,COUNTIFS('Ajouter une CV'!$D:$D,$D94&amp;" "&amp;$E94,'Ajouter une CV'!$H:$H,"8")*8,)</f>
        <v>0</v>
      </c>
    </row>
    <row r="95" spans="2:41" x14ac:dyDescent="0.2">
      <c r="B95" s="65"/>
      <c r="C95" s="65"/>
      <c r="F95" s="73"/>
      <c r="G95" s="75" t="str">
        <f t="shared" ca="1" si="1"/>
        <v xml:space="preserve"> </v>
      </c>
      <c r="AO95">
        <f>SUM(COUNTIFS('Ajouter une CV'!$D:$D,$D95&amp;" "&amp;$E95,'Ajouter une CV'!$H:$H,"0,5")*0.5,COUNTIFS('Ajouter une CV'!$D:$D,$D95&amp;" "&amp;$E95,'Ajouter une CV'!$H:$H,"1"),COUNTIFS('Ajouter une CV'!$D:$D,$D95&amp;" "&amp;$E95,'Ajouter une CV'!$H:$H,"1,5")*1.5,COUNTIFS('Ajouter une CV'!$D:$D,$D95&amp;" "&amp;$E95,'Ajouter une CV'!$H:$H,"2")*2,COUNTIFS('Ajouter une CV'!$D:$D,$D95&amp;" "&amp;$E95,'Ajouter une CV'!$H:$H,"2,5")*2.5,COUNTIFS('Ajouter une CV'!$D:$D,$D95&amp;" "&amp;$E95,'Ajouter une CV'!$H:$H,"3")*3,COUNTIFS('Ajouter une CV'!$D:$D,$D95&amp;" "&amp;$E95,'Ajouter une CV'!$H:$H,"3,5")*3.5,COUNTIFS('Ajouter une CV'!$D:$D,$D95&amp;" "&amp;$E95,'Ajouter une CV'!$H:$H,"4")*4,COUNTIFS('Ajouter une CV'!$D:$D,$D95&amp;" "&amp;$E95,'Ajouter une CV'!$H:$H,"4,5")*4.5,COUNTIFS('Ajouter une CV'!$D:$D,$D95&amp;" "&amp;$E95,'Ajouter une CV'!$H:$H,"5")*5,COUNTIFS('Ajouter une CV'!$D:$D,$D95&amp;" "&amp;$E95,'Ajouter une CV'!$H:$H,"5,5")*5.5,COUNTIFS('Ajouter une CV'!$D:$D,$D95&amp;" "&amp;$E95,'Ajouter une CV'!$H:$H,"6")*6,COUNTIFS('Ajouter une CV'!$F:$F,$D95&amp;" "&amp;$E95,'Ajouter une CV'!$H:$H,"6,5")*6.5,COUNTIFS('Ajouter une CV'!$D:$D,$D95&amp;" "&amp;$E95,'Ajouter une CV'!$H:$H,"7")*7,COUNTIFS('Ajouter une CV'!$D:$D,$D95&amp;" "&amp;$E95,'Ajouter une CV'!$H:$H,"7,5")*7.5,COUNTIFS('Ajouter une CV'!$D:$D,$D95&amp;" "&amp;$E95,'Ajouter une CV'!$H:$H,"8")*8,)</f>
        <v>0</v>
      </c>
    </row>
    <row r="96" spans="2:41" x14ac:dyDescent="0.2">
      <c r="B96" s="65"/>
      <c r="C96" s="65"/>
      <c r="F96" s="73"/>
      <c r="G96" s="75" t="str">
        <f t="shared" ca="1" si="1"/>
        <v xml:space="preserve"> </v>
      </c>
      <c r="AO96">
        <f>SUM(COUNTIFS('Ajouter une CV'!$D:$D,$D96&amp;" "&amp;$E96,'Ajouter une CV'!$H:$H,"0,5")*0.5,COUNTIFS('Ajouter une CV'!$D:$D,$D96&amp;" "&amp;$E96,'Ajouter une CV'!$H:$H,"1"),COUNTIFS('Ajouter une CV'!$D:$D,$D96&amp;" "&amp;$E96,'Ajouter une CV'!$H:$H,"1,5")*1.5,COUNTIFS('Ajouter une CV'!$D:$D,$D96&amp;" "&amp;$E96,'Ajouter une CV'!$H:$H,"2")*2,COUNTIFS('Ajouter une CV'!$D:$D,$D96&amp;" "&amp;$E96,'Ajouter une CV'!$H:$H,"2,5")*2.5,COUNTIFS('Ajouter une CV'!$D:$D,$D96&amp;" "&amp;$E96,'Ajouter une CV'!$H:$H,"3")*3,COUNTIFS('Ajouter une CV'!$D:$D,$D96&amp;" "&amp;$E96,'Ajouter une CV'!$H:$H,"3,5")*3.5,COUNTIFS('Ajouter une CV'!$D:$D,$D96&amp;" "&amp;$E96,'Ajouter une CV'!$H:$H,"4")*4,COUNTIFS('Ajouter une CV'!$D:$D,$D96&amp;" "&amp;$E96,'Ajouter une CV'!$H:$H,"4,5")*4.5,COUNTIFS('Ajouter une CV'!$D:$D,$D96&amp;" "&amp;$E96,'Ajouter une CV'!$H:$H,"5")*5,COUNTIFS('Ajouter une CV'!$D:$D,$D96&amp;" "&amp;$E96,'Ajouter une CV'!$H:$H,"5,5")*5.5,COUNTIFS('Ajouter une CV'!$D:$D,$D96&amp;" "&amp;$E96,'Ajouter une CV'!$H:$H,"6")*6,COUNTIFS('Ajouter une CV'!$F:$F,$D96&amp;" "&amp;$E96,'Ajouter une CV'!$H:$H,"6,5")*6.5,COUNTIFS('Ajouter une CV'!$D:$D,$D96&amp;" "&amp;$E96,'Ajouter une CV'!$H:$H,"7")*7,COUNTIFS('Ajouter une CV'!$D:$D,$D96&amp;" "&amp;$E96,'Ajouter une CV'!$H:$H,"7,5")*7.5,COUNTIFS('Ajouter une CV'!$D:$D,$D96&amp;" "&amp;$E96,'Ajouter une CV'!$H:$H,"8")*8,)</f>
        <v>0</v>
      </c>
    </row>
    <row r="97" spans="2:41" x14ac:dyDescent="0.2">
      <c r="B97" s="65"/>
      <c r="C97" s="65"/>
      <c r="F97" s="73"/>
      <c r="G97" s="75" t="str">
        <f t="shared" ca="1" si="1"/>
        <v xml:space="preserve"> </v>
      </c>
      <c r="AO97">
        <f>SUM(COUNTIFS('Ajouter une CV'!$D:$D,$D97&amp;" "&amp;$E97,'Ajouter une CV'!$H:$H,"0,5")*0.5,COUNTIFS('Ajouter une CV'!$D:$D,$D97&amp;" "&amp;$E97,'Ajouter une CV'!$H:$H,"1"),COUNTIFS('Ajouter une CV'!$D:$D,$D97&amp;" "&amp;$E97,'Ajouter une CV'!$H:$H,"1,5")*1.5,COUNTIFS('Ajouter une CV'!$D:$D,$D97&amp;" "&amp;$E97,'Ajouter une CV'!$H:$H,"2")*2,COUNTIFS('Ajouter une CV'!$D:$D,$D97&amp;" "&amp;$E97,'Ajouter une CV'!$H:$H,"2,5")*2.5,COUNTIFS('Ajouter une CV'!$D:$D,$D97&amp;" "&amp;$E97,'Ajouter une CV'!$H:$H,"3")*3,COUNTIFS('Ajouter une CV'!$D:$D,$D97&amp;" "&amp;$E97,'Ajouter une CV'!$H:$H,"3,5")*3.5,COUNTIFS('Ajouter une CV'!$D:$D,$D97&amp;" "&amp;$E97,'Ajouter une CV'!$H:$H,"4")*4,COUNTIFS('Ajouter une CV'!$D:$D,$D97&amp;" "&amp;$E97,'Ajouter une CV'!$H:$H,"4,5")*4.5,COUNTIFS('Ajouter une CV'!$D:$D,$D97&amp;" "&amp;$E97,'Ajouter une CV'!$H:$H,"5")*5,COUNTIFS('Ajouter une CV'!$D:$D,$D97&amp;" "&amp;$E97,'Ajouter une CV'!$H:$H,"5,5")*5.5,COUNTIFS('Ajouter une CV'!$D:$D,$D97&amp;" "&amp;$E97,'Ajouter une CV'!$H:$H,"6")*6,COUNTIFS('Ajouter une CV'!$F:$F,$D97&amp;" "&amp;$E97,'Ajouter une CV'!$H:$H,"6,5")*6.5,COUNTIFS('Ajouter une CV'!$D:$D,$D97&amp;" "&amp;$E97,'Ajouter une CV'!$H:$H,"7")*7,COUNTIFS('Ajouter une CV'!$D:$D,$D97&amp;" "&amp;$E97,'Ajouter une CV'!$H:$H,"7,5")*7.5,COUNTIFS('Ajouter une CV'!$D:$D,$D97&amp;" "&amp;$E97,'Ajouter une CV'!$H:$H,"8")*8,)</f>
        <v>0</v>
      </c>
    </row>
    <row r="98" spans="2:41" x14ac:dyDescent="0.2">
      <c r="B98" s="65"/>
      <c r="C98" s="65"/>
      <c r="F98" s="73"/>
      <c r="G98" s="75" t="str">
        <f t="shared" ca="1" si="1"/>
        <v xml:space="preserve"> </v>
      </c>
      <c r="AO98">
        <f>SUM(COUNTIFS('Ajouter une CV'!$D:$D,$D98&amp;" "&amp;$E98,'Ajouter une CV'!$H:$H,"0,5")*0.5,COUNTIFS('Ajouter une CV'!$D:$D,$D98&amp;" "&amp;$E98,'Ajouter une CV'!$H:$H,"1"),COUNTIFS('Ajouter une CV'!$D:$D,$D98&amp;" "&amp;$E98,'Ajouter une CV'!$H:$H,"1,5")*1.5,COUNTIFS('Ajouter une CV'!$D:$D,$D98&amp;" "&amp;$E98,'Ajouter une CV'!$H:$H,"2")*2,COUNTIFS('Ajouter une CV'!$D:$D,$D98&amp;" "&amp;$E98,'Ajouter une CV'!$H:$H,"2,5")*2.5,COUNTIFS('Ajouter une CV'!$D:$D,$D98&amp;" "&amp;$E98,'Ajouter une CV'!$H:$H,"3")*3,COUNTIFS('Ajouter une CV'!$D:$D,$D98&amp;" "&amp;$E98,'Ajouter une CV'!$H:$H,"3,5")*3.5,COUNTIFS('Ajouter une CV'!$D:$D,$D98&amp;" "&amp;$E98,'Ajouter une CV'!$H:$H,"4")*4,COUNTIFS('Ajouter une CV'!$D:$D,$D98&amp;" "&amp;$E98,'Ajouter une CV'!$H:$H,"4,5")*4.5,COUNTIFS('Ajouter une CV'!$D:$D,$D98&amp;" "&amp;$E98,'Ajouter une CV'!$H:$H,"5")*5,COUNTIFS('Ajouter une CV'!$D:$D,$D98&amp;" "&amp;$E98,'Ajouter une CV'!$H:$H,"5,5")*5.5,COUNTIFS('Ajouter une CV'!$D:$D,$D98&amp;" "&amp;$E98,'Ajouter une CV'!$H:$H,"6")*6,COUNTIFS('Ajouter une CV'!$F:$F,$D98&amp;" "&amp;$E98,'Ajouter une CV'!$H:$H,"6,5")*6.5,COUNTIFS('Ajouter une CV'!$D:$D,$D98&amp;" "&amp;$E98,'Ajouter une CV'!$H:$H,"7")*7,COUNTIFS('Ajouter une CV'!$D:$D,$D98&amp;" "&amp;$E98,'Ajouter une CV'!$H:$H,"7,5")*7.5,COUNTIFS('Ajouter une CV'!$D:$D,$D98&amp;" "&amp;$E98,'Ajouter une CV'!$H:$H,"8")*8,)</f>
        <v>0</v>
      </c>
    </row>
    <row r="99" spans="2:41" x14ac:dyDescent="0.2">
      <c r="B99" s="65"/>
      <c r="C99" s="65"/>
      <c r="F99" s="73"/>
      <c r="G99" s="75" t="str">
        <f t="shared" ca="1" si="1"/>
        <v xml:space="preserve"> </v>
      </c>
      <c r="AO99">
        <f>SUM(COUNTIFS('Ajouter une CV'!$D:$D,$D99&amp;" "&amp;$E99,'Ajouter une CV'!$H:$H,"0,5")*0.5,COUNTIFS('Ajouter une CV'!$D:$D,$D99&amp;" "&amp;$E99,'Ajouter une CV'!$H:$H,"1"),COUNTIFS('Ajouter une CV'!$D:$D,$D99&amp;" "&amp;$E99,'Ajouter une CV'!$H:$H,"1,5")*1.5,COUNTIFS('Ajouter une CV'!$D:$D,$D99&amp;" "&amp;$E99,'Ajouter une CV'!$H:$H,"2")*2,COUNTIFS('Ajouter une CV'!$D:$D,$D99&amp;" "&amp;$E99,'Ajouter une CV'!$H:$H,"2,5")*2.5,COUNTIFS('Ajouter une CV'!$D:$D,$D99&amp;" "&amp;$E99,'Ajouter une CV'!$H:$H,"3")*3,COUNTIFS('Ajouter une CV'!$D:$D,$D99&amp;" "&amp;$E99,'Ajouter une CV'!$H:$H,"3,5")*3.5,COUNTIFS('Ajouter une CV'!$D:$D,$D99&amp;" "&amp;$E99,'Ajouter une CV'!$H:$H,"4")*4,COUNTIFS('Ajouter une CV'!$D:$D,$D99&amp;" "&amp;$E99,'Ajouter une CV'!$H:$H,"4,5")*4.5,COUNTIFS('Ajouter une CV'!$D:$D,$D99&amp;" "&amp;$E99,'Ajouter une CV'!$H:$H,"5")*5,COUNTIFS('Ajouter une CV'!$D:$D,$D99&amp;" "&amp;$E99,'Ajouter une CV'!$H:$H,"5,5")*5.5,COUNTIFS('Ajouter une CV'!$D:$D,$D99&amp;" "&amp;$E99,'Ajouter une CV'!$H:$H,"6")*6,COUNTIFS('Ajouter une CV'!$F:$F,$D99&amp;" "&amp;$E99,'Ajouter une CV'!$H:$H,"6,5")*6.5,COUNTIFS('Ajouter une CV'!$D:$D,$D99&amp;" "&amp;$E99,'Ajouter une CV'!$H:$H,"7")*7,COUNTIFS('Ajouter une CV'!$D:$D,$D99&amp;" "&amp;$E99,'Ajouter une CV'!$H:$H,"7,5")*7.5,COUNTIFS('Ajouter une CV'!$D:$D,$D99&amp;" "&amp;$E99,'Ajouter une CV'!$H:$H,"8")*8,)</f>
        <v>0</v>
      </c>
    </row>
    <row r="100" spans="2:41" x14ac:dyDescent="0.2">
      <c r="B100" s="65"/>
      <c r="C100" s="65"/>
      <c r="F100" s="73"/>
      <c r="G100" s="75" t="str">
        <f t="shared" ca="1" si="1"/>
        <v xml:space="preserve"> </v>
      </c>
      <c r="AO100">
        <f>SUM(COUNTIFS('Ajouter une CV'!$D:$D,$D100&amp;" "&amp;$E100,'Ajouter une CV'!$H:$H,"0,5")*0.5,COUNTIFS('Ajouter une CV'!$D:$D,$D100&amp;" "&amp;$E100,'Ajouter une CV'!$H:$H,"1"),COUNTIFS('Ajouter une CV'!$D:$D,$D100&amp;" "&amp;$E100,'Ajouter une CV'!$H:$H,"1,5")*1.5,COUNTIFS('Ajouter une CV'!$D:$D,$D100&amp;" "&amp;$E100,'Ajouter une CV'!$H:$H,"2")*2,COUNTIFS('Ajouter une CV'!$D:$D,$D100&amp;" "&amp;$E100,'Ajouter une CV'!$H:$H,"2,5")*2.5,COUNTIFS('Ajouter une CV'!$D:$D,$D100&amp;" "&amp;$E100,'Ajouter une CV'!$H:$H,"3")*3,COUNTIFS('Ajouter une CV'!$D:$D,$D100&amp;" "&amp;$E100,'Ajouter une CV'!$H:$H,"3,5")*3.5,COUNTIFS('Ajouter une CV'!$D:$D,$D100&amp;" "&amp;$E100,'Ajouter une CV'!$H:$H,"4")*4,COUNTIFS('Ajouter une CV'!$D:$D,$D100&amp;" "&amp;$E100,'Ajouter une CV'!$H:$H,"4,5")*4.5,COUNTIFS('Ajouter une CV'!$D:$D,$D100&amp;" "&amp;$E100,'Ajouter une CV'!$H:$H,"5")*5,COUNTIFS('Ajouter une CV'!$D:$D,$D100&amp;" "&amp;$E100,'Ajouter une CV'!$H:$H,"5,5")*5.5,COUNTIFS('Ajouter une CV'!$D:$D,$D100&amp;" "&amp;$E100,'Ajouter une CV'!$H:$H,"6")*6,COUNTIFS('Ajouter une CV'!$F:$F,$D100&amp;" "&amp;$E100,'Ajouter une CV'!$H:$H,"6,5")*6.5,COUNTIFS('Ajouter une CV'!$D:$D,$D100&amp;" "&amp;$E100,'Ajouter une CV'!$H:$H,"7")*7,COUNTIFS('Ajouter une CV'!$D:$D,$D100&amp;" "&amp;$E100,'Ajouter une CV'!$H:$H,"7,5")*7.5,COUNTIFS('Ajouter une CV'!$D:$D,$D100&amp;" "&amp;$E100,'Ajouter une CV'!$H:$H,"8")*8,)</f>
        <v>0</v>
      </c>
    </row>
    <row r="101" spans="2:41" x14ac:dyDescent="0.2">
      <c r="B101" s="65"/>
      <c r="C101" s="65"/>
      <c r="F101" s="73"/>
      <c r="G101" s="75" t="str">
        <f t="shared" ca="1" si="1"/>
        <v xml:space="preserve"> </v>
      </c>
      <c r="AO101">
        <f>SUM(COUNTIFS('Ajouter une CV'!$D:$D,$D101&amp;" "&amp;$E101,'Ajouter une CV'!$H:$H,"0,5")*0.5,COUNTIFS('Ajouter une CV'!$D:$D,$D101&amp;" "&amp;$E101,'Ajouter une CV'!$H:$H,"1"),COUNTIFS('Ajouter une CV'!$D:$D,$D101&amp;" "&amp;$E101,'Ajouter une CV'!$H:$H,"1,5")*1.5,COUNTIFS('Ajouter une CV'!$D:$D,$D101&amp;" "&amp;$E101,'Ajouter une CV'!$H:$H,"2")*2,COUNTIFS('Ajouter une CV'!$D:$D,$D101&amp;" "&amp;$E101,'Ajouter une CV'!$H:$H,"2,5")*2.5,COUNTIFS('Ajouter une CV'!$D:$D,$D101&amp;" "&amp;$E101,'Ajouter une CV'!$H:$H,"3")*3,COUNTIFS('Ajouter une CV'!$D:$D,$D101&amp;" "&amp;$E101,'Ajouter une CV'!$H:$H,"3,5")*3.5,COUNTIFS('Ajouter une CV'!$D:$D,$D101&amp;" "&amp;$E101,'Ajouter une CV'!$H:$H,"4")*4,COUNTIFS('Ajouter une CV'!$D:$D,$D101&amp;" "&amp;$E101,'Ajouter une CV'!$H:$H,"4,5")*4.5,COUNTIFS('Ajouter une CV'!$D:$D,$D101&amp;" "&amp;$E101,'Ajouter une CV'!$H:$H,"5")*5,COUNTIFS('Ajouter une CV'!$D:$D,$D101&amp;" "&amp;$E101,'Ajouter une CV'!$H:$H,"5,5")*5.5,COUNTIFS('Ajouter une CV'!$D:$D,$D101&amp;" "&amp;$E101,'Ajouter une CV'!$H:$H,"6")*6,COUNTIFS('Ajouter une CV'!$F:$F,$D101&amp;" "&amp;$E101,'Ajouter une CV'!$H:$H,"6,5")*6.5,COUNTIFS('Ajouter une CV'!$D:$D,$D101&amp;" "&amp;$E101,'Ajouter une CV'!$H:$H,"7")*7,COUNTIFS('Ajouter une CV'!$D:$D,$D101&amp;" "&amp;$E101,'Ajouter une CV'!$H:$H,"7,5")*7.5,COUNTIFS('Ajouter une CV'!$D:$D,$D101&amp;" "&amp;$E101,'Ajouter une CV'!$H:$H,"8")*8,)</f>
        <v>0</v>
      </c>
    </row>
    <row r="102" spans="2:41" x14ac:dyDescent="0.2">
      <c r="B102" s="65"/>
      <c r="C102" s="65"/>
      <c r="F102" s="73"/>
      <c r="G102" s="75" t="str">
        <f t="shared" ca="1" si="1"/>
        <v xml:space="preserve"> </v>
      </c>
      <c r="AO102">
        <f>SUM(COUNTIFS('Ajouter une CV'!$D:$D,$D102&amp;" "&amp;$E102,'Ajouter une CV'!$H:$H,"0,5")*0.5,COUNTIFS('Ajouter une CV'!$D:$D,$D102&amp;" "&amp;$E102,'Ajouter une CV'!$H:$H,"1"),COUNTIFS('Ajouter une CV'!$D:$D,$D102&amp;" "&amp;$E102,'Ajouter une CV'!$H:$H,"1,5")*1.5,COUNTIFS('Ajouter une CV'!$D:$D,$D102&amp;" "&amp;$E102,'Ajouter une CV'!$H:$H,"2")*2,COUNTIFS('Ajouter une CV'!$D:$D,$D102&amp;" "&amp;$E102,'Ajouter une CV'!$H:$H,"2,5")*2.5,COUNTIFS('Ajouter une CV'!$D:$D,$D102&amp;" "&amp;$E102,'Ajouter une CV'!$H:$H,"3")*3,COUNTIFS('Ajouter une CV'!$D:$D,$D102&amp;" "&amp;$E102,'Ajouter une CV'!$H:$H,"3,5")*3.5,COUNTIFS('Ajouter une CV'!$D:$D,$D102&amp;" "&amp;$E102,'Ajouter une CV'!$H:$H,"4")*4,COUNTIFS('Ajouter une CV'!$D:$D,$D102&amp;" "&amp;$E102,'Ajouter une CV'!$H:$H,"4,5")*4.5,COUNTIFS('Ajouter une CV'!$D:$D,$D102&amp;" "&amp;$E102,'Ajouter une CV'!$H:$H,"5")*5,COUNTIFS('Ajouter une CV'!$D:$D,$D102&amp;" "&amp;$E102,'Ajouter une CV'!$H:$H,"5,5")*5.5,COUNTIFS('Ajouter une CV'!$D:$D,$D102&amp;" "&amp;$E102,'Ajouter une CV'!$H:$H,"6")*6,COUNTIFS('Ajouter une CV'!$F:$F,$D102&amp;" "&amp;$E102,'Ajouter une CV'!$H:$H,"6,5")*6.5,COUNTIFS('Ajouter une CV'!$D:$D,$D102&amp;" "&amp;$E102,'Ajouter une CV'!$H:$H,"7")*7,COUNTIFS('Ajouter une CV'!$D:$D,$D102&amp;" "&amp;$E102,'Ajouter une CV'!$H:$H,"7,5")*7.5,COUNTIFS('Ajouter une CV'!$D:$D,$D102&amp;" "&amp;$E102,'Ajouter une CV'!$H:$H,"8")*8,)</f>
        <v>0</v>
      </c>
    </row>
    <row r="103" spans="2:41" x14ac:dyDescent="0.2">
      <c r="B103" s="65"/>
      <c r="C103" s="65"/>
      <c r="F103" s="73"/>
      <c r="G103" s="75" t="str">
        <f t="shared" ca="1" si="1"/>
        <v xml:space="preserve"> </v>
      </c>
      <c r="AO103">
        <f>SUM(COUNTIFS('Ajouter une CV'!$D:$D,$D103&amp;" "&amp;$E103,'Ajouter une CV'!$H:$H,"0,5")*0.5,COUNTIFS('Ajouter une CV'!$D:$D,$D103&amp;" "&amp;$E103,'Ajouter une CV'!$H:$H,"1"),COUNTIFS('Ajouter une CV'!$D:$D,$D103&amp;" "&amp;$E103,'Ajouter une CV'!$H:$H,"1,5")*1.5,COUNTIFS('Ajouter une CV'!$D:$D,$D103&amp;" "&amp;$E103,'Ajouter une CV'!$H:$H,"2")*2,COUNTIFS('Ajouter une CV'!$D:$D,$D103&amp;" "&amp;$E103,'Ajouter une CV'!$H:$H,"2,5")*2.5,COUNTIFS('Ajouter une CV'!$D:$D,$D103&amp;" "&amp;$E103,'Ajouter une CV'!$H:$H,"3")*3,COUNTIFS('Ajouter une CV'!$D:$D,$D103&amp;" "&amp;$E103,'Ajouter une CV'!$H:$H,"3,5")*3.5,COUNTIFS('Ajouter une CV'!$D:$D,$D103&amp;" "&amp;$E103,'Ajouter une CV'!$H:$H,"4")*4,COUNTIFS('Ajouter une CV'!$D:$D,$D103&amp;" "&amp;$E103,'Ajouter une CV'!$H:$H,"4,5")*4.5,COUNTIFS('Ajouter une CV'!$D:$D,$D103&amp;" "&amp;$E103,'Ajouter une CV'!$H:$H,"5")*5,COUNTIFS('Ajouter une CV'!$D:$D,$D103&amp;" "&amp;$E103,'Ajouter une CV'!$H:$H,"5,5")*5.5,COUNTIFS('Ajouter une CV'!$D:$D,$D103&amp;" "&amp;$E103,'Ajouter une CV'!$H:$H,"6")*6,COUNTIFS('Ajouter une CV'!$F:$F,$D103&amp;" "&amp;$E103,'Ajouter une CV'!$H:$H,"6,5")*6.5,COUNTIFS('Ajouter une CV'!$D:$D,$D103&amp;" "&amp;$E103,'Ajouter une CV'!$H:$H,"7")*7,COUNTIFS('Ajouter une CV'!$D:$D,$D103&amp;" "&amp;$E103,'Ajouter une CV'!$H:$H,"7,5")*7.5,COUNTIFS('Ajouter une CV'!$D:$D,$D103&amp;" "&amp;$E103,'Ajouter une CV'!$H:$H,"8")*8,)</f>
        <v>0</v>
      </c>
    </row>
    <row r="104" spans="2:41" x14ac:dyDescent="0.2">
      <c r="B104" s="65"/>
      <c r="C104" s="65"/>
      <c r="F104" s="73"/>
      <c r="G104" s="75" t="str">
        <f t="shared" ca="1" si="1"/>
        <v xml:space="preserve"> </v>
      </c>
      <c r="AO104">
        <f>SUM(COUNTIFS('Ajouter une CV'!$D:$D,$D104&amp;" "&amp;$E104,'Ajouter une CV'!$H:$H,"0,5")*0.5,COUNTIFS('Ajouter une CV'!$D:$D,$D104&amp;" "&amp;$E104,'Ajouter une CV'!$H:$H,"1"),COUNTIFS('Ajouter une CV'!$D:$D,$D104&amp;" "&amp;$E104,'Ajouter une CV'!$H:$H,"1,5")*1.5,COUNTIFS('Ajouter une CV'!$D:$D,$D104&amp;" "&amp;$E104,'Ajouter une CV'!$H:$H,"2")*2,COUNTIFS('Ajouter une CV'!$D:$D,$D104&amp;" "&amp;$E104,'Ajouter une CV'!$H:$H,"2,5")*2.5,COUNTIFS('Ajouter une CV'!$D:$D,$D104&amp;" "&amp;$E104,'Ajouter une CV'!$H:$H,"3")*3,COUNTIFS('Ajouter une CV'!$D:$D,$D104&amp;" "&amp;$E104,'Ajouter une CV'!$H:$H,"3,5")*3.5,COUNTIFS('Ajouter une CV'!$D:$D,$D104&amp;" "&amp;$E104,'Ajouter une CV'!$H:$H,"4")*4,COUNTIFS('Ajouter une CV'!$D:$D,$D104&amp;" "&amp;$E104,'Ajouter une CV'!$H:$H,"4,5")*4.5,COUNTIFS('Ajouter une CV'!$D:$D,$D104&amp;" "&amp;$E104,'Ajouter une CV'!$H:$H,"5")*5,COUNTIFS('Ajouter une CV'!$D:$D,$D104&amp;" "&amp;$E104,'Ajouter une CV'!$H:$H,"5,5")*5.5,COUNTIFS('Ajouter une CV'!$D:$D,$D104&amp;" "&amp;$E104,'Ajouter une CV'!$H:$H,"6")*6,COUNTIFS('Ajouter une CV'!$F:$F,$D104&amp;" "&amp;$E104,'Ajouter une CV'!$H:$H,"6,5")*6.5,COUNTIFS('Ajouter une CV'!$D:$D,$D104&amp;" "&amp;$E104,'Ajouter une CV'!$H:$H,"7")*7,COUNTIFS('Ajouter une CV'!$D:$D,$D104&amp;" "&amp;$E104,'Ajouter une CV'!$H:$H,"7,5")*7.5,COUNTIFS('Ajouter une CV'!$D:$D,$D104&amp;" "&amp;$E104,'Ajouter une CV'!$H:$H,"8")*8,)</f>
        <v>0</v>
      </c>
    </row>
    <row r="105" spans="2:41" x14ac:dyDescent="0.2">
      <c r="B105" s="65"/>
      <c r="C105" s="65"/>
      <c r="F105" s="73"/>
      <c r="G105" s="75" t="str">
        <f t="shared" ca="1" si="1"/>
        <v xml:space="preserve"> </v>
      </c>
      <c r="AO105">
        <f>SUM(COUNTIFS('Ajouter une CV'!$D:$D,$D105&amp;" "&amp;$E105,'Ajouter une CV'!$H:$H,"0,5")*0.5,COUNTIFS('Ajouter une CV'!$D:$D,$D105&amp;" "&amp;$E105,'Ajouter une CV'!$H:$H,"1"),COUNTIFS('Ajouter une CV'!$D:$D,$D105&amp;" "&amp;$E105,'Ajouter une CV'!$H:$H,"1,5")*1.5,COUNTIFS('Ajouter une CV'!$D:$D,$D105&amp;" "&amp;$E105,'Ajouter une CV'!$H:$H,"2")*2,COUNTIFS('Ajouter une CV'!$D:$D,$D105&amp;" "&amp;$E105,'Ajouter une CV'!$H:$H,"2,5")*2.5,COUNTIFS('Ajouter une CV'!$D:$D,$D105&amp;" "&amp;$E105,'Ajouter une CV'!$H:$H,"3")*3,COUNTIFS('Ajouter une CV'!$D:$D,$D105&amp;" "&amp;$E105,'Ajouter une CV'!$H:$H,"3,5")*3.5,COUNTIFS('Ajouter une CV'!$D:$D,$D105&amp;" "&amp;$E105,'Ajouter une CV'!$H:$H,"4")*4,COUNTIFS('Ajouter une CV'!$D:$D,$D105&amp;" "&amp;$E105,'Ajouter une CV'!$H:$H,"4,5")*4.5,COUNTIFS('Ajouter une CV'!$D:$D,$D105&amp;" "&amp;$E105,'Ajouter une CV'!$H:$H,"5")*5,COUNTIFS('Ajouter une CV'!$D:$D,$D105&amp;" "&amp;$E105,'Ajouter une CV'!$H:$H,"5,5")*5.5,COUNTIFS('Ajouter une CV'!$D:$D,$D105&amp;" "&amp;$E105,'Ajouter une CV'!$H:$H,"6")*6,COUNTIFS('Ajouter une CV'!$F:$F,$D105&amp;" "&amp;$E105,'Ajouter une CV'!$H:$H,"6,5")*6.5,COUNTIFS('Ajouter une CV'!$D:$D,$D105&amp;" "&amp;$E105,'Ajouter une CV'!$H:$H,"7")*7,COUNTIFS('Ajouter une CV'!$D:$D,$D105&amp;" "&amp;$E105,'Ajouter une CV'!$H:$H,"7,5")*7.5,COUNTIFS('Ajouter une CV'!$D:$D,$D105&amp;" "&amp;$E105,'Ajouter une CV'!$H:$H,"8")*8,)</f>
        <v>0</v>
      </c>
    </row>
    <row r="106" spans="2:41" x14ac:dyDescent="0.2">
      <c r="B106" s="65"/>
      <c r="C106" s="65"/>
      <c r="F106" s="73"/>
      <c r="G106" s="75" t="str">
        <f t="shared" ca="1" si="1"/>
        <v xml:space="preserve"> </v>
      </c>
      <c r="AO106">
        <f>SUM(COUNTIFS('Ajouter une CV'!$D:$D,$D106&amp;" "&amp;$E106,'Ajouter une CV'!$H:$H,"0,5")*0.5,COUNTIFS('Ajouter une CV'!$D:$D,$D106&amp;" "&amp;$E106,'Ajouter une CV'!$H:$H,"1"),COUNTIFS('Ajouter une CV'!$D:$D,$D106&amp;" "&amp;$E106,'Ajouter une CV'!$H:$H,"1,5")*1.5,COUNTIFS('Ajouter une CV'!$D:$D,$D106&amp;" "&amp;$E106,'Ajouter une CV'!$H:$H,"2")*2,COUNTIFS('Ajouter une CV'!$D:$D,$D106&amp;" "&amp;$E106,'Ajouter une CV'!$H:$H,"2,5")*2.5,COUNTIFS('Ajouter une CV'!$D:$D,$D106&amp;" "&amp;$E106,'Ajouter une CV'!$H:$H,"3")*3,COUNTIFS('Ajouter une CV'!$D:$D,$D106&amp;" "&amp;$E106,'Ajouter une CV'!$H:$H,"3,5")*3.5,COUNTIFS('Ajouter une CV'!$D:$D,$D106&amp;" "&amp;$E106,'Ajouter une CV'!$H:$H,"4")*4,COUNTIFS('Ajouter une CV'!$D:$D,$D106&amp;" "&amp;$E106,'Ajouter une CV'!$H:$H,"4,5")*4.5,COUNTIFS('Ajouter une CV'!$D:$D,$D106&amp;" "&amp;$E106,'Ajouter une CV'!$H:$H,"5")*5,COUNTIFS('Ajouter une CV'!$D:$D,$D106&amp;" "&amp;$E106,'Ajouter une CV'!$H:$H,"5,5")*5.5,COUNTIFS('Ajouter une CV'!$D:$D,$D106&amp;" "&amp;$E106,'Ajouter une CV'!$H:$H,"6")*6,COUNTIFS('Ajouter une CV'!$F:$F,$D106&amp;" "&amp;$E106,'Ajouter une CV'!$H:$H,"6,5")*6.5,COUNTIFS('Ajouter une CV'!$D:$D,$D106&amp;" "&amp;$E106,'Ajouter une CV'!$H:$H,"7")*7,COUNTIFS('Ajouter une CV'!$D:$D,$D106&amp;" "&amp;$E106,'Ajouter une CV'!$H:$H,"7,5")*7.5,COUNTIFS('Ajouter une CV'!$D:$D,$D106&amp;" "&amp;$E106,'Ajouter une CV'!$H:$H,"8")*8,)</f>
        <v>0</v>
      </c>
    </row>
    <row r="107" spans="2:41" x14ac:dyDescent="0.2">
      <c r="B107" s="65"/>
      <c r="C107" s="65"/>
      <c r="F107" s="73"/>
      <c r="G107" s="75" t="str">
        <f t="shared" ca="1" si="1"/>
        <v xml:space="preserve"> </v>
      </c>
      <c r="AO107">
        <f>SUM(COUNTIFS('Ajouter une CV'!$D:$D,$D107&amp;" "&amp;$E107,'Ajouter une CV'!$H:$H,"0,5")*0.5,COUNTIFS('Ajouter une CV'!$D:$D,$D107&amp;" "&amp;$E107,'Ajouter une CV'!$H:$H,"1"),COUNTIFS('Ajouter une CV'!$D:$D,$D107&amp;" "&amp;$E107,'Ajouter une CV'!$H:$H,"1,5")*1.5,COUNTIFS('Ajouter une CV'!$D:$D,$D107&amp;" "&amp;$E107,'Ajouter une CV'!$H:$H,"2")*2,COUNTIFS('Ajouter une CV'!$D:$D,$D107&amp;" "&amp;$E107,'Ajouter une CV'!$H:$H,"2,5")*2.5,COUNTIFS('Ajouter une CV'!$D:$D,$D107&amp;" "&amp;$E107,'Ajouter une CV'!$H:$H,"3")*3,COUNTIFS('Ajouter une CV'!$D:$D,$D107&amp;" "&amp;$E107,'Ajouter une CV'!$H:$H,"3,5")*3.5,COUNTIFS('Ajouter une CV'!$D:$D,$D107&amp;" "&amp;$E107,'Ajouter une CV'!$H:$H,"4")*4,COUNTIFS('Ajouter une CV'!$D:$D,$D107&amp;" "&amp;$E107,'Ajouter une CV'!$H:$H,"4,5")*4.5,COUNTIFS('Ajouter une CV'!$D:$D,$D107&amp;" "&amp;$E107,'Ajouter une CV'!$H:$H,"5")*5,COUNTIFS('Ajouter une CV'!$D:$D,$D107&amp;" "&amp;$E107,'Ajouter une CV'!$H:$H,"5,5")*5.5,COUNTIFS('Ajouter une CV'!$D:$D,$D107&amp;" "&amp;$E107,'Ajouter une CV'!$H:$H,"6")*6,COUNTIFS('Ajouter une CV'!$F:$F,$D107&amp;" "&amp;$E107,'Ajouter une CV'!$H:$H,"6,5")*6.5,COUNTIFS('Ajouter une CV'!$D:$D,$D107&amp;" "&amp;$E107,'Ajouter une CV'!$H:$H,"7")*7,COUNTIFS('Ajouter une CV'!$D:$D,$D107&amp;" "&amp;$E107,'Ajouter une CV'!$H:$H,"7,5")*7.5,COUNTIFS('Ajouter une CV'!$D:$D,$D107&amp;" "&amp;$E107,'Ajouter une CV'!$H:$H,"8")*8,)</f>
        <v>0</v>
      </c>
    </row>
    <row r="108" spans="2:41" x14ac:dyDescent="0.2">
      <c r="B108" s="65"/>
      <c r="C108" s="65"/>
      <c r="F108" s="73"/>
      <c r="G108" s="75" t="str">
        <f t="shared" ca="1" si="1"/>
        <v xml:space="preserve"> </v>
      </c>
      <c r="AO108">
        <f>SUM(COUNTIFS('Ajouter une CV'!$D:$D,$D108&amp;" "&amp;$E108,'Ajouter une CV'!$H:$H,"0,5")*0.5,COUNTIFS('Ajouter une CV'!$D:$D,$D108&amp;" "&amp;$E108,'Ajouter une CV'!$H:$H,"1"),COUNTIFS('Ajouter une CV'!$D:$D,$D108&amp;" "&amp;$E108,'Ajouter une CV'!$H:$H,"1,5")*1.5,COUNTIFS('Ajouter une CV'!$D:$D,$D108&amp;" "&amp;$E108,'Ajouter une CV'!$H:$H,"2")*2,COUNTIFS('Ajouter une CV'!$D:$D,$D108&amp;" "&amp;$E108,'Ajouter une CV'!$H:$H,"2,5")*2.5,COUNTIFS('Ajouter une CV'!$D:$D,$D108&amp;" "&amp;$E108,'Ajouter une CV'!$H:$H,"3")*3,COUNTIFS('Ajouter une CV'!$D:$D,$D108&amp;" "&amp;$E108,'Ajouter une CV'!$H:$H,"3,5")*3.5,COUNTIFS('Ajouter une CV'!$D:$D,$D108&amp;" "&amp;$E108,'Ajouter une CV'!$H:$H,"4")*4,COUNTIFS('Ajouter une CV'!$D:$D,$D108&amp;" "&amp;$E108,'Ajouter une CV'!$H:$H,"4,5")*4.5,COUNTIFS('Ajouter une CV'!$D:$D,$D108&amp;" "&amp;$E108,'Ajouter une CV'!$H:$H,"5")*5,COUNTIFS('Ajouter une CV'!$D:$D,$D108&amp;" "&amp;$E108,'Ajouter une CV'!$H:$H,"5,5")*5.5,COUNTIFS('Ajouter une CV'!$D:$D,$D108&amp;" "&amp;$E108,'Ajouter une CV'!$H:$H,"6")*6,COUNTIFS('Ajouter une CV'!$F:$F,$D108&amp;" "&amp;$E108,'Ajouter une CV'!$H:$H,"6,5")*6.5,COUNTIFS('Ajouter une CV'!$D:$D,$D108&amp;" "&amp;$E108,'Ajouter une CV'!$H:$H,"7")*7,COUNTIFS('Ajouter une CV'!$D:$D,$D108&amp;" "&amp;$E108,'Ajouter une CV'!$H:$H,"7,5")*7.5,COUNTIFS('Ajouter une CV'!$D:$D,$D108&amp;" "&amp;$E108,'Ajouter une CV'!$H:$H,"8")*8,)</f>
        <v>0</v>
      </c>
    </row>
    <row r="109" spans="2:41" x14ac:dyDescent="0.2">
      <c r="B109" s="65"/>
      <c r="C109" s="65"/>
      <c r="F109" s="73"/>
      <c r="G109" s="75" t="str">
        <f t="shared" ca="1" si="1"/>
        <v xml:space="preserve"> </v>
      </c>
      <c r="AO109">
        <f>SUM(COUNTIFS('Ajouter une CV'!$D:$D,$D109&amp;" "&amp;$E109,'Ajouter une CV'!$H:$H,"0,5")*0.5,COUNTIFS('Ajouter une CV'!$D:$D,$D109&amp;" "&amp;$E109,'Ajouter une CV'!$H:$H,"1"),COUNTIFS('Ajouter une CV'!$D:$D,$D109&amp;" "&amp;$E109,'Ajouter une CV'!$H:$H,"1,5")*1.5,COUNTIFS('Ajouter une CV'!$D:$D,$D109&amp;" "&amp;$E109,'Ajouter une CV'!$H:$H,"2")*2,COUNTIFS('Ajouter une CV'!$D:$D,$D109&amp;" "&amp;$E109,'Ajouter une CV'!$H:$H,"2,5")*2.5,COUNTIFS('Ajouter une CV'!$D:$D,$D109&amp;" "&amp;$E109,'Ajouter une CV'!$H:$H,"3")*3,COUNTIFS('Ajouter une CV'!$D:$D,$D109&amp;" "&amp;$E109,'Ajouter une CV'!$H:$H,"3,5")*3.5,COUNTIFS('Ajouter une CV'!$D:$D,$D109&amp;" "&amp;$E109,'Ajouter une CV'!$H:$H,"4")*4,COUNTIFS('Ajouter une CV'!$D:$D,$D109&amp;" "&amp;$E109,'Ajouter une CV'!$H:$H,"4,5")*4.5,COUNTIFS('Ajouter une CV'!$D:$D,$D109&amp;" "&amp;$E109,'Ajouter une CV'!$H:$H,"5")*5,COUNTIFS('Ajouter une CV'!$D:$D,$D109&amp;" "&amp;$E109,'Ajouter une CV'!$H:$H,"5,5")*5.5,COUNTIFS('Ajouter une CV'!$D:$D,$D109&amp;" "&amp;$E109,'Ajouter une CV'!$H:$H,"6")*6,COUNTIFS('Ajouter une CV'!$F:$F,$D109&amp;" "&amp;$E109,'Ajouter une CV'!$H:$H,"6,5")*6.5,COUNTIFS('Ajouter une CV'!$D:$D,$D109&amp;" "&amp;$E109,'Ajouter une CV'!$H:$H,"7")*7,COUNTIFS('Ajouter une CV'!$D:$D,$D109&amp;" "&amp;$E109,'Ajouter une CV'!$H:$H,"7,5")*7.5,COUNTIFS('Ajouter une CV'!$D:$D,$D109&amp;" "&amp;$E109,'Ajouter une CV'!$H:$H,"8")*8,)</f>
        <v>0</v>
      </c>
    </row>
    <row r="110" spans="2:41" x14ac:dyDescent="0.2">
      <c r="B110" s="65"/>
      <c r="C110" s="65"/>
      <c r="F110" s="73"/>
      <c r="G110" s="75" t="str">
        <f t="shared" ca="1" si="1"/>
        <v xml:space="preserve"> </v>
      </c>
      <c r="AO110">
        <f>SUM(COUNTIFS('Ajouter une CV'!$D:$D,$D110&amp;" "&amp;$E110,'Ajouter une CV'!$H:$H,"0,5")*0.5,COUNTIFS('Ajouter une CV'!$D:$D,$D110&amp;" "&amp;$E110,'Ajouter une CV'!$H:$H,"1"),COUNTIFS('Ajouter une CV'!$D:$D,$D110&amp;" "&amp;$E110,'Ajouter une CV'!$H:$H,"1,5")*1.5,COUNTIFS('Ajouter une CV'!$D:$D,$D110&amp;" "&amp;$E110,'Ajouter une CV'!$H:$H,"2")*2,COUNTIFS('Ajouter une CV'!$D:$D,$D110&amp;" "&amp;$E110,'Ajouter une CV'!$H:$H,"2,5")*2.5,COUNTIFS('Ajouter une CV'!$D:$D,$D110&amp;" "&amp;$E110,'Ajouter une CV'!$H:$H,"3")*3,COUNTIFS('Ajouter une CV'!$D:$D,$D110&amp;" "&amp;$E110,'Ajouter une CV'!$H:$H,"3,5")*3.5,COUNTIFS('Ajouter une CV'!$D:$D,$D110&amp;" "&amp;$E110,'Ajouter une CV'!$H:$H,"4")*4,COUNTIFS('Ajouter une CV'!$D:$D,$D110&amp;" "&amp;$E110,'Ajouter une CV'!$H:$H,"4,5")*4.5,COUNTIFS('Ajouter une CV'!$D:$D,$D110&amp;" "&amp;$E110,'Ajouter une CV'!$H:$H,"5")*5,COUNTIFS('Ajouter une CV'!$D:$D,$D110&amp;" "&amp;$E110,'Ajouter une CV'!$H:$H,"5,5")*5.5,COUNTIFS('Ajouter une CV'!$D:$D,$D110&amp;" "&amp;$E110,'Ajouter une CV'!$H:$H,"6")*6,COUNTIFS('Ajouter une CV'!$F:$F,$D110&amp;" "&amp;$E110,'Ajouter une CV'!$H:$H,"6,5")*6.5,COUNTIFS('Ajouter une CV'!$D:$D,$D110&amp;" "&amp;$E110,'Ajouter une CV'!$H:$H,"7")*7,COUNTIFS('Ajouter une CV'!$D:$D,$D110&amp;" "&amp;$E110,'Ajouter une CV'!$H:$H,"7,5")*7.5,COUNTIFS('Ajouter une CV'!$D:$D,$D110&amp;" "&amp;$E110,'Ajouter une CV'!$H:$H,"8")*8,)</f>
        <v>0</v>
      </c>
    </row>
    <row r="111" spans="2:41" x14ac:dyDescent="0.2">
      <c r="B111" s="65"/>
      <c r="C111" s="65"/>
      <c r="F111" s="73"/>
      <c r="G111" s="75" t="str">
        <f t="shared" ca="1" si="1"/>
        <v xml:space="preserve"> </v>
      </c>
      <c r="AO111">
        <f>SUM(COUNTIFS('Ajouter une CV'!$D:$D,$D111&amp;" "&amp;$E111,'Ajouter une CV'!$H:$H,"0,5")*0.5,COUNTIFS('Ajouter une CV'!$D:$D,$D111&amp;" "&amp;$E111,'Ajouter une CV'!$H:$H,"1"),COUNTIFS('Ajouter une CV'!$D:$D,$D111&amp;" "&amp;$E111,'Ajouter une CV'!$H:$H,"1,5")*1.5,COUNTIFS('Ajouter une CV'!$D:$D,$D111&amp;" "&amp;$E111,'Ajouter une CV'!$H:$H,"2")*2,COUNTIFS('Ajouter une CV'!$D:$D,$D111&amp;" "&amp;$E111,'Ajouter une CV'!$H:$H,"2,5")*2.5,COUNTIFS('Ajouter une CV'!$D:$D,$D111&amp;" "&amp;$E111,'Ajouter une CV'!$H:$H,"3")*3,COUNTIFS('Ajouter une CV'!$D:$D,$D111&amp;" "&amp;$E111,'Ajouter une CV'!$H:$H,"3,5")*3.5,COUNTIFS('Ajouter une CV'!$D:$D,$D111&amp;" "&amp;$E111,'Ajouter une CV'!$H:$H,"4")*4,COUNTIFS('Ajouter une CV'!$D:$D,$D111&amp;" "&amp;$E111,'Ajouter une CV'!$H:$H,"4,5")*4.5,COUNTIFS('Ajouter une CV'!$D:$D,$D111&amp;" "&amp;$E111,'Ajouter une CV'!$H:$H,"5")*5,COUNTIFS('Ajouter une CV'!$D:$D,$D111&amp;" "&amp;$E111,'Ajouter une CV'!$H:$H,"5,5")*5.5,COUNTIFS('Ajouter une CV'!$D:$D,$D111&amp;" "&amp;$E111,'Ajouter une CV'!$H:$H,"6")*6,COUNTIFS('Ajouter une CV'!$F:$F,$D111&amp;" "&amp;$E111,'Ajouter une CV'!$H:$H,"6,5")*6.5,COUNTIFS('Ajouter une CV'!$D:$D,$D111&amp;" "&amp;$E111,'Ajouter une CV'!$H:$H,"7")*7,COUNTIFS('Ajouter une CV'!$D:$D,$D111&amp;" "&amp;$E111,'Ajouter une CV'!$H:$H,"7,5")*7.5,COUNTIFS('Ajouter une CV'!$D:$D,$D111&amp;" "&amp;$E111,'Ajouter une CV'!$H:$H,"8")*8,)</f>
        <v>0</v>
      </c>
    </row>
    <row r="112" spans="2:41" x14ac:dyDescent="0.2">
      <c r="B112" s="65"/>
      <c r="C112" s="65"/>
      <c r="F112" s="73"/>
      <c r="G112" s="75" t="str">
        <f t="shared" ca="1" si="1"/>
        <v xml:space="preserve"> </v>
      </c>
      <c r="AO112">
        <f>SUM(COUNTIFS('Ajouter une CV'!$D:$D,$D112&amp;" "&amp;$E112,'Ajouter une CV'!$H:$H,"0,5")*0.5,COUNTIFS('Ajouter une CV'!$D:$D,$D112&amp;" "&amp;$E112,'Ajouter une CV'!$H:$H,"1"),COUNTIFS('Ajouter une CV'!$D:$D,$D112&amp;" "&amp;$E112,'Ajouter une CV'!$H:$H,"1,5")*1.5,COUNTIFS('Ajouter une CV'!$D:$D,$D112&amp;" "&amp;$E112,'Ajouter une CV'!$H:$H,"2")*2,COUNTIFS('Ajouter une CV'!$D:$D,$D112&amp;" "&amp;$E112,'Ajouter une CV'!$H:$H,"2,5")*2.5,COUNTIFS('Ajouter une CV'!$D:$D,$D112&amp;" "&amp;$E112,'Ajouter une CV'!$H:$H,"3")*3,COUNTIFS('Ajouter une CV'!$D:$D,$D112&amp;" "&amp;$E112,'Ajouter une CV'!$H:$H,"3,5")*3.5,COUNTIFS('Ajouter une CV'!$D:$D,$D112&amp;" "&amp;$E112,'Ajouter une CV'!$H:$H,"4")*4,COUNTIFS('Ajouter une CV'!$D:$D,$D112&amp;" "&amp;$E112,'Ajouter une CV'!$H:$H,"4,5")*4.5,COUNTIFS('Ajouter une CV'!$D:$D,$D112&amp;" "&amp;$E112,'Ajouter une CV'!$H:$H,"5")*5,COUNTIFS('Ajouter une CV'!$D:$D,$D112&amp;" "&amp;$E112,'Ajouter une CV'!$H:$H,"5,5")*5.5,COUNTIFS('Ajouter une CV'!$D:$D,$D112&amp;" "&amp;$E112,'Ajouter une CV'!$H:$H,"6")*6,COUNTIFS('Ajouter une CV'!$F:$F,$D112&amp;" "&amp;$E112,'Ajouter une CV'!$H:$H,"6,5")*6.5,COUNTIFS('Ajouter une CV'!$D:$D,$D112&amp;" "&amp;$E112,'Ajouter une CV'!$H:$H,"7")*7,COUNTIFS('Ajouter une CV'!$D:$D,$D112&amp;" "&amp;$E112,'Ajouter une CV'!$H:$H,"7,5")*7.5,COUNTIFS('Ajouter une CV'!$D:$D,$D112&amp;" "&amp;$E112,'Ajouter une CV'!$H:$H,"8")*8,)</f>
        <v>0</v>
      </c>
    </row>
    <row r="113" spans="2:41" x14ac:dyDescent="0.2">
      <c r="B113" s="65"/>
      <c r="C113" s="65"/>
      <c r="F113" s="73"/>
      <c r="G113" s="75" t="str">
        <f t="shared" ca="1" si="1"/>
        <v xml:space="preserve"> </v>
      </c>
      <c r="AO113">
        <f>SUM(COUNTIFS('Ajouter une CV'!$D:$D,$D113&amp;" "&amp;$E113,'Ajouter une CV'!$H:$H,"0,5")*0.5,COUNTIFS('Ajouter une CV'!$D:$D,$D113&amp;" "&amp;$E113,'Ajouter une CV'!$H:$H,"1"),COUNTIFS('Ajouter une CV'!$D:$D,$D113&amp;" "&amp;$E113,'Ajouter une CV'!$H:$H,"1,5")*1.5,COUNTIFS('Ajouter une CV'!$D:$D,$D113&amp;" "&amp;$E113,'Ajouter une CV'!$H:$H,"2")*2,COUNTIFS('Ajouter une CV'!$D:$D,$D113&amp;" "&amp;$E113,'Ajouter une CV'!$H:$H,"2,5")*2.5,COUNTIFS('Ajouter une CV'!$D:$D,$D113&amp;" "&amp;$E113,'Ajouter une CV'!$H:$H,"3")*3,COUNTIFS('Ajouter une CV'!$D:$D,$D113&amp;" "&amp;$E113,'Ajouter une CV'!$H:$H,"3,5")*3.5,COUNTIFS('Ajouter une CV'!$D:$D,$D113&amp;" "&amp;$E113,'Ajouter une CV'!$H:$H,"4")*4,COUNTIFS('Ajouter une CV'!$D:$D,$D113&amp;" "&amp;$E113,'Ajouter une CV'!$H:$H,"4,5")*4.5,COUNTIFS('Ajouter une CV'!$D:$D,$D113&amp;" "&amp;$E113,'Ajouter une CV'!$H:$H,"5")*5,COUNTIFS('Ajouter une CV'!$D:$D,$D113&amp;" "&amp;$E113,'Ajouter une CV'!$H:$H,"5,5")*5.5,COUNTIFS('Ajouter une CV'!$D:$D,$D113&amp;" "&amp;$E113,'Ajouter une CV'!$H:$H,"6")*6,COUNTIFS('Ajouter une CV'!$F:$F,$D113&amp;" "&amp;$E113,'Ajouter une CV'!$H:$H,"6,5")*6.5,COUNTIFS('Ajouter une CV'!$D:$D,$D113&amp;" "&amp;$E113,'Ajouter une CV'!$H:$H,"7")*7,COUNTIFS('Ajouter une CV'!$D:$D,$D113&amp;" "&amp;$E113,'Ajouter une CV'!$H:$H,"7,5")*7.5,COUNTIFS('Ajouter une CV'!$D:$D,$D113&amp;" "&amp;$E113,'Ajouter une CV'!$H:$H,"8")*8,)</f>
        <v>0</v>
      </c>
    </row>
    <row r="114" spans="2:41" x14ac:dyDescent="0.2">
      <c r="B114" s="65"/>
      <c r="C114" s="65"/>
      <c r="F114" s="73"/>
      <c r="G114" s="75" t="str">
        <f t="shared" ca="1" si="1"/>
        <v xml:space="preserve"> </v>
      </c>
      <c r="AO114">
        <f>SUM(COUNTIFS('Ajouter une CV'!$D:$D,$D114&amp;" "&amp;$E114,'Ajouter une CV'!$H:$H,"0,5")*0.5,COUNTIFS('Ajouter une CV'!$D:$D,$D114&amp;" "&amp;$E114,'Ajouter une CV'!$H:$H,"1"),COUNTIFS('Ajouter une CV'!$D:$D,$D114&amp;" "&amp;$E114,'Ajouter une CV'!$H:$H,"1,5")*1.5,COUNTIFS('Ajouter une CV'!$D:$D,$D114&amp;" "&amp;$E114,'Ajouter une CV'!$H:$H,"2")*2,COUNTIFS('Ajouter une CV'!$D:$D,$D114&amp;" "&amp;$E114,'Ajouter une CV'!$H:$H,"2,5")*2.5,COUNTIFS('Ajouter une CV'!$D:$D,$D114&amp;" "&amp;$E114,'Ajouter une CV'!$H:$H,"3")*3,COUNTIFS('Ajouter une CV'!$D:$D,$D114&amp;" "&amp;$E114,'Ajouter une CV'!$H:$H,"3,5")*3.5,COUNTIFS('Ajouter une CV'!$D:$D,$D114&amp;" "&amp;$E114,'Ajouter une CV'!$H:$H,"4")*4,COUNTIFS('Ajouter une CV'!$D:$D,$D114&amp;" "&amp;$E114,'Ajouter une CV'!$H:$H,"4,5")*4.5,COUNTIFS('Ajouter une CV'!$D:$D,$D114&amp;" "&amp;$E114,'Ajouter une CV'!$H:$H,"5")*5,COUNTIFS('Ajouter une CV'!$D:$D,$D114&amp;" "&amp;$E114,'Ajouter une CV'!$H:$H,"5,5")*5.5,COUNTIFS('Ajouter une CV'!$D:$D,$D114&amp;" "&amp;$E114,'Ajouter une CV'!$H:$H,"6")*6,COUNTIFS('Ajouter une CV'!$F:$F,$D114&amp;" "&amp;$E114,'Ajouter une CV'!$H:$H,"6,5")*6.5,COUNTIFS('Ajouter une CV'!$D:$D,$D114&amp;" "&amp;$E114,'Ajouter une CV'!$H:$H,"7")*7,COUNTIFS('Ajouter une CV'!$D:$D,$D114&amp;" "&amp;$E114,'Ajouter une CV'!$H:$H,"7,5")*7.5,COUNTIFS('Ajouter une CV'!$D:$D,$D114&amp;" "&amp;$E114,'Ajouter une CV'!$H:$H,"8")*8,)</f>
        <v>0</v>
      </c>
    </row>
    <row r="115" spans="2:41" x14ac:dyDescent="0.2">
      <c r="B115" s="65"/>
      <c r="C115" s="65"/>
      <c r="F115" s="73"/>
      <c r="G115" s="75" t="str">
        <f t="shared" ca="1" si="1"/>
        <v xml:space="preserve"> </v>
      </c>
      <c r="AO115">
        <f>SUM(COUNTIFS('Ajouter une CV'!$D:$D,$D115&amp;" "&amp;$E115,'Ajouter une CV'!$H:$H,"0,5")*0.5,COUNTIFS('Ajouter une CV'!$D:$D,$D115&amp;" "&amp;$E115,'Ajouter une CV'!$H:$H,"1"),COUNTIFS('Ajouter une CV'!$D:$D,$D115&amp;" "&amp;$E115,'Ajouter une CV'!$H:$H,"1,5")*1.5,COUNTIFS('Ajouter une CV'!$D:$D,$D115&amp;" "&amp;$E115,'Ajouter une CV'!$H:$H,"2")*2,COUNTIFS('Ajouter une CV'!$D:$D,$D115&amp;" "&amp;$E115,'Ajouter une CV'!$H:$H,"2,5")*2.5,COUNTIFS('Ajouter une CV'!$D:$D,$D115&amp;" "&amp;$E115,'Ajouter une CV'!$H:$H,"3")*3,COUNTIFS('Ajouter une CV'!$D:$D,$D115&amp;" "&amp;$E115,'Ajouter une CV'!$H:$H,"3,5")*3.5,COUNTIFS('Ajouter une CV'!$D:$D,$D115&amp;" "&amp;$E115,'Ajouter une CV'!$H:$H,"4")*4,COUNTIFS('Ajouter une CV'!$D:$D,$D115&amp;" "&amp;$E115,'Ajouter une CV'!$H:$H,"4,5")*4.5,COUNTIFS('Ajouter une CV'!$D:$D,$D115&amp;" "&amp;$E115,'Ajouter une CV'!$H:$H,"5")*5,COUNTIFS('Ajouter une CV'!$D:$D,$D115&amp;" "&amp;$E115,'Ajouter une CV'!$H:$H,"5,5")*5.5,COUNTIFS('Ajouter une CV'!$D:$D,$D115&amp;" "&amp;$E115,'Ajouter une CV'!$H:$H,"6")*6,COUNTIFS('Ajouter une CV'!$F:$F,$D115&amp;" "&amp;$E115,'Ajouter une CV'!$H:$H,"6,5")*6.5,COUNTIFS('Ajouter une CV'!$D:$D,$D115&amp;" "&amp;$E115,'Ajouter une CV'!$H:$H,"7")*7,COUNTIFS('Ajouter une CV'!$D:$D,$D115&amp;" "&amp;$E115,'Ajouter une CV'!$H:$H,"7,5")*7.5,COUNTIFS('Ajouter une CV'!$D:$D,$D115&amp;" "&amp;$E115,'Ajouter une CV'!$H:$H,"8")*8,)</f>
        <v>0</v>
      </c>
    </row>
    <row r="116" spans="2:41" x14ac:dyDescent="0.2">
      <c r="B116" s="65"/>
      <c r="C116" s="65"/>
      <c r="F116" s="73"/>
      <c r="G116" s="75" t="str">
        <f t="shared" ca="1" si="1"/>
        <v xml:space="preserve"> </v>
      </c>
      <c r="AO116">
        <f>SUM(COUNTIFS('Ajouter une CV'!$D:$D,$D116&amp;" "&amp;$E116,'Ajouter une CV'!$H:$H,"0,5")*0.5,COUNTIFS('Ajouter une CV'!$D:$D,$D116&amp;" "&amp;$E116,'Ajouter une CV'!$H:$H,"1"),COUNTIFS('Ajouter une CV'!$D:$D,$D116&amp;" "&amp;$E116,'Ajouter une CV'!$H:$H,"1,5")*1.5,COUNTIFS('Ajouter une CV'!$D:$D,$D116&amp;" "&amp;$E116,'Ajouter une CV'!$H:$H,"2")*2,COUNTIFS('Ajouter une CV'!$D:$D,$D116&amp;" "&amp;$E116,'Ajouter une CV'!$H:$H,"2,5")*2.5,COUNTIFS('Ajouter une CV'!$D:$D,$D116&amp;" "&amp;$E116,'Ajouter une CV'!$H:$H,"3")*3,COUNTIFS('Ajouter une CV'!$D:$D,$D116&amp;" "&amp;$E116,'Ajouter une CV'!$H:$H,"3,5")*3.5,COUNTIFS('Ajouter une CV'!$D:$D,$D116&amp;" "&amp;$E116,'Ajouter une CV'!$H:$H,"4")*4,COUNTIFS('Ajouter une CV'!$D:$D,$D116&amp;" "&amp;$E116,'Ajouter une CV'!$H:$H,"4,5")*4.5,COUNTIFS('Ajouter une CV'!$D:$D,$D116&amp;" "&amp;$E116,'Ajouter une CV'!$H:$H,"5")*5,COUNTIFS('Ajouter une CV'!$D:$D,$D116&amp;" "&amp;$E116,'Ajouter une CV'!$H:$H,"5,5")*5.5,COUNTIFS('Ajouter une CV'!$D:$D,$D116&amp;" "&amp;$E116,'Ajouter une CV'!$H:$H,"6")*6,COUNTIFS('Ajouter une CV'!$F:$F,$D116&amp;" "&amp;$E116,'Ajouter une CV'!$H:$H,"6,5")*6.5,COUNTIFS('Ajouter une CV'!$D:$D,$D116&amp;" "&amp;$E116,'Ajouter une CV'!$H:$H,"7")*7,COUNTIFS('Ajouter une CV'!$D:$D,$D116&amp;" "&amp;$E116,'Ajouter une CV'!$H:$H,"7,5")*7.5,COUNTIFS('Ajouter une CV'!$D:$D,$D116&amp;" "&amp;$E116,'Ajouter une CV'!$H:$H,"8")*8,)</f>
        <v>0</v>
      </c>
    </row>
    <row r="117" spans="2:41" x14ac:dyDescent="0.2">
      <c r="B117" s="65"/>
      <c r="C117" s="65"/>
      <c r="F117" s="73"/>
      <c r="G117" s="75" t="str">
        <f t="shared" ca="1" si="1"/>
        <v xml:space="preserve"> </v>
      </c>
      <c r="AO117">
        <f>SUM(COUNTIFS('Ajouter une CV'!$D:$D,$D117&amp;" "&amp;$E117,'Ajouter une CV'!$H:$H,"0,5")*0.5,COUNTIFS('Ajouter une CV'!$D:$D,$D117&amp;" "&amp;$E117,'Ajouter une CV'!$H:$H,"1"),COUNTIFS('Ajouter une CV'!$D:$D,$D117&amp;" "&amp;$E117,'Ajouter une CV'!$H:$H,"1,5")*1.5,COUNTIFS('Ajouter une CV'!$D:$D,$D117&amp;" "&amp;$E117,'Ajouter une CV'!$H:$H,"2")*2,COUNTIFS('Ajouter une CV'!$D:$D,$D117&amp;" "&amp;$E117,'Ajouter une CV'!$H:$H,"2,5")*2.5,COUNTIFS('Ajouter une CV'!$D:$D,$D117&amp;" "&amp;$E117,'Ajouter une CV'!$H:$H,"3")*3,COUNTIFS('Ajouter une CV'!$D:$D,$D117&amp;" "&amp;$E117,'Ajouter une CV'!$H:$H,"3,5")*3.5,COUNTIFS('Ajouter une CV'!$D:$D,$D117&amp;" "&amp;$E117,'Ajouter une CV'!$H:$H,"4")*4,COUNTIFS('Ajouter une CV'!$D:$D,$D117&amp;" "&amp;$E117,'Ajouter une CV'!$H:$H,"4,5")*4.5,COUNTIFS('Ajouter une CV'!$D:$D,$D117&amp;" "&amp;$E117,'Ajouter une CV'!$H:$H,"5")*5,COUNTIFS('Ajouter une CV'!$D:$D,$D117&amp;" "&amp;$E117,'Ajouter une CV'!$H:$H,"5,5")*5.5,COUNTIFS('Ajouter une CV'!$D:$D,$D117&amp;" "&amp;$E117,'Ajouter une CV'!$H:$H,"6")*6,COUNTIFS('Ajouter une CV'!$F:$F,$D117&amp;" "&amp;$E117,'Ajouter une CV'!$H:$H,"6,5")*6.5,COUNTIFS('Ajouter une CV'!$D:$D,$D117&amp;" "&amp;$E117,'Ajouter une CV'!$H:$H,"7")*7,COUNTIFS('Ajouter une CV'!$D:$D,$D117&amp;" "&amp;$E117,'Ajouter une CV'!$H:$H,"7,5")*7.5,COUNTIFS('Ajouter une CV'!$D:$D,$D117&amp;" "&amp;$E117,'Ajouter une CV'!$H:$H,"8")*8,)</f>
        <v>0</v>
      </c>
    </row>
    <row r="118" spans="2:41" x14ac:dyDescent="0.2">
      <c r="B118" s="65"/>
      <c r="C118" s="65"/>
      <c r="F118" s="73"/>
      <c r="G118" s="75" t="str">
        <f t="shared" ca="1" si="1"/>
        <v xml:space="preserve"> </v>
      </c>
      <c r="AO118">
        <f>SUM(COUNTIFS('Ajouter une CV'!$D:$D,$D118&amp;" "&amp;$E118,'Ajouter une CV'!$H:$H,"0,5")*0.5,COUNTIFS('Ajouter une CV'!$D:$D,$D118&amp;" "&amp;$E118,'Ajouter une CV'!$H:$H,"1"),COUNTIFS('Ajouter une CV'!$D:$D,$D118&amp;" "&amp;$E118,'Ajouter une CV'!$H:$H,"1,5")*1.5,COUNTIFS('Ajouter une CV'!$D:$D,$D118&amp;" "&amp;$E118,'Ajouter une CV'!$H:$H,"2")*2,COUNTIFS('Ajouter une CV'!$D:$D,$D118&amp;" "&amp;$E118,'Ajouter une CV'!$H:$H,"2,5")*2.5,COUNTIFS('Ajouter une CV'!$D:$D,$D118&amp;" "&amp;$E118,'Ajouter une CV'!$H:$H,"3")*3,COUNTIFS('Ajouter une CV'!$D:$D,$D118&amp;" "&amp;$E118,'Ajouter une CV'!$H:$H,"3,5")*3.5,COUNTIFS('Ajouter une CV'!$D:$D,$D118&amp;" "&amp;$E118,'Ajouter une CV'!$H:$H,"4")*4,COUNTIFS('Ajouter une CV'!$D:$D,$D118&amp;" "&amp;$E118,'Ajouter une CV'!$H:$H,"4,5")*4.5,COUNTIFS('Ajouter une CV'!$D:$D,$D118&amp;" "&amp;$E118,'Ajouter une CV'!$H:$H,"5")*5,COUNTIFS('Ajouter une CV'!$D:$D,$D118&amp;" "&amp;$E118,'Ajouter une CV'!$H:$H,"5,5")*5.5,COUNTIFS('Ajouter une CV'!$D:$D,$D118&amp;" "&amp;$E118,'Ajouter une CV'!$H:$H,"6")*6,COUNTIFS('Ajouter une CV'!$F:$F,$D118&amp;" "&amp;$E118,'Ajouter une CV'!$H:$H,"6,5")*6.5,COUNTIFS('Ajouter une CV'!$D:$D,$D118&amp;" "&amp;$E118,'Ajouter une CV'!$H:$H,"7")*7,COUNTIFS('Ajouter une CV'!$D:$D,$D118&amp;" "&amp;$E118,'Ajouter une CV'!$H:$H,"7,5")*7.5,COUNTIFS('Ajouter une CV'!$D:$D,$D118&amp;" "&amp;$E118,'Ajouter une CV'!$H:$H,"8")*8,)</f>
        <v>0</v>
      </c>
    </row>
    <row r="119" spans="2:41" x14ac:dyDescent="0.2">
      <c r="B119" s="65"/>
      <c r="C119" s="65"/>
      <c r="F119" s="73"/>
      <c r="G119" s="75" t="str">
        <f t="shared" ca="1" si="1"/>
        <v xml:space="preserve"> </v>
      </c>
      <c r="AO119">
        <f>SUM(COUNTIFS('Ajouter une CV'!$D:$D,$D119&amp;" "&amp;$E119,'Ajouter une CV'!$H:$H,"0,5")*0.5,COUNTIFS('Ajouter une CV'!$D:$D,$D119&amp;" "&amp;$E119,'Ajouter une CV'!$H:$H,"1"),COUNTIFS('Ajouter une CV'!$D:$D,$D119&amp;" "&amp;$E119,'Ajouter une CV'!$H:$H,"1,5")*1.5,COUNTIFS('Ajouter une CV'!$D:$D,$D119&amp;" "&amp;$E119,'Ajouter une CV'!$H:$H,"2")*2,COUNTIFS('Ajouter une CV'!$D:$D,$D119&amp;" "&amp;$E119,'Ajouter une CV'!$H:$H,"2,5")*2.5,COUNTIFS('Ajouter une CV'!$D:$D,$D119&amp;" "&amp;$E119,'Ajouter une CV'!$H:$H,"3")*3,COUNTIFS('Ajouter une CV'!$D:$D,$D119&amp;" "&amp;$E119,'Ajouter une CV'!$H:$H,"3,5")*3.5,COUNTIFS('Ajouter une CV'!$D:$D,$D119&amp;" "&amp;$E119,'Ajouter une CV'!$H:$H,"4")*4,COUNTIFS('Ajouter une CV'!$D:$D,$D119&amp;" "&amp;$E119,'Ajouter une CV'!$H:$H,"4,5")*4.5,COUNTIFS('Ajouter une CV'!$D:$D,$D119&amp;" "&amp;$E119,'Ajouter une CV'!$H:$H,"5")*5,COUNTIFS('Ajouter une CV'!$D:$D,$D119&amp;" "&amp;$E119,'Ajouter une CV'!$H:$H,"5,5")*5.5,COUNTIFS('Ajouter une CV'!$D:$D,$D119&amp;" "&amp;$E119,'Ajouter une CV'!$H:$H,"6")*6,COUNTIFS('Ajouter une CV'!$F:$F,$D119&amp;" "&amp;$E119,'Ajouter une CV'!$H:$H,"6,5")*6.5,COUNTIFS('Ajouter une CV'!$D:$D,$D119&amp;" "&amp;$E119,'Ajouter une CV'!$H:$H,"7")*7,COUNTIFS('Ajouter une CV'!$D:$D,$D119&amp;" "&amp;$E119,'Ajouter une CV'!$H:$H,"7,5")*7.5,COUNTIFS('Ajouter une CV'!$D:$D,$D119&amp;" "&amp;$E119,'Ajouter une CV'!$H:$H,"8")*8,)</f>
        <v>0</v>
      </c>
    </row>
    <row r="120" spans="2:41" x14ac:dyDescent="0.2">
      <c r="B120" s="65"/>
      <c r="C120" s="65"/>
      <c r="F120" s="73"/>
      <c r="G120" s="75" t="str">
        <f t="shared" ca="1" si="1"/>
        <v xml:space="preserve"> </v>
      </c>
      <c r="AO120">
        <f>SUM(COUNTIFS('Ajouter une CV'!$D:$D,$D120&amp;" "&amp;$E120,'Ajouter une CV'!$H:$H,"0,5")*0.5,COUNTIFS('Ajouter une CV'!$D:$D,$D120&amp;" "&amp;$E120,'Ajouter une CV'!$H:$H,"1"),COUNTIFS('Ajouter une CV'!$D:$D,$D120&amp;" "&amp;$E120,'Ajouter une CV'!$H:$H,"1,5")*1.5,COUNTIFS('Ajouter une CV'!$D:$D,$D120&amp;" "&amp;$E120,'Ajouter une CV'!$H:$H,"2")*2,COUNTIFS('Ajouter une CV'!$D:$D,$D120&amp;" "&amp;$E120,'Ajouter une CV'!$H:$H,"2,5")*2.5,COUNTIFS('Ajouter une CV'!$D:$D,$D120&amp;" "&amp;$E120,'Ajouter une CV'!$H:$H,"3")*3,COUNTIFS('Ajouter une CV'!$D:$D,$D120&amp;" "&amp;$E120,'Ajouter une CV'!$H:$H,"3,5")*3.5,COUNTIFS('Ajouter une CV'!$D:$D,$D120&amp;" "&amp;$E120,'Ajouter une CV'!$H:$H,"4")*4,COUNTIFS('Ajouter une CV'!$D:$D,$D120&amp;" "&amp;$E120,'Ajouter une CV'!$H:$H,"4,5")*4.5,COUNTIFS('Ajouter une CV'!$D:$D,$D120&amp;" "&amp;$E120,'Ajouter une CV'!$H:$H,"5")*5,COUNTIFS('Ajouter une CV'!$D:$D,$D120&amp;" "&amp;$E120,'Ajouter une CV'!$H:$H,"5,5")*5.5,COUNTIFS('Ajouter une CV'!$D:$D,$D120&amp;" "&amp;$E120,'Ajouter une CV'!$H:$H,"6")*6,COUNTIFS('Ajouter une CV'!$F:$F,$D120&amp;" "&amp;$E120,'Ajouter une CV'!$H:$H,"6,5")*6.5,COUNTIFS('Ajouter une CV'!$D:$D,$D120&amp;" "&amp;$E120,'Ajouter une CV'!$H:$H,"7")*7,COUNTIFS('Ajouter une CV'!$D:$D,$D120&amp;" "&amp;$E120,'Ajouter une CV'!$H:$H,"7,5")*7.5,COUNTIFS('Ajouter une CV'!$D:$D,$D120&amp;" "&amp;$E120,'Ajouter une CV'!$H:$H,"8")*8,)</f>
        <v>0</v>
      </c>
    </row>
    <row r="121" spans="2:41" x14ac:dyDescent="0.2">
      <c r="B121" s="65"/>
      <c r="C121" s="65"/>
      <c r="F121" s="73"/>
      <c r="G121" s="75" t="str">
        <f t="shared" ca="1" si="1"/>
        <v xml:space="preserve"> </v>
      </c>
      <c r="AO121">
        <f>SUM(COUNTIFS('Ajouter une CV'!$D:$D,$D121&amp;" "&amp;$E121,'Ajouter une CV'!$H:$H,"0,5")*0.5,COUNTIFS('Ajouter une CV'!$D:$D,$D121&amp;" "&amp;$E121,'Ajouter une CV'!$H:$H,"1"),COUNTIFS('Ajouter une CV'!$D:$D,$D121&amp;" "&amp;$E121,'Ajouter une CV'!$H:$H,"1,5")*1.5,COUNTIFS('Ajouter une CV'!$D:$D,$D121&amp;" "&amp;$E121,'Ajouter une CV'!$H:$H,"2")*2,COUNTIFS('Ajouter une CV'!$D:$D,$D121&amp;" "&amp;$E121,'Ajouter une CV'!$H:$H,"2,5")*2.5,COUNTIFS('Ajouter une CV'!$D:$D,$D121&amp;" "&amp;$E121,'Ajouter une CV'!$H:$H,"3")*3,COUNTIFS('Ajouter une CV'!$D:$D,$D121&amp;" "&amp;$E121,'Ajouter une CV'!$H:$H,"3,5")*3.5,COUNTIFS('Ajouter une CV'!$D:$D,$D121&amp;" "&amp;$E121,'Ajouter une CV'!$H:$H,"4")*4,COUNTIFS('Ajouter une CV'!$D:$D,$D121&amp;" "&amp;$E121,'Ajouter une CV'!$H:$H,"4,5")*4.5,COUNTIFS('Ajouter une CV'!$D:$D,$D121&amp;" "&amp;$E121,'Ajouter une CV'!$H:$H,"5")*5,COUNTIFS('Ajouter une CV'!$D:$D,$D121&amp;" "&amp;$E121,'Ajouter une CV'!$H:$H,"5,5")*5.5,COUNTIFS('Ajouter une CV'!$D:$D,$D121&amp;" "&amp;$E121,'Ajouter une CV'!$H:$H,"6")*6,COUNTIFS('Ajouter une CV'!$F:$F,$D121&amp;" "&amp;$E121,'Ajouter une CV'!$H:$H,"6,5")*6.5,COUNTIFS('Ajouter une CV'!$D:$D,$D121&amp;" "&amp;$E121,'Ajouter une CV'!$H:$H,"7")*7,COUNTIFS('Ajouter une CV'!$D:$D,$D121&amp;" "&amp;$E121,'Ajouter une CV'!$H:$H,"7,5")*7.5,COUNTIFS('Ajouter une CV'!$D:$D,$D121&amp;" "&amp;$E121,'Ajouter une CV'!$H:$H,"8")*8,)</f>
        <v>0</v>
      </c>
    </row>
    <row r="122" spans="2:41" x14ac:dyDescent="0.2">
      <c r="B122" s="65"/>
      <c r="C122" s="65"/>
      <c r="F122" s="73"/>
      <c r="G122" s="75" t="str">
        <f t="shared" ca="1" si="1"/>
        <v xml:space="preserve"> </v>
      </c>
      <c r="AO122">
        <f>SUM(COUNTIFS('Ajouter une CV'!$D:$D,$D122&amp;" "&amp;$E122,'Ajouter une CV'!$H:$H,"0,5")*0.5,COUNTIFS('Ajouter une CV'!$D:$D,$D122&amp;" "&amp;$E122,'Ajouter une CV'!$H:$H,"1"),COUNTIFS('Ajouter une CV'!$D:$D,$D122&amp;" "&amp;$E122,'Ajouter une CV'!$H:$H,"1,5")*1.5,COUNTIFS('Ajouter une CV'!$D:$D,$D122&amp;" "&amp;$E122,'Ajouter une CV'!$H:$H,"2")*2,COUNTIFS('Ajouter une CV'!$D:$D,$D122&amp;" "&amp;$E122,'Ajouter une CV'!$H:$H,"2,5")*2.5,COUNTIFS('Ajouter une CV'!$D:$D,$D122&amp;" "&amp;$E122,'Ajouter une CV'!$H:$H,"3")*3,COUNTIFS('Ajouter une CV'!$D:$D,$D122&amp;" "&amp;$E122,'Ajouter une CV'!$H:$H,"3,5")*3.5,COUNTIFS('Ajouter une CV'!$D:$D,$D122&amp;" "&amp;$E122,'Ajouter une CV'!$H:$H,"4")*4,COUNTIFS('Ajouter une CV'!$D:$D,$D122&amp;" "&amp;$E122,'Ajouter une CV'!$H:$H,"4,5")*4.5,COUNTIFS('Ajouter une CV'!$D:$D,$D122&amp;" "&amp;$E122,'Ajouter une CV'!$H:$H,"5")*5,COUNTIFS('Ajouter une CV'!$D:$D,$D122&amp;" "&amp;$E122,'Ajouter une CV'!$H:$H,"5,5")*5.5,COUNTIFS('Ajouter une CV'!$D:$D,$D122&amp;" "&amp;$E122,'Ajouter une CV'!$H:$H,"6")*6,COUNTIFS('Ajouter une CV'!$F:$F,$D122&amp;" "&amp;$E122,'Ajouter une CV'!$H:$H,"6,5")*6.5,COUNTIFS('Ajouter une CV'!$D:$D,$D122&amp;" "&amp;$E122,'Ajouter une CV'!$H:$H,"7")*7,COUNTIFS('Ajouter une CV'!$D:$D,$D122&amp;" "&amp;$E122,'Ajouter une CV'!$H:$H,"7,5")*7.5,COUNTIFS('Ajouter une CV'!$D:$D,$D122&amp;" "&amp;$E122,'Ajouter une CV'!$H:$H,"8")*8,)</f>
        <v>0</v>
      </c>
    </row>
    <row r="123" spans="2:41" x14ac:dyDescent="0.2">
      <c r="B123" s="65"/>
      <c r="C123" s="65"/>
      <c r="F123" s="73"/>
      <c r="G123" s="75" t="str">
        <f t="shared" ca="1" si="1"/>
        <v xml:space="preserve"> </v>
      </c>
      <c r="AO123">
        <f>SUM(COUNTIFS('Ajouter une CV'!$D:$D,$D123&amp;" "&amp;$E123,'Ajouter une CV'!$H:$H,"0,5")*0.5,COUNTIFS('Ajouter une CV'!$D:$D,$D123&amp;" "&amp;$E123,'Ajouter une CV'!$H:$H,"1"),COUNTIFS('Ajouter une CV'!$D:$D,$D123&amp;" "&amp;$E123,'Ajouter une CV'!$H:$H,"1,5")*1.5,COUNTIFS('Ajouter une CV'!$D:$D,$D123&amp;" "&amp;$E123,'Ajouter une CV'!$H:$H,"2")*2,COUNTIFS('Ajouter une CV'!$D:$D,$D123&amp;" "&amp;$E123,'Ajouter une CV'!$H:$H,"2,5")*2.5,COUNTIFS('Ajouter une CV'!$D:$D,$D123&amp;" "&amp;$E123,'Ajouter une CV'!$H:$H,"3")*3,COUNTIFS('Ajouter une CV'!$D:$D,$D123&amp;" "&amp;$E123,'Ajouter une CV'!$H:$H,"3,5")*3.5,COUNTIFS('Ajouter une CV'!$D:$D,$D123&amp;" "&amp;$E123,'Ajouter une CV'!$H:$H,"4")*4,COUNTIFS('Ajouter une CV'!$D:$D,$D123&amp;" "&amp;$E123,'Ajouter une CV'!$H:$H,"4,5")*4.5,COUNTIFS('Ajouter une CV'!$D:$D,$D123&amp;" "&amp;$E123,'Ajouter une CV'!$H:$H,"5")*5,COUNTIFS('Ajouter une CV'!$D:$D,$D123&amp;" "&amp;$E123,'Ajouter une CV'!$H:$H,"5,5")*5.5,COUNTIFS('Ajouter une CV'!$D:$D,$D123&amp;" "&amp;$E123,'Ajouter une CV'!$H:$H,"6")*6,COUNTIFS('Ajouter une CV'!$F:$F,$D123&amp;" "&amp;$E123,'Ajouter une CV'!$H:$H,"6,5")*6.5,COUNTIFS('Ajouter une CV'!$D:$D,$D123&amp;" "&amp;$E123,'Ajouter une CV'!$H:$H,"7")*7,COUNTIFS('Ajouter une CV'!$D:$D,$D123&amp;" "&amp;$E123,'Ajouter une CV'!$H:$H,"7,5")*7.5,COUNTIFS('Ajouter une CV'!$D:$D,$D123&amp;" "&amp;$E123,'Ajouter une CV'!$H:$H,"8")*8,)</f>
        <v>0</v>
      </c>
    </row>
    <row r="124" spans="2:41" x14ac:dyDescent="0.2">
      <c r="B124" s="65"/>
      <c r="C124" s="65"/>
      <c r="F124" s="73"/>
      <c r="G124" s="75" t="str">
        <f t="shared" ca="1" si="1"/>
        <v xml:space="preserve"> </v>
      </c>
      <c r="AO124">
        <f>SUM(COUNTIFS('Ajouter une CV'!$D:$D,$D124&amp;" "&amp;$E124,'Ajouter une CV'!$H:$H,"0,5")*0.5,COUNTIFS('Ajouter une CV'!$D:$D,$D124&amp;" "&amp;$E124,'Ajouter une CV'!$H:$H,"1"),COUNTIFS('Ajouter une CV'!$D:$D,$D124&amp;" "&amp;$E124,'Ajouter une CV'!$H:$H,"1,5")*1.5,COUNTIFS('Ajouter une CV'!$D:$D,$D124&amp;" "&amp;$E124,'Ajouter une CV'!$H:$H,"2")*2,COUNTIFS('Ajouter une CV'!$D:$D,$D124&amp;" "&amp;$E124,'Ajouter une CV'!$H:$H,"2,5")*2.5,COUNTIFS('Ajouter une CV'!$D:$D,$D124&amp;" "&amp;$E124,'Ajouter une CV'!$H:$H,"3")*3,COUNTIFS('Ajouter une CV'!$D:$D,$D124&amp;" "&amp;$E124,'Ajouter une CV'!$H:$H,"3,5")*3.5,COUNTIFS('Ajouter une CV'!$D:$D,$D124&amp;" "&amp;$E124,'Ajouter une CV'!$H:$H,"4")*4,COUNTIFS('Ajouter une CV'!$D:$D,$D124&amp;" "&amp;$E124,'Ajouter une CV'!$H:$H,"4,5")*4.5,COUNTIFS('Ajouter une CV'!$D:$D,$D124&amp;" "&amp;$E124,'Ajouter une CV'!$H:$H,"5")*5,COUNTIFS('Ajouter une CV'!$D:$D,$D124&amp;" "&amp;$E124,'Ajouter une CV'!$H:$H,"5,5")*5.5,COUNTIFS('Ajouter une CV'!$D:$D,$D124&amp;" "&amp;$E124,'Ajouter une CV'!$H:$H,"6")*6,COUNTIFS('Ajouter une CV'!$F:$F,$D124&amp;" "&amp;$E124,'Ajouter une CV'!$H:$H,"6,5")*6.5,COUNTIFS('Ajouter une CV'!$D:$D,$D124&amp;" "&amp;$E124,'Ajouter une CV'!$H:$H,"7")*7,COUNTIFS('Ajouter une CV'!$D:$D,$D124&amp;" "&amp;$E124,'Ajouter une CV'!$H:$H,"7,5")*7.5,COUNTIFS('Ajouter une CV'!$D:$D,$D124&amp;" "&amp;$E124,'Ajouter une CV'!$H:$H,"8")*8,)</f>
        <v>0</v>
      </c>
    </row>
    <row r="125" spans="2:41" x14ac:dyDescent="0.2">
      <c r="B125" s="65"/>
      <c r="C125" s="65"/>
      <c r="F125" s="73"/>
      <c r="G125" s="75" t="str">
        <f t="shared" ca="1" si="1"/>
        <v xml:space="preserve"> </v>
      </c>
      <c r="AO125">
        <f>SUM(COUNTIFS('Ajouter une CV'!$D:$D,$D125&amp;" "&amp;$E125,'Ajouter une CV'!$H:$H,"0,5")*0.5,COUNTIFS('Ajouter une CV'!$D:$D,$D125&amp;" "&amp;$E125,'Ajouter une CV'!$H:$H,"1"),COUNTIFS('Ajouter une CV'!$D:$D,$D125&amp;" "&amp;$E125,'Ajouter une CV'!$H:$H,"1,5")*1.5,COUNTIFS('Ajouter une CV'!$D:$D,$D125&amp;" "&amp;$E125,'Ajouter une CV'!$H:$H,"2")*2,COUNTIFS('Ajouter une CV'!$D:$D,$D125&amp;" "&amp;$E125,'Ajouter une CV'!$H:$H,"2,5")*2.5,COUNTIFS('Ajouter une CV'!$D:$D,$D125&amp;" "&amp;$E125,'Ajouter une CV'!$H:$H,"3")*3,COUNTIFS('Ajouter une CV'!$D:$D,$D125&amp;" "&amp;$E125,'Ajouter une CV'!$H:$H,"3,5")*3.5,COUNTIFS('Ajouter une CV'!$D:$D,$D125&amp;" "&amp;$E125,'Ajouter une CV'!$H:$H,"4")*4,COUNTIFS('Ajouter une CV'!$D:$D,$D125&amp;" "&amp;$E125,'Ajouter une CV'!$H:$H,"4,5")*4.5,COUNTIFS('Ajouter une CV'!$D:$D,$D125&amp;" "&amp;$E125,'Ajouter une CV'!$H:$H,"5")*5,COUNTIFS('Ajouter une CV'!$D:$D,$D125&amp;" "&amp;$E125,'Ajouter une CV'!$H:$H,"5,5")*5.5,COUNTIFS('Ajouter une CV'!$D:$D,$D125&amp;" "&amp;$E125,'Ajouter une CV'!$H:$H,"6")*6,COUNTIFS('Ajouter une CV'!$F:$F,$D125&amp;" "&amp;$E125,'Ajouter une CV'!$H:$H,"6,5")*6.5,COUNTIFS('Ajouter une CV'!$D:$D,$D125&amp;" "&amp;$E125,'Ajouter une CV'!$H:$H,"7")*7,COUNTIFS('Ajouter une CV'!$D:$D,$D125&amp;" "&amp;$E125,'Ajouter une CV'!$H:$H,"7,5")*7.5,COUNTIFS('Ajouter une CV'!$D:$D,$D125&amp;" "&amp;$E125,'Ajouter une CV'!$H:$H,"8")*8,)</f>
        <v>0</v>
      </c>
    </row>
    <row r="126" spans="2:41" x14ac:dyDescent="0.2">
      <c r="B126" s="65"/>
      <c r="C126" s="65"/>
      <c r="F126" s="73"/>
      <c r="G126" s="75" t="str">
        <f t="shared" ca="1" si="1"/>
        <v xml:space="preserve"> </v>
      </c>
      <c r="AO126">
        <f>SUM(COUNTIFS('Ajouter une CV'!$D:$D,$D126&amp;" "&amp;$E126,'Ajouter une CV'!$H:$H,"0,5")*0.5,COUNTIFS('Ajouter une CV'!$D:$D,$D126&amp;" "&amp;$E126,'Ajouter une CV'!$H:$H,"1"),COUNTIFS('Ajouter une CV'!$D:$D,$D126&amp;" "&amp;$E126,'Ajouter une CV'!$H:$H,"1,5")*1.5,COUNTIFS('Ajouter une CV'!$D:$D,$D126&amp;" "&amp;$E126,'Ajouter une CV'!$H:$H,"2")*2,COUNTIFS('Ajouter une CV'!$D:$D,$D126&amp;" "&amp;$E126,'Ajouter une CV'!$H:$H,"2,5")*2.5,COUNTIFS('Ajouter une CV'!$D:$D,$D126&amp;" "&amp;$E126,'Ajouter une CV'!$H:$H,"3")*3,COUNTIFS('Ajouter une CV'!$D:$D,$D126&amp;" "&amp;$E126,'Ajouter une CV'!$H:$H,"3,5")*3.5,COUNTIFS('Ajouter une CV'!$D:$D,$D126&amp;" "&amp;$E126,'Ajouter une CV'!$H:$H,"4")*4,COUNTIFS('Ajouter une CV'!$D:$D,$D126&amp;" "&amp;$E126,'Ajouter une CV'!$H:$H,"4,5")*4.5,COUNTIFS('Ajouter une CV'!$D:$D,$D126&amp;" "&amp;$E126,'Ajouter une CV'!$H:$H,"5")*5,COUNTIFS('Ajouter une CV'!$D:$D,$D126&amp;" "&amp;$E126,'Ajouter une CV'!$H:$H,"5,5")*5.5,COUNTIFS('Ajouter une CV'!$D:$D,$D126&amp;" "&amp;$E126,'Ajouter une CV'!$H:$H,"6")*6,COUNTIFS('Ajouter une CV'!$F:$F,$D126&amp;" "&amp;$E126,'Ajouter une CV'!$H:$H,"6,5")*6.5,COUNTIFS('Ajouter une CV'!$D:$D,$D126&amp;" "&amp;$E126,'Ajouter une CV'!$H:$H,"7")*7,COUNTIFS('Ajouter une CV'!$D:$D,$D126&amp;" "&amp;$E126,'Ajouter une CV'!$H:$H,"7,5")*7.5,COUNTIFS('Ajouter une CV'!$D:$D,$D126&amp;" "&amp;$E126,'Ajouter une CV'!$H:$H,"8")*8,)</f>
        <v>0</v>
      </c>
    </row>
    <row r="127" spans="2:41" x14ac:dyDescent="0.2">
      <c r="B127" s="65"/>
      <c r="C127" s="65"/>
      <c r="F127" s="73"/>
      <c r="G127" s="75" t="str">
        <f t="shared" ca="1" si="1"/>
        <v xml:space="preserve"> </v>
      </c>
      <c r="AO127">
        <f>SUM(COUNTIFS('Ajouter une CV'!$D:$D,$D127&amp;" "&amp;$E127,'Ajouter une CV'!$H:$H,"0,5")*0.5,COUNTIFS('Ajouter une CV'!$D:$D,$D127&amp;" "&amp;$E127,'Ajouter une CV'!$H:$H,"1"),COUNTIFS('Ajouter une CV'!$D:$D,$D127&amp;" "&amp;$E127,'Ajouter une CV'!$H:$H,"1,5")*1.5,COUNTIFS('Ajouter une CV'!$D:$D,$D127&amp;" "&amp;$E127,'Ajouter une CV'!$H:$H,"2")*2,COUNTIFS('Ajouter une CV'!$D:$D,$D127&amp;" "&amp;$E127,'Ajouter une CV'!$H:$H,"2,5")*2.5,COUNTIFS('Ajouter une CV'!$D:$D,$D127&amp;" "&amp;$E127,'Ajouter une CV'!$H:$H,"3")*3,COUNTIFS('Ajouter une CV'!$D:$D,$D127&amp;" "&amp;$E127,'Ajouter une CV'!$H:$H,"3,5")*3.5,COUNTIFS('Ajouter une CV'!$D:$D,$D127&amp;" "&amp;$E127,'Ajouter une CV'!$H:$H,"4")*4,COUNTIFS('Ajouter une CV'!$D:$D,$D127&amp;" "&amp;$E127,'Ajouter une CV'!$H:$H,"4,5")*4.5,COUNTIFS('Ajouter une CV'!$D:$D,$D127&amp;" "&amp;$E127,'Ajouter une CV'!$H:$H,"5")*5,COUNTIFS('Ajouter une CV'!$D:$D,$D127&amp;" "&amp;$E127,'Ajouter une CV'!$H:$H,"5,5")*5.5,COUNTIFS('Ajouter une CV'!$D:$D,$D127&amp;" "&amp;$E127,'Ajouter une CV'!$H:$H,"6")*6,COUNTIFS('Ajouter une CV'!$F:$F,$D127&amp;" "&amp;$E127,'Ajouter une CV'!$H:$H,"6,5")*6.5,COUNTIFS('Ajouter une CV'!$D:$D,$D127&amp;" "&amp;$E127,'Ajouter une CV'!$H:$H,"7")*7,COUNTIFS('Ajouter une CV'!$D:$D,$D127&amp;" "&amp;$E127,'Ajouter une CV'!$H:$H,"7,5")*7.5,COUNTIFS('Ajouter une CV'!$D:$D,$D127&amp;" "&amp;$E127,'Ajouter une CV'!$H:$H,"8")*8,)</f>
        <v>0</v>
      </c>
    </row>
    <row r="128" spans="2:41" x14ac:dyDescent="0.2">
      <c r="B128" s="65"/>
      <c r="C128" s="65"/>
      <c r="F128" s="73"/>
      <c r="G128" s="75" t="str">
        <f t="shared" ca="1" si="1"/>
        <v xml:space="preserve"> </v>
      </c>
      <c r="AO128">
        <f>SUM(COUNTIFS('Ajouter une CV'!$D:$D,$D128&amp;" "&amp;$E128,'Ajouter une CV'!$H:$H,"0,5")*0.5,COUNTIFS('Ajouter une CV'!$D:$D,$D128&amp;" "&amp;$E128,'Ajouter une CV'!$H:$H,"1"),COUNTIFS('Ajouter une CV'!$D:$D,$D128&amp;" "&amp;$E128,'Ajouter une CV'!$H:$H,"1,5")*1.5,COUNTIFS('Ajouter une CV'!$D:$D,$D128&amp;" "&amp;$E128,'Ajouter une CV'!$H:$H,"2")*2,COUNTIFS('Ajouter une CV'!$D:$D,$D128&amp;" "&amp;$E128,'Ajouter une CV'!$H:$H,"2,5")*2.5,COUNTIFS('Ajouter une CV'!$D:$D,$D128&amp;" "&amp;$E128,'Ajouter une CV'!$H:$H,"3")*3,COUNTIFS('Ajouter une CV'!$D:$D,$D128&amp;" "&amp;$E128,'Ajouter une CV'!$H:$H,"3,5")*3.5,COUNTIFS('Ajouter une CV'!$D:$D,$D128&amp;" "&amp;$E128,'Ajouter une CV'!$H:$H,"4")*4,COUNTIFS('Ajouter une CV'!$D:$D,$D128&amp;" "&amp;$E128,'Ajouter une CV'!$H:$H,"4,5")*4.5,COUNTIFS('Ajouter une CV'!$D:$D,$D128&amp;" "&amp;$E128,'Ajouter une CV'!$H:$H,"5")*5,COUNTIFS('Ajouter une CV'!$D:$D,$D128&amp;" "&amp;$E128,'Ajouter une CV'!$H:$H,"5,5")*5.5,COUNTIFS('Ajouter une CV'!$D:$D,$D128&amp;" "&amp;$E128,'Ajouter une CV'!$H:$H,"6")*6,COUNTIFS('Ajouter une CV'!$F:$F,$D128&amp;" "&amp;$E128,'Ajouter une CV'!$H:$H,"6,5")*6.5,COUNTIFS('Ajouter une CV'!$D:$D,$D128&amp;" "&amp;$E128,'Ajouter une CV'!$H:$H,"7")*7,COUNTIFS('Ajouter une CV'!$D:$D,$D128&amp;" "&amp;$E128,'Ajouter une CV'!$H:$H,"7,5")*7.5,COUNTIFS('Ajouter une CV'!$D:$D,$D128&amp;" "&amp;$E128,'Ajouter une CV'!$H:$H,"8")*8,)</f>
        <v>0</v>
      </c>
    </row>
    <row r="129" spans="2:41" x14ac:dyDescent="0.2">
      <c r="B129" s="65"/>
      <c r="C129" s="65"/>
      <c r="F129" s="73"/>
      <c r="G129" s="75" t="str">
        <f t="shared" ca="1" si="1"/>
        <v xml:space="preserve"> </v>
      </c>
      <c r="AO129">
        <f>SUM(COUNTIFS('Ajouter une CV'!$D:$D,$D129&amp;" "&amp;$E129,'Ajouter une CV'!$H:$H,"0,5")*0.5,COUNTIFS('Ajouter une CV'!$D:$D,$D129&amp;" "&amp;$E129,'Ajouter une CV'!$H:$H,"1"),COUNTIFS('Ajouter une CV'!$D:$D,$D129&amp;" "&amp;$E129,'Ajouter une CV'!$H:$H,"1,5")*1.5,COUNTIFS('Ajouter une CV'!$D:$D,$D129&amp;" "&amp;$E129,'Ajouter une CV'!$H:$H,"2")*2,COUNTIFS('Ajouter une CV'!$D:$D,$D129&amp;" "&amp;$E129,'Ajouter une CV'!$H:$H,"2,5")*2.5,COUNTIFS('Ajouter une CV'!$D:$D,$D129&amp;" "&amp;$E129,'Ajouter une CV'!$H:$H,"3")*3,COUNTIFS('Ajouter une CV'!$D:$D,$D129&amp;" "&amp;$E129,'Ajouter une CV'!$H:$H,"3,5")*3.5,COUNTIFS('Ajouter une CV'!$D:$D,$D129&amp;" "&amp;$E129,'Ajouter une CV'!$H:$H,"4")*4,COUNTIFS('Ajouter une CV'!$D:$D,$D129&amp;" "&amp;$E129,'Ajouter une CV'!$H:$H,"4,5")*4.5,COUNTIFS('Ajouter une CV'!$D:$D,$D129&amp;" "&amp;$E129,'Ajouter une CV'!$H:$H,"5")*5,COUNTIFS('Ajouter une CV'!$D:$D,$D129&amp;" "&amp;$E129,'Ajouter une CV'!$H:$H,"5,5")*5.5,COUNTIFS('Ajouter une CV'!$D:$D,$D129&amp;" "&amp;$E129,'Ajouter une CV'!$H:$H,"6")*6,COUNTIFS('Ajouter une CV'!$F:$F,$D129&amp;" "&amp;$E129,'Ajouter une CV'!$H:$H,"6,5")*6.5,COUNTIFS('Ajouter une CV'!$D:$D,$D129&amp;" "&amp;$E129,'Ajouter une CV'!$H:$H,"7")*7,COUNTIFS('Ajouter une CV'!$D:$D,$D129&amp;" "&amp;$E129,'Ajouter une CV'!$H:$H,"7,5")*7.5,COUNTIFS('Ajouter une CV'!$D:$D,$D129&amp;" "&amp;$E129,'Ajouter une CV'!$H:$H,"8")*8,)</f>
        <v>0</v>
      </c>
    </row>
    <row r="130" spans="2:41" x14ac:dyDescent="0.2">
      <c r="B130" s="65"/>
      <c r="C130" s="65"/>
      <c r="F130" s="73"/>
      <c r="G130" s="75" t="str">
        <f t="shared" ca="1" si="1"/>
        <v xml:space="preserve"> </v>
      </c>
      <c r="AO130">
        <f>SUM(COUNTIFS('Ajouter une CV'!$D:$D,$D130&amp;" "&amp;$E130,'Ajouter une CV'!$H:$H,"0,5")*0.5,COUNTIFS('Ajouter une CV'!$D:$D,$D130&amp;" "&amp;$E130,'Ajouter une CV'!$H:$H,"1"),COUNTIFS('Ajouter une CV'!$D:$D,$D130&amp;" "&amp;$E130,'Ajouter une CV'!$H:$H,"1,5")*1.5,COUNTIFS('Ajouter une CV'!$D:$D,$D130&amp;" "&amp;$E130,'Ajouter une CV'!$H:$H,"2")*2,COUNTIFS('Ajouter une CV'!$D:$D,$D130&amp;" "&amp;$E130,'Ajouter une CV'!$H:$H,"2,5")*2.5,COUNTIFS('Ajouter une CV'!$D:$D,$D130&amp;" "&amp;$E130,'Ajouter une CV'!$H:$H,"3")*3,COUNTIFS('Ajouter une CV'!$D:$D,$D130&amp;" "&amp;$E130,'Ajouter une CV'!$H:$H,"3,5")*3.5,COUNTIFS('Ajouter une CV'!$D:$D,$D130&amp;" "&amp;$E130,'Ajouter une CV'!$H:$H,"4")*4,COUNTIFS('Ajouter une CV'!$D:$D,$D130&amp;" "&amp;$E130,'Ajouter une CV'!$H:$H,"4,5")*4.5,COUNTIFS('Ajouter une CV'!$D:$D,$D130&amp;" "&amp;$E130,'Ajouter une CV'!$H:$H,"5")*5,COUNTIFS('Ajouter une CV'!$D:$D,$D130&amp;" "&amp;$E130,'Ajouter une CV'!$H:$H,"5,5")*5.5,COUNTIFS('Ajouter une CV'!$D:$D,$D130&amp;" "&amp;$E130,'Ajouter une CV'!$H:$H,"6")*6,COUNTIFS('Ajouter une CV'!$F:$F,$D130&amp;" "&amp;$E130,'Ajouter une CV'!$H:$H,"6,5")*6.5,COUNTIFS('Ajouter une CV'!$D:$D,$D130&amp;" "&amp;$E130,'Ajouter une CV'!$H:$H,"7")*7,COUNTIFS('Ajouter une CV'!$D:$D,$D130&amp;" "&amp;$E130,'Ajouter une CV'!$H:$H,"7,5")*7.5,COUNTIFS('Ajouter une CV'!$D:$D,$D130&amp;" "&amp;$E130,'Ajouter une CV'!$H:$H,"8")*8,)</f>
        <v>0</v>
      </c>
    </row>
    <row r="131" spans="2:41" x14ac:dyDescent="0.2">
      <c r="B131" s="65"/>
      <c r="C131" s="65"/>
      <c r="F131" s="73"/>
      <c r="G131" s="75" t="str">
        <f t="shared" ca="1" si="1"/>
        <v xml:space="preserve"> </v>
      </c>
      <c r="AO131">
        <f>SUM(COUNTIFS('Ajouter une CV'!$D:$D,$D131&amp;" "&amp;$E131,'Ajouter une CV'!$H:$H,"0,5")*0.5,COUNTIFS('Ajouter une CV'!$D:$D,$D131&amp;" "&amp;$E131,'Ajouter une CV'!$H:$H,"1"),COUNTIFS('Ajouter une CV'!$D:$D,$D131&amp;" "&amp;$E131,'Ajouter une CV'!$H:$H,"1,5")*1.5,COUNTIFS('Ajouter une CV'!$D:$D,$D131&amp;" "&amp;$E131,'Ajouter une CV'!$H:$H,"2")*2,COUNTIFS('Ajouter une CV'!$D:$D,$D131&amp;" "&amp;$E131,'Ajouter une CV'!$H:$H,"2,5")*2.5,COUNTIFS('Ajouter une CV'!$D:$D,$D131&amp;" "&amp;$E131,'Ajouter une CV'!$H:$H,"3")*3,COUNTIFS('Ajouter une CV'!$D:$D,$D131&amp;" "&amp;$E131,'Ajouter une CV'!$H:$H,"3,5")*3.5,COUNTIFS('Ajouter une CV'!$D:$D,$D131&amp;" "&amp;$E131,'Ajouter une CV'!$H:$H,"4")*4,COUNTIFS('Ajouter une CV'!$D:$D,$D131&amp;" "&amp;$E131,'Ajouter une CV'!$H:$H,"4,5")*4.5,COUNTIFS('Ajouter une CV'!$D:$D,$D131&amp;" "&amp;$E131,'Ajouter une CV'!$H:$H,"5")*5,COUNTIFS('Ajouter une CV'!$D:$D,$D131&amp;" "&amp;$E131,'Ajouter une CV'!$H:$H,"5,5")*5.5,COUNTIFS('Ajouter une CV'!$D:$D,$D131&amp;" "&amp;$E131,'Ajouter une CV'!$H:$H,"6")*6,COUNTIFS('Ajouter une CV'!$F:$F,$D131&amp;" "&amp;$E131,'Ajouter une CV'!$H:$H,"6,5")*6.5,COUNTIFS('Ajouter une CV'!$D:$D,$D131&amp;" "&amp;$E131,'Ajouter une CV'!$H:$H,"7")*7,COUNTIFS('Ajouter une CV'!$D:$D,$D131&amp;" "&amp;$E131,'Ajouter une CV'!$H:$H,"7,5")*7.5,COUNTIFS('Ajouter une CV'!$D:$D,$D131&amp;" "&amp;$E131,'Ajouter une CV'!$H:$H,"8")*8,)</f>
        <v>0</v>
      </c>
    </row>
    <row r="132" spans="2:41" x14ac:dyDescent="0.2">
      <c r="B132" s="65"/>
      <c r="C132" s="65"/>
      <c r="F132" s="73"/>
      <c r="G132" s="75" t="str">
        <f t="shared" ca="1" si="1"/>
        <v xml:space="preserve"> </v>
      </c>
      <c r="AO132">
        <f>SUM(COUNTIFS('Ajouter une CV'!$D:$D,$D132&amp;" "&amp;$E132,'Ajouter une CV'!$H:$H,"0,5")*0.5,COUNTIFS('Ajouter une CV'!$D:$D,$D132&amp;" "&amp;$E132,'Ajouter une CV'!$H:$H,"1"),COUNTIFS('Ajouter une CV'!$D:$D,$D132&amp;" "&amp;$E132,'Ajouter une CV'!$H:$H,"1,5")*1.5,COUNTIFS('Ajouter une CV'!$D:$D,$D132&amp;" "&amp;$E132,'Ajouter une CV'!$H:$H,"2")*2,COUNTIFS('Ajouter une CV'!$D:$D,$D132&amp;" "&amp;$E132,'Ajouter une CV'!$H:$H,"2,5")*2.5,COUNTIFS('Ajouter une CV'!$D:$D,$D132&amp;" "&amp;$E132,'Ajouter une CV'!$H:$H,"3")*3,COUNTIFS('Ajouter une CV'!$D:$D,$D132&amp;" "&amp;$E132,'Ajouter une CV'!$H:$H,"3,5")*3.5,COUNTIFS('Ajouter une CV'!$D:$D,$D132&amp;" "&amp;$E132,'Ajouter une CV'!$H:$H,"4")*4,COUNTIFS('Ajouter une CV'!$D:$D,$D132&amp;" "&amp;$E132,'Ajouter une CV'!$H:$H,"4,5")*4.5,COUNTIFS('Ajouter une CV'!$D:$D,$D132&amp;" "&amp;$E132,'Ajouter une CV'!$H:$H,"5")*5,COUNTIFS('Ajouter une CV'!$D:$D,$D132&amp;" "&amp;$E132,'Ajouter une CV'!$H:$H,"5,5")*5.5,COUNTIFS('Ajouter une CV'!$D:$D,$D132&amp;" "&amp;$E132,'Ajouter une CV'!$H:$H,"6")*6,COUNTIFS('Ajouter une CV'!$F:$F,$D132&amp;" "&amp;$E132,'Ajouter une CV'!$H:$H,"6,5")*6.5,COUNTIFS('Ajouter une CV'!$D:$D,$D132&amp;" "&amp;$E132,'Ajouter une CV'!$H:$H,"7")*7,COUNTIFS('Ajouter une CV'!$D:$D,$D132&amp;" "&amp;$E132,'Ajouter une CV'!$H:$H,"7,5")*7.5,COUNTIFS('Ajouter une CV'!$D:$D,$D132&amp;" "&amp;$E132,'Ajouter une CV'!$H:$H,"8")*8,)</f>
        <v>0</v>
      </c>
    </row>
    <row r="133" spans="2:41" x14ac:dyDescent="0.2">
      <c r="B133" s="65"/>
      <c r="C133" s="65"/>
      <c r="F133" s="73"/>
      <c r="G133" s="75" t="str">
        <f t="shared" ca="1" si="1"/>
        <v xml:space="preserve"> </v>
      </c>
      <c r="AO133">
        <f>SUM(COUNTIFS('Ajouter une CV'!$D:$D,$D133&amp;" "&amp;$E133,'Ajouter une CV'!$H:$H,"0,5")*0.5,COUNTIFS('Ajouter une CV'!$D:$D,$D133&amp;" "&amp;$E133,'Ajouter une CV'!$H:$H,"1"),COUNTIFS('Ajouter une CV'!$D:$D,$D133&amp;" "&amp;$E133,'Ajouter une CV'!$H:$H,"1,5")*1.5,COUNTIFS('Ajouter une CV'!$D:$D,$D133&amp;" "&amp;$E133,'Ajouter une CV'!$H:$H,"2")*2,COUNTIFS('Ajouter une CV'!$D:$D,$D133&amp;" "&amp;$E133,'Ajouter une CV'!$H:$H,"2,5")*2.5,COUNTIFS('Ajouter une CV'!$D:$D,$D133&amp;" "&amp;$E133,'Ajouter une CV'!$H:$H,"3")*3,COUNTIFS('Ajouter une CV'!$D:$D,$D133&amp;" "&amp;$E133,'Ajouter une CV'!$H:$H,"3,5")*3.5,COUNTIFS('Ajouter une CV'!$D:$D,$D133&amp;" "&amp;$E133,'Ajouter une CV'!$H:$H,"4")*4,COUNTIFS('Ajouter une CV'!$D:$D,$D133&amp;" "&amp;$E133,'Ajouter une CV'!$H:$H,"4,5")*4.5,COUNTIFS('Ajouter une CV'!$D:$D,$D133&amp;" "&amp;$E133,'Ajouter une CV'!$H:$H,"5")*5,COUNTIFS('Ajouter une CV'!$D:$D,$D133&amp;" "&amp;$E133,'Ajouter une CV'!$H:$H,"5,5")*5.5,COUNTIFS('Ajouter une CV'!$D:$D,$D133&amp;" "&amp;$E133,'Ajouter une CV'!$H:$H,"6")*6,COUNTIFS('Ajouter une CV'!$F:$F,$D133&amp;" "&amp;$E133,'Ajouter une CV'!$H:$H,"6,5")*6.5,COUNTIFS('Ajouter une CV'!$D:$D,$D133&amp;" "&amp;$E133,'Ajouter une CV'!$H:$H,"7")*7,COUNTIFS('Ajouter une CV'!$D:$D,$D133&amp;" "&amp;$E133,'Ajouter une CV'!$H:$H,"7,5")*7.5,COUNTIFS('Ajouter une CV'!$D:$D,$D133&amp;" "&amp;$E133,'Ajouter une CV'!$H:$H,"8")*8,)</f>
        <v>0</v>
      </c>
    </row>
    <row r="134" spans="2:41" x14ac:dyDescent="0.2">
      <c r="B134" s="65"/>
      <c r="C134" s="65"/>
      <c r="F134" s="73"/>
      <c r="G134" s="75" t="str">
        <f t="shared" ca="1" si="1"/>
        <v xml:space="preserve"> </v>
      </c>
      <c r="AO134">
        <f>SUM(COUNTIFS('Ajouter une CV'!$D:$D,$D134&amp;" "&amp;$E134,'Ajouter une CV'!$H:$H,"0,5")*0.5,COUNTIFS('Ajouter une CV'!$D:$D,$D134&amp;" "&amp;$E134,'Ajouter une CV'!$H:$H,"1"),COUNTIFS('Ajouter une CV'!$D:$D,$D134&amp;" "&amp;$E134,'Ajouter une CV'!$H:$H,"1,5")*1.5,COUNTIFS('Ajouter une CV'!$D:$D,$D134&amp;" "&amp;$E134,'Ajouter une CV'!$H:$H,"2")*2,COUNTIFS('Ajouter une CV'!$D:$D,$D134&amp;" "&amp;$E134,'Ajouter une CV'!$H:$H,"2,5")*2.5,COUNTIFS('Ajouter une CV'!$D:$D,$D134&amp;" "&amp;$E134,'Ajouter une CV'!$H:$H,"3")*3,COUNTIFS('Ajouter une CV'!$D:$D,$D134&amp;" "&amp;$E134,'Ajouter une CV'!$H:$H,"3,5")*3.5,COUNTIFS('Ajouter une CV'!$D:$D,$D134&amp;" "&amp;$E134,'Ajouter une CV'!$H:$H,"4")*4,COUNTIFS('Ajouter une CV'!$D:$D,$D134&amp;" "&amp;$E134,'Ajouter une CV'!$H:$H,"4,5")*4.5,COUNTIFS('Ajouter une CV'!$D:$D,$D134&amp;" "&amp;$E134,'Ajouter une CV'!$H:$H,"5")*5,COUNTIFS('Ajouter une CV'!$D:$D,$D134&amp;" "&amp;$E134,'Ajouter une CV'!$H:$H,"5,5")*5.5,COUNTIFS('Ajouter une CV'!$D:$D,$D134&amp;" "&amp;$E134,'Ajouter une CV'!$H:$H,"6")*6,COUNTIFS('Ajouter une CV'!$F:$F,$D134&amp;" "&amp;$E134,'Ajouter une CV'!$H:$H,"6,5")*6.5,COUNTIFS('Ajouter une CV'!$D:$D,$D134&amp;" "&amp;$E134,'Ajouter une CV'!$H:$H,"7")*7,COUNTIFS('Ajouter une CV'!$D:$D,$D134&amp;" "&amp;$E134,'Ajouter une CV'!$H:$H,"7,5")*7.5,COUNTIFS('Ajouter une CV'!$D:$D,$D134&amp;" "&amp;$E134,'Ajouter une CV'!$H:$H,"8")*8,)</f>
        <v>0</v>
      </c>
    </row>
    <row r="135" spans="2:41" x14ac:dyDescent="0.2">
      <c r="B135" s="65"/>
      <c r="C135" s="65"/>
      <c r="F135" s="73"/>
      <c r="G135" s="75" t="str">
        <f t="shared" ref="G135:G198" ca="1" si="2">IF(F135&gt;0,YEAR(NOW())-YEAR(F135)," ")</f>
        <v xml:space="preserve"> </v>
      </c>
      <c r="AO135">
        <f>SUM(COUNTIFS('Ajouter une CV'!$D:$D,$D135&amp;" "&amp;$E135,'Ajouter une CV'!$H:$H,"0,5")*0.5,COUNTIFS('Ajouter une CV'!$D:$D,$D135&amp;" "&amp;$E135,'Ajouter une CV'!$H:$H,"1"),COUNTIFS('Ajouter une CV'!$D:$D,$D135&amp;" "&amp;$E135,'Ajouter une CV'!$H:$H,"1,5")*1.5,COUNTIFS('Ajouter une CV'!$D:$D,$D135&amp;" "&amp;$E135,'Ajouter une CV'!$H:$H,"2")*2,COUNTIFS('Ajouter une CV'!$D:$D,$D135&amp;" "&amp;$E135,'Ajouter une CV'!$H:$H,"2,5")*2.5,COUNTIFS('Ajouter une CV'!$D:$D,$D135&amp;" "&amp;$E135,'Ajouter une CV'!$H:$H,"3")*3,COUNTIFS('Ajouter une CV'!$D:$D,$D135&amp;" "&amp;$E135,'Ajouter une CV'!$H:$H,"3,5")*3.5,COUNTIFS('Ajouter une CV'!$D:$D,$D135&amp;" "&amp;$E135,'Ajouter une CV'!$H:$H,"4")*4,COUNTIFS('Ajouter une CV'!$D:$D,$D135&amp;" "&amp;$E135,'Ajouter une CV'!$H:$H,"4,5")*4.5,COUNTIFS('Ajouter une CV'!$D:$D,$D135&amp;" "&amp;$E135,'Ajouter une CV'!$H:$H,"5")*5,COUNTIFS('Ajouter une CV'!$D:$D,$D135&amp;" "&amp;$E135,'Ajouter une CV'!$H:$H,"5,5")*5.5,COUNTIFS('Ajouter une CV'!$D:$D,$D135&amp;" "&amp;$E135,'Ajouter une CV'!$H:$H,"6")*6,COUNTIFS('Ajouter une CV'!$F:$F,$D135&amp;" "&amp;$E135,'Ajouter une CV'!$H:$H,"6,5")*6.5,COUNTIFS('Ajouter une CV'!$D:$D,$D135&amp;" "&amp;$E135,'Ajouter une CV'!$H:$H,"7")*7,COUNTIFS('Ajouter une CV'!$D:$D,$D135&amp;" "&amp;$E135,'Ajouter une CV'!$H:$H,"7,5")*7.5,COUNTIFS('Ajouter une CV'!$D:$D,$D135&amp;" "&amp;$E135,'Ajouter une CV'!$H:$H,"8")*8,)</f>
        <v>0</v>
      </c>
    </row>
    <row r="136" spans="2:41" x14ac:dyDescent="0.2">
      <c r="B136" s="65"/>
      <c r="C136" s="65"/>
      <c r="F136" s="73"/>
      <c r="G136" s="75" t="str">
        <f t="shared" ca="1" si="2"/>
        <v xml:space="preserve"> </v>
      </c>
      <c r="AO136">
        <f>SUM(COUNTIFS('Ajouter une CV'!$D:$D,$D136&amp;" "&amp;$E136,'Ajouter une CV'!$H:$H,"0,5")*0.5,COUNTIFS('Ajouter une CV'!$D:$D,$D136&amp;" "&amp;$E136,'Ajouter une CV'!$H:$H,"1"),COUNTIFS('Ajouter une CV'!$D:$D,$D136&amp;" "&amp;$E136,'Ajouter une CV'!$H:$H,"1,5")*1.5,COUNTIFS('Ajouter une CV'!$D:$D,$D136&amp;" "&amp;$E136,'Ajouter une CV'!$H:$H,"2")*2,COUNTIFS('Ajouter une CV'!$D:$D,$D136&amp;" "&amp;$E136,'Ajouter une CV'!$H:$H,"2,5")*2.5,COUNTIFS('Ajouter une CV'!$D:$D,$D136&amp;" "&amp;$E136,'Ajouter une CV'!$H:$H,"3")*3,COUNTIFS('Ajouter une CV'!$D:$D,$D136&amp;" "&amp;$E136,'Ajouter une CV'!$H:$H,"3,5")*3.5,COUNTIFS('Ajouter une CV'!$D:$D,$D136&amp;" "&amp;$E136,'Ajouter une CV'!$H:$H,"4")*4,COUNTIFS('Ajouter une CV'!$D:$D,$D136&amp;" "&amp;$E136,'Ajouter une CV'!$H:$H,"4,5")*4.5,COUNTIFS('Ajouter une CV'!$D:$D,$D136&amp;" "&amp;$E136,'Ajouter une CV'!$H:$H,"5")*5,COUNTIFS('Ajouter une CV'!$D:$D,$D136&amp;" "&amp;$E136,'Ajouter une CV'!$H:$H,"5,5")*5.5,COUNTIFS('Ajouter une CV'!$D:$D,$D136&amp;" "&amp;$E136,'Ajouter une CV'!$H:$H,"6")*6,COUNTIFS('Ajouter une CV'!$F:$F,$D136&amp;" "&amp;$E136,'Ajouter une CV'!$H:$H,"6,5")*6.5,COUNTIFS('Ajouter une CV'!$D:$D,$D136&amp;" "&amp;$E136,'Ajouter une CV'!$H:$H,"7")*7,COUNTIFS('Ajouter une CV'!$D:$D,$D136&amp;" "&amp;$E136,'Ajouter une CV'!$H:$H,"7,5")*7.5,COUNTIFS('Ajouter une CV'!$D:$D,$D136&amp;" "&amp;$E136,'Ajouter une CV'!$H:$H,"8")*8,)</f>
        <v>0</v>
      </c>
    </row>
    <row r="137" spans="2:41" x14ac:dyDescent="0.2">
      <c r="B137" s="65"/>
      <c r="C137" s="65"/>
      <c r="F137" s="73"/>
      <c r="G137" s="75" t="str">
        <f t="shared" ca="1" si="2"/>
        <v xml:space="preserve"> </v>
      </c>
      <c r="AO137">
        <f>SUM(COUNTIFS('Ajouter une CV'!$D:$D,$D137&amp;" "&amp;$E137,'Ajouter une CV'!$H:$H,"0,5")*0.5,COUNTIFS('Ajouter une CV'!$D:$D,$D137&amp;" "&amp;$E137,'Ajouter une CV'!$H:$H,"1"),COUNTIFS('Ajouter une CV'!$D:$D,$D137&amp;" "&amp;$E137,'Ajouter une CV'!$H:$H,"1,5")*1.5,COUNTIFS('Ajouter une CV'!$D:$D,$D137&amp;" "&amp;$E137,'Ajouter une CV'!$H:$H,"2")*2,COUNTIFS('Ajouter une CV'!$D:$D,$D137&amp;" "&amp;$E137,'Ajouter une CV'!$H:$H,"2,5")*2.5,COUNTIFS('Ajouter une CV'!$D:$D,$D137&amp;" "&amp;$E137,'Ajouter une CV'!$H:$H,"3")*3,COUNTIFS('Ajouter une CV'!$D:$D,$D137&amp;" "&amp;$E137,'Ajouter une CV'!$H:$H,"3,5")*3.5,COUNTIFS('Ajouter une CV'!$D:$D,$D137&amp;" "&amp;$E137,'Ajouter une CV'!$H:$H,"4")*4,COUNTIFS('Ajouter une CV'!$D:$D,$D137&amp;" "&amp;$E137,'Ajouter une CV'!$H:$H,"4,5")*4.5,COUNTIFS('Ajouter une CV'!$D:$D,$D137&amp;" "&amp;$E137,'Ajouter une CV'!$H:$H,"5")*5,COUNTIFS('Ajouter une CV'!$D:$D,$D137&amp;" "&amp;$E137,'Ajouter une CV'!$H:$H,"5,5")*5.5,COUNTIFS('Ajouter une CV'!$D:$D,$D137&amp;" "&amp;$E137,'Ajouter une CV'!$H:$H,"6")*6,COUNTIFS('Ajouter une CV'!$F:$F,$D137&amp;" "&amp;$E137,'Ajouter une CV'!$H:$H,"6,5")*6.5,COUNTIFS('Ajouter une CV'!$D:$D,$D137&amp;" "&amp;$E137,'Ajouter une CV'!$H:$H,"7")*7,COUNTIFS('Ajouter une CV'!$D:$D,$D137&amp;" "&amp;$E137,'Ajouter une CV'!$H:$H,"7,5")*7.5,COUNTIFS('Ajouter une CV'!$D:$D,$D137&amp;" "&amp;$E137,'Ajouter une CV'!$H:$H,"8")*8,)</f>
        <v>0</v>
      </c>
    </row>
    <row r="138" spans="2:41" x14ac:dyDescent="0.2">
      <c r="B138" s="65"/>
      <c r="C138" s="65"/>
      <c r="F138" s="73"/>
      <c r="G138" s="75" t="str">
        <f t="shared" ca="1" si="2"/>
        <v xml:space="preserve"> </v>
      </c>
      <c r="AO138">
        <f>SUM(COUNTIFS('Ajouter une CV'!$D:$D,$D138&amp;" "&amp;$E138,'Ajouter une CV'!$H:$H,"0,5")*0.5,COUNTIFS('Ajouter une CV'!$D:$D,$D138&amp;" "&amp;$E138,'Ajouter une CV'!$H:$H,"1"),COUNTIFS('Ajouter une CV'!$D:$D,$D138&amp;" "&amp;$E138,'Ajouter une CV'!$H:$H,"1,5")*1.5,COUNTIFS('Ajouter une CV'!$D:$D,$D138&amp;" "&amp;$E138,'Ajouter une CV'!$H:$H,"2")*2,COUNTIFS('Ajouter une CV'!$D:$D,$D138&amp;" "&amp;$E138,'Ajouter une CV'!$H:$H,"2,5")*2.5,COUNTIFS('Ajouter une CV'!$D:$D,$D138&amp;" "&amp;$E138,'Ajouter une CV'!$H:$H,"3")*3,COUNTIFS('Ajouter une CV'!$D:$D,$D138&amp;" "&amp;$E138,'Ajouter une CV'!$H:$H,"3,5")*3.5,COUNTIFS('Ajouter une CV'!$D:$D,$D138&amp;" "&amp;$E138,'Ajouter une CV'!$H:$H,"4")*4,COUNTIFS('Ajouter une CV'!$D:$D,$D138&amp;" "&amp;$E138,'Ajouter une CV'!$H:$H,"4,5")*4.5,COUNTIFS('Ajouter une CV'!$D:$D,$D138&amp;" "&amp;$E138,'Ajouter une CV'!$H:$H,"5")*5,COUNTIFS('Ajouter une CV'!$D:$D,$D138&amp;" "&amp;$E138,'Ajouter une CV'!$H:$H,"5,5")*5.5,COUNTIFS('Ajouter une CV'!$D:$D,$D138&amp;" "&amp;$E138,'Ajouter une CV'!$H:$H,"6")*6,COUNTIFS('Ajouter une CV'!$F:$F,$D138&amp;" "&amp;$E138,'Ajouter une CV'!$H:$H,"6,5")*6.5,COUNTIFS('Ajouter une CV'!$D:$D,$D138&amp;" "&amp;$E138,'Ajouter une CV'!$H:$H,"7")*7,COUNTIFS('Ajouter une CV'!$D:$D,$D138&amp;" "&amp;$E138,'Ajouter une CV'!$H:$H,"7,5")*7.5,COUNTIFS('Ajouter une CV'!$D:$D,$D138&amp;" "&amp;$E138,'Ajouter une CV'!$H:$H,"8")*8,)</f>
        <v>0</v>
      </c>
    </row>
    <row r="139" spans="2:41" x14ac:dyDescent="0.2">
      <c r="B139" s="65"/>
      <c r="C139" s="65"/>
      <c r="F139" s="73"/>
      <c r="G139" s="75" t="str">
        <f t="shared" ca="1" si="2"/>
        <v xml:space="preserve"> </v>
      </c>
      <c r="AO139">
        <f>SUM(COUNTIFS('Ajouter une CV'!$D:$D,$D139&amp;" "&amp;$E139,'Ajouter une CV'!$H:$H,"0,5")*0.5,COUNTIFS('Ajouter une CV'!$D:$D,$D139&amp;" "&amp;$E139,'Ajouter une CV'!$H:$H,"1"),COUNTIFS('Ajouter une CV'!$D:$D,$D139&amp;" "&amp;$E139,'Ajouter une CV'!$H:$H,"1,5")*1.5,COUNTIFS('Ajouter une CV'!$D:$D,$D139&amp;" "&amp;$E139,'Ajouter une CV'!$H:$H,"2")*2,COUNTIFS('Ajouter une CV'!$D:$D,$D139&amp;" "&amp;$E139,'Ajouter une CV'!$H:$H,"2,5")*2.5,COUNTIFS('Ajouter une CV'!$D:$D,$D139&amp;" "&amp;$E139,'Ajouter une CV'!$H:$H,"3")*3,COUNTIFS('Ajouter une CV'!$D:$D,$D139&amp;" "&amp;$E139,'Ajouter une CV'!$H:$H,"3,5")*3.5,COUNTIFS('Ajouter une CV'!$D:$D,$D139&amp;" "&amp;$E139,'Ajouter une CV'!$H:$H,"4")*4,COUNTIFS('Ajouter une CV'!$D:$D,$D139&amp;" "&amp;$E139,'Ajouter une CV'!$H:$H,"4,5")*4.5,COUNTIFS('Ajouter une CV'!$D:$D,$D139&amp;" "&amp;$E139,'Ajouter une CV'!$H:$H,"5")*5,COUNTIFS('Ajouter une CV'!$D:$D,$D139&amp;" "&amp;$E139,'Ajouter une CV'!$H:$H,"5,5")*5.5,COUNTIFS('Ajouter une CV'!$D:$D,$D139&amp;" "&amp;$E139,'Ajouter une CV'!$H:$H,"6")*6,COUNTIFS('Ajouter une CV'!$F:$F,$D139&amp;" "&amp;$E139,'Ajouter une CV'!$H:$H,"6,5")*6.5,COUNTIFS('Ajouter une CV'!$D:$D,$D139&amp;" "&amp;$E139,'Ajouter une CV'!$H:$H,"7")*7,COUNTIFS('Ajouter une CV'!$D:$D,$D139&amp;" "&amp;$E139,'Ajouter une CV'!$H:$H,"7,5")*7.5,COUNTIFS('Ajouter une CV'!$D:$D,$D139&amp;" "&amp;$E139,'Ajouter une CV'!$H:$H,"8")*8,)</f>
        <v>0</v>
      </c>
    </row>
    <row r="140" spans="2:41" x14ac:dyDescent="0.2">
      <c r="B140" s="65"/>
      <c r="C140" s="65"/>
      <c r="F140" s="73"/>
      <c r="G140" s="75" t="str">
        <f t="shared" ca="1" si="2"/>
        <v xml:space="preserve"> </v>
      </c>
      <c r="AO140">
        <f>SUM(COUNTIFS('Ajouter une CV'!$D:$D,$D140&amp;" "&amp;$E140,'Ajouter une CV'!$H:$H,"0,5")*0.5,COUNTIFS('Ajouter une CV'!$D:$D,$D140&amp;" "&amp;$E140,'Ajouter une CV'!$H:$H,"1"),COUNTIFS('Ajouter une CV'!$D:$D,$D140&amp;" "&amp;$E140,'Ajouter une CV'!$H:$H,"1,5")*1.5,COUNTIFS('Ajouter une CV'!$D:$D,$D140&amp;" "&amp;$E140,'Ajouter une CV'!$H:$H,"2")*2,COUNTIFS('Ajouter une CV'!$D:$D,$D140&amp;" "&amp;$E140,'Ajouter une CV'!$H:$H,"2,5")*2.5,COUNTIFS('Ajouter une CV'!$D:$D,$D140&amp;" "&amp;$E140,'Ajouter une CV'!$H:$H,"3")*3,COUNTIFS('Ajouter une CV'!$D:$D,$D140&amp;" "&amp;$E140,'Ajouter une CV'!$H:$H,"3,5")*3.5,COUNTIFS('Ajouter une CV'!$D:$D,$D140&amp;" "&amp;$E140,'Ajouter une CV'!$H:$H,"4")*4,COUNTIFS('Ajouter une CV'!$D:$D,$D140&amp;" "&amp;$E140,'Ajouter une CV'!$H:$H,"4,5")*4.5,COUNTIFS('Ajouter une CV'!$D:$D,$D140&amp;" "&amp;$E140,'Ajouter une CV'!$H:$H,"5")*5,COUNTIFS('Ajouter une CV'!$D:$D,$D140&amp;" "&amp;$E140,'Ajouter une CV'!$H:$H,"5,5")*5.5,COUNTIFS('Ajouter une CV'!$D:$D,$D140&amp;" "&amp;$E140,'Ajouter une CV'!$H:$H,"6")*6,COUNTIFS('Ajouter une CV'!$F:$F,$D140&amp;" "&amp;$E140,'Ajouter une CV'!$H:$H,"6,5")*6.5,COUNTIFS('Ajouter une CV'!$D:$D,$D140&amp;" "&amp;$E140,'Ajouter une CV'!$H:$H,"7")*7,COUNTIFS('Ajouter une CV'!$D:$D,$D140&amp;" "&amp;$E140,'Ajouter une CV'!$H:$H,"7,5")*7.5,COUNTIFS('Ajouter une CV'!$D:$D,$D140&amp;" "&amp;$E140,'Ajouter une CV'!$H:$H,"8")*8,)</f>
        <v>0</v>
      </c>
    </row>
    <row r="141" spans="2:41" x14ac:dyDescent="0.2">
      <c r="B141" s="65"/>
      <c r="C141" s="65"/>
      <c r="F141" s="73"/>
      <c r="G141" s="75" t="str">
        <f t="shared" ca="1" si="2"/>
        <v xml:space="preserve"> </v>
      </c>
      <c r="AO141">
        <f>SUM(COUNTIFS('Ajouter une CV'!$D:$D,$D141&amp;" "&amp;$E141,'Ajouter une CV'!$H:$H,"0,5")*0.5,COUNTIFS('Ajouter une CV'!$D:$D,$D141&amp;" "&amp;$E141,'Ajouter une CV'!$H:$H,"1"),COUNTIFS('Ajouter une CV'!$D:$D,$D141&amp;" "&amp;$E141,'Ajouter une CV'!$H:$H,"1,5")*1.5,COUNTIFS('Ajouter une CV'!$D:$D,$D141&amp;" "&amp;$E141,'Ajouter une CV'!$H:$H,"2")*2,COUNTIFS('Ajouter une CV'!$D:$D,$D141&amp;" "&amp;$E141,'Ajouter une CV'!$H:$H,"2,5")*2.5,COUNTIFS('Ajouter une CV'!$D:$D,$D141&amp;" "&amp;$E141,'Ajouter une CV'!$H:$H,"3")*3,COUNTIFS('Ajouter une CV'!$D:$D,$D141&amp;" "&amp;$E141,'Ajouter une CV'!$H:$H,"3,5")*3.5,COUNTIFS('Ajouter une CV'!$D:$D,$D141&amp;" "&amp;$E141,'Ajouter une CV'!$H:$H,"4")*4,COUNTIFS('Ajouter une CV'!$D:$D,$D141&amp;" "&amp;$E141,'Ajouter une CV'!$H:$H,"4,5")*4.5,COUNTIFS('Ajouter une CV'!$D:$D,$D141&amp;" "&amp;$E141,'Ajouter une CV'!$H:$H,"5")*5,COUNTIFS('Ajouter une CV'!$D:$D,$D141&amp;" "&amp;$E141,'Ajouter une CV'!$H:$H,"5,5")*5.5,COUNTIFS('Ajouter une CV'!$D:$D,$D141&amp;" "&amp;$E141,'Ajouter une CV'!$H:$H,"6")*6,COUNTIFS('Ajouter une CV'!$F:$F,$D141&amp;" "&amp;$E141,'Ajouter une CV'!$H:$H,"6,5")*6.5,COUNTIFS('Ajouter une CV'!$D:$D,$D141&amp;" "&amp;$E141,'Ajouter une CV'!$H:$H,"7")*7,COUNTIFS('Ajouter une CV'!$D:$D,$D141&amp;" "&amp;$E141,'Ajouter une CV'!$H:$H,"7,5")*7.5,COUNTIFS('Ajouter une CV'!$D:$D,$D141&amp;" "&amp;$E141,'Ajouter une CV'!$H:$H,"8")*8,)</f>
        <v>0</v>
      </c>
    </row>
    <row r="142" spans="2:41" x14ac:dyDescent="0.2">
      <c r="B142" s="65"/>
      <c r="C142" s="65"/>
      <c r="F142" s="73"/>
      <c r="G142" s="75" t="str">
        <f t="shared" ca="1" si="2"/>
        <v xml:space="preserve"> </v>
      </c>
      <c r="AO142">
        <f>SUM(COUNTIFS('Ajouter une CV'!$D:$D,$D142&amp;" "&amp;$E142,'Ajouter une CV'!$H:$H,"0,5")*0.5,COUNTIFS('Ajouter une CV'!$D:$D,$D142&amp;" "&amp;$E142,'Ajouter une CV'!$H:$H,"1"),COUNTIFS('Ajouter une CV'!$D:$D,$D142&amp;" "&amp;$E142,'Ajouter une CV'!$H:$H,"1,5")*1.5,COUNTIFS('Ajouter une CV'!$D:$D,$D142&amp;" "&amp;$E142,'Ajouter une CV'!$H:$H,"2")*2,COUNTIFS('Ajouter une CV'!$D:$D,$D142&amp;" "&amp;$E142,'Ajouter une CV'!$H:$H,"2,5")*2.5,COUNTIFS('Ajouter une CV'!$D:$D,$D142&amp;" "&amp;$E142,'Ajouter une CV'!$H:$H,"3")*3,COUNTIFS('Ajouter une CV'!$D:$D,$D142&amp;" "&amp;$E142,'Ajouter une CV'!$H:$H,"3,5")*3.5,COUNTIFS('Ajouter une CV'!$D:$D,$D142&amp;" "&amp;$E142,'Ajouter une CV'!$H:$H,"4")*4,COUNTIFS('Ajouter une CV'!$D:$D,$D142&amp;" "&amp;$E142,'Ajouter une CV'!$H:$H,"4,5")*4.5,COUNTIFS('Ajouter une CV'!$D:$D,$D142&amp;" "&amp;$E142,'Ajouter une CV'!$H:$H,"5")*5,COUNTIFS('Ajouter une CV'!$D:$D,$D142&amp;" "&amp;$E142,'Ajouter une CV'!$H:$H,"5,5")*5.5,COUNTIFS('Ajouter une CV'!$D:$D,$D142&amp;" "&amp;$E142,'Ajouter une CV'!$H:$H,"6")*6,COUNTIFS('Ajouter une CV'!$F:$F,$D142&amp;" "&amp;$E142,'Ajouter une CV'!$H:$H,"6,5")*6.5,COUNTIFS('Ajouter une CV'!$D:$D,$D142&amp;" "&amp;$E142,'Ajouter une CV'!$H:$H,"7")*7,COUNTIFS('Ajouter une CV'!$D:$D,$D142&amp;" "&amp;$E142,'Ajouter une CV'!$H:$H,"7,5")*7.5,COUNTIFS('Ajouter une CV'!$D:$D,$D142&amp;" "&amp;$E142,'Ajouter une CV'!$H:$H,"8")*8,)</f>
        <v>0</v>
      </c>
    </row>
    <row r="143" spans="2:41" x14ac:dyDescent="0.2">
      <c r="B143" s="65"/>
      <c r="C143" s="65"/>
      <c r="F143" s="73"/>
      <c r="G143" s="75" t="str">
        <f t="shared" ca="1" si="2"/>
        <v xml:space="preserve"> </v>
      </c>
      <c r="AO143">
        <f>SUM(COUNTIFS('Ajouter une CV'!$D:$D,$D143&amp;" "&amp;$E143,'Ajouter une CV'!$H:$H,"0,5")*0.5,COUNTIFS('Ajouter une CV'!$D:$D,$D143&amp;" "&amp;$E143,'Ajouter une CV'!$H:$H,"1"),COUNTIFS('Ajouter une CV'!$D:$D,$D143&amp;" "&amp;$E143,'Ajouter une CV'!$H:$H,"1,5")*1.5,COUNTIFS('Ajouter une CV'!$D:$D,$D143&amp;" "&amp;$E143,'Ajouter une CV'!$H:$H,"2")*2,COUNTIFS('Ajouter une CV'!$D:$D,$D143&amp;" "&amp;$E143,'Ajouter une CV'!$H:$H,"2,5")*2.5,COUNTIFS('Ajouter une CV'!$D:$D,$D143&amp;" "&amp;$E143,'Ajouter une CV'!$H:$H,"3")*3,COUNTIFS('Ajouter une CV'!$D:$D,$D143&amp;" "&amp;$E143,'Ajouter une CV'!$H:$H,"3,5")*3.5,COUNTIFS('Ajouter une CV'!$D:$D,$D143&amp;" "&amp;$E143,'Ajouter une CV'!$H:$H,"4")*4,COUNTIFS('Ajouter une CV'!$D:$D,$D143&amp;" "&amp;$E143,'Ajouter une CV'!$H:$H,"4,5")*4.5,COUNTIFS('Ajouter une CV'!$D:$D,$D143&amp;" "&amp;$E143,'Ajouter une CV'!$H:$H,"5")*5,COUNTIFS('Ajouter une CV'!$D:$D,$D143&amp;" "&amp;$E143,'Ajouter une CV'!$H:$H,"5,5")*5.5,COUNTIFS('Ajouter une CV'!$D:$D,$D143&amp;" "&amp;$E143,'Ajouter une CV'!$H:$H,"6")*6,COUNTIFS('Ajouter une CV'!$F:$F,$D143&amp;" "&amp;$E143,'Ajouter une CV'!$H:$H,"6,5")*6.5,COUNTIFS('Ajouter une CV'!$D:$D,$D143&amp;" "&amp;$E143,'Ajouter une CV'!$H:$H,"7")*7,COUNTIFS('Ajouter une CV'!$D:$D,$D143&amp;" "&amp;$E143,'Ajouter une CV'!$H:$H,"7,5")*7.5,COUNTIFS('Ajouter une CV'!$D:$D,$D143&amp;" "&amp;$E143,'Ajouter une CV'!$H:$H,"8")*8,)</f>
        <v>0</v>
      </c>
    </row>
    <row r="144" spans="2:41" x14ac:dyDescent="0.2">
      <c r="B144" s="65"/>
      <c r="C144" s="65"/>
      <c r="F144" s="73"/>
      <c r="G144" s="75" t="str">
        <f t="shared" ca="1" si="2"/>
        <v xml:space="preserve"> </v>
      </c>
      <c r="AO144">
        <f>SUM(COUNTIFS('Ajouter une CV'!$D:$D,$D144&amp;" "&amp;$E144,'Ajouter une CV'!$H:$H,"0,5")*0.5,COUNTIFS('Ajouter une CV'!$D:$D,$D144&amp;" "&amp;$E144,'Ajouter une CV'!$H:$H,"1"),COUNTIFS('Ajouter une CV'!$D:$D,$D144&amp;" "&amp;$E144,'Ajouter une CV'!$H:$H,"1,5")*1.5,COUNTIFS('Ajouter une CV'!$D:$D,$D144&amp;" "&amp;$E144,'Ajouter une CV'!$H:$H,"2")*2,COUNTIFS('Ajouter une CV'!$D:$D,$D144&amp;" "&amp;$E144,'Ajouter une CV'!$H:$H,"2,5")*2.5,COUNTIFS('Ajouter une CV'!$D:$D,$D144&amp;" "&amp;$E144,'Ajouter une CV'!$H:$H,"3")*3,COUNTIFS('Ajouter une CV'!$D:$D,$D144&amp;" "&amp;$E144,'Ajouter une CV'!$H:$H,"3,5")*3.5,COUNTIFS('Ajouter une CV'!$D:$D,$D144&amp;" "&amp;$E144,'Ajouter une CV'!$H:$H,"4")*4,COUNTIFS('Ajouter une CV'!$D:$D,$D144&amp;" "&amp;$E144,'Ajouter une CV'!$H:$H,"4,5")*4.5,COUNTIFS('Ajouter une CV'!$D:$D,$D144&amp;" "&amp;$E144,'Ajouter une CV'!$H:$H,"5")*5,COUNTIFS('Ajouter une CV'!$D:$D,$D144&amp;" "&amp;$E144,'Ajouter une CV'!$H:$H,"5,5")*5.5,COUNTIFS('Ajouter une CV'!$D:$D,$D144&amp;" "&amp;$E144,'Ajouter une CV'!$H:$H,"6")*6,COUNTIFS('Ajouter une CV'!$F:$F,$D144&amp;" "&amp;$E144,'Ajouter une CV'!$H:$H,"6,5")*6.5,COUNTIFS('Ajouter une CV'!$D:$D,$D144&amp;" "&amp;$E144,'Ajouter une CV'!$H:$H,"7")*7,COUNTIFS('Ajouter une CV'!$D:$D,$D144&amp;" "&amp;$E144,'Ajouter une CV'!$H:$H,"7,5")*7.5,COUNTIFS('Ajouter une CV'!$D:$D,$D144&amp;" "&amp;$E144,'Ajouter une CV'!$H:$H,"8")*8,)</f>
        <v>0</v>
      </c>
    </row>
    <row r="145" spans="2:41" x14ac:dyDescent="0.2">
      <c r="B145" s="65"/>
      <c r="C145" s="65"/>
      <c r="F145" s="73"/>
      <c r="G145" s="75" t="str">
        <f t="shared" ca="1" si="2"/>
        <v xml:space="preserve"> </v>
      </c>
      <c r="AO145">
        <f>SUM(COUNTIFS('Ajouter une CV'!$D:$D,$D145&amp;" "&amp;$E145,'Ajouter une CV'!$H:$H,"0,5")*0.5,COUNTIFS('Ajouter une CV'!$D:$D,$D145&amp;" "&amp;$E145,'Ajouter une CV'!$H:$H,"1"),COUNTIFS('Ajouter une CV'!$D:$D,$D145&amp;" "&amp;$E145,'Ajouter une CV'!$H:$H,"1,5")*1.5,COUNTIFS('Ajouter une CV'!$D:$D,$D145&amp;" "&amp;$E145,'Ajouter une CV'!$H:$H,"2")*2,COUNTIFS('Ajouter une CV'!$D:$D,$D145&amp;" "&amp;$E145,'Ajouter une CV'!$H:$H,"2,5")*2.5,COUNTIFS('Ajouter une CV'!$D:$D,$D145&amp;" "&amp;$E145,'Ajouter une CV'!$H:$H,"3")*3,COUNTIFS('Ajouter une CV'!$D:$D,$D145&amp;" "&amp;$E145,'Ajouter une CV'!$H:$H,"3,5")*3.5,COUNTIFS('Ajouter une CV'!$D:$D,$D145&amp;" "&amp;$E145,'Ajouter une CV'!$H:$H,"4")*4,COUNTIFS('Ajouter une CV'!$D:$D,$D145&amp;" "&amp;$E145,'Ajouter une CV'!$H:$H,"4,5")*4.5,COUNTIFS('Ajouter une CV'!$D:$D,$D145&amp;" "&amp;$E145,'Ajouter une CV'!$H:$H,"5")*5,COUNTIFS('Ajouter une CV'!$D:$D,$D145&amp;" "&amp;$E145,'Ajouter une CV'!$H:$H,"5,5")*5.5,COUNTIFS('Ajouter une CV'!$D:$D,$D145&amp;" "&amp;$E145,'Ajouter une CV'!$H:$H,"6")*6,COUNTIFS('Ajouter une CV'!$F:$F,$D145&amp;" "&amp;$E145,'Ajouter une CV'!$H:$H,"6,5")*6.5,COUNTIFS('Ajouter une CV'!$D:$D,$D145&amp;" "&amp;$E145,'Ajouter une CV'!$H:$H,"7")*7,COUNTIFS('Ajouter une CV'!$D:$D,$D145&amp;" "&amp;$E145,'Ajouter une CV'!$H:$H,"7,5")*7.5,COUNTIFS('Ajouter une CV'!$D:$D,$D145&amp;" "&amp;$E145,'Ajouter une CV'!$H:$H,"8")*8,)</f>
        <v>0</v>
      </c>
    </row>
    <row r="146" spans="2:41" x14ac:dyDescent="0.2">
      <c r="B146" s="65"/>
      <c r="C146" s="65"/>
      <c r="F146" s="73"/>
      <c r="G146" s="75" t="str">
        <f t="shared" ca="1" si="2"/>
        <v xml:space="preserve"> </v>
      </c>
      <c r="AO146">
        <f>SUM(COUNTIFS('Ajouter une CV'!$D:$D,$D146&amp;" "&amp;$E146,'Ajouter une CV'!$H:$H,"0,5")*0.5,COUNTIFS('Ajouter une CV'!$D:$D,$D146&amp;" "&amp;$E146,'Ajouter une CV'!$H:$H,"1"),COUNTIFS('Ajouter une CV'!$D:$D,$D146&amp;" "&amp;$E146,'Ajouter une CV'!$H:$H,"1,5")*1.5,COUNTIFS('Ajouter une CV'!$D:$D,$D146&amp;" "&amp;$E146,'Ajouter une CV'!$H:$H,"2")*2,COUNTIFS('Ajouter une CV'!$D:$D,$D146&amp;" "&amp;$E146,'Ajouter une CV'!$H:$H,"2,5")*2.5,COUNTIFS('Ajouter une CV'!$D:$D,$D146&amp;" "&amp;$E146,'Ajouter une CV'!$H:$H,"3")*3,COUNTIFS('Ajouter une CV'!$D:$D,$D146&amp;" "&amp;$E146,'Ajouter une CV'!$H:$H,"3,5")*3.5,COUNTIFS('Ajouter une CV'!$D:$D,$D146&amp;" "&amp;$E146,'Ajouter une CV'!$H:$H,"4")*4,COUNTIFS('Ajouter une CV'!$D:$D,$D146&amp;" "&amp;$E146,'Ajouter une CV'!$H:$H,"4,5")*4.5,COUNTIFS('Ajouter une CV'!$D:$D,$D146&amp;" "&amp;$E146,'Ajouter une CV'!$H:$H,"5")*5,COUNTIFS('Ajouter une CV'!$D:$D,$D146&amp;" "&amp;$E146,'Ajouter une CV'!$H:$H,"5,5")*5.5,COUNTIFS('Ajouter une CV'!$D:$D,$D146&amp;" "&amp;$E146,'Ajouter une CV'!$H:$H,"6")*6,COUNTIFS('Ajouter une CV'!$F:$F,$D146&amp;" "&amp;$E146,'Ajouter une CV'!$H:$H,"6,5")*6.5,COUNTIFS('Ajouter une CV'!$D:$D,$D146&amp;" "&amp;$E146,'Ajouter une CV'!$H:$H,"7")*7,COUNTIFS('Ajouter une CV'!$D:$D,$D146&amp;" "&amp;$E146,'Ajouter une CV'!$H:$H,"7,5")*7.5,COUNTIFS('Ajouter une CV'!$D:$D,$D146&amp;" "&amp;$E146,'Ajouter une CV'!$H:$H,"8")*8,)</f>
        <v>0</v>
      </c>
    </row>
    <row r="147" spans="2:41" x14ac:dyDescent="0.2">
      <c r="B147" s="65"/>
      <c r="C147" s="65"/>
      <c r="F147" s="73"/>
      <c r="G147" s="75" t="str">
        <f t="shared" ca="1" si="2"/>
        <v xml:space="preserve"> </v>
      </c>
      <c r="AO147">
        <f>SUM(COUNTIFS('Ajouter une CV'!$D:$D,$D147&amp;" "&amp;$E147,'Ajouter une CV'!$H:$H,"0,5")*0.5,COUNTIFS('Ajouter une CV'!$D:$D,$D147&amp;" "&amp;$E147,'Ajouter une CV'!$H:$H,"1"),COUNTIFS('Ajouter une CV'!$D:$D,$D147&amp;" "&amp;$E147,'Ajouter une CV'!$H:$H,"1,5")*1.5,COUNTIFS('Ajouter une CV'!$D:$D,$D147&amp;" "&amp;$E147,'Ajouter une CV'!$H:$H,"2")*2,COUNTIFS('Ajouter une CV'!$D:$D,$D147&amp;" "&amp;$E147,'Ajouter une CV'!$H:$H,"2,5")*2.5,COUNTIFS('Ajouter une CV'!$D:$D,$D147&amp;" "&amp;$E147,'Ajouter une CV'!$H:$H,"3")*3,COUNTIFS('Ajouter une CV'!$D:$D,$D147&amp;" "&amp;$E147,'Ajouter une CV'!$H:$H,"3,5")*3.5,COUNTIFS('Ajouter une CV'!$D:$D,$D147&amp;" "&amp;$E147,'Ajouter une CV'!$H:$H,"4")*4,COUNTIFS('Ajouter une CV'!$D:$D,$D147&amp;" "&amp;$E147,'Ajouter une CV'!$H:$H,"4,5")*4.5,COUNTIFS('Ajouter une CV'!$D:$D,$D147&amp;" "&amp;$E147,'Ajouter une CV'!$H:$H,"5")*5,COUNTIFS('Ajouter une CV'!$D:$D,$D147&amp;" "&amp;$E147,'Ajouter une CV'!$H:$H,"5,5")*5.5,COUNTIFS('Ajouter une CV'!$D:$D,$D147&amp;" "&amp;$E147,'Ajouter une CV'!$H:$H,"6")*6,COUNTIFS('Ajouter une CV'!$F:$F,$D147&amp;" "&amp;$E147,'Ajouter une CV'!$H:$H,"6,5")*6.5,COUNTIFS('Ajouter une CV'!$D:$D,$D147&amp;" "&amp;$E147,'Ajouter une CV'!$H:$H,"7")*7,COUNTIFS('Ajouter une CV'!$D:$D,$D147&amp;" "&amp;$E147,'Ajouter une CV'!$H:$H,"7,5")*7.5,COUNTIFS('Ajouter une CV'!$D:$D,$D147&amp;" "&amp;$E147,'Ajouter une CV'!$H:$H,"8")*8,)</f>
        <v>0</v>
      </c>
    </row>
    <row r="148" spans="2:41" x14ac:dyDescent="0.2">
      <c r="B148" s="65"/>
      <c r="C148" s="65"/>
      <c r="F148" s="73"/>
      <c r="G148" s="75" t="str">
        <f t="shared" ca="1" si="2"/>
        <v xml:space="preserve"> </v>
      </c>
      <c r="AO148">
        <f>SUM(COUNTIFS('Ajouter une CV'!$D:$D,$D148&amp;" "&amp;$E148,'Ajouter une CV'!$H:$H,"0,5")*0.5,COUNTIFS('Ajouter une CV'!$D:$D,$D148&amp;" "&amp;$E148,'Ajouter une CV'!$H:$H,"1"),COUNTIFS('Ajouter une CV'!$D:$D,$D148&amp;" "&amp;$E148,'Ajouter une CV'!$H:$H,"1,5")*1.5,COUNTIFS('Ajouter une CV'!$D:$D,$D148&amp;" "&amp;$E148,'Ajouter une CV'!$H:$H,"2")*2,COUNTIFS('Ajouter une CV'!$D:$D,$D148&amp;" "&amp;$E148,'Ajouter une CV'!$H:$H,"2,5")*2.5,COUNTIFS('Ajouter une CV'!$D:$D,$D148&amp;" "&amp;$E148,'Ajouter une CV'!$H:$H,"3")*3,COUNTIFS('Ajouter une CV'!$D:$D,$D148&amp;" "&amp;$E148,'Ajouter une CV'!$H:$H,"3,5")*3.5,COUNTIFS('Ajouter une CV'!$D:$D,$D148&amp;" "&amp;$E148,'Ajouter une CV'!$H:$H,"4")*4,COUNTIFS('Ajouter une CV'!$D:$D,$D148&amp;" "&amp;$E148,'Ajouter une CV'!$H:$H,"4,5")*4.5,COUNTIFS('Ajouter une CV'!$D:$D,$D148&amp;" "&amp;$E148,'Ajouter une CV'!$H:$H,"5")*5,COUNTIFS('Ajouter une CV'!$D:$D,$D148&amp;" "&amp;$E148,'Ajouter une CV'!$H:$H,"5,5")*5.5,COUNTIFS('Ajouter une CV'!$D:$D,$D148&amp;" "&amp;$E148,'Ajouter une CV'!$H:$H,"6")*6,COUNTIFS('Ajouter une CV'!$F:$F,$D148&amp;" "&amp;$E148,'Ajouter une CV'!$H:$H,"6,5")*6.5,COUNTIFS('Ajouter une CV'!$D:$D,$D148&amp;" "&amp;$E148,'Ajouter une CV'!$H:$H,"7")*7,COUNTIFS('Ajouter une CV'!$D:$D,$D148&amp;" "&amp;$E148,'Ajouter une CV'!$H:$H,"7,5")*7.5,COUNTIFS('Ajouter une CV'!$D:$D,$D148&amp;" "&amp;$E148,'Ajouter une CV'!$H:$H,"8")*8,)</f>
        <v>0</v>
      </c>
    </row>
    <row r="149" spans="2:41" x14ac:dyDescent="0.2">
      <c r="B149" s="65"/>
      <c r="C149" s="65"/>
      <c r="F149" s="73"/>
      <c r="G149" s="75" t="str">
        <f t="shared" ca="1" si="2"/>
        <v xml:space="preserve"> </v>
      </c>
      <c r="AO149">
        <f>SUM(COUNTIFS('Ajouter une CV'!$D:$D,$D149&amp;" "&amp;$E149,'Ajouter une CV'!$H:$H,"0,5")*0.5,COUNTIFS('Ajouter une CV'!$D:$D,$D149&amp;" "&amp;$E149,'Ajouter une CV'!$H:$H,"1"),COUNTIFS('Ajouter une CV'!$D:$D,$D149&amp;" "&amp;$E149,'Ajouter une CV'!$H:$H,"1,5")*1.5,COUNTIFS('Ajouter une CV'!$D:$D,$D149&amp;" "&amp;$E149,'Ajouter une CV'!$H:$H,"2")*2,COUNTIFS('Ajouter une CV'!$D:$D,$D149&amp;" "&amp;$E149,'Ajouter une CV'!$H:$H,"2,5")*2.5,COUNTIFS('Ajouter une CV'!$D:$D,$D149&amp;" "&amp;$E149,'Ajouter une CV'!$H:$H,"3")*3,COUNTIFS('Ajouter une CV'!$D:$D,$D149&amp;" "&amp;$E149,'Ajouter une CV'!$H:$H,"3,5")*3.5,COUNTIFS('Ajouter une CV'!$D:$D,$D149&amp;" "&amp;$E149,'Ajouter une CV'!$H:$H,"4")*4,COUNTIFS('Ajouter une CV'!$D:$D,$D149&amp;" "&amp;$E149,'Ajouter une CV'!$H:$H,"4,5")*4.5,COUNTIFS('Ajouter une CV'!$D:$D,$D149&amp;" "&amp;$E149,'Ajouter une CV'!$H:$H,"5")*5,COUNTIFS('Ajouter une CV'!$D:$D,$D149&amp;" "&amp;$E149,'Ajouter une CV'!$H:$H,"5,5")*5.5,COUNTIFS('Ajouter une CV'!$D:$D,$D149&amp;" "&amp;$E149,'Ajouter une CV'!$H:$H,"6")*6,COUNTIFS('Ajouter une CV'!$F:$F,$D149&amp;" "&amp;$E149,'Ajouter une CV'!$H:$H,"6,5")*6.5,COUNTIFS('Ajouter une CV'!$D:$D,$D149&amp;" "&amp;$E149,'Ajouter une CV'!$H:$H,"7")*7,COUNTIFS('Ajouter une CV'!$D:$D,$D149&amp;" "&amp;$E149,'Ajouter une CV'!$H:$H,"7,5")*7.5,COUNTIFS('Ajouter une CV'!$D:$D,$D149&amp;" "&amp;$E149,'Ajouter une CV'!$H:$H,"8")*8,)</f>
        <v>0</v>
      </c>
    </row>
    <row r="150" spans="2:41" x14ac:dyDescent="0.2">
      <c r="B150" s="65"/>
      <c r="C150" s="65"/>
      <c r="F150" s="73"/>
      <c r="G150" s="75" t="str">
        <f t="shared" ca="1" si="2"/>
        <v xml:space="preserve"> </v>
      </c>
      <c r="AO150">
        <f>SUM(COUNTIFS('Ajouter une CV'!$D:$D,$D150&amp;" "&amp;$E150,'Ajouter une CV'!$H:$H,"0,5")*0.5,COUNTIFS('Ajouter une CV'!$D:$D,$D150&amp;" "&amp;$E150,'Ajouter une CV'!$H:$H,"1"),COUNTIFS('Ajouter une CV'!$D:$D,$D150&amp;" "&amp;$E150,'Ajouter une CV'!$H:$H,"1,5")*1.5,COUNTIFS('Ajouter une CV'!$D:$D,$D150&amp;" "&amp;$E150,'Ajouter une CV'!$H:$H,"2")*2,COUNTIFS('Ajouter une CV'!$D:$D,$D150&amp;" "&amp;$E150,'Ajouter une CV'!$H:$H,"2,5")*2.5,COUNTIFS('Ajouter une CV'!$D:$D,$D150&amp;" "&amp;$E150,'Ajouter une CV'!$H:$H,"3")*3,COUNTIFS('Ajouter une CV'!$D:$D,$D150&amp;" "&amp;$E150,'Ajouter une CV'!$H:$H,"3,5")*3.5,COUNTIFS('Ajouter une CV'!$D:$D,$D150&amp;" "&amp;$E150,'Ajouter une CV'!$H:$H,"4")*4,COUNTIFS('Ajouter une CV'!$D:$D,$D150&amp;" "&amp;$E150,'Ajouter une CV'!$H:$H,"4,5")*4.5,COUNTIFS('Ajouter une CV'!$D:$D,$D150&amp;" "&amp;$E150,'Ajouter une CV'!$H:$H,"5")*5,COUNTIFS('Ajouter une CV'!$D:$D,$D150&amp;" "&amp;$E150,'Ajouter une CV'!$H:$H,"5,5")*5.5,COUNTIFS('Ajouter une CV'!$D:$D,$D150&amp;" "&amp;$E150,'Ajouter une CV'!$H:$H,"6")*6,COUNTIFS('Ajouter une CV'!$F:$F,$D150&amp;" "&amp;$E150,'Ajouter une CV'!$H:$H,"6,5")*6.5,COUNTIFS('Ajouter une CV'!$D:$D,$D150&amp;" "&amp;$E150,'Ajouter une CV'!$H:$H,"7")*7,COUNTIFS('Ajouter une CV'!$D:$D,$D150&amp;" "&amp;$E150,'Ajouter une CV'!$H:$H,"7,5")*7.5,COUNTIFS('Ajouter une CV'!$D:$D,$D150&amp;" "&amp;$E150,'Ajouter une CV'!$H:$H,"8")*8,)</f>
        <v>0</v>
      </c>
    </row>
    <row r="151" spans="2:41" x14ac:dyDescent="0.2">
      <c r="B151" s="65"/>
      <c r="C151" s="65"/>
      <c r="F151" s="73"/>
      <c r="G151" s="75" t="str">
        <f t="shared" ca="1" si="2"/>
        <v xml:space="preserve"> </v>
      </c>
      <c r="AO151">
        <f>SUM(COUNTIFS('Ajouter une CV'!$D:$D,$D151&amp;" "&amp;$E151,'Ajouter une CV'!$H:$H,"0,5")*0.5,COUNTIFS('Ajouter une CV'!$D:$D,$D151&amp;" "&amp;$E151,'Ajouter une CV'!$H:$H,"1"),COUNTIFS('Ajouter une CV'!$D:$D,$D151&amp;" "&amp;$E151,'Ajouter une CV'!$H:$H,"1,5")*1.5,COUNTIFS('Ajouter une CV'!$D:$D,$D151&amp;" "&amp;$E151,'Ajouter une CV'!$H:$H,"2")*2,COUNTIFS('Ajouter une CV'!$D:$D,$D151&amp;" "&amp;$E151,'Ajouter une CV'!$H:$H,"2,5")*2.5,COUNTIFS('Ajouter une CV'!$D:$D,$D151&amp;" "&amp;$E151,'Ajouter une CV'!$H:$H,"3")*3,COUNTIFS('Ajouter une CV'!$D:$D,$D151&amp;" "&amp;$E151,'Ajouter une CV'!$H:$H,"3,5")*3.5,COUNTIFS('Ajouter une CV'!$D:$D,$D151&amp;" "&amp;$E151,'Ajouter une CV'!$H:$H,"4")*4,COUNTIFS('Ajouter une CV'!$D:$D,$D151&amp;" "&amp;$E151,'Ajouter une CV'!$H:$H,"4,5")*4.5,COUNTIFS('Ajouter une CV'!$D:$D,$D151&amp;" "&amp;$E151,'Ajouter une CV'!$H:$H,"5")*5,COUNTIFS('Ajouter une CV'!$D:$D,$D151&amp;" "&amp;$E151,'Ajouter une CV'!$H:$H,"5,5")*5.5,COUNTIFS('Ajouter une CV'!$D:$D,$D151&amp;" "&amp;$E151,'Ajouter une CV'!$H:$H,"6")*6,COUNTIFS('Ajouter une CV'!$F:$F,$D151&amp;" "&amp;$E151,'Ajouter une CV'!$H:$H,"6,5")*6.5,COUNTIFS('Ajouter une CV'!$D:$D,$D151&amp;" "&amp;$E151,'Ajouter une CV'!$H:$H,"7")*7,COUNTIFS('Ajouter une CV'!$D:$D,$D151&amp;" "&amp;$E151,'Ajouter une CV'!$H:$H,"7,5")*7.5,COUNTIFS('Ajouter une CV'!$D:$D,$D151&amp;" "&amp;$E151,'Ajouter une CV'!$H:$H,"8")*8,)</f>
        <v>0</v>
      </c>
    </row>
    <row r="152" spans="2:41" x14ac:dyDescent="0.2">
      <c r="B152" s="65"/>
      <c r="C152" s="65"/>
      <c r="F152" s="73"/>
      <c r="G152" s="75" t="str">
        <f t="shared" ca="1" si="2"/>
        <v xml:space="preserve"> </v>
      </c>
      <c r="AO152">
        <f>SUM(COUNTIFS('Ajouter une CV'!$D:$D,$D152&amp;" "&amp;$E152,'Ajouter une CV'!$H:$H,"0,5")*0.5,COUNTIFS('Ajouter une CV'!$D:$D,$D152&amp;" "&amp;$E152,'Ajouter une CV'!$H:$H,"1"),COUNTIFS('Ajouter une CV'!$D:$D,$D152&amp;" "&amp;$E152,'Ajouter une CV'!$H:$H,"1,5")*1.5,COUNTIFS('Ajouter une CV'!$D:$D,$D152&amp;" "&amp;$E152,'Ajouter une CV'!$H:$H,"2")*2,COUNTIFS('Ajouter une CV'!$D:$D,$D152&amp;" "&amp;$E152,'Ajouter une CV'!$H:$H,"2,5")*2.5,COUNTIFS('Ajouter une CV'!$D:$D,$D152&amp;" "&amp;$E152,'Ajouter une CV'!$H:$H,"3")*3,COUNTIFS('Ajouter une CV'!$D:$D,$D152&amp;" "&amp;$E152,'Ajouter une CV'!$H:$H,"3,5")*3.5,COUNTIFS('Ajouter une CV'!$D:$D,$D152&amp;" "&amp;$E152,'Ajouter une CV'!$H:$H,"4")*4,COUNTIFS('Ajouter une CV'!$D:$D,$D152&amp;" "&amp;$E152,'Ajouter une CV'!$H:$H,"4,5")*4.5,COUNTIFS('Ajouter une CV'!$D:$D,$D152&amp;" "&amp;$E152,'Ajouter une CV'!$H:$H,"5")*5,COUNTIFS('Ajouter une CV'!$D:$D,$D152&amp;" "&amp;$E152,'Ajouter une CV'!$H:$H,"5,5")*5.5,COUNTIFS('Ajouter une CV'!$D:$D,$D152&amp;" "&amp;$E152,'Ajouter une CV'!$H:$H,"6")*6,COUNTIFS('Ajouter une CV'!$F:$F,$D152&amp;" "&amp;$E152,'Ajouter une CV'!$H:$H,"6,5")*6.5,COUNTIFS('Ajouter une CV'!$D:$D,$D152&amp;" "&amp;$E152,'Ajouter une CV'!$H:$H,"7")*7,COUNTIFS('Ajouter une CV'!$D:$D,$D152&amp;" "&amp;$E152,'Ajouter une CV'!$H:$H,"7,5")*7.5,COUNTIFS('Ajouter une CV'!$D:$D,$D152&amp;" "&amp;$E152,'Ajouter une CV'!$H:$H,"8")*8,)</f>
        <v>0</v>
      </c>
    </row>
    <row r="153" spans="2:41" x14ac:dyDescent="0.2">
      <c r="B153" s="65"/>
      <c r="C153" s="65"/>
      <c r="F153" s="73"/>
      <c r="G153" s="75" t="str">
        <f t="shared" ca="1" si="2"/>
        <v xml:space="preserve"> </v>
      </c>
      <c r="AO153">
        <f>SUM(COUNTIFS('Ajouter une CV'!$D:$D,$D153&amp;" "&amp;$E153,'Ajouter une CV'!$H:$H,"0,5")*0.5,COUNTIFS('Ajouter une CV'!$D:$D,$D153&amp;" "&amp;$E153,'Ajouter une CV'!$H:$H,"1"),COUNTIFS('Ajouter une CV'!$D:$D,$D153&amp;" "&amp;$E153,'Ajouter une CV'!$H:$H,"1,5")*1.5,COUNTIFS('Ajouter une CV'!$D:$D,$D153&amp;" "&amp;$E153,'Ajouter une CV'!$H:$H,"2")*2,COUNTIFS('Ajouter une CV'!$D:$D,$D153&amp;" "&amp;$E153,'Ajouter une CV'!$H:$H,"2,5")*2.5,COUNTIFS('Ajouter une CV'!$D:$D,$D153&amp;" "&amp;$E153,'Ajouter une CV'!$H:$H,"3")*3,COUNTIFS('Ajouter une CV'!$D:$D,$D153&amp;" "&amp;$E153,'Ajouter une CV'!$H:$H,"3,5")*3.5,COUNTIFS('Ajouter une CV'!$D:$D,$D153&amp;" "&amp;$E153,'Ajouter une CV'!$H:$H,"4")*4,COUNTIFS('Ajouter une CV'!$D:$D,$D153&amp;" "&amp;$E153,'Ajouter une CV'!$H:$H,"4,5")*4.5,COUNTIFS('Ajouter une CV'!$D:$D,$D153&amp;" "&amp;$E153,'Ajouter une CV'!$H:$H,"5")*5,COUNTIFS('Ajouter une CV'!$D:$D,$D153&amp;" "&amp;$E153,'Ajouter une CV'!$H:$H,"5,5")*5.5,COUNTIFS('Ajouter une CV'!$D:$D,$D153&amp;" "&amp;$E153,'Ajouter une CV'!$H:$H,"6")*6,COUNTIFS('Ajouter une CV'!$F:$F,$D153&amp;" "&amp;$E153,'Ajouter une CV'!$H:$H,"6,5")*6.5,COUNTIFS('Ajouter une CV'!$D:$D,$D153&amp;" "&amp;$E153,'Ajouter une CV'!$H:$H,"7")*7,COUNTIFS('Ajouter une CV'!$D:$D,$D153&amp;" "&amp;$E153,'Ajouter une CV'!$H:$H,"7,5")*7.5,COUNTIFS('Ajouter une CV'!$D:$D,$D153&amp;" "&amp;$E153,'Ajouter une CV'!$H:$H,"8")*8,)</f>
        <v>0</v>
      </c>
    </row>
    <row r="154" spans="2:41" x14ac:dyDescent="0.2">
      <c r="B154" s="65"/>
      <c r="C154" s="65"/>
      <c r="F154" s="73"/>
      <c r="G154" s="75" t="str">
        <f t="shared" ca="1" si="2"/>
        <v xml:space="preserve"> </v>
      </c>
      <c r="AO154">
        <f>SUM(COUNTIFS('Ajouter une CV'!$D:$D,$D154&amp;" "&amp;$E154,'Ajouter une CV'!$H:$H,"0,5")*0.5,COUNTIFS('Ajouter une CV'!$D:$D,$D154&amp;" "&amp;$E154,'Ajouter une CV'!$H:$H,"1"),COUNTIFS('Ajouter une CV'!$D:$D,$D154&amp;" "&amp;$E154,'Ajouter une CV'!$H:$H,"1,5")*1.5,COUNTIFS('Ajouter une CV'!$D:$D,$D154&amp;" "&amp;$E154,'Ajouter une CV'!$H:$H,"2")*2,COUNTIFS('Ajouter une CV'!$D:$D,$D154&amp;" "&amp;$E154,'Ajouter une CV'!$H:$H,"2,5")*2.5,COUNTIFS('Ajouter une CV'!$D:$D,$D154&amp;" "&amp;$E154,'Ajouter une CV'!$H:$H,"3")*3,COUNTIFS('Ajouter une CV'!$D:$D,$D154&amp;" "&amp;$E154,'Ajouter une CV'!$H:$H,"3,5")*3.5,COUNTIFS('Ajouter une CV'!$D:$D,$D154&amp;" "&amp;$E154,'Ajouter une CV'!$H:$H,"4")*4,COUNTIFS('Ajouter une CV'!$D:$D,$D154&amp;" "&amp;$E154,'Ajouter une CV'!$H:$H,"4,5")*4.5,COUNTIFS('Ajouter une CV'!$D:$D,$D154&amp;" "&amp;$E154,'Ajouter une CV'!$H:$H,"5")*5,COUNTIFS('Ajouter une CV'!$D:$D,$D154&amp;" "&amp;$E154,'Ajouter une CV'!$H:$H,"5,5")*5.5,COUNTIFS('Ajouter une CV'!$D:$D,$D154&amp;" "&amp;$E154,'Ajouter une CV'!$H:$H,"6")*6,COUNTIFS('Ajouter une CV'!$F:$F,$D154&amp;" "&amp;$E154,'Ajouter une CV'!$H:$H,"6,5")*6.5,COUNTIFS('Ajouter une CV'!$D:$D,$D154&amp;" "&amp;$E154,'Ajouter une CV'!$H:$H,"7")*7,COUNTIFS('Ajouter une CV'!$D:$D,$D154&amp;" "&amp;$E154,'Ajouter une CV'!$H:$H,"7,5")*7.5,COUNTIFS('Ajouter une CV'!$D:$D,$D154&amp;" "&amp;$E154,'Ajouter une CV'!$H:$H,"8")*8,)</f>
        <v>0</v>
      </c>
    </row>
    <row r="155" spans="2:41" x14ac:dyDescent="0.2">
      <c r="B155" s="65"/>
      <c r="C155" s="65"/>
      <c r="F155" s="73"/>
      <c r="G155" s="75" t="str">
        <f t="shared" ca="1" si="2"/>
        <v xml:space="preserve"> </v>
      </c>
      <c r="AO155">
        <f>SUM(COUNTIFS('Ajouter une CV'!$D:$D,$D155&amp;" "&amp;$E155,'Ajouter une CV'!$H:$H,"0,5")*0.5,COUNTIFS('Ajouter une CV'!$D:$D,$D155&amp;" "&amp;$E155,'Ajouter une CV'!$H:$H,"1"),COUNTIFS('Ajouter une CV'!$D:$D,$D155&amp;" "&amp;$E155,'Ajouter une CV'!$H:$H,"1,5")*1.5,COUNTIFS('Ajouter une CV'!$D:$D,$D155&amp;" "&amp;$E155,'Ajouter une CV'!$H:$H,"2")*2,COUNTIFS('Ajouter une CV'!$D:$D,$D155&amp;" "&amp;$E155,'Ajouter une CV'!$H:$H,"2,5")*2.5,COUNTIFS('Ajouter une CV'!$D:$D,$D155&amp;" "&amp;$E155,'Ajouter une CV'!$H:$H,"3")*3,COUNTIFS('Ajouter une CV'!$D:$D,$D155&amp;" "&amp;$E155,'Ajouter une CV'!$H:$H,"3,5")*3.5,COUNTIFS('Ajouter une CV'!$D:$D,$D155&amp;" "&amp;$E155,'Ajouter une CV'!$H:$H,"4")*4,COUNTIFS('Ajouter une CV'!$D:$D,$D155&amp;" "&amp;$E155,'Ajouter une CV'!$H:$H,"4,5")*4.5,COUNTIFS('Ajouter une CV'!$D:$D,$D155&amp;" "&amp;$E155,'Ajouter une CV'!$H:$H,"5")*5,COUNTIFS('Ajouter une CV'!$D:$D,$D155&amp;" "&amp;$E155,'Ajouter une CV'!$H:$H,"5,5")*5.5,COUNTIFS('Ajouter une CV'!$D:$D,$D155&amp;" "&amp;$E155,'Ajouter une CV'!$H:$H,"6")*6,COUNTIFS('Ajouter une CV'!$F:$F,$D155&amp;" "&amp;$E155,'Ajouter une CV'!$H:$H,"6,5")*6.5,COUNTIFS('Ajouter une CV'!$D:$D,$D155&amp;" "&amp;$E155,'Ajouter une CV'!$H:$H,"7")*7,COUNTIFS('Ajouter une CV'!$D:$D,$D155&amp;" "&amp;$E155,'Ajouter une CV'!$H:$H,"7,5")*7.5,COUNTIFS('Ajouter une CV'!$D:$D,$D155&amp;" "&amp;$E155,'Ajouter une CV'!$H:$H,"8")*8,)</f>
        <v>0</v>
      </c>
    </row>
    <row r="156" spans="2:41" x14ac:dyDescent="0.2">
      <c r="B156" s="65"/>
      <c r="C156" s="65"/>
      <c r="F156" s="73"/>
      <c r="G156" s="75" t="str">
        <f t="shared" ca="1" si="2"/>
        <v xml:space="preserve"> </v>
      </c>
      <c r="AO156">
        <f>SUM(COUNTIFS('Ajouter une CV'!$D:$D,$D156&amp;" "&amp;$E156,'Ajouter une CV'!$H:$H,"0,5")*0.5,COUNTIFS('Ajouter une CV'!$D:$D,$D156&amp;" "&amp;$E156,'Ajouter une CV'!$H:$H,"1"),COUNTIFS('Ajouter une CV'!$D:$D,$D156&amp;" "&amp;$E156,'Ajouter une CV'!$H:$H,"1,5")*1.5,COUNTIFS('Ajouter une CV'!$D:$D,$D156&amp;" "&amp;$E156,'Ajouter une CV'!$H:$H,"2")*2,COUNTIFS('Ajouter une CV'!$D:$D,$D156&amp;" "&amp;$E156,'Ajouter une CV'!$H:$H,"2,5")*2.5,COUNTIFS('Ajouter une CV'!$D:$D,$D156&amp;" "&amp;$E156,'Ajouter une CV'!$H:$H,"3")*3,COUNTIFS('Ajouter une CV'!$D:$D,$D156&amp;" "&amp;$E156,'Ajouter une CV'!$H:$H,"3,5")*3.5,COUNTIFS('Ajouter une CV'!$D:$D,$D156&amp;" "&amp;$E156,'Ajouter une CV'!$H:$H,"4")*4,COUNTIFS('Ajouter une CV'!$D:$D,$D156&amp;" "&amp;$E156,'Ajouter une CV'!$H:$H,"4,5")*4.5,COUNTIFS('Ajouter une CV'!$D:$D,$D156&amp;" "&amp;$E156,'Ajouter une CV'!$H:$H,"5")*5,COUNTIFS('Ajouter une CV'!$D:$D,$D156&amp;" "&amp;$E156,'Ajouter une CV'!$H:$H,"5,5")*5.5,COUNTIFS('Ajouter une CV'!$D:$D,$D156&amp;" "&amp;$E156,'Ajouter une CV'!$H:$H,"6")*6,COUNTIFS('Ajouter une CV'!$F:$F,$D156&amp;" "&amp;$E156,'Ajouter une CV'!$H:$H,"6,5")*6.5,COUNTIFS('Ajouter une CV'!$D:$D,$D156&amp;" "&amp;$E156,'Ajouter une CV'!$H:$H,"7")*7,COUNTIFS('Ajouter une CV'!$D:$D,$D156&amp;" "&amp;$E156,'Ajouter une CV'!$H:$H,"7,5")*7.5,COUNTIFS('Ajouter une CV'!$D:$D,$D156&amp;" "&amp;$E156,'Ajouter une CV'!$H:$H,"8")*8,)</f>
        <v>0</v>
      </c>
    </row>
    <row r="157" spans="2:41" x14ac:dyDescent="0.2">
      <c r="B157" s="65"/>
      <c r="C157" s="65"/>
      <c r="F157" s="73"/>
      <c r="G157" s="75" t="str">
        <f t="shared" ca="1" si="2"/>
        <v xml:space="preserve"> </v>
      </c>
      <c r="AO157">
        <f>SUM(COUNTIFS('Ajouter une CV'!$D:$D,$D157&amp;" "&amp;$E157,'Ajouter une CV'!$H:$H,"0,5")*0.5,COUNTIFS('Ajouter une CV'!$D:$D,$D157&amp;" "&amp;$E157,'Ajouter une CV'!$H:$H,"1"),COUNTIFS('Ajouter une CV'!$D:$D,$D157&amp;" "&amp;$E157,'Ajouter une CV'!$H:$H,"1,5")*1.5,COUNTIFS('Ajouter une CV'!$D:$D,$D157&amp;" "&amp;$E157,'Ajouter une CV'!$H:$H,"2")*2,COUNTIFS('Ajouter une CV'!$D:$D,$D157&amp;" "&amp;$E157,'Ajouter une CV'!$H:$H,"2,5")*2.5,COUNTIFS('Ajouter une CV'!$D:$D,$D157&amp;" "&amp;$E157,'Ajouter une CV'!$H:$H,"3")*3,COUNTIFS('Ajouter une CV'!$D:$D,$D157&amp;" "&amp;$E157,'Ajouter une CV'!$H:$H,"3,5")*3.5,COUNTIFS('Ajouter une CV'!$D:$D,$D157&amp;" "&amp;$E157,'Ajouter une CV'!$H:$H,"4")*4,COUNTIFS('Ajouter une CV'!$D:$D,$D157&amp;" "&amp;$E157,'Ajouter une CV'!$H:$H,"4,5")*4.5,COUNTIFS('Ajouter une CV'!$D:$D,$D157&amp;" "&amp;$E157,'Ajouter une CV'!$H:$H,"5")*5,COUNTIFS('Ajouter une CV'!$D:$D,$D157&amp;" "&amp;$E157,'Ajouter une CV'!$H:$H,"5,5")*5.5,COUNTIFS('Ajouter une CV'!$D:$D,$D157&amp;" "&amp;$E157,'Ajouter une CV'!$H:$H,"6")*6,COUNTIFS('Ajouter une CV'!$F:$F,$D157&amp;" "&amp;$E157,'Ajouter une CV'!$H:$H,"6,5")*6.5,COUNTIFS('Ajouter une CV'!$D:$D,$D157&amp;" "&amp;$E157,'Ajouter une CV'!$H:$H,"7")*7,COUNTIFS('Ajouter une CV'!$D:$D,$D157&amp;" "&amp;$E157,'Ajouter une CV'!$H:$H,"7,5")*7.5,COUNTIFS('Ajouter une CV'!$D:$D,$D157&amp;" "&amp;$E157,'Ajouter une CV'!$H:$H,"8")*8,)</f>
        <v>0</v>
      </c>
    </row>
    <row r="158" spans="2:41" x14ac:dyDescent="0.2">
      <c r="B158" s="65"/>
      <c r="C158" s="65"/>
      <c r="F158" s="73"/>
      <c r="G158" s="75" t="str">
        <f t="shared" ca="1" si="2"/>
        <v xml:space="preserve"> </v>
      </c>
      <c r="AO158">
        <f>SUM(COUNTIFS('Ajouter une CV'!$D:$D,$D158&amp;" "&amp;$E158,'Ajouter une CV'!$H:$H,"0,5")*0.5,COUNTIFS('Ajouter une CV'!$D:$D,$D158&amp;" "&amp;$E158,'Ajouter une CV'!$H:$H,"1"),COUNTIFS('Ajouter une CV'!$D:$D,$D158&amp;" "&amp;$E158,'Ajouter une CV'!$H:$H,"1,5")*1.5,COUNTIFS('Ajouter une CV'!$D:$D,$D158&amp;" "&amp;$E158,'Ajouter une CV'!$H:$H,"2")*2,COUNTIFS('Ajouter une CV'!$D:$D,$D158&amp;" "&amp;$E158,'Ajouter une CV'!$H:$H,"2,5")*2.5,COUNTIFS('Ajouter une CV'!$D:$D,$D158&amp;" "&amp;$E158,'Ajouter une CV'!$H:$H,"3")*3,COUNTIFS('Ajouter une CV'!$D:$D,$D158&amp;" "&amp;$E158,'Ajouter une CV'!$H:$H,"3,5")*3.5,COUNTIFS('Ajouter une CV'!$D:$D,$D158&amp;" "&amp;$E158,'Ajouter une CV'!$H:$H,"4")*4,COUNTIFS('Ajouter une CV'!$D:$D,$D158&amp;" "&amp;$E158,'Ajouter une CV'!$H:$H,"4,5")*4.5,COUNTIFS('Ajouter une CV'!$D:$D,$D158&amp;" "&amp;$E158,'Ajouter une CV'!$H:$H,"5")*5,COUNTIFS('Ajouter une CV'!$D:$D,$D158&amp;" "&amp;$E158,'Ajouter une CV'!$H:$H,"5,5")*5.5,COUNTIFS('Ajouter une CV'!$D:$D,$D158&amp;" "&amp;$E158,'Ajouter une CV'!$H:$H,"6")*6,COUNTIFS('Ajouter une CV'!$F:$F,$D158&amp;" "&amp;$E158,'Ajouter une CV'!$H:$H,"6,5")*6.5,COUNTIFS('Ajouter une CV'!$D:$D,$D158&amp;" "&amp;$E158,'Ajouter une CV'!$H:$H,"7")*7,COUNTIFS('Ajouter une CV'!$D:$D,$D158&amp;" "&amp;$E158,'Ajouter une CV'!$H:$H,"7,5")*7.5,COUNTIFS('Ajouter une CV'!$D:$D,$D158&amp;" "&amp;$E158,'Ajouter une CV'!$H:$H,"8")*8,)</f>
        <v>0</v>
      </c>
    </row>
    <row r="159" spans="2:41" x14ac:dyDescent="0.2">
      <c r="B159" s="65"/>
      <c r="C159" s="65"/>
      <c r="F159" s="73"/>
      <c r="G159" s="75" t="str">
        <f t="shared" ca="1" si="2"/>
        <v xml:space="preserve"> </v>
      </c>
      <c r="AO159">
        <f>SUM(COUNTIFS('Ajouter une CV'!$D:$D,$D159&amp;" "&amp;$E159,'Ajouter une CV'!$H:$H,"0,5")*0.5,COUNTIFS('Ajouter une CV'!$D:$D,$D159&amp;" "&amp;$E159,'Ajouter une CV'!$H:$H,"1"),COUNTIFS('Ajouter une CV'!$D:$D,$D159&amp;" "&amp;$E159,'Ajouter une CV'!$H:$H,"1,5")*1.5,COUNTIFS('Ajouter une CV'!$D:$D,$D159&amp;" "&amp;$E159,'Ajouter une CV'!$H:$H,"2")*2,COUNTIFS('Ajouter une CV'!$D:$D,$D159&amp;" "&amp;$E159,'Ajouter une CV'!$H:$H,"2,5")*2.5,COUNTIFS('Ajouter une CV'!$D:$D,$D159&amp;" "&amp;$E159,'Ajouter une CV'!$H:$H,"3")*3,COUNTIFS('Ajouter une CV'!$D:$D,$D159&amp;" "&amp;$E159,'Ajouter une CV'!$H:$H,"3,5")*3.5,COUNTIFS('Ajouter une CV'!$D:$D,$D159&amp;" "&amp;$E159,'Ajouter une CV'!$H:$H,"4")*4,COUNTIFS('Ajouter une CV'!$D:$D,$D159&amp;" "&amp;$E159,'Ajouter une CV'!$H:$H,"4,5")*4.5,COUNTIFS('Ajouter une CV'!$D:$D,$D159&amp;" "&amp;$E159,'Ajouter une CV'!$H:$H,"5")*5,COUNTIFS('Ajouter une CV'!$D:$D,$D159&amp;" "&amp;$E159,'Ajouter une CV'!$H:$H,"5,5")*5.5,COUNTIFS('Ajouter une CV'!$D:$D,$D159&amp;" "&amp;$E159,'Ajouter une CV'!$H:$H,"6")*6,COUNTIFS('Ajouter une CV'!$F:$F,$D159&amp;" "&amp;$E159,'Ajouter une CV'!$H:$H,"6,5")*6.5,COUNTIFS('Ajouter une CV'!$D:$D,$D159&amp;" "&amp;$E159,'Ajouter une CV'!$H:$H,"7")*7,COUNTIFS('Ajouter une CV'!$D:$D,$D159&amp;" "&amp;$E159,'Ajouter une CV'!$H:$H,"7,5")*7.5,COUNTIFS('Ajouter une CV'!$D:$D,$D159&amp;" "&amp;$E159,'Ajouter une CV'!$H:$H,"8")*8,)</f>
        <v>0</v>
      </c>
    </row>
    <row r="160" spans="2:41" x14ac:dyDescent="0.2">
      <c r="B160" s="65"/>
      <c r="C160" s="65"/>
      <c r="F160" s="73"/>
      <c r="G160" s="75" t="str">
        <f t="shared" ca="1" si="2"/>
        <v xml:space="preserve"> </v>
      </c>
      <c r="AO160">
        <f>SUM(COUNTIFS('Ajouter une CV'!$D:$D,$D160&amp;" "&amp;$E160,'Ajouter une CV'!$H:$H,"0,5")*0.5,COUNTIFS('Ajouter une CV'!$D:$D,$D160&amp;" "&amp;$E160,'Ajouter une CV'!$H:$H,"1"),COUNTIFS('Ajouter une CV'!$D:$D,$D160&amp;" "&amp;$E160,'Ajouter une CV'!$H:$H,"1,5")*1.5,COUNTIFS('Ajouter une CV'!$D:$D,$D160&amp;" "&amp;$E160,'Ajouter une CV'!$H:$H,"2")*2,COUNTIFS('Ajouter une CV'!$D:$D,$D160&amp;" "&amp;$E160,'Ajouter une CV'!$H:$H,"2,5")*2.5,COUNTIFS('Ajouter une CV'!$D:$D,$D160&amp;" "&amp;$E160,'Ajouter une CV'!$H:$H,"3")*3,COUNTIFS('Ajouter une CV'!$D:$D,$D160&amp;" "&amp;$E160,'Ajouter une CV'!$H:$H,"3,5")*3.5,COUNTIFS('Ajouter une CV'!$D:$D,$D160&amp;" "&amp;$E160,'Ajouter une CV'!$H:$H,"4")*4,COUNTIFS('Ajouter une CV'!$D:$D,$D160&amp;" "&amp;$E160,'Ajouter une CV'!$H:$H,"4,5")*4.5,COUNTIFS('Ajouter une CV'!$D:$D,$D160&amp;" "&amp;$E160,'Ajouter une CV'!$H:$H,"5")*5,COUNTIFS('Ajouter une CV'!$D:$D,$D160&amp;" "&amp;$E160,'Ajouter une CV'!$H:$H,"5,5")*5.5,COUNTIFS('Ajouter une CV'!$D:$D,$D160&amp;" "&amp;$E160,'Ajouter une CV'!$H:$H,"6")*6,COUNTIFS('Ajouter une CV'!$F:$F,$D160&amp;" "&amp;$E160,'Ajouter une CV'!$H:$H,"6,5")*6.5,COUNTIFS('Ajouter une CV'!$D:$D,$D160&amp;" "&amp;$E160,'Ajouter une CV'!$H:$H,"7")*7,COUNTIFS('Ajouter une CV'!$D:$D,$D160&amp;" "&amp;$E160,'Ajouter une CV'!$H:$H,"7,5")*7.5,COUNTIFS('Ajouter une CV'!$D:$D,$D160&amp;" "&amp;$E160,'Ajouter une CV'!$H:$H,"8")*8,)</f>
        <v>0</v>
      </c>
    </row>
    <row r="161" spans="2:41" x14ac:dyDescent="0.2">
      <c r="B161" s="65"/>
      <c r="C161" s="65"/>
      <c r="F161" s="73"/>
      <c r="G161" s="75" t="str">
        <f t="shared" ca="1" si="2"/>
        <v xml:space="preserve"> </v>
      </c>
      <c r="AO161">
        <f>SUM(COUNTIFS('Ajouter une CV'!$D:$D,$D161&amp;" "&amp;$E161,'Ajouter une CV'!$H:$H,"0,5")*0.5,COUNTIFS('Ajouter une CV'!$D:$D,$D161&amp;" "&amp;$E161,'Ajouter une CV'!$H:$H,"1"),COUNTIFS('Ajouter une CV'!$D:$D,$D161&amp;" "&amp;$E161,'Ajouter une CV'!$H:$H,"1,5")*1.5,COUNTIFS('Ajouter une CV'!$D:$D,$D161&amp;" "&amp;$E161,'Ajouter une CV'!$H:$H,"2")*2,COUNTIFS('Ajouter une CV'!$D:$D,$D161&amp;" "&amp;$E161,'Ajouter une CV'!$H:$H,"2,5")*2.5,COUNTIFS('Ajouter une CV'!$D:$D,$D161&amp;" "&amp;$E161,'Ajouter une CV'!$H:$H,"3")*3,COUNTIFS('Ajouter une CV'!$D:$D,$D161&amp;" "&amp;$E161,'Ajouter une CV'!$H:$H,"3,5")*3.5,COUNTIFS('Ajouter une CV'!$D:$D,$D161&amp;" "&amp;$E161,'Ajouter une CV'!$H:$H,"4")*4,COUNTIFS('Ajouter une CV'!$D:$D,$D161&amp;" "&amp;$E161,'Ajouter une CV'!$H:$H,"4,5")*4.5,COUNTIFS('Ajouter une CV'!$D:$D,$D161&amp;" "&amp;$E161,'Ajouter une CV'!$H:$H,"5")*5,COUNTIFS('Ajouter une CV'!$D:$D,$D161&amp;" "&amp;$E161,'Ajouter une CV'!$H:$H,"5,5")*5.5,COUNTIFS('Ajouter une CV'!$D:$D,$D161&amp;" "&amp;$E161,'Ajouter une CV'!$H:$H,"6")*6,COUNTIFS('Ajouter une CV'!$F:$F,$D161&amp;" "&amp;$E161,'Ajouter une CV'!$H:$H,"6,5")*6.5,COUNTIFS('Ajouter une CV'!$D:$D,$D161&amp;" "&amp;$E161,'Ajouter une CV'!$H:$H,"7")*7,COUNTIFS('Ajouter une CV'!$D:$D,$D161&amp;" "&amp;$E161,'Ajouter une CV'!$H:$H,"7,5")*7.5,COUNTIFS('Ajouter une CV'!$D:$D,$D161&amp;" "&amp;$E161,'Ajouter une CV'!$H:$H,"8")*8,)</f>
        <v>0</v>
      </c>
    </row>
    <row r="162" spans="2:41" x14ac:dyDescent="0.2">
      <c r="B162" s="65"/>
      <c r="C162" s="65"/>
      <c r="F162" s="73"/>
      <c r="G162" s="75" t="str">
        <f t="shared" ca="1" si="2"/>
        <v xml:space="preserve"> </v>
      </c>
      <c r="AO162">
        <f>SUM(COUNTIFS('Ajouter une CV'!$D:$D,$D162&amp;" "&amp;$E162,'Ajouter une CV'!$H:$H,"0,5")*0.5,COUNTIFS('Ajouter une CV'!$D:$D,$D162&amp;" "&amp;$E162,'Ajouter une CV'!$H:$H,"1"),COUNTIFS('Ajouter une CV'!$D:$D,$D162&amp;" "&amp;$E162,'Ajouter une CV'!$H:$H,"1,5")*1.5,COUNTIFS('Ajouter une CV'!$D:$D,$D162&amp;" "&amp;$E162,'Ajouter une CV'!$H:$H,"2")*2,COUNTIFS('Ajouter une CV'!$D:$D,$D162&amp;" "&amp;$E162,'Ajouter une CV'!$H:$H,"2,5")*2.5,COUNTIFS('Ajouter une CV'!$D:$D,$D162&amp;" "&amp;$E162,'Ajouter une CV'!$H:$H,"3")*3,COUNTIFS('Ajouter une CV'!$D:$D,$D162&amp;" "&amp;$E162,'Ajouter une CV'!$H:$H,"3,5")*3.5,COUNTIFS('Ajouter une CV'!$D:$D,$D162&amp;" "&amp;$E162,'Ajouter une CV'!$H:$H,"4")*4,COUNTIFS('Ajouter une CV'!$D:$D,$D162&amp;" "&amp;$E162,'Ajouter une CV'!$H:$H,"4,5")*4.5,COUNTIFS('Ajouter une CV'!$D:$D,$D162&amp;" "&amp;$E162,'Ajouter une CV'!$H:$H,"5")*5,COUNTIFS('Ajouter une CV'!$D:$D,$D162&amp;" "&amp;$E162,'Ajouter une CV'!$H:$H,"5,5")*5.5,COUNTIFS('Ajouter une CV'!$D:$D,$D162&amp;" "&amp;$E162,'Ajouter une CV'!$H:$H,"6")*6,COUNTIFS('Ajouter une CV'!$F:$F,$D162&amp;" "&amp;$E162,'Ajouter une CV'!$H:$H,"6,5")*6.5,COUNTIFS('Ajouter une CV'!$D:$D,$D162&amp;" "&amp;$E162,'Ajouter une CV'!$H:$H,"7")*7,COUNTIFS('Ajouter une CV'!$D:$D,$D162&amp;" "&amp;$E162,'Ajouter une CV'!$H:$H,"7,5")*7.5,COUNTIFS('Ajouter une CV'!$D:$D,$D162&amp;" "&amp;$E162,'Ajouter une CV'!$H:$H,"8")*8,)</f>
        <v>0</v>
      </c>
    </row>
    <row r="163" spans="2:41" x14ac:dyDescent="0.2">
      <c r="B163" s="65"/>
      <c r="C163" s="65"/>
      <c r="F163" s="73"/>
      <c r="G163" s="75" t="str">
        <f t="shared" ca="1" si="2"/>
        <v xml:space="preserve"> </v>
      </c>
      <c r="AO163">
        <f>SUM(COUNTIFS('Ajouter une CV'!$D:$D,$D163&amp;" "&amp;$E163,'Ajouter une CV'!$H:$H,"0,5")*0.5,COUNTIFS('Ajouter une CV'!$D:$D,$D163&amp;" "&amp;$E163,'Ajouter une CV'!$H:$H,"1"),COUNTIFS('Ajouter une CV'!$D:$D,$D163&amp;" "&amp;$E163,'Ajouter une CV'!$H:$H,"1,5")*1.5,COUNTIFS('Ajouter une CV'!$D:$D,$D163&amp;" "&amp;$E163,'Ajouter une CV'!$H:$H,"2")*2,COUNTIFS('Ajouter une CV'!$D:$D,$D163&amp;" "&amp;$E163,'Ajouter une CV'!$H:$H,"2,5")*2.5,COUNTIFS('Ajouter une CV'!$D:$D,$D163&amp;" "&amp;$E163,'Ajouter une CV'!$H:$H,"3")*3,COUNTIFS('Ajouter une CV'!$D:$D,$D163&amp;" "&amp;$E163,'Ajouter une CV'!$H:$H,"3,5")*3.5,COUNTIFS('Ajouter une CV'!$D:$D,$D163&amp;" "&amp;$E163,'Ajouter une CV'!$H:$H,"4")*4,COUNTIFS('Ajouter une CV'!$D:$D,$D163&amp;" "&amp;$E163,'Ajouter une CV'!$H:$H,"4,5")*4.5,COUNTIFS('Ajouter une CV'!$D:$D,$D163&amp;" "&amp;$E163,'Ajouter une CV'!$H:$H,"5")*5,COUNTIFS('Ajouter une CV'!$D:$D,$D163&amp;" "&amp;$E163,'Ajouter une CV'!$H:$H,"5,5")*5.5,COUNTIFS('Ajouter une CV'!$D:$D,$D163&amp;" "&amp;$E163,'Ajouter une CV'!$H:$H,"6")*6,COUNTIFS('Ajouter une CV'!$F:$F,$D163&amp;" "&amp;$E163,'Ajouter une CV'!$H:$H,"6,5")*6.5,COUNTIFS('Ajouter une CV'!$D:$D,$D163&amp;" "&amp;$E163,'Ajouter une CV'!$H:$H,"7")*7,COUNTIFS('Ajouter une CV'!$D:$D,$D163&amp;" "&amp;$E163,'Ajouter une CV'!$H:$H,"7,5")*7.5,COUNTIFS('Ajouter une CV'!$D:$D,$D163&amp;" "&amp;$E163,'Ajouter une CV'!$H:$H,"8")*8,)</f>
        <v>0</v>
      </c>
    </row>
    <row r="164" spans="2:41" x14ac:dyDescent="0.2">
      <c r="B164" s="65"/>
      <c r="C164" s="65"/>
      <c r="F164" s="73"/>
      <c r="G164" s="75" t="str">
        <f t="shared" ca="1" si="2"/>
        <v xml:space="preserve"> </v>
      </c>
      <c r="AO164">
        <f>SUM(COUNTIFS('Ajouter une CV'!$D:$D,$D164&amp;" "&amp;$E164,'Ajouter une CV'!$H:$H,"0,5")*0.5,COUNTIFS('Ajouter une CV'!$D:$D,$D164&amp;" "&amp;$E164,'Ajouter une CV'!$H:$H,"1"),COUNTIFS('Ajouter une CV'!$D:$D,$D164&amp;" "&amp;$E164,'Ajouter une CV'!$H:$H,"1,5")*1.5,COUNTIFS('Ajouter une CV'!$D:$D,$D164&amp;" "&amp;$E164,'Ajouter une CV'!$H:$H,"2")*2,COUNTIFS('Ajouter une CV'!$D:$D,$D164&amp;" "&amp;$E164,'Ajouter une CV'!$H:$H,"2,5")*2.5,COUNTIFS('Ajouter une CV'!$D:$D,$D164&amp;" "&amp;$E164,'Ajouter une CV'!$H:$H,"3")*3,COUNTIFS('Ajouter une CV'!$D:$D,$D164&amp;" "&amp;$E164,'Ajouter une CV'!$H:$H,"3,5")*3.5,COUNTIFS('Ajouter une CV'!$D:$D,$D164&amp;" "&amp;$E164,'Ajouter une CV'!$H:$H,"4")*4,COUNTIFS('Ajouter une CV'!$D:$D,$D164&amp;" "&amp;$E164,'Ajouter une CV'!$H:$H,"4,5")*4.5,COUNTIFS('Ajouter une CV'!$D:$D,$D164&amp;" "&amp;$E164,'Ajouter une CV'!$H:$H,"5")*5,COUNTIFS('Ajouter une CV'!$D:$D,$D164&amp;" "&amp;$E164,'Ajouter une CV'!$H:$H,"5,5")*5.5,COUNTIFS('Ajouter une CV'!$D:$D,$D164&amp;" "&amp;$E164,'Ajouter une CV'!$H:$H,"6")*6,COUNTIFS('Ajouter une CV'!$F:$F,$D164&amp;" "&amp;$E164,'Ajouter une CV'!$H:$H,"6,5")*6.5,COUNTIFS('Ajouter une CV'!$D:$D,$D164&amp;" "&amp;$E164,'Ajouter une CV'!$H:$H,"7")*7,COUNTIFS('Ajouter une CV'!$D:$D,$D164&amp;" "&amp;$E164,'Ajouter une CV'!$H:$H,"7,5")*7.5,COUNTIFS('Ajouter une CV'!$D:$D,$D164&amp;" "&amp;$E164,'Ajouter une CV'!$H:$H,"8")*8,)</f>
        <v>0</v>
      </c>
    </row>
    <row r="165" spans="2:41" x14ac:dyDescent="0.2">
      <c r="B165" s="65"/>
      <c r="C165" s="65"/>
      <c r="F165" s="73"/>
      <c r="G165" s="75" t="str">
        <f t="shared" ca="1" si="2"/>
        <v xml:space="preserve"> </v>
      </c>
      <c r="AO165">
        <f>SUM(COUNTIFS('Ajouter une CV'!$D:$D,$D165&amp;" "&amp;$E165,'Ajouter une CV'!$H:$H,"0,5")*0.5,COUNTIFS('Ajouter une CV'!$D:$D,$D165&amp;" "&amp;$E165,'Ajouter une CV'!$H:$H,"1"),COUNTIFS('Ajouter une CV'!$D:$D,$D165&amp;" "&amp;$E165,'Ajouter une CV'!$H:$H,"1,5")*1.5,COUNTIFS('Ajouter une CV'!$D:$D,$D165&amp;" "&amp;$E165,'Ajouter une CV'!$H:$H,"2")*2,COUNTIFS('Ajouter une CV'!$D:$D,$D165&amp;" "&amp;$E165,'Ajouter une CV'!$H:$H,"2,5")*2.5,COUNTIFS('Ajouter une CV'!$D:$D,$D165&amp;" "&amp;$E165,'Ajouter une CV'!$H:$H,"3")*3,COUNTIFS('Ajouter une CV'!$D:$D,$D165&amp;" "&amp;$E165,'Ajouter une CV'!$H:$H,"3,5")*3.5,COUNTIFS('Ajouter une CV'!$D:$D,$D165&amp;" "&amp;$E165,'Ajouter une CV'!$H:$H,"4")*4,COUNTIFS('Ajouter une CV'!$D:$D,$D165&amp;" "&amp;$E165,'Ajouter une CV'!$H:$H,"4,5")*4.5,COUNTIFS('Ajouter une CV'!$D:$D,$D165&amp;" "&amp;$E165,'Ajouter une CV'!$H:$H,"5")*5,COUNTIFS('Ajouter une CV'!$D:$D,$D165&amp;" "&amp;$E165,'Ajouter une CV'!$H:$H,"5,5")*5.5,COUNTIFS('Ajouter une CV'!$D:$D,$D165&amp;" "&amp;$E165,'Ajouter une CV'!$H:$H,"6")*6,COUNTIFS('Ajouter une CV'!$F:$F,$D165&amp;" "&amp;$E165,'Ajouter une CV'!$H:$H,"6,5")*6.5,COUNTIFS('Ajouter une CV'!$D:$D,$D165&amp;" "&amp;$E165,'Ajouter une CV'!$H:$H,"7")*7,COUNTIFS('Ajouter une CV'!$D:$D,$D165&amp;" "&amp;$E165,'Ajouter une CV'!$H:$H,"7,5")*7.5,COUNTIFS('Ajouter une CV'!$D:$D,$D165&amp;" "&amp;$E165,'Ajouter une CV'!$H:$H,"8")*8,)</f>
        <v>0</v>
      </c>
    </row>
    <row r="166" spans="2:41" x14ac:dyDescent="0.2">
      <c r="B166" s="65"/>
      <c r="C166" s="65"/>
      <c r="F166" s="73"/>
      <c r="G166" s="75" t="str">
        <f t="shared" ca="1" si="2"/>
        <v xml:space="preserve"> </v>
      </c>
      <c r="AO166">
        <f>SUM(COUNTIFS('Ajouter une CV'!$D:$D,$D166&amp;" "&amp;$E166,'Ajouter une CV'!$H:$H,"0,5")*0.5,COUNTIFS('Ajouter une CV'!$D:$D,$D166&amp;" "&amp;$E166,'Ajouter une CV'!$H:$H,"1"),COUNTIFS('Ajouter une CV'!$D:$D,$D166&amp;" "&amp;$E166,'Ajouter une CV'!$H:$H,"1,5")*1.5,COUNTIFS('Ajouter une CV'!$D:$D,$D166&amp;" "&amp;$E166,'Ajouter une CV'!$H:$H,"2")*2,COUNTIFS('Ajouter une CV'!$D:$D,$D166&amp;" "&amp;$E166,'Ajouter une CV'!$H:$H,"2,5")*2.5,COUNTIFS('Ajouter une CV'!$D:$D,$D166&amp;" "&amp;$E166,'Ajouter une CV'!$H:$H,"3")*3,COUNTIFS('Ajouter une CV'!$D:$D,$D166&amp;" "&amp;$E166,'Ajouter une CV'!$H:$H,"3,5")*3.5,COUNTIFS('Ajouter une CV'!$D:$D,$D166&amp;" "&amp;$E166,'Ajouter une CV'!$H:$H,"4")*4,COUNTIFS('Ajouter une CV'!$D:$D,$D166&amp;" "&amp;$E166,'Ajouter une CV'!$H:$H,"4,5")*4.5,COUNTIFS('Ajouter une CV'!$D:$D,$D166&amp;" "&amp;$E166,'Ajouter une CV'!$H:$H,"5")*5,COUNTIFS('Ajouter une CV'!$D:$D,$D166&amp;" "&amp;$E166,'Ajouter une CV'!$H:$H,"5,5")*5.5,COUNTIFS('Ajouter une CV'!$D:$D,$D166&amp;" "&amp;$E166,'Ajouter une CV'!$H:$H,"6")*6,COUNTIFS('Ajouter une CV'!$F:$F,$D166&amp;" "&amp;$E166,'Ajouter une CV'!$H:$H,"6,5")*6.5,COUNTIFS('Ajouter une CV'!$D:$D,$D166&amp;" "&amp;$E166,'Ajouter une CV'!$H:$H,"7")*7,COUNTIFS('Ajouter une CV'!$D:$D,$D166&amp;" "&amp;$E166,'Ajouter une CV'!$H:$H,"7,5")*7.5,COUNTIFS('Ajouter une CV'!$D:$D,$D166&amp;" "&amp;$E166,'Ajouter une CV'!$H:$H,"8")*8,)</f>
        <v>0</v>
      </c>
    </row>
    <row r="167" spans="2:41" x14ac:dyDescent="0.2">
      <c r="B167" s="65"/>
      <c r="C167" s="65"/>
      <c r="F167" s="73"/>
      <c r="G167" s="75" t="str">
        <f t="shared" ca="1" si="2"/>
        <v xml:space="preserve"> </v>
      </c>
      <c r="AO167">
        <f>SUM(COUNTIFS('Ajouter une CV'!$D:$D,$D167&amp;" "&amp;$E167,'Ajouter une CV'!$H:$H,"0,5")*0.5,COUNTIFS('Ajouter une CV'!$D:$D,$D167&amp;" "&amp;$E167,'Ajouter une CV'!$H:$H,"1"),COUNTIFS('Ajouter une CV'!$D:$D,$D167&amp;" "&amp;$E167,'Ajouter une CV'!$H:$H,"1,5")*1.5,COUNTIFS('Ajouter une CV'!$D:$D,$D167&amp;" "&amp;$E167,'Ajouter une CV'!$H:$H,"2")*2,COUNTIFS('Ajouter une CV'!$D:$D,$D167&amp;" "&amp;$E167,'Ajouter une CV'!$H:$H,"2,5")*2.5,COUNTIFS('Ajouter une CV'!$D:$D,$D167&amp;" "&amp;$E167,'Ajouter une CV'!$H:$H,"3")*3,COUNTIFS('Ajouter une CV'!$D:$D,$D167&amp;" "&amp;$E167,'Ajouter une CV'!$H:$H,"3,5")*3.5,COUNTIFS('Ajouter une CV'!$D:$D,$D167&amp;" "&amp;$E167,'Ajouter une CV'!$H:$H,"4")*4,COUNTIFS('Ajouter une CV'!$D:$D,$D167&amp;" "&amp;$E167,'Ajouter une CV'!$H:$H,"4,5")*4.5,COUNTIFS('Ajouter une CV'!$D:$D,$D167&amp;" "&amp;$E167,'Ajouter une CV'!$H:$H,"5")*5,COUNTIFS('Ajouter une CV'!$D:$D,$D167&amp;" "&amp;$E167,'Ajouter une CV'!$H:$H,"5,5")*5.5,COUNTIFS('Ajouter une CV'!$D:$D,$D167&amp;" "&amp;$E167,'Ajouter une CV'!$H:$H,"6")*6,COUNTIFS('Ajouter une CV'!$F:$F,$D167&amp;" "&amp;$E167,'Ajouter une CV'!$H:$H,"6,5")*6.5,COUNTIFS('Ajouter une CV'!$D:$D,$D167&amp;" "&amp;$E167,'Ajouter une CV'!$H:$H,"7")*7,COUNTIFS('Ajouter une CV'!$D:$D,$D167&amp;" "&amp;$E167,'Ajouter une CV'!$H:$H,"7,5")*7.5,COUNTIFS('Ajouter une CV'!$D:$D,$D167&amp;" "&amp;$E167,'Ajouter une CV'!$H:$H,"8")*8,)</f>
        <v>0</v>
      </c>
    </row>
    <row r="168" spans="2:41" x14ac:dyDescent="0.2">
      <c r="B168" s="65"/>
      <c r="C168" s="65"/>
      <c r="F168" s="73"/>
      <c r="G168" s="75" t="str">
        <f t="shared" ca="1" si="2"/>
        <v xml:space="preserve"> </v>
      </c>
      <c r="AO168">
        <f>SUM(COUNTIFS('Ajouter une CV'!$D:$D,$D168&amp;" "&amp;$E168,'Ajouter une CV'!$H:$H,"0,5")*0.5,COUNTIFS('Ajouter une CV'!$D:$D,$D168&amp;" "&amp;$E168,'Ajouter une CV'!$H:$H,"1"),COUNTIFS('Ajouter une CV'!$D:$D,$D168&amp;" "&amp;$E168,'Ajouter une CV'!$H:$H,"1,5")*1.5,COUNTIFS('Ajouter une CV'!$D:$D,$D168&amp;" "&amp;$E168,'Ajouter une CV'!$H:$H,"2")*2,COUNTIFS('Ajouter une CV'!$D:$D,$D168&amp;" "&amp;$E168,'Ajouter une CV'!$H:$H,"2,5")*2.5,COUNTIFS('Ajouter une CV'!$D:$D,$D168&amp;" "&amp;$E168,'Ajouter une CV'!$H:$H,"3")*3,COUNTIFS('Ajouter une CV'!$D:$D,$D168&amp;" "&amp;$E168,'Ajouter une CV'!$H:$H,"3,5")*3.5,COUNTIFS('Ajouter une CV'!$D:$D,$D168&amp;" "&amp;$E168,'Ajouter une CV'!$H:$H,"4")*4,COUNTIFS('Ajouter une CV'!$D:$D,$D168&amp;" "&amp;$E168,'Ajouter une CV'!$H:$H,"4,5")*4.5,COUNTIFS('Ajouter une CV'!$D:$D,$D168&amp;" "&amp;$E168,'Ajouter une CV'!$H:$H,"5")*5,COUNTIFS('Ajouter une CV'!$D:$D,$D168&amp;" "&amp;$E168,'Ajouter une CV'!$H:$H,"5,5")*5.5,COUNTIFS('Ajouter une CV'!$D:$D,$D168&amp;" "&amp;$E168,'Ajouter une CV'!$H:$H,"6")*6,COUNTIFS('Ajouter une CV'!$F:$F,$D168&amp;" "&amp;$E168,'Ajouter une CV'!$H:$H,"6,5")*6.5,COUNTIFS('Ajouter une CV'!$D:$D,$D168&amp;" "&amp;$E168,'Ajouter une CV'!$H:$H,"7")*7,COUNTIFS('Ajouter une CV'!$D:$D,$D168&amp;" "&amp;$E168,'Ajouter une CV'!$H:$H,"7,5")*7.5,COUNTIFS('Ajouter une CV'!$D:$D,$D168&amp;" "&amp;$E168,'Ajouter une CV'!$H:$H,"8")*8,)</f>
        <v>0</v>
      </c>
    </row>
    <row r="169" spans="2:41" x14ac:dyDescent="0.2">
      <c r="B169" s="65"/>
      <c r="C169" s="65"/>
      <c r="F169" s="73"/>
      <c r="G169" s="75" t="str">
        <f t="shared" ca="1" si="2"/>
        <v xml:space="preserve"> </v>
      </c>
      <c r="AO169">
        <f>SUM(COUNTIFS('Ajouter une CV'!$D:$D,$D169&amp;" "&amp;$E169,'Ajouter une CV'!$H:$H,"0,5")*0.5,COUNTIFS('Ajouter une CV'!$D:$D,$D169&amp;" "&amp;$E169,'Ajouter une CV'!$H:$H,"1"),COUNTIFS('Ajouter une CV'!$D:$D,$D169&amp;" "&amp;$E169,'Ajouter une CV'!$H:$H,"1,5")*1.5,COUNTIFS('Ajouter une CV'!$D:$D,$D169&amp;" "&amp;$E169,'Ajouter une CV'!$H:$H,"2")*2,COUNTIFS('Ajouter une CV'!$D:$D,$D169&amp;" "&amp;$E169,'Ajouter une CV'!$H:$H,"2,5")*2.5,COUNTIFS('Ajouter une CV'!$D:$D,$D169&amp;" "&amp;$E169,'Ajouter une CV'!$H:$H,"3")*3,COUNTIFS('Ajouter une CV'!$D:$D,$D169&amp;" "&amp;$E169,'Ajouter une CV'!$H:$H,"3,5")*3.5,COUNTIFS('Ajouter une CV'!$D:$D,$D169&amp;" "&amp;$E169,'Ajouter une CV'!$H:$H,"4")*4,COUNTIFS('Ajouter une CV'!$D:$D,$D169&amp;" "&amp;$E169,'Ajouter une CV'!$H:$H,"4,5")*4.5,COUNTIFS('Ajouter une CV'!$D:$D,$D169&amp;" "&amp;$E169,'Ajouter une CV'!$H:$H,"5")*5,COUNTIFS('Ajouter une CV'!$D:$D,$D169&amp;" "&amp;$E169,'Ajouter une CV'!$H:$H,"5,5")*5.5,COUNTIFS('Ajouter une CV'!$D:$D,$D169&amp;" "&amp;$E169,'Ajouter une CV'!$H:$H,"6")*6,COUNTIFS('Ajouter une CV'!$F:$F,$D169&amp;" "&amp;$E169,'Ajouter une CV'!$H:$H,"6,5")*6.5,COUNTIFS('Ajouter une CV'!$D:$D,$D169&amp;" "&amp;$E169,'Ajouter une CV'!$H:$H,"7")*7,COUNTIFS('Ajouter une CV'!$D:$D,$D169&amp;" "&amp;$E169,'Ajouter une CV'!$H:$H,"7,5")*7.5,COUNTIFS('Ajouter une CV'!$D:$D,$D169&amp;" "&amp;$E169,'Ajouter une CV'!$H:$H,"8")*8,)</f>
        <v>0</v>
      </c>
    </row>
    <row r="170" spans="2:41" x14ac:dyDescent="0.2">
      <c r="B170" s="65"/>
      <c r="C170" s="65"/>
      <c r="F170" s="73"/>
      <c r="G170" s="75" t="str">
        <f t="shared" ca="1" si="2"/>
        <v xml:space="preserve"> </v>
      </c>
      <c r="AO170">
        <f>SUM(COUNTIFS('Ajouter une CV'!$D:$D,$D170&amp;" "&amp;$E170,'Ajouter une CV'!$H:$H,"0,5")*0.5,COUNTIFS('Ajouter une CV'!$D:$D,$D170&amp;" "&amp;$E170,'Ajouter une CV'!$H:$H,"1"),COUNTIFS('Ajouter une CV'!$D:$D,$D170&amp;" "&amp;$E170,'Ajouter une CV'!$H:$H,"1,5")*1.5,COUNTIFS('Ajouter une CV'!$D:$D,$D170&amp;" "&amp;$E170,'Ajouter une CV'!$H:$H,"2")*2,COUNTIFS('Ajouter une CV'!$D:$D,$D170&amp;" "&amp;$E170,'Ajouter une CV'!$H:$H,"2,5")*2.5,COUNTIFS('Ajouter une CV'!$D:$D,$D170&amp;" "&amp;$E170,'Ajouter une CV'!$H:$H,"3")*3,COUNTIFS('Ajouter une CV'!$D:$D,$D170&amp;" "&amp;$E170,'Ajouter une CV'!$H:$H,"3,5")*3.5,COUNTIFS('Ajouter une CV'!$D:$D,$D170&amp;" "&amp;$E170,'Ajouter une CV'!$H:$H,"4")*4,COUNTIFS('Ajouter une CV'!$D:$D,$D170&amp;" "&amp;$E170,'Ajouter une CV'!$H:$H,"4,5")*4.5,COUNTIFS('Ajouter une CV'!$D:$D,$D170&amp;" "&amp;$E170,'Ajouter une CV'!$H:$H,"5")*5,COUNTIFS('Ajouter une CV'!$D:$D,$D170&amp;" "&amp;$E170,'Ajouter une CV'!$H:$H,"5,5")*5.5,COUNTIFS('Ajouter une CV'!$D:$D,$D170&amp;" "&amp;$E170,'Ajouter une CV'!$H:$H,"6")*6,COUNTIFS('Ajouter une CV'!$F:$F,$D170&amp;" "&amp;$E170,'Ajouter une CV'!$H:$H,"6,5")*6.5,COUNTIFS('Ajouter une CV'!$D:$D,$D170&amp;" "&amp;$E170,'Ajouter une CV'!$H:$H,"7")*7,COUNTIFS('Ajouter une CV'!$D:$D,$D170&amp;" "&amp;$E170,'Ajouter une CV'!$H:$H,"7,5")*7.5,COUNTIFS('Ajouter une CV'!$D:$D,$D170&amp;" "&amp;$E170,'Ajouter une CV'!$H:$H,"8")*8,)</f>
        <v>0</v>
      </c>
    </row>
    <row r="171" spans="2:41" x14ac:dyDescent="0.2">
      <c r="B171" s="65"/>
      <c r="C171" s="65"/>
      <c r="F171" s="73"/>
      <c r="G171" s="75" t="str">
        <f t="shared" ca="1" si="2"/>
        <v xml:space="preserve"> </v>
      </c>
      <c r="AO171">
        <f>SUM(COUNTIFS('Ajouter une CV'!$D:$D,$D171&amp;" "&amp;$E171,'Ajouter une CV'!$H:$H,"0,5")*0.5,COUNTIFS('Ajouter une CV'!$D:$D,$D171&amp;" "&amp;$E171,'Ajouter une CV'!$H:$H,"1"),COUNTIFS('Ajouter une CV'!$D:$D,$D171&amp;" "&amp;$E171,'Ajouter une CV'!$H:$H,"1,5")*1.5,COUNTIFS('Ajouter une CV'!$D:$D,$D171&amp;" "&amp;$E171,'Ajouter une CV'!$H:$H,"2")*2,COUNTIFS('Ajouter une CV'!$D:$D,$D171&amp;" "&amp;$E171,'Ajouter une CV'!$H:$H,"2,5")*2.5,COUNTIFS('Ajouter une CV'!$D:$D,$D171&amp;" "&amp;$E171,'Ajouter une CV'!$H:$H,"3")*3,COUNTIFS('Ajouter une CV'!$D:$D,$D171&amp;" "&amp;$E171,'Ajouter une CV'!$H:$H,"3,5")*3.5,COUNTIFS('Ajouter une CV'!$D:$D,$D171&amp;" "&amp;$E171,'Ajouter une CV'!$H:$H,"4")*4,COUNTIFS('Ajouter une CV'!$D:$D,$D171&amp;" "&amp;$E171,'Ajouter une CV'!$H:$H,"4,5")*4.5,COUNTIFS('Ajouter une CV'!$D:$D,$D171&amp;" "&amp;$E171,'Ajouter une CV'!$H:$H,"5")*5,COUNTIFS('Ajouter une CV'!$D:$D,$D171&amp;" "&amp;$E171,'Ajouter une CV'!$H:$H,"5,5")*5.5,COUNTIFS('Ajouter une CV'!$D:$D,$D171&amp;" "&amp;$E171,'Ajouter une CV'!$H:$H,"6")*6,COUNTIFS('Ajouter une CV'!$F:$F,$D171&amp;" "&amp;$E171,'Ajouter une CV'!$H:$H,"6,5")*6.5,COUNTIFS('Ajouter une CV'!$D:$D,$D171&amp;" "&amp;$E171,'Ajouter une CV'!$H:$H,"7")*7,COUNTIFS('Ajouter une CV'!$D:$D,$D171&amp;" "&amp;$E171,'Ajouter une CV'!$H:$H,"7,5")*7.5,COUNTIFS('Ajouter une CV'!$D:$D,$D171&amp;" "&amp;$E171,'Ajouter une CV'!$H:$H,"8")*8,)</f>
        <v>0</v>
      </c>
    </row>
    <row r="172" spans="2:41" x14ac:dyDescent="0.2">
      <c r="B172" s="65"/>
      <c r="C172" s="65"/>
      <c r="F172" s="73"/>
      <c r="G172" s="75" t="str">
        <f t="shared" ca="1" si="2"/>
        <v xml:space="preserve"> </v>
      </c>
      <c r="AO172">
        <f>SUM(COUNTIFS('Ajouter une CV'!$D:$D,$D172&amp;" "&amp;$E172,'Ajouter une CV'!$H:$H,"0,5")*0.5,COUNTIFS('Ajouter une CV'!$D:$D,$D172&amp;" "&amp;$E172,'Ajouter une CV'!$H:$H,"1"),COUNTIFS('Ajouter une CV'!$D:$D,$D172&amp;" "&amp;$E172,'Ajouter une CV'!$H:$H,"1,5")*1.5,COUNTIFS('Ajouter une CV'!$D:$D,$D172&amp;" "&amp;$E172,'Ajouter une CV'!$H:$H,"2")*2,COUNTIFS('Ajouter une CV'!$D:$D,$D172&amp;" "&amp;$E172,'Ajouter une CV'!$H:$H,"2,5")*2.5,COUNTIFS('Ajouter une CV'!$D:$D,$D172&amp;" "&amp;$E172,'Ajouter une CV'!$H:$H,"3")*3,COUNTIFS('Ajouter une CV'!$D:$D,$D172&amp;" "&amp;$E172,'Ajouter une CV'!$H:$H,"3,5")*3.5,COUNTIFS('Ajouter une CV'!$D:$D,$D172&amp;" "&amp;$E172,'Ajouter une CV'!$H:$H,"4")*4,COUNTIFS('Ajouter une CV'!$D:$D,$D172&amp;" "&amp;$E172,'Ajouter une CV'!$H:$H,"4,5")*4.5,COUNTIFS('Ajouter une CV'!$D:$D,$D172&amp;" "&amp;$E172,'Ajouter une CV'!$H:$H,"5")*5,COUNTIFS('Ajouter une CV'!$D:$D,$D172&amp;" "&amp;$E172,'Ajouter une CV'!$H:$H,"5,5")*5.5,COUNTIFS('Ajouter une CV'!$D:$D,$D172&amp;" "&amp;$E172,'Ajouter une CV'!$H:$H,"6")*6,COUNTIFS('Ajouter une CV'!$F:$F,$D172&amp;" "&amp;$E172,'Ajouter une CV'!$H:$H,"6,5")*6.5,COUNTIFS('Ajouter une CV'!$D:$D,$D172&amp;" "&amp;$E172,'Ajouter une CV'!$H:$H,"7")*7,COUNTIFS('Ajouter une CV'!$D:$D,$D172&amp;" "&amp;$E172,'Ajouter une CV'!$H:$H,"7,5")*7.5,COUNTIFS('Ajouter une CV'!$D:$D,$D172&amp;" "&amp;$E172,'Ajouter une CV'!$H:$H,"8")*8,)</f>
        <v>0</v>
      </c>
    </row>
    <row r="173" spans="2:41" x14ac:dyDescent="0.2">
      <c r="B173" s="65"/>
      <c r="C173" s="65"/>
      <c r="F173" s="73"/>
      <c r="G173" s="75" t="str">
        <f t="shared" ca="1" si="2"/>
        <v xml:space="preserve"> </v>
      </c>
      <c r="AO173">
        <f>SUM(COUNTIFS('Ajouter une CV'!$D:$D,$D173&amp;" "&amp;$E173,'Ajouter une CV'!$H:$H,"0,5")*0.5,COUNTIFS('Ajouter une CV'!$D:$D,$D173&amp;" "&amp;$E173,'Ajouter une CV'!$H:$H,"1"),COUNTIFS('Ajouter une CV'!$D:$D,$D173&amp;" "&amp;$E173,'Ajouter une CV'!$H:$H,"1,5")*1.5,COUNTIFS('Ajouter une CV'!$D:$D,$D173&amp;" "&amp;$E173,'Ajouter une CV'!$H:$H,"2")*2,COUNTIFS('Ajouter une CV'!$D:$D,$D173&amp;" "&amp;$E173,'Ajouter une CV'!$H:$H,"2,5")*2.5,COUNTIFS('Ajouter une CV'!$D:$D,$D173&amp;" "&amp;$E173,'Ajouter une CV'!$H:$H,"3")*3,COUNTIFS('Ajouter une CV'!$D:$D,$D173&amp;" "&amp;$E173,'Ajouter une CV'!$H:$H,"3,5")*3.5,COUNTIFS('Ajouter une CV'!$D:$D,$D173&amp;" "&amp;$E173,'Ajouter une CV'!$H:$H,"4")*4,COUNTIFS('Ajouter une CV'!$D:$D,$D173&amp;" "&amp;$E173,'Ajouter une CV'!$H:$H,"4,5")*4.5,COUNTIFS('Ajouter une CV'!$D:$D,$D173&amp;" "&amp;$E173,'Ajouter une CV'!$H:$H,"5")*5,COUNTIFS('Ajouter une CV'!$D:$D,$D173&amp;" "&amp;$E173,'Ajouter une CV'!$H:$H,"5,5")*5.5,COUNTIFS('Ajouter une CV'!$D:$D,$D173&amp;" "&amp;$E173,'Ajouter une CV'!$H:$H,"6")*6,COUNTIFS('Ajouter une CV'!$F:$F,$D173&amp;" "&amp;$E173,'Ajouter une CV'!$H:$H,"6,5")*6.5,COUNTIFS('Ajouter une CV'!$D:$D,$D173&amp;" "&amp;$E173,'Ajouter une CV'!$H:$H,"7")*7,COUNTIFS('Ajouter une CV'!$D:$D,$D173&amp;" "&amp;$E173,'Ajouter une CV'!$H:$H,"7,5")*7.5,COUNTIFS('Ajouter une CV'!$D:$D,$D173&amp;" "&amp;$E173,'Ajouter une CV'!$H:$H,"8")*8,)</f>
        <v>0</v>
      </c>
    </row>
    <row r="174" spans="2:41" x14ac:dyDescent="0.2">
      <c r="B174" s="65"/>
      <c r="C174" s="65"/>
      <c r="F174" s="73"/>
      <c r="G174" s="75" t="str">
        <f t="shared" ca="1" si="2"/>
        <v xml:space="preserve"> </v>
      </c>
      <c r="AO174">
        <f>SUM(COUNTIFS('Ajouter une CV'!$D:$D,$D174&amp;" "&amp;$E174,'Ajouter une CV'!$H:$H,"0,5")*0.5,COUNTIFS('Ajouter une CV'!$D:$D,$D174&amp;" "&amp;$E174,'Ajouter une CV'!$H:$H,"1"),COUNTIFS('Ajouter une CV'!$D:$D,$D174&amp;" "&amp;$E174,'Ajouter une CV'!$H:$H,"1,5")*1.5,COUNTIFS('Ajouter une CV'!$D:$D,$D174&amp;" "&amp;$E174,'Ajouter une CV'!$H:$H,"2")*2,COUNTIFS('Ajouter une CV'!$D:$D,$D174&amp;" "&amp;$E174,'Ajouter une CV'!$H:$H,"2,5")*2.5,COUNTIFS('Ajouter une CV'!$D:$D,$D174&amp;" "&amp;$E174,'Ajouter une CV'!$H:$H,"3")*3,COUNTIFS('Ajouter une CV'!$D:$D,$D174&amp;" "&amp;$E174,'Ajouter une CV'!$H:$H,"3,5")*3.5,COUNTIFS('Ajouter une CV'!$D:$D,$D174&amp;" "&amp;$E174,'Ajouter une CV'!$H:$H,"4")*4,COUNTIFS('Ajouter une CV'!$D:$D,$D174&amp;" "&amp;$E174,'Ajouter une CV'!$H:$H,"4,5")*4.5,COUNTIFS('Ajouter une CV'!$D:$D,$D174&amp;" "&amp;$E174,'Ajouter une CV'!$H:$H,"5")*5,COUNTIFS('Ajouter une CV'!$D:$D,$D174&amp;" "&amp;$E174,'Ajouter une CV'!$H:$H,"5,5")*5.5,COUNTIFS('Ajouter une CV'!$D:$D,$D174&amp;" "&amp;$E174,'Ajouter une CV'!$H:$H,"6")*6,COUNTIFS('Ajouter une CV'!$F:$F,$D174&amp;" "&amp;$E174,'Ajouter une CV'!$H:$H,"6,5")*6.5,COUNTIFS('Ajouter une CV'!$D:$D,$D174&amp;" "&amp;$E174,'Ajouter une CV'!$H:$H,"7")*7,COUNTIFS('Ajouter une CV'!$D:$D,$D174&amp;" "&amp;$E174,'Ajouter une CV'!$H:$H,"7,5")*7.5,COUNTIFS('Ajouter une CV'!$D:$D,$D174&amp;" "&amp;$E174,'Ajouter une CV'!$H:$H,"8")*8,)</f>
        <v>0</v>
      </c>
    </row>
    <row r="175" spans="2:41" x14ac:dyDescent="0.2">
      <c r="B175" s="65"/>
      <c r="C175" s="65"/>
      <c r="F175" s="73"/>
      <c r="G175" s="75" t="str">
        <f t="shared" ca="1" si="2"/>
        <v xml:space="preserve"> </v>
      </c>
      <c r="AO175">
        <f>SUM(COUNTIFS('Ajouter une CV'!$D:$D,$D175&amp;" "&amp;$E175,'Ajouter une CV'!$H:$H,"0,5")*0.5,COUNTIFS('Ajouter une CV'!$D:$D,$D175&amp;" "&amp;$E175,'Ajouter une CV'!$H:$H,"1"),COUNTIFS('Ajouter une CV'!$D:$D,$D175&amp;" "&amp;$E175,'Ajouter une CV'!$H:$H,"1,5")*1.5,COUNTIFS('Ajouter une CV'!$D:$D,$D175&amp;" "&amp;$E175,'Ajouter une CV'!$H:$H,"2")*2,COUNTIFS('Ajouter une CV'!$D:$D,$D175&amp;" "&amp;$E175,'Ajouter une CV'!$H:$H,"2,5")*2.5,COUNTIFS('Ajouter une CV'!$D:$D,$D175&amp;" "&amp;$E175,'Ajouter une CV'!$H:$H,"3")*3,COUNTIFS('Ajouter une CV'!$D:$D,$D175&amp;" "&amp;$E175,'Ajouter une CV'!$H:$H,"3,5")*3.5,COUNTIFS('Ajouter une CV'!$D:$D,$D175&amp;" "&amp;$E175,'Ajouter une CV'!$H:$H,"4")*4,COUNTIFS('Ajouter une CV'!$D:$D,$D175&amp;" "&amp;$E175,'Ajouter une CV'!$H:$H,"4,5")*4.5,COUNTIFS('Ajouter une CV'!$D:$D,$D175&amp;" "&amp;$E175,'Ajouter une CV'!$H:$H,"5")*5,COUNTIFS('Ajouter une CV'!$D:$D,$D175&amp;" "&amp;$E175,'Ajouter une CV'!$H:$H,"5,5")*5.5,COUNTIFS('Ajouter une CV'!$D:$D,$D175&amp;" "&amp;$E175,'Ajouter une CV'!$H:$H,"6")*6,COUNTIFS('Ajouter une CV'!$F:$F,$D175&amp;" "&amp;$E175,'Ajouter une CV'!$H:$H,"6,5")*6.5,COUNTIFS('Ajouter une CV'!$D:$D,$D175&amp;" "&amp;$E175,'Ajouter une CV'!$H:$H,"7")*7,COUNTIFS('Ajouter une CV'!$D:$D,$D175&amp;" "&amp;$E175,'Ajouter une CV'!$H:$H,"7,5")*7.5,COUNTIFS('Ajouter une CV'!$D:$D,$D175&amp;" "&amp;$E175,'Ajouter une CV'!$H:$H,"8")*8,)</f>
        <v>0</v>
      </c>
    </row>
    <row r="176" spans="2:41" x14ac:dyDescent="0.2">
      <c r="B176" s="65"/>
      <c r="C176" s="65"/>
      <c r="F176" s="73"/>
      <c r="G176" s="75" t="str">
        <f t="shared" ca="1" si="2"/>
        <v xml:space="preserve"> </v>
      </c>
      <c r="AO176">
        <f>SUM(COUNTIFS('Ajouter une CV'!$D:$D,$D176&amp;" "&amp;$E176,'Ajouter une CV'!$H:$H,"0,5")*0.5,COUNTIFS('Ajouter une CV'!$D:$D,$D176&amp;" "&amp;$E176,'Ajouter une CV'!$H:$H,"1"),COUNTIFS('Ajouter une CV'!$D:$D,$D176&amp;" "&amp;$E176,'Ajouter une CV'!$H:$H,"1,5")*1.5,COUNTIFS('Ajouter une CV'!$D:$D,$D176&amp;" "&amp;$E176,'Ajouter une CV'!$H:$H,"2")*2,COUNTIFS('Ajouter une CV'!$D:$D,$D176&amp;" "&amp;$E176,'Ajouter une CV'!$H:$H,"2,5")*2.5,COUNTIFS('Ajouter une CV'!$D:$D,$D176&amp;" "&amp;$E176,'Ajouter une CV'!$H:$H,"3")*3,COUNTIFS('Ajouter une CV'!$D:$D,$D176&amp;" "&amp;$E176,'Ajouter une CV'!$H:$H,"3,5")*3.5,COUNTIFS('Ajouter une CV'!$D:$D,$D176&amp;" "&amp;$E176,'Ajouter une CV'!$H:$H,"4")*4,COUNTIFS('Ajouter une CV'!$D:$D,$D176&amp;" "&amp;$E176,'Ajouter une CV'!$H:$H,"4,5")*4.5,COUNTIFS('Ajouter une CV'!$D:$D,$D176&amp;" "&amp;$E176,'Ajouter une CV'!$H:$H,"5")*5,COUNTIFS('Ajouter une CV'!$D:$D,$D176&amp;" "&amp;$E176,'Ajouter une CV'!$H:$H,"5,5")*5.5,COUNTIFS('Ajouter une CV'!$D:$D,$D176&amp;" "&amp;$E176,'Ajouter une CV'!$H:$H,"6")*6,COUNTIFS('Ajouter une CV'!$F:$F,$D176&amp;" "&amp;$E176,'Ajouter une CV'!$H:$H,"6,5")*6.5,COUNTIFS('Ajouter une CV'!$D:$D,$D176&amp;" "&amp;$E176,'Ajouter une CV'!$H:$H,"7")*7,COUNTIFS('Ajouter une CV'!$D:$D,$D176&amp;" "&amp;$E176,'Ajouter une CV'!$H:$H,"7,5")*7.5,COUNTIFS('Ajouter une CV'!$D:$D,$D176&amp;" "&amp;$E176,'Ajouter une CV'!$H:$H,"8")*8,)</f>
        <v>0</v>
      </c>
    </row>
    <row r="177" spans="2:41" x14ac:dyDescent="0.2">
      <c r="B177" s="65"/>
      <c r="C177" s="65"/>
      <c r="F177" s="73"/>
      <c r="G177" s="75" t="str">
        <f t="shared" ca="1" si="2"/>
        <v xml:space="preserve"> </v>
      </c>
      <c r="AO177">
        <f>SUM(COUNTIFS('Ajouter une CV'!$D:$D,$D177&amp;" "&amp;$E177,'Ajouter une CV'!$H:$H,"0,5")*0.5,COUNTIFS('Ajouter une CV'!$D:$D,$D177&amp;" "&amp;$E177,'Ajouter une CV'!$H:$H,"1"),COUNTIFS('Ajouter une CV'!$D:$D,$D177&amp;" "&amp;$E177,'Ajouter une CV'!$H:$H,"1,5")*1.5,COUNTIFS('Ajouter une CV'!$D:$D,$D177&amp;" "&amp;$E177,'Ajouter une CV'!$H:$H,"2")*2,COUNTIFS('Ajouter une CV'!$D:$D,$D177&amp;" "&amp;$E177,'Ajouter une CV'!$H:$H,"2,5")*2.5,COUNTIFS('Ajouter une CV'!$D:$D,$D177&amp;" "&amp;$E177,'Ajouter une CV'!$H:$H,"3")*3,COUNTIFS('Ajouter une CV'!$D:$D,$D177&amp;" "&amp;$E177,'Ajouter une CV'!$H:$H,"3,5")*3.5,COUNTIFS('Ajouter une CV'!$D:$D,$D177&amp;" "&amp;$E177,'Ajouter une CV'!$H:$H,"4")*4,COUNTIFS('Ajouter une CV'!$D:$D,$D177&amp;" "&amp;$E177,'Ajouter une CV'!$H:$H,"4,5")*4.5,COUNTIFS('Ajouter une CV'!$D:$D,$D177&amp;" "&amp;$E177,'Ajouter une CV'!$H:$H,"5")*5,COUNTIFS('Ajouter une CV'!$D:$D,$D177&amp;" "&amp;$E177,'Ajouter une CV'!$H:$H,"5,5")*5.5,COUNTIFS('Ajouter une CV'!$D:$D,$D177&amp;" "&amp;$E177,'Ajouter une CV'!$H:$H,"6")*6,COUNTIFS('Ajouter une CV'!$F:$F,$D177&amp;" "&amp;$E177,'Ajouter une CV'!$H:$H,"6,5")*6.5,COUNTIFS('Ajouter une CV'!$D:$D,$D177&amp;" "&amp;$E177,'Ajouter une CV'!$H:$H,"7")*7,COUNTIFS('Ajouter une CV'!$D:$D,$D177&amp;" "&amp;$E177,'Ajouter une CV'!$H:$H,"7,5")*7.5,COUNTIFS('Ajouter une CV'!$D:$D,$D177&amp;" "&amp;$E177,'Ajouter une CV'!$H:$H,"8")*8,)</f>
        <v>0</v>
      </c>
    </row>
    <row r="178" spans="2:41" x14ac:dyDescent="0.2">
      <c r="B178" s="65"/>
      <c r="C178" s="65"/>
      <c r="F178" s="73"/>
      <c r="G178" s="75" t="str">
        <f t="shared" ca="1" si="2"/>
        <v xml:space="preserve"> </v>
      </c>
      <c r="AO178">
        <f>SUM(COUNTIFS('Ajouter une CV'!$D:$D,$D178&amp;" "&amp;$E178,'Ajouter une CV'!$H:$H,"0,5")*0.5,COUNTIFS('Ajouter une CV'!$D:$D,$D178&amp;" "&amp;$E178,'Ajouter une CV'!$H:$H,"1"),COUNTIFS('Ajouter une CV'!$D:$D,$D178&amp;" "&amp;$E178,'Ajouter une CV'!$H:$H,"1,5")*1.5,COUNTIFS('Ajouter une CV'!$D:$D,$D178&amp;" "&amp;$E178,'Ajouter une CV'!$H:$H,"2")*2,COUNTIFS('Ajouter une CV'!$D:$D,$D178&amp;" "&amp;$E178,'Ajouter une CV'!$H:$H,"2,5")*2.5,COUNTIFS('Ajouter une CV'!$D:$D,$D178&amp;" "&amp;$E178,'Ajouter une CV'!$H:$H,"3")*3,COUNTIFS('Ajouter une CV'!$D:$D,$D178&amp;" "&amp;$E178,'Ajouter une CV'!$H:$H,"3,5")*3.5,COUNTIFS('Ajouter une CV'!$D:$D,$D178&amp;" "&amp;$E178,'Ajouter une CV'!$H:$H,"4")*4,COUNTIFS('Ajouter une CV'!$D:$D,$D178&amp;" "&amp;$E178,'Ajouter une CV'!$H:$H,"4,5")*4.5,COUNTIFS('Ajouter une CV'!$D:$D,$D178&amp;" "&amp;$E178,'Ajouter une CV'!$H:$H,"5")*5,COUNTIFS('Ajouter une CV'!$D:$D,$D178&amp;" "&amp;$E178,'Ajouter une CV'!$H:$H,"5,5")*5.5,COUNTIFS('Ajouter une CV'!$D:$D,$D178&amp;" "&amp;$E178,'Ajouter une CV'!$H:$H,"6")*6,COUNTIFS('Ajouter une CV'!$F:$F,$D178&amp;" "&amp;$E178,'Ajouter une CV'!$H:$H,"6,5")*6.5,COUNTIFS('Ajouter une CV'!$D:$D,$D178&amp;" "&amp;$E178,'Ajouter une CV'!$H:$H,"7")*7,COUNTIFS('Ajouter une CV'!$D:$D,$D178&amp;" "&amp;$E178,'Ajouter une CV'!$H:$H,"7,5")*7.5,COUNTIFS('Ajouter une CV'!$D:$D,$D178&amp;" "&amp;$E178,'Ajouter une CV'!$H:$H,"8")*8,)</f>
        <v>0</v>
      </c>
    </row>
    <row r="179" spans="2:41" x14ac:dyDescent="0.2">
      <c r="B179" s="65"/>
      <c r="C179" s="65"/>
      <c r="F179" s="73"/>
      <c r="G179" s="75" t="str">
        <f t="shared" ca="1" si="2"/>
        <v xml:space="preserve"> </v>
      </c>
      <c r="AO179">
        <f>SUM(COUNTIFS('Ajouter une CV'!$D:$D,$D179&amp;" "&amp;$E179,'Ajouter une CV'!$H:$H,"0,5")*0.5,COUNTIFS('Ajouter une CV'!$D:$D,$D179&amp;" "&amp;$E179,'Ajouter une CV'!$H:$H,"1"),COUNTIFS('Ajouter une CV'!$D:$D,$D179&amp;" "&amp;$E179,'Ajouter une CV'!$H:$H,"1,5")*1.5,COUNTIFS('Ajouter une CV'!$D:$D,$D179&amp;" "&amp;$E179,'Ajouter une CV'!$H:$H,"2")*2,COUNTIFS('Ajouter une CV'!$D:$D,$D179&amp;" "&amp;$E179,'Ajouter une CV'!$H:$H,"2,5")*2.5,COUNTIFS('Ajouter une CV'!$D:$D,$D179&amp;" "&amp;$E179,'Ajouter une CV'!$H:$H,"3")*3,COUNTIFS('Ajouter une CV'!$D:$D,$D179&amp;" "&amp;$E179,'Ajouter une CV'!$H:$H,"3,5")*3.5,COUNTIFS('Ajouter une CV'!$D:$D,$D179&amp;" "&amp;$E179,'Ajouter une CV'!$H:$H,"4")*4,COUNTIFS('Ajouter une CV'!$D:$D,$D179&amp;" "&amp;$E179,'Ajouter une CV'!$H:$H,"4,5")*4.5,COUNTIFS('Ajouter une CV'!$D:$D,$D179&amp;" "&amp;$E179,'Ajouter une CV'!$H:$H,"5")*5,COUNTIFS('Ajouter une CV'!$D:$D,$D179&amp;" "&amp;$E179,'Ajouter une CV'!$H:$H,"5,5")*5.5,COUNTIFS('Ajouter une CV'!$D:$D,$D179&amp;" "&amp;$E179,'Ajouter une CV'!$H:$H,"6")*6,COUNTIFS('Ajouter une CV'!$F:$F,$D179&amp;" "&amp;$E179,'Ajouter une CV'!$H:$H,"6,5")*6.5,COUNTIFS('Ajouter une CV'!$D:$D,$D179&amp;" "&amp;$E179,'Ajouter une CV'!$H:$H,"7")*7,COUNTIFS('Ajouter une CV'!$D:$D,$D179&amp;" "&amp;$E179,'Ajouter une CV'!$H:$H,"7,5")*7.5,COUNTIFS('Ajouter une CV'!$D:$D,$D179&amp;" "&amp;$E179,'Ajouter une CV'!$H:$H,"8")*8,)</f>
        <v>0</v>
      </c>
    </row>
    <row r="180" spans="2:41" x14ac:dyDescent="0.2">
      <c r="B180" s="65"/>
      <c r="C180" s="65"/>
      <c r="F180" s="73"/>
      <c r="G180" s="75" t="str">
        <f t="shared" ca="1" si="2"/>
        <v xml:space="preserve"> </v>
      </c>
      <c r="AO180">
        <f>SUM(COUNTIFS('Ajouter une CV'!$D:$D,$D180&amp;" "&amp;$E180,'Ajouter une CV'!$H:$H,"0,5")*0.5,COUNTIFS('Ajouter une CV'!$D:$D,$D180&amp;" "&amp;$E180,'Ajouter une CV'!$H:$H,"1"),COUNTIFS('Ajouter une CV'!$D:$D,$D180&amp;" "&amp;$E180,'Ajouter une CV'!$H:$H,"1,5")*1.5,COUNTIFS('Ajouter une CV'!$D:$D,$D180&amp;" "&amp;$E180,'Ajouter une CV'!$H:$H,"2")*2,COUNTIFS('Ajouter une CV'!$D:$D,$D180&amp;" "&amp;$E180,'Ajouter une CV'!$H:$H,"2,5")*2.5,COUNTIFS('Ajouter une CV'!$D:$D,$D180&amp;" "&amp;$E180,'Ajouter une CV'!$H:$H,"3")*3,COUNTIFS('Ajouter une CV'!$D:$D,$D180&amp;" "&amp;$E180,'Ajouter une CV'!$H:$H,"3,5")*3.5,COUNTIFS('Ajouter une CV'!$D:$D,$D180&amp;" "&amp;$E180,'Ajouter une CV'!$H:$H,"4")*4,COUNTIFS('Ajouter une CV'!$D:$D,$D180&amp;" "&amp;$E180,'Ajouter une CV'!$H:$H,"4,5")*4.5,COUNTIFS('Ajouter une CV'!$D:$D,$D180&amp;" "&amp;$E180,'Ajouter une CV'!$H:$H,"5")*5,COUNTIFS('Ajouter une CV'!$D:$D,$D180&amp;" "&amp;$E180,'Ajouter une CV'!$H:$H,"5,5")*5.5,COUNTIFS('Ajouter une CV'!$D:$D,$D180&amp;" "&amp;$E180,'Ajouter une CV'!$H:$H,"6")*6,COUNTIFS('Ajouter une CV'!$F:$F,$D180&amp;" "&amp;$E180,'Ajouter une CV'!$H:$H,"6,5")*6.5,COUNTIFS('Ajouter une CV'!$D:$D,$D180&amp;" "&amp;$E180,'Ajouter une CV'!$H:$H,"7")*7,COUNTIFS('Ajouter une CV'!$D:$D,$D180&amp;" "&amp;$E180,'Ajouter une CV'!$H:$H,"7,5")*7.5,COUNTIFS('Ajouter une CV'!$D:$D,$D180&amp;" "&amp;$E180,'Ajouter une CV'!$H:$H,"8")*8,)</f>
        <v>0</v>
      </c>
    </row>
    <row r="181" spans="2:41" x14ac:dyDescent="0.2">
      <c r="B181" s="65"/>
      <c r="C181" s="65"/>
      <c r="F181" s="73"/>
      <c r="G181" s="75" t="str">
        <f t="shared" ca="1" si="2"/>
        <v xml:space="preserve"> </v>
      </c>
      <c r="AO181">
        <f>SUM(COUNTIFS('Ajouter une CV'!$D:$D,$D181&amp;" "&amp;$E181,'Ajouter une CV'!$H:$H,"0,5")*0.5,COUNTIFS('Ajouter une CV'!$D:$D,$D181&amp;" "&amp;$E181,'Ajouter une CV'!$H:$H,"1"),COUNTIFS('Ajouter une CV'!$D:$D,$D181&amp;" "&amp;$E181,'Ajouter une CV'!$H:$H,"1,5")*1.5,COUNTIFS('Ajouter une CV'!$D:$D,$D181&amp;" "&amp;$E181,'Ajouter une CV'!$H:$H,"2")*2,COUNTIFS('Ajouter une CV'!$D:$D,$D181&amp;" "&amp;$E181,'Ajouter une CV'!$H:$H,"2,5")*2.5,COUNTIFS('Ajouter une CV'!$D:$D,$D181&amp;" "&amp;$E181,'Ajouter une CV'!$H:$H,"3")*3,COUNTIFS('Ajouter une CV'!$D:$D,$D181&amp;" "&amp;$E181,'Ajouter une CV'!$H:$H,"3,5")*3.5,COUNTIFS('Ajouter une CV'!$D:$D,$D181&amp;" "&amp;$E181,'Ajouter une CV'!$H:$H,"4")*4,COUNTIFS('Ajouter une CV'!$D:$D,$D181&amp;" "&amp;$E181,'Ajouter une CV'!$H:$H,"4,5")*4.5,COUNTIFS('Ajouter une CV'!$D:$D,$D181&amp;" "&amp;$E181,'Ajouter une CV'!$H:$H,"5")*5,COUNTIFS('Ajouter une CV'!$D:$D,$D181&amp;" "&amp;$E181,'Ajouter une CV'!$H:$H,"5,5")*5.5,COUNTIFS('Ajouter une CV'!$D:$D,$D181&amp;" "&amp;$E181,'Ajouter une CV'!$H:$H,"6")*6,COUNTIFS('Ajouter une CV'!$F:$F,$D181&amp;" "&amp;$E181,'Ajouter une CV'!$H:$H,"6,5")*6.5,COUNTIFS('Ajouter une CV'!$D:$D,$D181&amp;" "&amp;$E181,'Ajouter une CV'!$H:$H,"7")*7,COUNTIFS('Ajouter une CV'!$D:$D,$D181&amp;" "&amp;$E181,'Ajouter une CV'!$H:$H,"7,5")*7.5,COUNTIFS('Ajouter une CV'!$D:$D,$D181&amp;" "&amp;$E181,'Ajouter une CV'!$H:$H,"8")*8,)</f>
        <v>0</v>
      </c>
    </row>
    <row r="182" spans="2:41" x14ac:dyDescent="0.2">
      <c r="B182" s="65"/>
      <c r="C182" s="65"/>
      <c r="F182" s="73"/>
      <c r="G182" s="75" t="str">
        <f t="shared" ca="1" si="2"/>
        <v xml:space="preserve"> </v>
      </c>
      <c r="AO182">
        <f>SUM(COUNTIFS('Ajouter une CV'!$D:$D,$D182&amp;" "&amp;$E182,'Ajouter une CV'!$H:$H,"0,5")*0.5,COUNTIFS('Ajouter une CV'!$D:$D,$D182&amp;" "&amp;$E182,'Ajouter une CV'!$H:$H,"1"),COUNTIFS('Ajouter une CV'!$D:$D,$D182&amp;" "&amp;$E182,'Ajouter une CV'!$H:$H,"1,5")*1.5,COUNTIFS('Ajouter une CV'!$D:$D,$D182&amp;" "&amp;$E182,'Ajouter une CV'!$H:$H,"2")*2,COUNTIFS('Ajouter une CV'!$D:$D,$D182&amp;" "&amp;$E182,'Ajouter une CV'!$H:$H,"2,5")*2.5,COUNTIFS('Ajouter une CV'!$D:$D,$D182&amp;" "&amp;$E182,'Ajouter une CV'!$H:$H,"3")*3,COUNTIFS('Ajouter une CV'!$D:$D,$D182&amp;" "&amp;$E182,'Ajouter une CV'!$H:$H,"3,5")*3.5,COUNTIFS('Ajouter une CV'!$D:$D,$D182&amp;" "&amp;$E182,'Ajouter une CV'!$H:$H,"4")*4,COUNTIFS('Ajouter une CV'!$D:$D,$D182&amp;" "&amp;$E182,'Ajouter une CV'!$H:$H,"4,5")*4.5,COUNTIFS('Ajouter une CV'!$D:$D,$D182&amp;" "&amp;$E182,'Ajouter une CV'!$H:$H,"5")*5,COUNTIFS('Ajouter une CV'!$D:$D,$D182&amp;" "&amp;$E182,'Ajouter une CV'!$H:$H,"5,5")*5.5,COUNTIFS('Ajouter une CV'!$D:$D,$D182&amp;" "&amp;$E182,'Ajouter une CV'!$H:$H,"6")*6,COUNTIFS('Ajouter une CV'!$F:$F,$D182&amp;" "&amp;$E182,'Ajouter une CV'!$H:$H,"6,5")*6.5,COUNTIFS('Ajouter une CV'!$D:$D,$D182&amp;" "&amp;$E182,'Ajouter une CV'!$H:$H,"7")*7,COUNTIFS('Ajouter une CV'!$D:$D,$D182&amp;" "&amp;$E182,'Ajouter une CV'!$H:$H,"7,5")*7.5,COUNTIFS('Ajouter une CV'!$D:$D,$D182&amp;" "&amp;$E182,'Ajouter une CV'!$H:$H,"8")*8,)</f>
        <v>0</v>
      </c>
    </row>
    <row r="183" spans="2:41" x14ac:dyDescent="0.2">
      <c r="B183" s="65"/>
      <c r="C183" s="65"/>
      <c r="F183" s="73"/>
      <c r="G183" s="75" t="str">
        <f t="shared" ca="1" si="2"/>
        <v xml:space="preserve"> </v>
      </c>
      <c r="AO183">
        <f>SUM(COUNTIFS('Ajouter une CV'!$D:$D,$D183&amp;" "&amp;$E183,'Ajouter une CV'!$H:$H,"0,5")*0.5,COUNTIFS('Ajouter une CV'!$D:$D,$D183&amp;" "&amp;$E183,'Ajouter une CV'!$H:$H,"1"),COUNTIFS('Ajouter une CV'!$D:$D,$D183&amp;" "&amp;$E183,'Ajouter une CV'!$H:$H,"1,5")*1.5,COUNTIFS('Ajouter une CV'!$D:$D,$D183&amp;" "&amp;$E183,'Ajouter une CV'!$H:$H,"2")*2,COUNTIFS('Ajouter une CV'!$D:$D,$D183&amp;" "&amp;$E183,'Ajouter une CV'!$H:$H,"2,5")*2.5,COUNTIFS('Ajouter une CV'!$D:$D,$D183&amp;" "&amp;$E183,'Ajouter une CV'!$H:$H,"3")*3,COUNTIFS('Ajouter une CV'!$D:$D,$D183&amp;" "&amp;$E183,'Ajouter une CV'!$H:$H,"3,5")*3.5,COUNTIFS('Ajouter une CV'!$D:$D,$D183&amp;" "&amp;$E183,'Ajouter une CV'!$H:$H,"4")*4,COUNTIFS('Ajouter une CV'!$D:$D,$D183&amp;" "&amp;$E183,'Ajouter une CV'!$H:$H,"4,5")*4.5,COUNTIFS('Ajouter une CV'!$D:$D,$D183&amp;" "&amp;$E183,'Ajouter une CV'!$H:$H,"5")*5,COUNTIFS('Ajouter une CV'!$D:$D,$D183&amp;" "&amp;$E183,'Ajouter une CV'!$H:$H,"5,5")*5.5,COUNTIFS('Ajouter une CV'!$D:$D,$D183&amp;" "&amp;$E183,'Ajouter une CV'!$H:$H,"6")*6,COUNTIFS('Ajouter une CV'!$F:$F,$D183&amp;" "&amp;$E183,'Ajouter une CV'!$H:$H,"6,5")*6.5,COUNTIFS('Ajouter une CV'!$D:$D,$D183&amp;" "&amp;$E183,'Ajouter une CV'!$H:$H,"7")*7,COUNTIFS('Ajouter une CV'!$D:$D,$D183&amp;" "&amp;$E183,'Ajouter une CV'!$H:$H,"7,5")*7.5,COUNTIFS('Ajouter une CV'!$D:$D,$D183&amp;" "&amp;$E183,'Ajouter une CV'!$H:$H,"8")*8,)</f>
        <v>0</v>
      </c>
    </row>
    <row r="184" spans="2:41" x14ac:dyDescent="0.2">
      <c r="B184" s="65"/>
      <c r="C184" s="65"/>
      <c r="F184" s="73"/>
      <c r="G184" s="75" t="str">
        <f t="shared" ca="1" si="2"/>
        <v xml:space="preserve"> </v>
      </c>
      <c r="AO184">
        <f>SUM(COUNTIFS('Ajouter une CV'!$D:$D,$D184&amp;" "&amp;$E184,'Ajouter une CV'!$H:$H,"0,5")*0.5,COUNTIFS('Ajouter une CV'!$D:$D,$D184&amp;" "&amp;$E184,'Ajouter une CV'!$H:$H,"1"),COUNTIFS('Ajouter une CV'!$D:$D,$D184&amp;" "&amp;$E184,'Ajouter une CV'!$H:$H,"1,5")*1.5,COUNTIFS('Ajouter une CV'!$D:$D,$D184&amp;" "&amp;$E184,'Ajouter une CV'!$H:$H,"2")*2,COUNTIFS('Ajouter une CV'!$D:$D,$D184&amp;" "&amp;$E184,'Ajouter une CV'!$H:$H,"2,5")*2.5,COUNTIFS('Ajouter une CV'!$D:$D,$D184&amp;" "&amp;$E184,'Ajouter une CV'!$H:$H,"3")*3,COUNTIFS('Ajouter une CV'!$D:$D,$D184&amp;" "&amp;$E184,'Ajouter une CV'!$H:$H,"3,5")*3.5,COUNTIFS('Ajouter une CV'!$D:$D,$D184&amp;" "&amp;$E184,'Ajouter une CV'!$H:$H,"4")*4,COUNTIFS('Ajouter une CV'!$D:$D,$D184&amp;" "&amp;$E184,'Ajouter une CV'!$H:$H,"4,5")*4.5,COUNTIFS('Ajouter une CV'!$D:$D,$D184&amp;" "&amp;$E184,'Ajouter une CV'!$H:$H,"5")*5,COUNTIFS('Ajouter une CV'!$D:$D,$D184&amp;" "&amp;$E184,'Ajouter une CV'!$H:$H,"5,5")*5.5,COUNTIFS('Ajouter une CV'!$D:$D,$D184&amp;" "&amp;$E184,'Ajouter une CV'!$H:$H,"6")*6,COUNTIFS('Ajouter une CV'!$F:$F,$D184&amp;" "&amp;$E184,'Ajouter une CV'!$H:$H,"6,5")*6.5,COUNTIFS('Ajouter une CV'!$D:$D,$D184&amp;" "&amp;$E184,'Ajouter une CV'!$H:$H,"7")*7,COUNTIFS('Ajouter une CV'!$D:$D,$D184&amp;" "&amp;$E184,'Ajouter une CV'!$H:$H,"7,5")*7.5,COUNTIFS('Ajouter une CV'!$D:$D,$D184&amp;" "&amp;$E184,'Ajouter une CV'!$H:$H,"8")*8,)</f>
        <v>0</v>
      </c>
    </row>
    <row r="185" spans="2:41" x14ac:dyDescent="0.2">
      <c r="B185" s="65"/>
      <c r="C185" s="65"/>
      <c r="F185" s="73"/>
      <c r="G185" s="75" t="str">
        <f t="shared" ca="1" si="2"/>
        <v xml:space="preserve"> </v>
      </c>
      <c r="AO185">
        <f>SUM(COUNTIFS('Ajouter une CV'!$D:$D,$D185&amp;" "&amp;$E185,'Ajouter une CV'!$H:$H,"0,5")*0.5,COUNTIFS('Ajouter une CV'!$D:$D,$D185&amp;" "&amp;$E185,'Ajouter une CV'!$H:$H,"1"),COUNTIFS('Ajouter une CV'!$D:$D,$D185&amp;" "&amp;$E185,'Ajouter une CV'!$H:$H,"1,5")*1.5,COUNTIFS('Ajouter une CV'!$D:$D,$D185&amp;" "&amp;$E185,'Ajouter une CV'!$H:$H,"2")*2,COUNTIFS('Ajouter une CV'!$D:$D,$D185&amp;" "&amp;$E185,'Ajouter une CV'!$H:$H,"2,5")*2.5,COUNTIFS('Ajouter une CV'!$D:$D,$D185&amp;" "&amp;$E185,'Ajouter une CV'!$H:$H,"3")*3,COUNTIFS('Ajouter une CV'!$D:$D,$D185&amp;" "&amp;$E185,'Ajouter une CV'!$H:$H,"3,5")*3.5,COUNTIFS('Ajouter une CV'!$D:$D,$D185&amp;" "&amp;$E185,'Ajouter une CV'!$H:$H,"4")*4,COUNTIFS('Ajouter une CV'!$D:$D,$D185&amp;" "&amp;$E185,'Ajouter une CV'!$H:$H,"4,5")*4.5,COUNTIFS('Ajouter une CV'!$D:$D,$D185&amp;" "&amp;$E185,'Ajouter une CV'!$H:$H,"5")*5,COUNTIFS('Ajouter une CV'!$D:$D,$D185&amp;" "&amp;$E185,'Ajouter une CV'!$H:$H,"5,5")*5.5,COUNTIFS('Ajouter une CV'!$D:$D,$D185&amp;" "&amp;$E185,'Ajouter une CV'!$H:$H,"6")*6,COUNTIFS('Ajouter une CV'!$F:$F,$D185&amp;" "&amp;$E185,'Ajouter une CV'!$H:$H,"6,5")*6.5,COUNTIFS('Ajouter une CV'!$D:$D,$D185&amp;" "&amp;$E185,'Ajouter une CV'!$H:$H,"7")*7,COUNTIFS('Ajouter une CV'!$D:$D,$D185&amp;" "&amp;$E185,'Ajouter une CV'!$H:$H,"7,5")*7.5,COUNTIFS('Ajouter une CV'!$D:$D,$D185&amp;" "&amp;$E185,'Ajouter une CV'!$H:$H,"8")*8,)</f>
        <v>0</v>
      </c>
    </row>
    <row r="186" spans="2:41" x14ac:dyDescent="0.2">
      <c r="B186" s="65"/>
      <c r="C186" s="65"/>
      <c r="F186" s="73"/>
      <c r="G186" s="75" t="str">
        <f t="shared" ca="1" si="2"/>
        <v xml:space="preserve"> </v>
      </c>
      <c r="AO186">
        <f>SUM(COUNTIFS('Ajouter une CV'!$D:$D,$D186&amp;" "&amp;$E186,'Ajouter une CV'!$H:$H,"0,5")*0.5,COUNTIFS('Ajouter une CV'!$D:$D,$D186&amp;" "&amp;$E186,'Ajouter une CV'!$H:$H,"1"),COUNTIFS('Ajouter une CV'!$D:$D,$D186&amp;" "&amp;$E186,'Ajouter une CV'!$H:$H,"1,5")*1.5,COUNTIFS('Ajouter une CV'!$D:$D,$D186&amp;" "&amp;$E186,'Ajouter une CV'!$H:$H,"2")*2,COUNTIFS('Ajouter une CV'!$D:$D,$D186&amp;" "&amp;$E186,'Ajouter une CV'!$H:$H,"2,5")*2.5,COUNTIFS('Ajouter une CV'!$D:$D,$D186&amp;" "&amp;$E186,'Ajouter une CV'!$H:$H,"3")*3,COUNTIFS('Ajouter une CV'!$D:$D,$D186&amp;" "&amp;$E186,'Ajouter une CV'!$H:$H,"3,5")*3.5,COUNTIFS('Ajouter une CV'!$D:$D,$D186&amp;" "&amp;$E186,'Ajouter une CV'!$H:$H,"4")*4,COUNTIFS('Ajouter une CV'!$D:$D,$D186&amp;" "&amp;$E186,'Ajouter une CV'!$H:$H,"4,5")*4.5,COUNTIFS('Ajouter une CV'!$D:$D,$D186&amp;" "&amp;$E186,'Ajouter une CV'!$H:$H,"5")*5,COUNTIFS('Ajouter une CV'!$D:$D,$D186&amp;" "&amp;$E186,'Ajouter une CV'!$H:$H,"5,5")*5.5,COUNTIFS('Ajouter une CV'!$D:$D,$D186&amp;" "&amp;$E186,'Ajouter une CV'!$H:$H,"6")*6,COUNTIFS('Ajouter une CV'!$F:$F,$D186&amp;" "&amp;$E186,'Ajouter une CV'!$H:$H,"6,5")*6.5,COUNTIFS('Ajouter une CV'!$D:$D,$D186&amp;" "&amp;$E186,'Ajouter une CV'!$H:$H,"7")*7,COUNTIFS('Ajouter une CV'!$D:$D,$D186&amp;" "&amp;$E186,'Ajouter une CV'!$H:$H,"7,5")*7.5,COUNTIFS('Ajouter une CV'!$D:$D,$D186&amp;" "&amp;$E186,'Ajouter une CV'!$H:$H,"8")*8,)</f>
        <v>0</v>
      </c>
    </row>
    <row r="187" spans="2:41" x14ac:dyDescent="0.2">
      <c r="B187" s="65"/>
      <c r="C187" s="65"/>
      <c r="F187" s="73"/>
      <c r="G187" s="75" t="str">
        <f t="shared" ca="1" si="2"/>
        <v xml:space="preserve"> </v>
      </c>
      <c r="AO187">
        <f>SUM(COUNTIFS('Ajouter une CV'!$D:$D,$D187&amp;" "&amp;$E187,'Ajouter une CV'!$H:$H,"0,5")*0.5,COUNTIFS('Ajouter une CV'!$D:$D,$D187&amp;" "&amp;$E187,'Ajouter une CV'!$H:$H,"1"),COUNTIFS('Ajouter une CV'!$D:$D,$D187&amp;" "&amp;$E187,'Ajouter une CV'!$H:$H,"1,5")*1.5,COUNTIFS('Ajouter une CV'!$D:$D,$D187&amp;" "&amp;$E187,'Ajouter une CV'!$H:$H,"2")*2,COUNTIFS('Ajouter une CV'!$D:$D,$D187&amp;" "&amp;$E187,'Ajouter une CV'!$H:$H,"2,5")*2.5,COUNTIFS('Ajouter une CV'!$D:$D,$D187&amp;" "&amp;$E187,'Ajouter une CV'!$H:$H,"3")*3,COUNTIFS('Ajouter une CV'!$D:$D,$D187&amp;" "&amp;$E187,'Ajouter une CV'!$H:$H,"3,5")*3.5,COUNTIFS('Ajouter une CV'!$D:$D,$D187&amp;" "&amp;$E187,'Ajouter une CV'!$H:$H,"4")*4,COUNTIFS('Ajouter une CV'!$D:$D,$D187&amp;" "&amp;$E187,'Ajouter une CV'!$H:$H,"4,5")*4.5,COUNTIFS('Ajouter une CV'!$D:$D,$D187&amp;" "&amp;$E187,'Ajouter une CV'!$H:$H,"5")*5,COUNTIFS('Ajouter une CV'!$D:$D,$D187&amp;" "&amp;$E187,'Ajouter une CV'!$H:$H,"5,5")*5.5,COUNTIFS('Ajouter une CV'!$D:$D,$D187&amp;" "&amp;$E187,'Ajouter une CV'!$H:$H,"6")*6,COUNTIFS('Ajouter une CV'!$F:$F,$D187&amp;" "&amp;$E187,'Ajouter une CV'!$H:$H,"6,5")*6.5,COUNTIFS('Ajouter une CV'!$D:$D,$D187&amp;" "&amp;$E187,'Ajouter une CV'!$H:$H,"7")*7,COUNTIFS('Ajouter une CV'!$D:$D,$D187&amp;" "&amp;$E187,'Ajouter une CV'!$H:$H,"7,5")*7.5,COUNTIFS('Ajouter une CV'!$D:$D,$D187&amp;" "&amp;$E187,'Ajouter une CV'!$H:$H,"8")*8,)</f>
        <v>0</v>
      </c>
    </row>
    <row r="188" spans="2:41" x14ac:dyDescent="0.2">
      <c r="B188" s="65"/>
      <c r="C188" s="65"/>
      <c r="F188" s="73"/>
      <c r="G188" s="75" t="str">
        <f t="shared" ca="1" si="2"/>
        <v xml:space="preserve"> </v>
      </c>
      <c r="AO188">
        <f>SUM(COUNTIFS('Ajouter une CV'!$D:$D,$D188&amp;" "&amp;$E188,'Ajouter une CV'!$H:$H,"0,5")*0.5,COUNTIFS('Ajouter une CV'!$D:$D,$D188&amp;" "&amp;$E188,'Ajouter une CV'!$H:$H,"1"),COUNTIFS('Ajouter une CV'!$D:$D,$D188&amp;" "&amp;$E188,'Ajouter une CV'!$H:$H,"1,5")*1.5,COUNTIFS('Ajouter une CV'!$D:$D,$D188&amp;" "&amp;$E188,'Ajouter une CV'!$H:$H,"2")*2,COUNTIFS('Ajouter une CV'!$D:$D,$D188&amp;" "&amp;$E188,'Ajouter une CV'!$H:$H,"2,5")*2.5,COUNTIFS('Ajouter une CV'!$D:$D,$D188&amp;" "&amp;$E188,'Ajouter une CV'!$H:$H,"3")*3,COUNTIFS('Ajouter une CV'!$D:$D,$D188&amp;" "&amp;$E188,'Ajouter une CV'!$H:$H,"3,5")*3.5,COUNTIFS('Ajouter une CV'!$D:$D,$D188&amp;" "&amp;$E188,'Ajouter une CV'!$H:$H,"4")*4,COUNTIFS('Ajouter une CV'!$D:$D,$D188&amp;" "&amp;$E188,'Ajouter une CV'!$H:$H,"4,5")*4.5,COUNTIFS('Ajouter une CV'!$D:$D,$D188&amp;" "&amp;$E188,'Ajouter une CV'!$H:$H,"5")*5,COUNTIFS('Ajouter une CV'!$D:$D,$D188&amp;" "&amp;$E188,'Ajouter une CV'!$H:$H,"5,5")*5.5,COUNTIFS('Ajouter une CV'!$D:$D,$D188&amp;" "&amp;$E188,'Ajouter une CV'!$H:$H,"6")*6,COUNTIFS('Ajouter une CV'!$F:$F,$D188&amp;" "&amp;$E188,'Ajouter une CV'!$H:$H,"6,5")*6.5,COUNTIFS('Ajouter une CV'!$D:$D,$D188&amp;" "&amp;$E188,'Ajouter une CV'!$H:$H,"7")*7,COUNTIFS('Ajouter une CV'!$D:$D,$D188&amp;" "&amp;$E188,'Ajouter une CV'!$H:$H,"7,5")*7.5,COUNTIFS('Ajouter une CV'!$D:$D,$D188&amp;" "&amp;$E188,'Ajouter une CV'!$H:$H,"8")*8,)</f>
        <v>0</v>
      </c>
    </row>
    <row r="189" spans="2:41" x14ac:dyDescent="0.2">
      <c r="B189" s="65"/>
      <c r="C189" s="65"/>
      <c r="F189" s="73"/>
      <c r="G189" s="75" t="str">
        <f t="shared" ca="1" si="2"/>
        <v xml:space="preserve"> </v>
      </c>
      <c r="AO189">
        <f>SUM(COUNTIFS('Ajouter une CV'!$D:$D,$D189&amp;" "&amp;$E189,'Ajouter une CV'!$H:$H,"0,5")*0.5,COUNTIFS('Ajouter une CV'!$D:$D,$D189&amp;" "&amp;$E189,'Ajouter une CV'!$H:$H,"1"),COUNTIFS('Ajouter une CV'!$D:$D,$D189&amp;" "&amp;$E189,'Ajouter une CV'!$H:$H,"1,5")*1.5,COUNTIFS('Ajouter une CV'!$D:$D,$D189&amp;" "&amp;$E189,'Ajouter une CV'!$H:$H,"2")*2,COUNTIFS('Ajouter une CV'!$D:$D,$D189&amp;" "&amp;$E189,'Ajouter une CV'!$H:$H,"2,5")*2.5,COUNTIFS('Ajouter une CV'!$D:$D,$D189&amp;" "&amp;$E189,'Ajouter une CV'!$H:$H,"3")*3,COUNTIFS('Ajouter une CV'!$D:$D,$D189&amp;" "&amp;$E189,'Ajouter une CV'!$H:$H,"3,5")*3.5,COUNTIFS('Ajouter une CV'!$D:$D,$D189&amp;" "&amp;$E189,'Ajouter une CV'!$H:$H,"4")*4,COUNTIFS('Ajouter une CV'!$D:$D,$D189&amp;" "&amp;$E189,'Ajouter une CV'!$H:$H,"4,5")*4.5,COUNTIFS('Ajouter une CV'!$D:$D,$D189&amp;" "&amp;$E189,'Ajouter une CV'!$H:$H,"5")*5,COUNTIFS('Ajouter une CV'!$D:$D,$D189&amp;" "&amp;$E189,'Ajouter une CV'!$H:$H,"5,5")*5.5,COUNTIFS('Ajouter une CV'!$D:$D,$D189&amp;" "&amp;$E189,'Ajouter une CV'!$H:$H,"6")*6,COUNTIFS('Ajouter une CV'!$F:$F,$D189&amp;" "&amp;$E189,'Ajouter une CV'!$H:$H,"6,5")*6.5,COUNTIFS('Ajouter une CV'!$D:$D,$D189&amp;" "&amp;$E189,'Ajouter une CV'!$H:$H,"7")*7,COUNTIFS('Ajouter une CV'!$D:$D,$D189&amp;" "&amp;$E189,'Ajouter une CV'!$H:$H,"7,5")*7.5,COUNTIFS('Ajouter une CV'!$D:$D,$D189&amp;" "&amp;$E189,'Ajouter une CV'!$H:$H,"8")*8,)</f>
        <v>0</v>
      </c>
    </row>
    <row r="190" spans="2:41" x14ac:dyDescent="0.2">
      <c r="B190" s="65"/>
      <c r="C190" s="65"/>
      <c r="F190" s="73"/>
      <c r="G190" s="75" t="str">
        <f t="shared" ca="1" si="2"/>
        <v xml:space="preserve"> </v>
      </c>
      <c r="AO190">
        <f>SUM(COUNTIFS('Ajouter une CV'!$D:$D,$D190&amp;" "&amp;$E190,'Ajouter une CV'!$H:$H,"0,5")*0.5,COUNTIFS('Ajouter une CV'!$D:$D,$D190&amp;" "&amp;$E190,'Ajouter une CV'!$H:$H,"1"),COUNTIFS('Ajouter une CV'!$D:$D,$D190&amp;" "&amp;$E190,'Ajouter une CV'!$H:$H,"1,5")*1.5,COUNTIFS('Ajouter une CV'!$D:$D,$D190&amp;" "&amp;$E190,'Ajouter une CV'!$H:$H,"2")*2,COUNTIFS('Ajouter une CV'!$D:$D,$D190&amp;" "&amp;$E190,'Ajouter une CV'!$H:$H,"2,5")*2.5,COUNTIFS('Ajouter une CV'!$D:$D,$D190&amp;" "&amp;$E190,'Ajouter une CV'!$H:$H,"3")*3,COUNTIFS('Ajouter une CV'!$D:$D,$D190&amp;" "&amp;$E190,'Ajouter une CV'!$H:$H,"3,5")*3.5,COUNTIFS('Ajouter une CV'!$D:$D,$D190&amp;" "&amp;$E190,'Ajouter une CV'!$H:$H,"4")*4,COUNTIFS('Ajouter une CV'!$D:$D,$D190&amp;" "&amp;$E190,'Ajouter une CV'!$H:$H,"4,5")*4.5,COUNTIFS('Ajouter une CV'!$D:$D,$D190&amp;" "&amp;$E190,'Ajouter une CV'!$H:$H,"5")*5,COUNTIFS('Ajouter une CV'!$D:$D,$D190&amp;" "&amp;$E190,'Ajouter une CV'!$H:$H,"5,5")*5.5,COUNTIFS('Ajouter une CV'!$D:$D,$D190&amp;" "&amp;$E190,'Ajouter une CV'!$H:$H,"6")*6,COUNTIFS('Ajouter une CV'!$F:$F,$D190&amp;" "&amp;$E190,'Ajouter une CV'!$H:$H,"6,5")*6.5,COUNTIFS('Ajouter une CV'!$D:$D,$D190&amp;" "&amp;$E190,'Ajouter une CV'!$H:$H,"7")*7,COUNTIFS('Ajouter une CV'!$D:$D,$D190&amp;" "&amp;$E190,'Ajouter une CV'!$H:$H,"7,5")*7.5,COUNTIFS('Ajouter une CV'!$D:$D,$D190&amp;" "&amp;$E190,'Ajouter une CV'!$H:$H,"8")*8,)</f>
        <v>0</v>
      </c>
    </row>
    <row r="191" spans="2:41" x14ac:dyDescent="0.2">
      <c r="B191" s="65"/>
      <c r="C191" s="65"/>
      <c r="F191" s="73"/>
      <c r="G191" s="75" t="str">
        <f t="shared" ca="1" si="2"/>
        <v xml:space="preserve"> </v>
      </c>
      <c r="AO191">
        <f>SUM(COUNTIFS('Ajouter une CV'!$D:$D,$D191&amp;" "&amp;$E191,'Ajouter une CV'!$H:$H,"0,5")*0.5,COUNTIFS('Ajouter une CV'!$D:$D,$D191&amp;" "&amp;$E191,'Ajouter une CV'!$H:$H,"1"),COUNTIFS('Ajouter une CV'!$D:$D,$D191&amp;" "&amp;$E191,'Ajouter une CV'!$H:$H,"1,5")*1.5,COUNTIFS('Ajouter une CV'!$D:$D,$D191&amp;" "&amp;$E191,'Ajouter une CV'!$H:$H,"2")*2,COUNTIFS('Ajouter une CV'!$D:$D,$D191&amp;" "&amp;$E191,'Ajouter une CV'!$H:$H,"2,5")*2.5,COUNTIFS('Ajouter une CV'!$D:$D,$D191&amp;" "&amp;$E191,'Ajouter une CV'!$H:$H,"3")*3,COUNTIFS('Ajouter une CV'!$D:$D,$D191&amp;" "&amp;$E191,'Ajouter une CV'!$H:$H,"3,5")*3.5,COUNTIFS('Ajouter une CV'!$D:$D,$D191&amp;" "&amp;$E191,'Ajouter une CV'!$H:$H,"4")*4,COUNTIFS('Ajouter une CV'!$D:$D,$D191&amp;" "&amp;$E191,'Ajouter une CV'!$H:$H,"4,5")*4.5,COUNTIFS('Ajouter une CV'!$D:$D,$D191&amp;" "&amp;$E191,'Ajouter une CV'!$H:$H,"5")*5,COUNTIFS('Ajouter une CV'!$D:$D,$D191&amp;" "&amp;$E191,'Ajouter une CV'!$H:$H,"5,5")*5.5,COUNTIFS('Ajouter une CV'!$D:$D,$D191&amp;" "&amp;$E191,'Ajouter une CV'!$H:$H,"6")*6,COUNTIFS('Ajouter une CV'!$F:$F,$D191&amp;" "&amp;$E191,'Ajouter une CV'!$H:$H,"6,5")*6.5,COUNTIFS('Ajouter une CV'!$D:$D,$D191&amp;" "&amp;$E191,'Ajouter une CV'!$H:$H,"7")*7,COUNTIFS('Ajouter une CV'!$D:$D,$D191&amp;" "&amp;$E191,'Ajouter une CV'!$H:$H,"7,5")*7.5,COUNTIFS('Ajouter une CV'!$D:$D,$D191&amp;" "&amp;$E191,'Ajouter une CV'!$H:$H,"8")*8,)</f>
        <v>0</v>
      </c>
    </row>
    <row r="192" spans="2:41" x14ac:dyDescent="0.2">
      <c r="B192" s="65"/>
      <c r="C192" s="65"/>
      <c r="F192" s="73"/>
      <c r="G192" s="75" t="str">
        <f t="shared" ca="1" si="2"/>
        <v xml:space="preserve"> </v>
      </c>
      <c r="AO192">
        <f>SUM(COUNTIFS('Ajouter une CV'!$D:$D,$D192&amp;" "&amp;$E192,'Ajouter une CV'!$H:$H,"0,5")*0.5,COUNTIFS('Ajouter une CV'!$D:$D,$D192&amp;" "&amp;$E192,'Ajouter une CV'!$H:$H,"1"),COUNTIFS('Ajouter une CV'!$D:$D,$D192&amp;" "&amp;$E192,'Ajouter une CV'!$H:$H,"1,5")*1.5,COUNTIFS('Ajouter une CV'!$D:$D,$D192&amp;" "&amp;$E192,'Ajouter une CV'!$H:$H,"2")*2,COUNTIFS('Ajouter une CV'!$D:$D,$D192&amp;" "&amp;$E192,'Ajouter une CV'!$H:$H,"2,5")*2.5,COUNTIFS('Ajouter une CV'!$D:$D,$D192&amp;" "&amp;$E192,'Ajouter une CV'!$H:$H,"3")*3,COUNTIFS('Ajouter une CV'!$D:$D,$D192&amp;" "&amp;$E192,'Ajouter une CV'!$H:$H,"3,5")*3.5,COUNTIFS('Ajouter une CV'!$D:$D,$D192&amp;" "&amp;$E192,'Ajouter une CV'!$H:$H,"4")*4,COUNTIFS('Ajouter une CV'!$D:$D,$D192&amp;" "&amp;$E192,'Ajouter une CV'!$H:$H,"4,5")*4.5,COUNTIFS('Ajouter une CV'!$D:$D,$D192&amp;" "&amp;$E192,'Ajouter une CV'!$H:$H,"5")*5,COUNTIFS('Ajouter une CV'!$D:$D,$D192&amp;" "&amp;$E192,'Ajouter une CV'!$H:$H,"5,5")*5.5,COUNTIFS('Ajouter une CV'!$D:$D,$D192&amp;" "&amp;$E192,'Ajouter une CV'!$H:$H,"6")*6,COUNTIFS('Ajouter une CV'!$F:$F,$D192&amp;" "&amp;$E192,'Ajouter une CV'!$H:$H,"6,5")*6.5,COUNTIFS('Ajouter une CV'!$D:$D,$D192&amp;" "&amp;$E192,'Ajouter une CV'!$H:$H,"7")*7,COUNTIFS('Ajouter une CV'!$D:$D,$D192&amp;" "&amp;$E192,'Ajouter une CV'!$H:$H,"7,5")*7.5,COUNTIFS('Ajouter une CV'!$D:$D,$D192&amp;" "&amp;$E192,'Ajouter une CV'!$H:$H,"8")*8,)</f>
        <v>0</v>
      </c>
    </row>
    <row r="193" spans="2:41" x14ac:dyDescent="0.2">
      <c r="B193" s="65"/>
      <c r="C193" s="65"/>
      <c r="F193" s="73"/>
      <c r="G193" s="75" t="str">
        <f t="shared" ca="1" si="2"/>
        <v xml:space="preserve"> </v>
      </c>
      <c r="AO193">
        <f>SUM(COUNTIFS('Ajouter une CV'!$D:$D,$D193&amp;" "&amp;$E193,'Ajouter une CV'!$H:$H,"0,5")*0.5,COUNTIFS('Ajouter une CV'!$D:$D,$D193&amp;" "&amp;$E193,'Ajouter une CV'!$H:$H,"1"),COUNTIFS('Ajouter une CV'!$D:$D,$D193&amp;" "&amp;$E193,'Ajouter une CV'!$H:$H,"1,5")*1.5,COUNTIFS('Ajouter une CV'!$D:$D,$D193&amp;" "&amp;$E193,'Ajouter une CV'!$H:$H,"2")*2,COUNTIFS('Ajouter une CV'!$D:$D,$D193&amp;" "&amp;$E193,'Ajouter une CV'!$H:$H,"2,5")*2.5,COUNTIFS('Ajouter une CV'!$D:$D,$D193&amp;" "&amp;$E193,'Ajouter une CV'!$H:$H,"3")*3,COUNTIFS('Ajouter une CV'!$D:$D,$D193&amp;" "&amp;$E193,'Ajouter une CV'!$H:$H,"3,5")*3.5,COUNTIFS('Ajouter une CV'!$D:$D,$D193&amp;" "&amp;$E193,'Ajouter une CV'!$H:$H,"4")*4,COUNTIFS('Ajouter une CV'!$D:$D,$D193&amp;" "&amp;$E193,'Ajouter une CV'!$H:$H,"4,5")*4.5,COUNTIFS('Ajouter une CV'!$D:$D,$D193&amp;" "&amp;$E193,'Ajouter une CV'!$H:$H,"5")*5,COUNTIFS('Ajouter une CV'!$D:$D,$D193&amp;" "&amp;$E193,'Ajouter une CV'!$H:$H,"5,5")*5.5,COUNTIFS('Ajouter une CV'!$D:$D,$D193&amp;" "&amp;$E193,'Ajouter une CV'!$H:$H,"6")*6,COUNTIFS('Ajouter une CV'!$F:$F,$D193&amp;" "&amp;$E193,'Ajouter une CV'!$H:$H,"6,5")*6.5,COUNTIFS('Ajouter une CV'!$D:$D,$D193&amp;" "&amp;$E193,'Ajouter une CV'!$H:$H,"7")*7,COUNTIFS('Ajouter une CV'!$D:$D,$D193&amp;" "&amp;$E193,'Ajouter une CV'!$H:$H,"7,5")*7.5,COUNTIFS('Ajouter une CV'!$D:$D,$D193&amp;" "&amp;$E193,'Ajouter une CV'!$H:$H,"8")*8,)</f>
        <v>0</v>
      </c>
    </row>
    <row r="194" spans="2:41" x14ac:dyDescent="0.2">
      <c r="B194" s="65"/>
      <c r="C194" s="65"/>
      <c r="F194" s="73"/>
      <c r="G194" s="75" t="str">
        <f t="shared" ca="1" si="2"/>
        <v xml:space="preserve"> </v>
      </c>
      <c r="AO194">
        <f>SUM(COUNTIFS('Ajouter une CV'!$D:$D,$D194&amp;" "&amp;$E194,'Ajouter une CV'!$H:$H,"0,5")*0.5,COUNTIFS('Ajouter une CV'!$D:$D,$D194&amp;" "&amp;$E194,'Ajouter une CV'!$H:$H,"1"),COUNTIFS('Ajouter une CV'!$D:$D,$D194&amp;" "&amp;$E194,'Ajouter une CV'!$H:$H,"1,5")*1.5,COUNTIFS('Ajouter une CV'!$D:$D,$D194&amp;" "&amp;$E194,'Ajouter une CV'!$H:$H,"2")*2,COUNTIFS('Ajouter une CV'!$D:$D,$D194&amp;" "&amp;$E194,'Ajouter une CV'!$H:$H,"2,5")*2.5,COUNTIFS('Ajouter une CV'!$D:$D,$D194&amp;" "&amp;$E194,'Ajouter une CV'!$H:$H,"3")*3,COUNTIFS('Ajouter une CV'!$D:$D,$D194&amp;" "&amp;$E194,'Ajouter une CV'!$H:$H,"3,5")*3.5,COUNTIFS('Ajouter une CV'!$D:$D,$D194&amp;" "&amp;$E194,'Ajouter une CV'!$H:$H,"4")*4,COUNTIFS('Ajouter une CV'!$D:$D,$D194&amp;" "&amp;$E194,'Ajouter une CV'!$H:$H,"4,5")*4.5,COUNTIFS('Ajouter une CV'!$D:$D,$D194&amp;" "&amp;$E194,'Ajouter une CV'!$H:$H,"5")*5,COUNTIFS('Ajouter une CV'!$D:$D,$D194&amp;" "&amp;$E194,'Ajouter une CV'!$H:$H,"5,5")*5.5,COUNTIFS('Ajouter une CV'!$D:$D,$D194&amp;" "&amp;$E194,'Ajouter une CV'!$H:$H,"6")*6,COUNTIFS('Ajouter une CV'!$F:$F,$D194&amp;" "&amp;$E194,'Ajouter une CV'!$H:$H,"6,5")*6.5,COUNTIFS('Ajouter une CV'!$D:$D,$D194&amp;" "&amp;$E194,'Ajouter une CV'!$H:$H,"7")*7,COUNTIFS('Ajouter une CV'!$D:$D,$D194&amp;" "&amp;$E194,'Ajouter une CV'!$H:$H,"7,5")*7.5,COUNTIFS('Ajouter une CV'!$D:$D,$D194&amp;" "&amp;$E194,'Ajouter une CV'!$H:$H,"8")*8,)</f>
        <v>0</v>
      </c>
    </row>
    <row r="195" spans="2:41" x14ac:dyDescent="0.2">
      <c r="B195" s="65"/>
      <c r="C195" s="65"/>
      <c r="F195" s="73"/>
      <c r="G195" s="75" t="str">
        <f t="shared" ca="1" si="2"/>
        <v xml:space="preserve"> </v>
      </c>
      <c r="AO195">
        <f>SUM(COUNTIFS('Ajouter une CV'!$D:$D,$D195&amp;" "&amp;$E195,'Ajouter une CV'!$H:$H,"0,5")*0.5,COUNTIFS('Ajouter une CV'!$D:$D,$D195&amp;" "&amp;$E195,'Ajouter une CV'!$H:$H,"1"),COUNTIFS('Ajouter une CV'!$D:$D,$D195&amp;" "&amp;$E195,'Ajouter une CV'!$H:$H,"1,5")*1.5,COUNTIFS('Ajouter une CV'!$D:$D,$D195&amp;" "&amp;$E195,'Ajouter une CV'!$H:$H,"2")*2,COUNTIFS('Ajouter une CV'!$D:$D,$D195&amp;" "&amp;$E195,'Ajouter une CV'!$H:$H,"2,5")*2.5,COUNTIFS('Ajouter une CV'!$D:$D,$D195&amp;" "&amp;$E195,'Ajouter une CV'!$H:$H,"3")*3,COUNTIFS('Ajouter une CV'!$D:$D,$D195&amp;" "&amp;$E195,'Ajouter une CV'!$H:$H,"3,5")*3.5,COUNTIFS('Ajouter une CV'!$D:$D,$D195&amp;" "&amp;$E195,'Ajouter une CV'!$H:$H,"4")*4,COUNTIFS('Ajouter une CV'!$D:$D,$D195&amp;" "&amp;$E195,'Ajouter une CV'!$H:$H,"4,5")*4.5,COUNTIFS('Ajouter une CV'!$D:$D,$D195&amp;" "&amp;$E195,'Ajouter une CV'!$H:$H,"5")*5,COUNTIFS('Ajouter une CV'!$D:$D,$D195&amp;" "&amp;$E195,'Ajouter une CV'!$H:$H,"5,5")*5.5,COUNTIFS('Ajouter une CV'!$D:$D,$D195&amp;" "&amp;$E195,'Ajouter une CV'!$H:$H,"6")*6,COUNTIFS('Ajouter une CV'!$F:$F,$D195&amp;" "&amp;$E195,'Ajouter une CV'!$H:$H,"6,5")*6.5,COUNTIFS('Ajouter une CV'!$D:$D,$D195&amp;" "&amp;$E195,'Ajouter une CV'!$H:$H,"7")*7,COUNTIFS('Ajouter une CV'!$D:$D,$D195&amp;" "&amp;$E195,'Ajouter une CV'!$H:$H,"7,5")*7.5,COUNTIFS('Ajouter une CV'!$D:$D,$D195&amp;" "&amp;$E195,'Ajouter une CV'!$H:$H,"8")*8,)</f>
        <v>0</v>
      </c>
    </row>
    <row r="196" spans="2:41" x14ac:dyDescent="0.2">
      <c r="B196" s="65"/>
      <c r="C196" s="65"/>
      <c r="F196" s="73"/>
      <c r="G196" s="75" t="str">
        <f t="shared" ca="1" si="2"/>
        <v xml:space="preserve"> </v>
      </c>
      <c r="AO196">
        <f>SUM(COUNTIFS('Ajouter une CV'!$D:$D,$D196&amp;" "&amp;$E196,'Ajouter une CV'!$H:$H,"0,5")*0.5,COUNTIFS('Ajouter une CV'!$D:$D,$D196&amp;" "&amp;$E196,'Ajouter une CV'!$H:$H,"1"),COUNTIFS('Ajouter une CV'!$D:$D,$D196&amp;" "&amp;$E196,'Ajouter une CV'!$H:$H,"1,5")*1.5,COUNTIFS('Ajouter une CV'!$D:$D,$D196&amp;" "&amp;$E196,'Ajouter une CV'!$H:$H,"2")*2,COUNTIFS('Ajouter une CV'!$D:$D,$D196&amp;" "&amp;$E196,'Ajouter une CV'!$H:$H,"2,5")*2.5,COUNTIFS('Ajouter une CV'!$D:$D,$D196&amp;" "&amp;$E196,'Ajouter une CV'!$H:$H,"3")*3,COUNTIFS('Ajouter une CV'!$D:$D,$D196&amp;" "&amp;$E196,'Ajouter une CV'!$H:$H,"3,5")*3.5,COUNTIFS('Ajouter une CV'!$D:$D,$D196&amp;" "&amp;$E196,'Ajouter une CV'!$H:$H,"4")*4,COUNTIFS('Ajouter une CV'!$D:$D,$D196&amp;" "&amp;$E196,'Ajouter une CV'!$H:$H,"4,5")*4.5,COUNTIFS('Ajouter une CV'!$D:$D,$D196&amp;" "&amp;$E196,'Ajouter une CV'!$H:$H,"5")*5,COUNTIFS('Ajouter une CV'!$D:$D,$D196&amp;" "&amp;$E196,'Ajouter une CV'!$H:$H,"5,5")*5.5,COUNTIFS('Ajouter une CV'!$D:$D,$D196&amp;" "&amp;$E196,'Ajouter une CV'!$H:$H,"6")*6,COUNTIFS('Ajouter une CV'!$F:$F,$D196&amp;" "&amp;$E196,'Ajouter une CV'!$H:$H,"6,5")*6.5,COUNTIFS('Ajouter une CV'!$D:$D,$D196&amp;" "&amp;$E196,'Ajouter une CV'!$H:$H,"7")*7,COUNTIFS('Ajouter une CV'!$D:$D,$D196&amp;" "&amp;$E196,'Ajouter une CV'!$H:$H,"7,5")*7.5,COUNTIFS('Ajouter une CV'!$D:$D,$D196&amp;" "&amp;$E196,'Ajouter une CV'!$H:$H,"8")*8,)</f>
        <v>0</v>
      </c>
    </row>
    <row r="197" spans="2:41" x14ac:dyDescent="0.2">
      <c r="B197" s="65"/>
      <c r="C197" s="65"/>
      <c r="F197" s="73"/>
      <c r="G197" s="75" t="str">
        <f t="shared" ca="1" si="2"/>
        <v xml:space="preserve"> </v>
      </c>
      <c r="AO197">
        <f>SUM(COUNTIFS('Ajouter une CV'!$D:$D,$D197&amp;" "&amp;$E197,'Ajouter une CV'!$H:$H,"0,5")*0.5,COUNTIFS('Ajouter une CV'!$D:$D,$D197&amp;" "&amp;$E197,'Ajouter une CV'!$H:$H,"1"),COUNTIFS('Ajouter une CV'!$D:$D,$D197&amp;" "&amp;$E197,'Ajouter une CV'!$H:$H,"1,5")*1.5,COUNTIFS('Ajouter une CV'!$D:$D,$D197&amp;" "&amp;$E197,'Ajouter une CV'!$H:$H,"2")*2,COUNTIFS('Ajouter une CV'!$D:$D,$D197&amp;" "&amp;$E197,'Ajouter une CV'!$H:$H,"2,5")*2.5,COUNTIFS('Ajouter une CV'!$D:$D,$D197&amp;" "&amp;$E197,'Ajouter une CV'!$H:$H,"3")*3,COUNTIFS('Ajouter une CV'!$D:$D,$D197&amp;" "&amp;$E197,'Ajouter une CV'!$H:$H,"3,5")*3.5,COUNTIFS('Ajouter une CV'!$D:$D,$D197&amp;" "&amp;$E197,'Ajouter une CV'!$H:$H,"4")*4,COUNTIFS('Ajouter une CV'!$D:$D,$D197&amp;" "&amp;$E197,'Ajouter une CV'!$H:$H,"4,5")*4.5,COUNTIFS('Ajouter une CV'!$D:$D,$D197&amp;" "&amp;$E197,'Ajouter une CV'!$H:$H,"5")*5,COUNTIFS('Ajouter une CV'!$D:$D,$D197&amp;" "&amp;$E197,'Ajouter une CV'!$H:$H,"5,5")*5.5,COUNTIFS('Ajouter une CV'!$D:$D,$D197&amp;" "&amp;$E197,'Ajouter une CV'!$H:$H,"6")*6,COUNTIFS('Ajouter une CV'!$F:$F,$D197&amp;" "&amp;$E197,'Ajouter une CV'!$H:$H,"6,5")*6.5,COUNTIFS('Ajouter une CV'!$D:$D,$D197&amp;" "&amp;$E197,'Ajouter une CV'!$H:$H,"7")*7,COUNTIFS('Ajouter une CV'!$D:$D,$D197&amp;" "&amp;$E197,'Ajouter une CV'!$H:$H,"7,5")*7.5,COUNTIFS('Ajouter une CV'!$D:$D,$D197&amp;" "&amp;$E197,'Ajouter une CV'!$H:$H,"8")*8,)</f>
        <v>0</v>
      </c>
    </row>
    <row r="198" spans="2:41" x14ac:dyDescent="0.2">
      <c r="B198" s="65"/>
      <c r="C198" s="65"/>
      <c r="F198" s="73"/>
      <c r="G198" s="75" t="str">
        <f t="shared" ca="1" si="2"/>
        <v xml:space="preserve"> </v>
      </c>
      <c r="AO198">
        <f>SUM(COUNTIFS('Ajouter une CV'!$D:$D,$D198&amp;" "&amp;$E198,'Ajouter une CV'!$H:$H,"0,5")*0.5,COUNTIFS('Ajouter une CV'!$D:$D,$D198&amp;" "&amp;$E198,'Ajouter une CV'!$H:$H,"1"),COUNTIFS('Ajouter une CV'!$D:$D,$D198&amp;" "&amp;$E198,'Ajouter une CV'!$H:$H,"1,5")*1.5,COUNTIFS('Ajouter une CV'!$D:$D,$D198&amp;" "&amp;$E198,'Ajouter une CV'!$H:$H,"2")*2,COUNTIFS('Ajouter une CV'!$D:$D,$D198&amp;" "&amp;$E198,'Ajouter une CV'!$H:$H,"2,5")*2.5,COUNTIFS('Ajouter une CV'!$D:$D,$D198&amp;" "&amp;$E198,'Ajouter une CV'!$H:$H,"3")*3,COUNTIFS('Ajouter une CV'!$D:$D,$D198&amp;" "&amp;$E198,'Ajouter une CV'!$H:$H,"3,5")*3.5,COUNTIFS('Ajouter une CV'!$D:$D,$D198&amp;" "&amp;$E198,'Ajouter une CV'!$H:$H,"4")*4,COUNTIFS('Ajouter une CV'!$D:$D,$D198&amp;" "&amp;$E198,'Ajouter une CV'!$H:$H,"4,5")*4.5,COUNTIFS('Ajouter une CV'!$D:$D,$D198&amp;" "&amp;$E198,'Ajouter une CV'!$H:$H,"5")*5,COUNTIFS('Ajouter une CV'!$D:$D,$D198&amp;" "&amp;$E198,'Ajouter une CV'!$H:$H,"5,5")*5.5,COUNTIFS('Ajouter une CV'!$D:$D,$D198&amp;" "&amp;$E198,'Ajouter une CV'!$H:$H,"6")*6,COUNTIFS('Ajouter une CV'!$F:$F,$D198&amp;" "&amp;$E198,'Ajouter une CV'!$H:$H,"6,5")*6.5,COUNTIFS('Ajouter une CV'!$D:$D,$D198&amp;" "&amp;$E198,'Ajouter une CV'!$H:$H,"7")*7,COUNTIFS('Ajouter une CV'!$D:$D,$D198&amp;" "&amp;$E198,'Ajouter une CV'!$H:$H,"7,5")*7.5,COUNTIFS('Ajouter une CV'!$D:$D,$D198&amp;" "&amp;$E198,'Ajouter une CV'!$H:$H,"8")*8,)</f>
        <v>0</v>
      </c>
    </row>
    <row r="199" spans="2:41" x14ac:dyDescent="0.2">
      <c r="B199" s="65"/>
      <c r="C199" s="65"/>
      <c r="F199" s="73"/>
      <c r="G199" s="75" t="str">
        <f t="shared" ref="G199:G262" ca="1" si="3">IF(F199&gt;0,YEAR(NOW())-YEAR(F199)," ")</f>
        <v xml:space="preserve"> </v>
      </c>
      <c r="AO199">
        <f>SUM(COUNTIFS('Ajouter une CV'!$D:$D,$D199&amp;" "&amp;$E199,'Ajouter une CV'!$H:$H,"0,5")*0.5,COUNTIFS('Ajouter une CV'!$D:$D,$D199&amp;" "&amp;$E199,'Ajouter une CV'!$H:$H,"1"),COUNTIFS('Ajouter une CV'!$D:$D,$D199&amp;" "&amp;$E199,'Ajouter une CV'!$H:$H,"1,5")*1.5,COUNTIFS('Ajouter une CV'!$D:$D,$D199&amp;" "&amp;$E199,'Ajouter une CV'!$H:$H,"2")*2,COUNTIFS('Ajouter une CV'!$D:$D,$D199&amp;" "&amp;$E199,'Ajouter une CV'!$H:$H,"2,5")*2.5,COUNTIFS('Ajouter une CV'!$D:$D,$D199&amp;" "&amp;$E199,'Ajouter une CV'!$H:$H,"3")*3,COUNTIFS('Ajouter une CV'!$D:$D,$D199&amp;" "&amp;$E199,'Ajouter une CV'!$H:$H,"3,5")*3.5,COUNTIFS('Ajouter une CV'!$D:$D,$D199&amp;" "&amp;$E199,'Ajouter une CV'!$H:$H,"4")*4,COUNTIFS('Ajouter une CV'!$D:$D,$D199&amp;" "&amp;$E199,'Ajouter une CV'!$H:$H,"4,5")*4.5,COUNTIFS('Ajouter une CV'!$D:$D,$D199&amp;" "&amp;$E199,'Ajouter une CV'!$H:$H,"5")*5,COUNTIFS('Ajouter une CV'!$D:$D,$D199&amp;" "&amp;$E199,'Ajouter une CV'!$H:$H,"5,5")*5.5,COUNTIFS('Ajouter une CV'!$D:$D,$D199&amp;" "&amp;$E199,'Ajouter une CV'!$H:$H,"6")*6,COUNTIFS('Ajouter une CV'!$F:$F,$D199&amp;" "&amp;$E199,'Ajouter une CV'!$H:$H,"6,5")*6.5,COUNTIFS('Ajouter une CV'!$D:$D,$D199&amp;" "&amp;$E199,'Ajouter une CV'!$H:$H,"7")*7,COUNTIFS('Ajouter une CV'!$D:$D,$D199&amp;" "&amp;$E199,'Ajouter une CV'!$H:$H,"7,5")*7.5,COUNTIFS('Ajouter une CV'!$D:$D,$D199&amp;" "&amp;$E199,'Ajouter une CV'!$H:$H,"8")*8,)</f>
        <v>0</v>
      </c>
    </row>
    <row r="200" spans="2:41" x14ac:dyDescent="0.2">
      <c r="B200" s="65"/>
      <c r="C200" s="65"/>
      <c r="F200" s="73"/>
      <c r="G200" s="75" t="str">
        <f t="shared" ca="1" si="3"/>
        <v xml:space="preserve"> </v>
      </c>
      <c r="AO200">
        <f>SUM(COUNTIFS('Ajouter une CV'!$D:$D,$D200&amp;" "&amp;$E200,'Ajouter une CV'!$H:$H,"0,5")*0.5,COUNTIFS('Ajouter une CV'!$D:$D,$D200&amp;" "&amp;$E200,'Ajouter une CV'!$H:$H,"1"),COUNTIFS('Ajouter une CV'!$D:$D,$D200&amp;" "&amp;$E200,'Ajouter une CV'!$H:$H,"1,5")*1.5,COUNTIFS('Ajouter une CV'!$D:$D,$D200&amp;" "&amp;$E200,'Ajouter une CV'!$H:$H,"2")*2,COUNTIFS('Ajouter une CV'!$D:$D,$D200&amp;" "&amp;$E200,'Ajouter une CV'!$H:$H,"2,5")*2.5,COUNTIFS('Ajouter une CV'!$D:$D,$D200&amp;" "&amp;$E200,'Ajouter une CV'!$H:$H,"3")*3,COUNTIFS('Ajouter une CV'!$D:$D,$D200&amp;" "&amp;$E200,'Ajouter une CV'!$H:$H,"3,5")*3.5,COUNTIFS('Ajouter une CV'!$D:$D,$D200&amp;" "&amp;$E200,'Ajouter une CV'!$H:$H,"4")*4,COUNTIFS('Ajouter une CV'!$D:$D,$D200&amp;" "&amp;$E200,'Ajouter une CV'!$H:$H,"4,5")*4.5,COUNTIFS('Ajouter une CV'!$D:$D,$D200&amp;" "&amp;$E200,'Ajouter une CV'!$H:$H,"5")*5,COUNTIFS('Ajouter une CV'!$D:$D,$D200&amp;" "&amp;$E200,'Ajouter une CV'!$H:$H,"5,5")*5.5,COUNTIFS('Ajouter une CV'!$D:$D,$D200&amp;" "&amp;$E200,'Ajouter une CV'!$H:$H,"6")*6,COUNTIFS('Ajouter une CV'!$F:$F,$D200&amp;" "&amp;$E200,'Ajouter une CV'!$H:$H,"6,5")*6.5,COUNTIFS('Ajouter une CV'!$D:$D,$D200&amp;" "&amp;$E200,'Ajouter une CV'!$H:$H,"7")*7,COUNTIFS('Ajouter une CV'!$D:$D,$D200&amp;" "&amp;$E200,'Ajouter une CV'!$H:$H,"7,5")*7.5,COUNTIFS('Ajouter une CV'!$D:$D,$D200&amp;" "&amp;$E200,'Ajouter une CV'!$H:$H,"8")*8,)</f>
        <v>0</v>
      </c>
    </row>
    <row r="201" spans="2:41" x14ac:dyDescent="0.2">
      <c r="B201" s="65"/>
      <c r="C201" s="65"/>
      <c r="F201" s="73"/>
      <c r="G201" s="75" t="str">
        <f t="shared" ca="1" si="3"/>
        <v xml:space="preserve"> </v>
      </c>
      <c r="AO201">
        <f>SUM(COUNTIFS('Ajouter une CV'!$D:$D,$D201&amp;" "&amp;$E201,'Ajouter une CV'!$H:$H,"0,5")*0.5,COUNTIFS('Ajouter une CV'!$D:$D,$D201&amp;" "&amp;$E201,'Ajouter une CV'!$H:$H,"1"),COUNTIFS('Ajouter une CV'!$D:$D,$D201&amp;" "&amp;$E201,'Ajouter une CV'!$H:$H,"1,5")*1.5,COUNTIFS('Ajouter une CV'!$D:$D,$D201&amp;" "&amp;$E201,'Ajouter une CV'!$H:$H,"2")*2,COUNTIFS('Ajouter une CV'!$D:$D,$D201&amp;" "&amp;$E201,'Ajouter une CV'!$H:$H,"2,5")*2.5,COUNTIFS('Ajouter une CV'!$D:$D,$D201&amp;" "&amp;$E201,'Ajouter une CV'!$H:$H,"3")*3,COUNTIFS('Ajouter une CV'!$D:$D,$D201&amp;" "&amp;$E201,'Ajouter une CV'!$H:$H,"3,5")*3.5,COUNTIFS('Ajouter une CV'!$D:$D,$D201&amp;" "&amp;$E201,'Ajouter une CV'!$H:$H,"4")*4,COUNTIFS('Ajouter une CV'!$D:$D,$D201&amp;" "&amp;$E201,'Ajouter une CV'!$H:$H,"4,5")*4.5,COUNTIFS('Ajouter une CV'!$D:$D,$D201&amp;" "&amp;$E201,'Ajouter une CV'!$H:$H,"5")*5,COUNTIFS('Ajouter une CV'!$D:$D,$D201&amp;" "&amp;$E201,'Ajouter une CV'!$H:$H,"5,5")*5.5,COUNTIFS('Ajouter une CV'!$D:$D,$D201&amp;" "&amp;$E201,'Ajouter une CV'!$H:$H,"6")*6,COUNTIFS('Ajouter une CV'!$F:$F,$D201&amp;" "&amp;$E201,'Ajouter une CV'!$H:$H,"6,5")*6.5,COUNTIFS('Ajouter une CV'!$D:$D,$D201&amp;" "&amp;$E201,'Ajouter une CV'!$H:$H,"7")*7,COUNTIFS('Ajouter une CV'!$D:$D,$D201&amp;" "&amp;$E201,'Ajouter une CV'!$H:$H,"7,5")*7.5,COUNTIFS('Ajouter une CV'!$D:$D,$D201&amp;" "&amp;$E201,'Ajouter une CV'!$H:$H,"8")*8,)</f>
        <v>0</v>
      </c>
    </row>
    <row r="202" spans="2:41" x14ac:dyDescent="0.2">
      <c r="B202" s="65"/>
      <c r="C202" s="65"/>
      <c r="F202" s="73"/>
      <c r="G202" s="75" t="str">
        <f t="shared" ca="1" si="3"/>
        <v xml:space="preserve"> </v>
      </c>
      <c r="AO202">
        <f>SUM(COUNTIFS('Ajouter une CV'!$D:$D,$D202&amp;" "&amp;$E202,'Ajouter une CV'!$H:$H,"0,5")*0.5,COUNTIFS('Ajouter une CV'!$D:$D,$D202&amp;" "&amp;$E202,'Ajouter une CV'!$H:$H,"1"),COUNTIFS('Ajouter une CV'!$D:$D,$D202&amp;" "&amp;$E202,'Ajouter une CV'!$H:$H,"1,5")*1.5,COUNTIFS('Ajouter une CV'!$D:$D,$D202&amp;" "&amp;$E202,'Ajouter une CV'!$H:$H,"2")*2,COUNTIFS('Ajouter une CV'!$D:$D,$D202&amp;" "&amp;$E202,'Ajouter une CV'!$H:$H,"2,5")*2.5,COUNTIFS('Ajouter une CV'!$D:$D,$D202&amp;" "&amp;$E202,'Ajouter une CV'!$H:$H,"3")*3,COUNTIFS('Ajouter une CV'!$D:$D,$D202&amp;" "&amp;$E202,'Ajouter une CV'!$H:$H,"3,5")*3.5,COUNTIFS('Ajouter une CV'!$D:$D,$D202&amp;" "&amp;$E202,'Ajouter une CV'!$H:$H,"4")*4,COUNTIFS('Ajouter une CV'!$D:$D,$D202&amp;" "&amp;$E202,'Ajouter une CV'!$H:$H,"4,5")*4.5,COUNTIFS('Ajouter une CV'!$D:$D,$D202&amp;" "&amp;$E202,'Ajouter une CV'!$H:$H,"5")*5,COUNTIFS('Ajouter une CV'!$D:$D,$D202&amp;" "&amp;$E202,'Ajouter une CV'!$H:$H,"5,5")*5.5,COUNTIFS('Ajouter une CV'!$D:$D,$D202&amp;" "&amp;$E202,'Ajouter une CV'!$H:$H,"6")*6,COUNTIFS('Ajouter une CV'!$F:$F,$D202&amp;" "&amp;$E202,'Ajouter une CV'!$H:$H,"6,5")*6.5,COUNTIFS('Ajouter une CV'!$D:$D,$D202&amp;" "&amp;$E202,'Ajouter une CV'!$H:$H,"7")*7,COUNTIFS('Ajouter une CV'!$D:$D,$D202&amp;" "&amp;$E202,'Ajouter une CV'!$H:$H,"7,5")*7.5,COUNTIFS('Ajouter une CV'!$D:$D,$D202&amp;" "&amp;$E202,'Ajouter une CV'!$H:$H,"8")*8,)</f>
        <v>0</v>
      </c>
    </row>
    <row r="203" spans="2:41" x14ac:dyDescent="0.2">
      <c r="B203" s="65"/>
      <c r="C203" s="65"/>
      <c r="F203" s="73"/>
      <c r="G203" s="75" t="str">
        <f t="shared" ca="1" si="3"/>
        <v xml:space="preserve"> </v>
      </c>
      <c r="AO203">
        <f>SUM(COUNTIFS('Ajouter une CV'!$D:$D,$D203&amp;" "&amp;$E203,'Ajouter une CV'!$H:$H,"0,5")*0.5,COUNTIFS('Ajouter une CV'!$D:$D,$D203&amp;" "&amp;$E203,'Ajouter une CV'!$H:$H,"1"),COUNTIFS('Ajouter une CV'!$D:$D,$D203&amp;" "&amp;$E203,'Ajouter une CV'!$H:$H,"1,5")*1.5,COUNTIFS('Ajouter une CV'!$D:$D,$D203&amp;" "&amp;$E203,'Ajouter une CV'!$H:$H,"2")*2,COUNTIFS('Ajouter une CV'!$D:$D,$D203&amp;" "&amp;$E203,'Ajouter une CV'!$H:$H,"2,5")*2.5,COUNTIFS('Ajouter une CV'!$D:$D,$D203&amp;" "&amp;$E203,'Ajouter une CV'!$H:$H,"3")*3,COUNTIFS('Ajouter une CV'!$D:$D,$D203&amp;" "&amp;$E203,'Ajouter une CV'!$H:$H,"3,5")*3.5,COUNTIFS('Ajouter une CV'!$D:$D,$D203&amp;" "&amp;$E203,'Ajouter une CV'!$H:$H,"4")*4,COUNTIFS('Ajouter une CV'!$D:$D,$D203&amp;" "&amp;$E203,'Ajouter une CV'!$H:$H,"4,5")*4.5,COUNTIFS('Ajouter une CV'!$D:$D,$D203&amp;" "&amp;$E203,'Ajouter une CV'!$H:$H,"5")*5,COUNTIFS('Ajouter une CV'!$D:$D,$D203&amp;" "&amp;$E203,'Ajouter une CV'!$H:$H,"5,5")*5.5,COUNTIFS('Ajouter une CV'!$D:$D,$D203&amp;" "&amp;$E203,'Ajouter une CV'!$H:$H,"6")*6,COUNTIFS('Ajouter une CV'!$F:$F,$D203&amp;" "&amp;$E203,'Ajouter une CV'!$H:$H,"6,5")*6.5,COUNTIFS('Ajouter une CV'!$D:$D,$D203&amp;" "&amp;$E203,'Ajouter une CV'!$H:$H,"7")*7,COUNTIFS('Ajouter une CV'!$D:$D,$D203&amp;" "&amp;$E203,'Ajouter une CV'!$H:$H,"7,5")*7.5,COUNTIFS('Ajouter une CV'!$D:$D,$D203&amp;" "&amp;$E203,'Ajouter une CV'!$H:$H,"8")*8,)</f>
        <v>0</v>
      </c>
    </row>
    <row r="204" spans="2:41" x14ac:dyDescent="0.2">
      <c r="B204" s="65"/>
      <c r="C204" s="65"/>
      <c r="F204" s="73"/>
      <c r="G204" s="75" t="str">
        <f t="shared" ca="1" si="3"/>
        <v xml:space="preserve"> </v>
      </c>
      <c r="AO204">
        <f>SUM(COUNTIFS('Ajouter une CV'!$D:$D,$D204&amp;" "&amp;$E204,'Ajouter une CV'!$H:$H,"0,5")*0.5,COUNTIFS('Ajouter une CV'!$D:$D,$D204&amp;" "&amp;$E204,'Ajouter une CV'!$H:$H,"1"),COUNTIFS('Ajouter une CV'!$D:$D,$D204&amp;" "&amp;$E204,'Ajouter une CV'!$H:$H,"1,5")*1.5,COUNTIFS('Ajouter une CV'!$D:$D,$D204&amp;" "&amp;$E204,'Ajouter une CV'!$H:$H,"2")*2,COUNTIFS('Ajouter une CV'!$D:$D,$D204&amp;" "&amp;$E204,'Ajouter une CV'!$H:$H,"2,5")*2.5,COUNTIFS('Ajouter une CV'!$D:$D,$D204&amp;" "&amp;$E204,'Ajouter une CV'!$H:$H,"3")*3,COUNTIFS('Ajouter une CV'!$D:$D,$D204&amp;" "&amp;$E204,'Ajouter une CV'!$H:$H,"3,5")*3.5,COUNTIFS('Ajouter une CV'!$D:$D,$D204&amp;" "&amp;$E204,'Ajouter une CV'!$H:$H,"4")*4,COUNTIFS('Ajouter une CV'!$D:$D,$D204&amp;" "&amp;$E204,'Ajouter une CV'!$H:$H,"4,5")*4.5,COUNTIFS('Ajouter une CV'!$D:$D,$D204&amp;" "&amp;$E204,'Ajouter une CV'!$H:$H,"5")*5,COUNTIFS('Ajouter une CV'!$D:$D,$D204&amp;" "&amp;$E204,'Ajouter une CV'!$H:$H,"5,5")*5.5,COUNTIFS('Ajouter une CV'!$D:$D,$D204&amp;" "&amp;$E204,'Ajouter une CV'!$H:$H,"6")*6,COUNTIFS('Ajouter une CV'!$F:$F,$D204&amp;" "&amp;$E204,'Ajouter une CV'!$H:$H,"6,5")*6.5,COUNTIFS('Ajouter une CV'!$D:$D,$D204&amp;" "&amp;$E204,'Ajouter une CV'!$H:$H,"7")*7,COUNTIFS('Ajouter une CV'!$D:$D,$D204&amp;" "&amp;$E204,'Ajouter une CV'!$H:$H,"7,5")*7.5,COUNTIFS('Ajouter une CV'!$D:$D,$D204&amp;" "&amp;$E204,'Ajouter une CV'!$H:$H,"8")*8,)</f>
        <v>0</v>
      </c>
    </row>
    <row r="205" spans="2:41" x14ac:dyDescent="0.2">
      <c r="B205" s="65"/>
      <c r="C205" s="65"/>
      <c r="F205" s="73"/>
      <c r="G205" s="75" t="str">
        <f t="shared" ca="1" si="3"/>
        <v xml:space="preserve"> </v>
      </c>
      <c r="AO205">
        <f>SUM(COUNTIFS('Ajouter une CV'!$D:$D,$D205&amp;" "&amp;$E205,'Ajouter une CV'!$H:$H,"0,5")*0.5,COUNTIFS('Ajouter une CV'!$D:$D,$D205&amp;" "&amp;$E205,'Ajouter une CV'!$H:$H,"1"),COUNTIFS('Ajouter une CV'!$D:$D,$D205&amp;" "&amp;$E205,'Ajouter une CV'!$H:$H,"1,5")*1.5,COUNTIFS('Ajouter une CV'!$D:$D,$D205&amp;" "&amp;$E205,'Ajouter une CV'!$H:$H,"2")*2,COUNTIFS('Ajouter une CV'!$D:$D,$D205&amp;" "&amp;$E205,'Ajouter une CV'!$H:$H,"2,5")*2.5,COUNTIFS('Ajouter une CV'!$D:$D,$D205&amp;" "&amp;$E205,'Ajouter une CV'!$H:$H,"3")*3,COUNTIFS('Ajouter une CV'!$D:$D,$D205&amp;" "&amp;$E205,'Ajouter une CV'!$H:$H,"3,5")*3.5,COUNTIFS('Ajouter une CV'!$D:$D,$D205&amp;" "&amp;$E205,'Ajouter une CV'!$H:$H,"4")*4,COUNTIFS('Ajouter une CV'!$D:$D,$D205&amp;" "&amp;$E205,'Ajouter une CV'!$H:$H,"4,5")*4.5,COUNTIFS('Ajouter une CV'!$D:$D,$D205&amp;" "&amp;$E205,'Ajouter une CV'!$H:$H,"5")*5,COUNTIFS('Ajouter une CV'!$D:$D,$D205&amp;" "&amp;$E205,'Ajouter une CV'!$H:$H,"5,5")*5.5,COUNTIFS('Ajouter une CV'!$D:$D,$D205&amp;" "&amp;$E205,'Ajouter une CV'!$H:$H,"6")*6,COUNTIFS('Ajouter une CV'!$F:$F,$D205&amp;" "&amp;$E205,'Ajouter une CV'!$H:$H,"6,5")*6.5,COUNTIFS('Ajouter une CV'!$D:$D,$D205&amp;" "&amp;$E205,'Ajouter une CV'!$H:$H,"7")*7,COUNTIFS('Ajouter une CV'!$D:$D,$D205&amp;" "&amp;$E205,'Ajouter une CV'!$H:$H,"7,5")*7.5,COUNTIFS('Ajouter une CV'!$D:$D,$D205&amp;" "&amp;$E205,'Ajouter une CV'!$H:$H,"8")*8,)</f>
        <v>0</v>
      </c>
    </row>
    <row r="206" spans="2:41" x14ac:dyDescent="0.2">
      <c r="B206" s="65"/>
      <c r="C206" s="65"/>
      <c r="F206" s="73"/>
      <c r="G206" s="75" t="str">
        <f t="shared" ca="1" si="3"/>
        <v xml:space="preserve"> </v>
      </c>
      <c r="AO206">
        <f>SUM(COUNTIFS('Ajouter une CV'!$D:$D,$D206&amp;" "&amp;$E206,'Ajouter une CV'!$H:$H,"0,5")*0.5,COUNTIFS('Ajouter une CV'!$D:$D,$D206&amp;" "&amp;$E206,'Ajouter une CV'!$H:$H,"1"),COUNTIFS('Ajouter une CV'!$D:$D,$D206&amp;" "&amp;$E206,'Ajouter une CV'!$H:$H,"1,5")*1.5,COUNTIFS('Ajouter une CV'!$D:$D,$D206&amp;" "&amp;$E206,'Ajouter une CV'!$H:$H,"2")*2,COUNTIFS('Ajouter une CV'!$D:$D,$D206&amp;" "&amp;$E206,'Ajouter une CV'!$H:$H,"2,5")*2.5,COUNTIFS('Ajouter une CV'!$D:$D,$D206&amp;" "&amp;$E206,'Ajouter une CV'!$H:$H,"3")*3,COUNTIFS('Ajouter une CV'!$D:$D,$D206&amp;" "&amp;$E206,'Ajouter une CV'!$H:$H,"3,5")*3.5,COUNTIFS('Ajouter une CV'!$D:$D,$D206&amp;" "&amp;$E206,'Ajouter une CV'!$H:$H,"4")*4,COUNTIFS('Ajouter une CV'!$D:$D,$D206&amp;" "&amp;$E206,'Ajouter une CV'!$H:$H,"4,5")*4.5,COUNTIFS('Ajouter une CV'!$D:$D,$D206&amp;" "&amp;$E206,'Ajouter une CV'!$H:$H,"5")*5,COUNTIFS('Ajouter une CV'!$D:$D,$D206&amp;" "&amp;$E206,'Ajouter une CV'!$H:$H,"5,5")*5.5,COUNTIFS('Ajouter une CV'!$D:$D,$D206&amp;" "&amp;$E206,'Ajouter une CV'!$H:$H,"6")*6,COUNTIFS('Ajouter une CV'!$F:$F,$D206&amp;" "&amp;$E206,'Ajouter une CV'!$H:$H,"6,5")*6.5,COUNTIFS('Ajouter une CV'!$D:$D,$D206&amp;" "&amp;$E206,'Ajouter une CV'!$H:$H,"7")*7,COUNTIFS('Ajouter une CV'!$D:$D,$D206&amp;" "&amp;$E206,'Ajouter une CV'!$H:$H,"7,5")*7.5,COUNTIFS('Ajouter une CV'!$D:$D,$D206&amp;" "&amp;$E206,'Ajouter une CV'!$H:$H,"8")*8,)</f>
        <v>0</v>
      </c>
    </row>
    <row r="207" spans="2:41" x14ac:dyDescent="0.2">
      <c r="B207" s="65"/>
      <c r="C207" s="65"/>
      <c r="F207" s="73"/>
      <c r="G207" s="75" t="str">
        <f t="shared" ca="1" si="3"/>
        <v xml:space="preserve"> </v>
      </c>
      <c r="AO207">
        <f>SUM(COUNTIFS('Ajouter une CV'!$D:$D,$D207&amp;" "&amp;$E207,'Ajouter une CV'!$H:$H,"0,5")*0.5,COUNTIFS('Ajouter une CV'!$D:$D,$D207&amp;" "&amp;$E207,'Ajouter une CV'!$H:$H,"1"),COUNTIFS('Ajouter une CV'!$D:$D,$D207&amp;" "&amp;$E207,'Ajouter une CV'!$H:$H,"1,5")*1.5,COUNTIFS('Ajouter une CV'!$D:$D,$D207&amp;" "&amp;$E207,'Ajouter une CV'!$H:$H,"2")*2,COUNTIFS('Ajouter une CV'!$D:$D,$D207&amp;" "&amp;$E207,'Ajouter une CV'!$H:$H,"2,5")*2.5,COUNTIFS('Ajouter une CV'!$D:$D,$D207&amp;" "&amp;$E207,'Ajouter une CV'!$H:$H,"3")*3,COUNTIFS('Ajouter une CV'!$D:$D,$D207&amp;" "&amp;$E207,'Ajouter une CV'!$H:$H,"3,5")*3.5,COUNTIFS('Ajouter une CV'!$D:$D,$D207&amp;" "&amp;$E207,'Ajouter une CV'!$H:$H,"4")*4,COUNTIFS('Ajouter une CV'!$D:$D,$D207&amp;" "&amp;$E207,'Ajouter une CV'!$H:$H,"4,5")*4.5,COUNTIFS('Ajouter une CV'!$D:$D,$D207&amp;" "&amp;$E207,'Ajouter une CV'!$H:$H,"5")*5,COUNTIFS('Ajouter une CV'!$D:$D,$D207&amp;" "&amp;$E207,'Ajouter une CV'!$H:$H,"5,5")*5.5,COUNTIFS('Ajouter une CV'!$D:$D,$D207&amp;" "&amp;$E207,'Ajouter une CV'!$H:$H,"6")*6,COUNTIFS('Ajouter une CV'!$F:$F,$D207&amp;" "&amp;$E207,'Ajouter une CV'!$H:$H,"6,5")*6.5,COUNTIFS('Ajouter une CV'!$D:$D,$D207&amp;" "&amp;$E207,'Ajouter une CV'!$H:$H,"7")*7,COUNTIFS('Ajouter une CV'!$D:$D,$D207&amp;" "&amp;$E207,'Ajouter une CV'!$H:$H,"7,5")*7.5,COUNTIFS('Ajouter une CV'!$D:$D,$D207&amp;" "&amp;$E207,'Ajouter une CV'!$H:$H,"8")*8,)</f>
        <v>0</v>
      </c>
    </row>
    <row r="208" spans="2:41" x14ac:dyDescent="0.2">
      <c r="B208" s="65"/>
      <c r="C208" s="65"/>
      <c r="F208" s="73"/>
      <c r="G208" s="75" t="str">
        <f t="shared" ca="1" si="3"/>
        <v xml:space="preserve"> </v>
      </c>
      <c r="AO208">
        <f>SUM(COUNTIFS('Ajouter une CV'!$D:$D,$D208&amp;" "&amp;$E208,'Ajouter une CV'!$H:$H,"0,5")*0.5,COUNTIFS('Ajouter une CV'!$D:$D,$D208&amp;" "&amp;$E208,'Ajouter une CV'!$H:$H,"1"),COUNTIFS('Ajouter une CV'!$D:$D,$D208&amp;" "&amp;$E208,'Ajouter une CV'!$H:$H,"1,5")*1.5,COUNTIFS('Ajouter une CV'!$D:$D,$D208&amp;" "&amp;$E208,'Ajouter une CV'!$H:$H,"2")*2,COUNTIFS('Ajouter une CV'!$D:$D,$D208&amp;" "&amp;$E208,'Ajouter une CV'!$H:$H,"2,5")*2.5,COUNTIFS('Ajouter une CV'!$D:$D,$D208&amp;" "&amp;$E208,'Ajouter une CV'!$H:$H,"3")*3,COUNTIFS('Ajouter une CV'!$D:$D,$D208&amp;" "&amp;$E208,'Ajouter une CV'!$H:$H,"3,5")*3.5,COUNTIFS('Ajouter une CV'!$D:$D,$D208&amp;" "&amp;$E208,'Ajouter une CV'!$H:$H,"4")*4,COUNTIFS('Ajouter une CV'!$D:$D,$D208&amp;" "&amp;$E208,'Ajouter une CV'!$H:$H,"4,5")*4.5,COUNTIFS('Ajouter une CV'!$D:$D,$D208&amp;" "&amp;$E208,'Ajouter une CV'!$H:$H,"5")*5,COUNTIFS('Ajouter une CV'!$D:$D,$D208&amp;" "&amp;$E208,'Ajouter une CV'!$H:$H,"5,5")*5.5,COUNTIFS('Ajouter une CV'!$D:$D,$D208&amp;" "&amp;$E208,'Ajouter une CV'!$H:$H,"6")*6,COUNTIFS('Ajouter une CV'!$F:$F,$D208&amp;" "&amp;$E208,'Ajouter une CV'!$H:$H,"6,5")*6.5,COUNTIFS('Ajouter une CV'!$D:$D,$D208&amp;" "&amp;$E208,'Ajouter une CV'!$H:$H,"7")*7,COUNTIFS('Ajouter une CV'!$D:$D,$D208&amp;" "&amp;$E208,'Ajouter une CV'!$H:$H,"7,5")*7.5,COUNTIFS('Ajouter une CV'!$D:$D,$D208&amp;" "&amp;$E208,'Ajouter une CV'!$H:$H,"8")*8,)</f>
        <v>0</v>
      </c>
    </row>
    <row r="209" spans="2:41" x14ac:dyDescent="0.2">
      <c r="B209" s="65"/>
      <c r="C209" s="65"/>
      <c r="F209" s="73"/>
      <c r="G209" s="75" t="str">
        <f t="shared" ca="1" si="3"/>
        <v xml:space="preserve"> </v>
      </c>
      <c r="AO209">
        <f>SUM(COUNTIFS('Ajouter une CV'!$D:$D,$D209&amp;" "&amp;$E209,'Ajouter une CV'!$H:$H,"0,5")*0.5,COUNTIFS('Ajouter une CV'!$D:$D,$D209&amp;" "&amp;$E209,'Ajouter une CV'!$H:$H,"1"),COUNTIFS('Ajouter une CV'!$D:$D,$D209&amp;" "&amp;$E209,'Ajouter une CV'!$H:$H,"1,5")*1.5,COUNTIFS('Ajouter une CV'!$D:$D,$D209&amp;" "&amp;$E209,'Ajouter une CV'!$H:$H,"2")*2,COUNTIFS('Ajouter une CV'!$D:$D,$D209&amp;" "&amp;$E209,'Ajouter une CV'!$H:$H,"2,5")*2.5,COUNTIFS('Ajouter une CV'!$D:$D,$D209&amp;" "&amp;$E209,'Ajouter une CV'!$H:$H,"3")*3,COUNTIFS('Ajouter une CV'!$D:$D,$D209&amp;" "&amp;$E209,'Ajouter une CV'!$H:$H,"3,5")*3.5,COUNTIFS('Ajouter une CV'!$D:$D,$D209&amp;" "&amp;$E209,'Ajouter une CV'!$H:$H,"4")*4,COUNTIFS('Ajouter une CV'!$D:$D,$D209&amp;" "&amp;$E209,'Ajouter une CV'!$H:$H,"4,5")*4.5,COUNTIFS('Ajouter une CV'!$D:$D,$D209&amp;" "&amp;$E209,'Ajouter une CV'!$H:$H,"5")*5,COUNTIFS('Ajouter une CV'!$D:$D,$D209&amp;" "&amp;$E209,'Ajouter une CV'!$H:$H,"5,5")*5.5,COUNTIFS('Ajouter une CV'!$D:$D,$D209&amp;" "&amp;$E209,'Ajouter une CV'!$H:$H,"6")*6,COUNTIFS('Ajouter une CV'!$F:$F,$D209&amp;" "&amp;$E209,'Ajouter une CV'!$H:$H,"6,5")*6.5,COUNTIFS('Ajouter une CV'!$D:$D,$D209&amp;" "&amp;$E209,'Ajouter une CV'!$H:$H,"7")*7,COUNTIFS('Ajouter une CV'!$D:$D,$D209&amp;" "&amp;$E209,'Ajouter une CV'!$H:$H,"7,5")*7.5,COUNTIFS('Ajouter une CV'!$D:$D,$D209&amp;" "&amp;$E209,'Ajouter une CV'!$H:$H,"8")*8,)</f>
        <v>0</v>
      </c>
    </row>
    <row r="210" spans="2:41" x14ac:dyDescent="0.2">
      <c r="B210" s="65"/>
      <c r="C210" s="65"/>
      <c r="F210" s="73"/>
      <c r="G210" s="75" t="str">
        <f t="shared" ca="1" si="3"/>
        <v xml:space="preserve"> </v>
      </c>
      <c r="AO210">
        <f>SUM(COUNTIFS('Ajouter une CV'!$D:$D,$D210&amp;" "&amp;$E210,'Ajouter une CV'!$H:$H,"0,5")*0.5,COUNTIFS('Ajouter une CV'!$D:$D,$D210&amp;" "&amp;$E210,'Ajouter une CV'!$H:$H,"1"),COUNTIFS('Ajouter une CV'!$D:$D,$D210&amp;" "&amp;$E210,'Ajouter une CV'!$H:$H,"1,5")*1.5,COUNTIFS('Ajouter une CV'!$D:$D,$D210&amp;" "&amp;$E210,'Ajouter une CV'!$H:$H,"2")*2,COUNTIFS('Ajouter une CV'!$D:$D,$D210&amp;" "&amp;$E210,'Ajouter une CV'!$H:$H,"2,5")*2.5,COUNTIFS('Ajouter une CV'!$D:$D,$D210&amp;" "&amp;$E210,'Ajouter une CV'!$H:$H,"3")*3,COUNTIFS('Ajouter une CV'!$D:$D,$D210&amp;" "&amp;$E210,'Ajouter une CV'!$H:$H,"3,5")*3.5,COUNTIFS('Ajouter une CV'!$D:$D,$D210&amp;" "&amp;$E210,'Ajouter une CV'!$H:$H,"4")*4,COUNTIFS('Ajouter une CV'!$D:$D,$D210&amp;" "&amp;$E210,'Ajouter une CV'!$H:$H,"4,5")*4.5,COUNTIFS('Ajouter une CV'!$D:$D,$D210&amp;" "&amp;$E210,'Ajouter une CV'!$H:$H,"5")*5,COUNTIFS('Ajouter une CV'!$D:$D,$D210&amp;" "&amp;$E210,'Ajouter une CV'!$H:$H,"5,5")*5.5,COUNTIFS('Ajouter une CV'!$D:$D,$D210&amp;" "&amp;$E210,'Ajouter une CV'!$H:$H,"6")*6,COUNTIFS('Ajouter une CV'!$F:$F,$D210&amp;" "&amp;$E210,'Ajouter une CV'!$H:$H,"6,5")*6.5,COUNTIFS('Ajouter une CV'!$D:$D,$D210&amp;" "&amp;$E210,'Ajouter une CV'!$H:$H,"7")*7,COUNTIFS('Ajouter une CV'!$D:$D,$D210&amp;" "&amp;$E210,'Ajouter une CV'!$H:$H,"7,5")*7.5,COUNTIFS('Ajouter une CV'!$D:$D,$D210&amp;" "&amp;$E210,'Ajouter une CV'!$H:$H,"8")*8,)</f>
        <v>0</v>
      </c>
    </row>
    <row r="211" spans="2:41" x14ac:dyDescent="0.2">
      <c r="B211" s="65"/>
      <c r="C211" s="65"/>
      <c r="F211" s="73"/>
      <c r="G211" s="75" t="str">
        <f t="shared" ca="1" si="3"/>
        <v xml:space="preserve"> </v>
      </c>
      <c r="AO211">
        <f>SUM(COUNTIFS('Ajouter une CV'!$D:$D,$D211&amp;" "&amp;$E211,'Ajouter une CV'!$H:$H,"0,5")*0.5,COUNTIFS('Ajouter une CV'!$D:$D,$D211&amp;" "&amp;$E211,'Ajouter une CV'!$H:$H,"1"),COUNTIFS('Ajouter une CV'!$D:$D,$D211&amp;" "&amp;$E211,'Ajouter une CV'!$H:$H,"1,5")*1.5,COUNTIFS('Ajouter une CV'!$D:$D,$D211&amp;" "&amp;$E211,'Ajouter une CV'!$H:$H,"2")*2,COUNTIFS('Ajouter une CV'!$D:$D,$D211&amp;" "&amp;$E211,'Ajouter une CV'!$H:$H,"2,5")*2.5,COUNTIFS('Ajouter une CV'!$D:$D,$D211&amp;" "&amp;$E211,'Ajouter une CV'!$H:$H,"3")*3,COUNTIFS('Ajouter une CV'!$D:$D,$D211&amp;" "&amp;$E211,'Ajouter une CV'!$H:$H,"3,5")*3.5,COUNTIFS('Ajouter une CV'!$D:$D,$D211&amp;" "&amp;$E211,'Ajouter une CV'!$H:$H,"4")*4,COUNTIFS('Ajouter une CV'!$D:$D,$D211&amp;" "&amp;$E211,'Ajouter une CV'!$H:$H,"4,5")*4.5,COUNTIFS('Ajouter une CV'!$D:$D,$D211&amp;" "&amp;$E211,'Ajouter une CV'!$H:$H,"5")*5,COUNTIFS('Ajouter une CV'!$D:$D,$D211&amp;" "&amp;$E211,'Ajouter une CV'!$H:$H,"5,5")*5.5,COUNTIFS('Ajouter une CV'!$D:$D,$D211&amp;" "&amp;$E211,'Ajouter une CV'!$H:$H,"6")*6,COUNTIFS('Ajouter une CV'!$F:$F,$D211&amp;" "&amp;$E211,'Ajouter une CV'!$H:$H,"6,5")*6.5,COUNTIFS('Ajouter une CV'!$D:$D,$D211&amp;" "&amp;$E211,'Ajouter une CV'!$H:$H,"7")*7,COUNTIFS('Ajouter une CV'!$D:$D,$D211&amp;" "&amp;$E211,'Ajouter une CV'!$H:$H,"7,5")*7.5,COUNTIFS('Ajouter une CV'!$D:$D,$D211&amp;" "&amp;$E211,'Ajouter une CV'!$H:$H,"8")*8,)</f>
        <v>0</v>
      </c>
    </row>
    <row r="212" spans="2:41" x14ac:dyDescent="0.2">
      <c r="B212" s="65"/>
      <c r="C212" s="65"/>
      <c r="F212" s="73"/>
      <c r="G212" s="75" t="str">
        <f t="shared" ca="1" si="3"/>
        <v xml:space="preserve"> </v>
      </c>
      <c r="AO212">
        <f>SUM(COUNTIFS('Ajouter une CV'!$D:$D,$D212&amp;" "&amp;$E212,'Ajouter une CV'!$H:$H,"0,5")*0.5,COUNTIFS('Ajouter une CV'!$D:$D,$D212&amp;" "&amp;$E212,'Ajouter une CV'!$H:$H,"1"),COUNTIFS('Ajouter une CV'!$D:$D,$D212&amp;" "&amp;$E212,'Ajouter une CV'!$H:$H,"1,5")*1.5,COUNTIFS('Ajouter une CV'!$D:$D,$D212&amp;" "&amp;$E212,'Ajouter une CV'!$H:$H,"2")*2,COUNTIFS('Ajouter une CV'!$D:$D,$D212&amp;" "&amp;$E212,'Ajouter une CV'!$H:$H,"2,5")*2.5,COUNTIFS('Ajouter une CV'!$D:$D,$D212&amp;" "&amp;$E212,'Ajouter une CV'!$H:$H,"3")*3,COUNTIFS('Ajouter une CV'!$D:$D,$D212&amp;" "&amp;$E212,'Ajouter une CV'!$H:$H,"3,5")*3.5,COUNTIFS('Ajouter une CV'!$D:$D,$D212&amp;" "&amp;$E212,'Ajouter une CV'!$H:$H,"4")*4,COUNTIFS('Ajouter une CV'!$D:$D,$D212&amp;" "&amp;$E212,'Ajouter une CV'!$H:$H,"4,5")*4.5,COUNTIFS('Ajouter une CV'!$D:$D,$D212&amp;" "&amp;$E212,'Ajouter une CV'!$H:$H,"5")*5,COUNTIFS('Ajouter une CV'!$D:$D,$D212&amp;" "&amp;$E212,'Ajouter une CV'!$H:$H,"5,5")*5.5,COUNTIFS('Ajouter une CV'!$D:$D,$D212&amp;" "&amp;$E212,'Ajouter une CV'!$H:$H,"6")*6,COUNTIFS('Ajouter une CV'!$F:$F,$D212&amp;" "&amp;$E212,'Ajouter une CV'!$H:$H,"6,5")*6.5,COUNTIFS('Ajouter une CV'!$D:$D,$D212&amp;" "&amp;$E212,'Ajouter une CV'!$H:$H,"7")*7,COUNTIFS('Ajouter une CV'!$D:$D,$D212&amp;" "&amp;$E212,'Ajouter une CV'!$H:$H,"7,5")*7.5,COUNTIFS('Ajouter une CV'!$D:$D,$D212&amp;" "&amp;$E212,'Ajouter une CV'!$H:$H,"8")*8,)</f>
        <v>0</v>
      </c>
    </row>
    <row r="213" spans="2:41" x14ac:dyDescent="0.2">
      <c r="B213" s="65"/>
      <c r="C213" s="65"/>
      <c r="F213" s="73"/>
      <c r="G213" s="75" t="str">
        <f t="shared" ca="1" si="3"/>
        <v xml:space="preserve"> </v>
      </c>
      <c r="AO213">
        <f>SUM(COUNTIFS('Ajouter une CV'!$D:$D,$D213&amp;" "&amp;$E213,'Ajouter une CV'!$H:$H,"0,5")*0.5,COUNTIFS('Ajouter une CV'!$D:$D,$D213&amp;" "&amp;$E213,'Ajouter une CV'!$H:$H,"1"),COUNTIFS('Ajouter une CV'!$D:$D,$D213&amp;" "&amp;$E213,'Ajouter une CV'!$H:$H,"1,5")*1.5,COUNTIFS('Ajouter une CV'!$D:$D,$D213&amp;" "&amp;$E213,'Ajouter une CV'!$H:$H,"2")*2,COUNTIFS('Ajouter une CV'!$D:$D,$D213&amp;" "&amp;$E213,'Ajouter une CV'!$H:$H,"2,5")*2.5,COUNTIFS('Ajouter une CV'!$D:$D,$D213&amp;" "&amp;$E213,'Ajouter une CV'!$H:$H,"3")*3,COUNTIFS('Ajouter une CV'!$D:$D,$D213&amp;" "&amp;$E213,'Ajouter une CV'!$H:$H,"3,5")*3.5,COUNTIFS('Ajouter une CV'!$D:$D,$D213&amp;" "&amp;$E213,'Ajouter une CV'!$H:$H,"4")*4,COUNTIFS('Ajouter une CV'!$D:$D,$D213&amp;" "&amp;$E213,'Ajouter une CV'!$H:$H,"4,5")*4.5,COUNTIFS('Ajouter une CV'!$D:$D,$D213&amp;" "&amp;$E213,'Ajouter une CV'!$H:$H,"5")*5,COUNTIFS('Ajouter une CV'!$D:$D,$D213&amp;" "&amp;$E213,'Ajouter une CV'!$H:$H,"5,5")*5.5,COUNTIFS('Ajouter une CV'!$D:$D,$D213&amp;" "&amp;$E213,'Ajouter une CV'!$H:$H,"6")*6,COUNTIFS('Ajouter une CV'!$F:$F,$D213&amp;" "&amp;$E213,'Ajouter une CV'!$H:$H,"6,5")*6.5,COUNTIFS('Ajouter une CV'!$D:$D,$D213&amp;" "&amp;$E213,'Ajouter une CV'!$H:$H,"7")*7,COUNTIFS('Ajouter une CV'!$D:$D,$D213&amp;" "&amp;$E213,'Ajouter une CV'!$H:$H,"7,5")*7.5,COUNTIFS('Ajouter une CV'!$D:$D,$D213&amp;" "&amp;$E213,'Ajouter une CV'!$H:$H,"8")*8,)</f>
        <v>0</v>
      </c>
    </row>
    <row r="214" spans="2:41" x14ac:dyDescent="0.2">
      <c r="B214" s="65"/>
      <c r="C214" s="65"/>
      <c r="F214" s="73"/>
      <c r="G214" s="75" t="str">
        <f t="shared" ca="1" si="3"/>
        <v xml:space="preserve"> </v>
      </c>
      <c r="AO214">
        <f>SUM(COUNTIFS('Ajouter une CV'!$D:$D,$D214&amp;" "&amp;$E214,'Ajouter une CV'!$H:$H,"0,5")*0.5,COUNTIFS('Ajouter une CV'!$D:$D,$D214&amp;" "&amp;$E214,'Ajouter une CV'!$H:$H,"1"),COUNTIFS('Ajouter une CV'!$D:$D,$D214&amp;" "&amp;$E214,'Ajouter une CV'!$H:$H,"1,5")*1.5,COUNTIFS('Ajouter une CV'!$D:$D,$D214&amp;" "&amp;$E214,'Ajouter une CV'!$H:$H,"2")*2,COUNTIFS('Ajouter une CV'!$D:$D,$D214&amp;" "&amp;$E214,'Ajouter une CV'!$H:$H,"2,5")*2.5,COUNTIFS('Ajouter une CV'!$D:$D,$D214&amp;" "&amp;$E214,'Ajouter une CV'!$H:$H,"3")*3,COUNTIFS('Ajouter une CV'!$D:$D,$D214&amp;" "&amp;$E214,'Ajouter une CV'!$H:$H,"3,5")*3.5,COUNTIFS('Ajouter une CV'!$D:$D,$D214&amp;" "&amp;$E214,'Ajouter une CV'!$H:$H,"4")*4,COUNTIFS('Ajouter une CV'!$D:$D,$D214&amp;" "&amp;$E214,'Ajouter une CV'!$H:$H,"4,5")*4.5,COUNTIFS('Ajouter une CV'!$D:$D,$D214&amp;" "&amp;$E214,'Ajouter une CV'!$H:$H,"5")*5,COUNTIFS('Ajouter une CV'!$D:$D,$D214&amp;" "&amp;$E214,'Ajouter une CV'!$H:$H,"5,5")*5.5,COUNTIFS('Ajouter une CV'!$D:$D,$D214&amp;" "&amp;$E214,'Ajouter une CV'!$H:$H,"6")*6,COUNTIFS('Ajouter une CV'!$F:$F,$D214&amp;" "&amp;$E214,'Ajouter une CV'!$H:$H,"6,5")*6.5,COUNTIFS('Ajouter une CV'!$D:$D,$D214&amp;" "&amp;$E214,'Ajouter une CV'!$H:$H,"7")*7,COUNTIFS('Ajouter une CV'!$D:$D,$D214&amp;" "&amp;$E214,'Ajouter une CV'!$H:$H,"7,5")*7.5,COUNTIFS('Ajouter une CV'!$D:$D,$D214&amp;" "&amp;$E214,'Ajouter une CV'!$H:$H,"8")*8,)</f>
        <v>0</v>
      </c>
    </row>
    <row r="215" spans="2:41" x14ac:dyDescent="0.2">
      <c r="B215" s="65"/>
      <c r="C215" s="65"/>
      <c r="F215" s="73"/>
      <c r="G215" s="75" t="str">
        <f t="shared" ca="1" si="3"/>
        <v xml:space="preserve"> </v>
      </c>
      <c r="AO215">
        <f>SUM(COUNTIFS('Ajouter une CV'!$D:$D,$D215&amp;" "&amp;$E215,'Ajouter une CV'!$H:$H,"0,5")*0.5,COUNTIFS('Ajouter une CV'!$D:$D,$D215&amp;" "&amp;$E215,'Ajouter une CV'!$H:$H,"1"),COUNTIFS('Ajouter une CV'!$D:$D,$D215&amp;" "&amp;$E215,'Ajouter une CV'!$H:$H,"1,5")*1.5,COUNTIFS('Ajouter une CV'!$D:$D,$D215&amp;" "&amp;$E215,'Ajouter une CV'!$H:$H,"2")*2,COUNTIFS('Ajouter une CV'!$D:$D,$D215&amp;" "&amp;$E215,'Ajouter une CV'!$H:$H,"2,5")*2.5,COUNTIFS('Ajouter une CV'!$D:$D,$D215&amp;" "&amp;$E215,'Ajouter une CV'!$H:$H,"3")*3,COUNTIFS('Ajouter une CV'!$D:$D,$D215&amp;" "&amp;$E215,'Ajouter une CV'!$H:$H,"3,5")*3.5,COUNTIFS('Ajouter une CV'!$D:$D,$D215&amp;" "&amp;$E215,'Ajouter une CV'!$H:$H,"4")*4,COUNTIFS('Ajouter une CV'!$D:$D,$D215&amp;" "&amp;$E215,'Ajouter une CV'!$H:$H,"4,5")*4.5,COUNTIFS('Ajouter une CV'!$D:$D,$D215&amp;" "&amp;$E215,'Ajouter une CV'!$H:$H,"5")*5,COUNTIFS('Ajouter une CV'!$D:$D,$D215&amp;" "&amp;$E215,'Ajouter une CV'!$H:$H,"5,5")*5.5,COUNTIFS('Ajouter une CV'!$D:$D,$D215&amp;" "&amp;$E215,'Ajouter une CV'!$H:$H,"6")*6,COUNTIFS('Ajouter une CV'!$F:$F,$D215&amp;" "&amp;$E215,'Ajouter une CV'!$H:$H,"6,5")*6.5,COUNTIFS('Ajouter une CV'!$D:$D,$D215&amp;" "&amp;$E215,'Ajouter une CV'!$H:$H,"7")*7,COUNTIFS('Ajouter une CV'!$D:$D,$D215&amp;" "&amp;$E215,'Ajouter une CV'!$H:$H,"7,5")*7.5,COUNTIFS('Ajouter une CV'!$D:$D,$D215&amp;" "&amp;$E215,'Ajouter une CV'!$H:$H,"8")*8,)</f>
        <v>0</v>
      </c>
    </row>
    <row r="216" spans="2:41" x14ac:dyDescent="0.2">
      <c r="B216" s="65"/>
      <c r="C216" s="65"/>
      <c r="F216" s="73"/>
      <c r="G216" s="75" t="str">
        <f t="shared" ca="1" si="3"/>
        <v xml:space="preserve"> </v>
      </c>
      <c r="AO216">
        <f>SUM(COUNTIFS('Ajouter une CV'!$D:$D,$D216&amp;" "&amp;$E216,'Ajouter une CV'!$H:$H,"0,5")*0.5,COUNTIFS('Ajouter une CV'!$D:$D,$D216&amp;" "&amp;$E216,'Ajouter une CV'!$H:$H,"1"),COUNTIFS('Ajouter une CV'!$D:$D,$D216&amp;" "&amp;$E216,'Ajouter une CV'!$H:$H,"1,5")*1.5,COUNTIFS('Ajouter une CV'!$D:$D,$D216&amp;" "&amp;$E216,'Ajouter une CV'!$H:$H,"2")*2,COUNTIFS('Ajouter une CV'!$D:$D,$D216&amp;" "&amp;$E216,'Ajouter une CV'!$H:$H,"2,5")*2.5,COUNTIFS('Ajouter une CV'!$D:$D,$D216&amp;" "&amp;$E216,'Ajouter une CV'!$H:$H,"3")*3,COUNTIFS('Ajouter une CV'!$D:$D,$D216&amp;" "&amp;$E216,'Ajouter une CV'!$H:$H,"3,5")*3.5,COUNTIFS('Ajouter une CV'!$D:$D,$D216&amp;" "&amp;$E216,'Ajouter une CV'!$H:$H,"4")*4,COUNTIFS('Ajouter une CV'!$D:$D,$D216&amp;" "&amp;$E216,'Ajouter une CV'!$H:$H,"4,5")*4.5,COUNTIFS('Ajouter une CV'!$D:$D,$D216&amp;" "&amp;$E216,'Ajouter une CV'!$H:$H,"5")*5,COUNTIFS('Ajouter une CV'!$D:$D,$D216&amp;" "&amp;$E216,'Ajouter une CV'!$H:$H,"5,5")*5.5,COUNTIFS('Ajouter une CV'!$D:$D,$D216&amp;" "&amp;$E216,'Ajouter une CV'!$H:$H,"6")*6,COUNTIFS('Ajouter une CV'!$F:$F,$D216&amp;" "&amp;$E216,'Ajouter une CV'!$H:$H,"6,5")*6.5,COUNTIFS('Ajouter une CV'!$D:$D,$D216&amp;" "&amp;$E216,'Ajouter une CV'!$H:$H,"7")*7,COUNTIFS('Ajouter une CV'!$D:$D,$D216&amp;" "&amp;$E216,'Ajouter une CV'!$H:$H,"7,5")*7.5,COUNTIFS('Ajouter une CV'!$D:$D,$D216&amp;" "&amp;$E216,'Ajouter une CV'!$H:$H,"8")*8,)</f>
        <v>0</v>
      </c>
    </row>
    <row r="217" spans="2:41" x14ac:dyDescent="0.2">
      <c r="B217" s="65"/>
      <c r="C217" s="65"/>
      <c r="F217" s="73"/>
      <c r="G217" s="75" t="str">
        <f t="shared" ca="1" si="3"/>
        <v xml:space="preserve"> </v>
      </c>
      <c r="AO217">
        <f>SUM(COUNTIFS('Ajouter une CV'!$D:$D,$D217&amp;" "&amp;$E217,'Ajouter une CV'!$H:$H,"0,5")*0.5,COUNTIFS('Ajouter une CV'!$D:$D,$D217&amp;" "&amp;$E217,'Ajouter une CV'!$H:$H,"1"),COUNTIFS('Ajouter une CV'!$D:$D,$D217&amp;" "&amp;$E217,'Ajouter une CV'!$H:$H,"1,5")*1.5,COUNTIFS('Ajouter une CV'!$D:$D,$D217&amp;" "&amp;$E217,'Ajouter une CV'!$H:$H,"2")*2,COUNTIFS('Ajouter une CV'!$D:$D,$D217&amp;" "&amp;$E217,'Ajouter une CV'!$H:$H,"2,5")*2.5,COUNTIFS('Ajouter une CV'!$D:$D,$D217&amp;" "&amp;$E217,'Ajouter une CV'!$H:$H,"3")*3,COUNTIFS('Ajouter une CV'!$D:$D,$D217&amp;" "&amp;$E217,'Ajouter une CV'!$H:$H,"3,5")*3.5,COUNTIFS('Ajouter une CV'!$D:$D,$D217&amp;" "&amp;$E217,'Ajouter une CV'!$H:$H,"4")*4,COUNTIFS('Ajouter une CV'!$D:$D,$D217&amp;" "&amp;$E217,'Ajouter une CV'!$H:$H,"4,5")*4.5,COUNTIFS('Ajouter une CV'!$D:$D,$D217&amp;" "&amp;$E217,'Ajouter une CV'!$H:$H,"5")*5,COUNTIFS('Ajouter une CV'!$D:$D,$D217&amp;" "&amp;$E217,'Ajouter une CV'!$H:$H,"5,5")*5.5,COUNTIFS('Ajouter une CV'!$D:$D,$D217&amp;" "&amp;$E217,'Ajouter une CV'!$H:$H,"6")*6,COUNTIFS('Ajouter une CV'!$F:$F,$D217&amp;" "&amp;$E217,'Ajouter une CV'!$H:$H,"6,5")*6.5,COUNTIFS('Ajouter une CV'!$D:$D,$D217&amp;" "&amp;$E217,'Ajouter une CV'!$H:$H,"7")*7,COUNTIFS('Ajouter une CV'!$D:$D,$D217&amp;" "&amp;$E217,'Ajouter une CV'!$H:$H,"7,5")*7.5,COUNTIFS('Ajouter une CV'!$D:$D,$D217&amp;" "&amp;$E217,'Ajouter une CV'!$H:$H,"8")*8,)</f>
        <v>0</v>
      </c>
    </row>
    <row r="218" spans="2:41" x14ac:dyDescent="0.2">
      <c r="B218" s="65"/>
      <c r="C218" s="65"/>
      <c r="F218" s="73"/>
      <c r="G218" s="75" t="str">
        <f t="shared" ca="1" si="3"/>
        <v xml:space="preserve"> </v>
      </c>
      <c r="AO218">
        <f>SUM(COUNTIFS('Ajouter une CV'!$D:$D,$D218&amp;" "&amp;$E218,'Ajouter une CV'!$H:$H,"0,5")*0.5,COUNTIFS('Ajouter une CV'!$D:$D,$D218&amp;" "&amp;$E218,'Ajouter une CV'!$H:$H,"1"),COUNTIFS('Ajouter une CV'!$D:$D,$D218&amp;" "&amp;$E218,'Ajouter une CV'!$H:$H,"1,5")*1.5,COUNTIFS('Ajouter une CV'!$D:$D,$D218&amp;" "&amp;$E218,'Ajouter une CV'!$H:$H,"2")*2,COUNTIFS('Ajouter une CV'!$D:$D,$D218&amp;" "&amp;$E218,'Ajouter une CV'!$H:$H,"2,5")*2.5,COUNTIFS('Ajouter une CV'!$D:$D,$D218&amp;" "&amp;$E218,'Ajouter une CV'!$H:$H,"3")*3,COUNTIFS('Ajouter une CV'!$D:$D,$D218&amp;" "&amp;$E218,'Ajouter une CV'!$H:$H,"3,5")*3.5,COUNTIFS('Ajouter une CV'!$D:$D,$D218&amp;" "&amp;$E218,'Ajouter une CV'!$H:$H,"4")*4,COUNTIFS('Ajouter une CV'!$D:$D,$D218&amp;" "&amp;$E218,'Ajouter une CV'!$H:$H,"4,5")*4.5,COUNTIFS('Ajouter une CV'!$D:$D,$D218&amp;" "&amp;$E218,'Ajouter une CV'!$H:$H,"5")*5,COUNTIFS('Ajouter une CV'!$D:$D,$D218&amp;" "&amp;$E218,'Ajouter une CV'!$H:$H,"5,5")*5.5,COUNTIFS('Ajouter une CV'!$D:$D,$D218&amp;" "&amp;$E218,'Ajouter une CV'!$H:$H,"6")*6,COUNTIFS('Ajouter une CV'!$F:$F,$D218&amp;" "&amp;$E218,'Ajouter une CV'!$H:$H,"6,5")*6.5,COUNTIFS('Ajouter une CV'!$D:$D,$D218&amp;" "&amp;$E218,'Ajouter une CV'!$H:$H,"7")*7,COUNTIFS('Ajouter une CV'!$D:$D,$D218&amp;" "&amp;$E218,'Ajouter une CV'!$H:$H,"7,5")*7.5,COUNTIFS('Ajouter une CV'!$D:$D,$D218&amp;" "&amp;$E218,'Ajouter une CV'!$H:$H,"8")*8,)</f>
        <v>0</v>
      </c>
    </row>
    <row r="219" spans="2:41" x14ac:dyDescent="0.2">
      <c r="B219" s="65"/>
      <c r="C219" s="65"/>
      <c r="F219" s="73"/>
      <c r="G219" s="75" t="str">
        <f t="shared" ca="1" si="3"/>
        <v xml:space="preserve"> </v>
      </c>
      <c r="AO219">
        <f>SUM(COUNTIFS('Ajouter une CV'!$D:$D,$D219&amp;" "&amp;$E219,'Ajouter une CV'!$H:$H,"0,5")*0.5,COUNTIFS('Ajouter une CV'!$D:$D,$D219&amp;" "&amp;$E219,'Ajouter une CV'!$H:$H,"1"),COUNTIFS('Ajouter une CV'!$D:$D,$D219&amp;" "&amp;$E219,'Ajouter une CV'!$H:$H,"1,5")*1.5,COUNTIFS('Ajouter une CV'!$D:$D,$D219&amp;" "&amp;$E219,'Ajouter une CV'!$H:$H,"2")*2,COUNTIFS('Ajouter une CV'!$D:$D,$D219&amp;" "&amp;$E219,'Ajouter une CV'!$H:$H,"2,5")*2.5,COUNTIFS('Ajouter une CV'!$D:$D,$D219&amp;" "&amp;$E219,'Ajouter une CV'!$H:$H,"3")*3,COUNTIFS('Ajouter une CV'!$D:$D,$D219&amp;" "&amp;$E219,'Ajouter une CV'!$H:$H,"3,5")*3.5,COUNTIFS('Ajouter une CV'!$D:$D,$D219&amp;" "&amp;$E219,'Ajouter une CV'!$H:$H,"4")*4,COUNTIFS('Ajouter une CV'!$D:$D,$D219&amp;" "&amp;$E219,'Ajouter une CV'!$H:$H,"4,5")*4.5,COUNTIFS('Ajouter une CV'!$D:$D,$D219&amp;" "&amp;$E219,'Ajouter une CV'!$H:$H,"5")*5,COUNTIFS('Ajouter une CV'!$D:$D,$D219&amp;" "&amp;$E219,'Ajouter une CV'!$H:$H,"5,5")*5.5,COUNTIFS('Ajouter une CV'!$D:$D,$D219&amp;" "&amp;$E219,'Ajouter une CV'!$H:$H,"6")*6,COUNTIFS('Ajouter une CV'!$F:$F,$D219&amp;" "&amp;$E219,'Ajouter une CV'!$H:$H,"6,5")*6.5,COUNTIFS('Ajouter une CV'!$D:$D,$D219&amp;" "&amp;$E219,'Ajouter une CV'!$H:$H,"7")*7,COUNTIFS('Ajouter une CV'!$D:$D,$D219&amp;" "&amp;$E219,'Ajouter une CV'!$H:$H,"7,5")*7.5,COUNTIFS('Ajouter une CV'!$D:$D,$D219&amp;" "&amp;$E219,'Ajouter une CV'!$H:$H,"8")*8,)</f>
        <v>0</v>
      </c>
    </row>
    <row r="220" spans="2:41" x14ac:dyDescent="0.2">
      <c r="B220" s="65"/>
      <c r="C220" s="65"/>
      <c r="F220" s="73"/>
      <c r="G220" s="75" t="str">
        <f t="shared" ca="1" si="3"/>
        <v xml:space="preserve"> </v>
      </c>
      <c r="AO220">
        <f>SUM(COUNTIFS('Ajouter une CV'!$D:$D,$D220&amp;" "&amp;$E220,'Ajouter une CV'!$H:$H,"0,5")*0.5,COUNTIFS('Ajouter une CV'!$D:$D,$D220&amp;" "&amp;$E220,'Ajouter une CV'!$H:$H,"1"),COUNTIFS('Ajouter une CV'!$D:$D,$D220&amp;" "&amp;$E220,'Ajouter une CV'!$H:$H,"1,5")*1.5,COUNTIFS('Ajouter une CV'!$D:$D,$D220&amp;" "&amp;$E220,'Ajouter une CV'!$H:$H,"2")*2,COUNTIFS('Ajouter une CV'!$D:$D,$D220&amp;" "&amp;$E220,'Ajouter une CV'!$H:$H,"2,5")*2.5,COUNTIFS('Ajouter une CV'!$D:$D,$D220&amp;" "&amp;$E220,'Ajouter une CV'!$H:$H,"3")*3,COUNTIFS('Ajouter une CV'!$D:$D,$D220&amp;" "&amp;$E220,'Ajouter une CV'!$H:$H,"3,5")*3.5,COUNTIFS('Ajouter une CV'!$D:$D,$D220&amp;" "&amp;$E220,'Ajouter une CV'!$H:$H,"4")*4,COUNTIFS('Ajouter une CV'!$D:$D,$D220&amp;" "&amp;$E220,'Ajouter une CV'!$H:$H,"4,5")*4.5,COUNTIFS('Ajouter une CV'!$D:$D,$D220&amp;" "&amp;$E220,'Ajouter une CV'!$H:$H,"5")*5,COUNTIFS('Ajouter une CV'!$D:$D,$D220&amp;" "&amp;$E220,'Ajouter une CV'!$H:$H,"5,5")*5.5,COUNTIFS('Ajouter une CV'!$D:$D,$D220&amp;" "&amp;$E220,'Ajouter une CV'!$H:$H,"6")*6,COUNTIFS('Ajouter une CV'!$F:$F,$D220&amp;" "&amp;$E220,'Ajouter une CV'!$H:$H,"6,5")*6.5,COUNTIFS('Ajouter une CV'!$D:$D,$D220&amp;" "&amp;$E220,'Ajouter une CV'!$H:$H,"7")*7,COUNTIFS('Ajouter une CV'!$D:$D,$D220&amp;" "&amp;$E220,'Ajouter une CV'!$H:$H,"7,5")*7.5,COUNTIFS('Ajouter une CV'!$D:$D,$D220&amp;" "&amp;$E220,'Ajouter une CV'!$H:$H,"8")*8,)</f>
        <v>0</v>
      </c>
    </row>
    <row r="221" spans="2:41" x14ac:dyDescent="0.2">
      <c r="B221" s="65"/>
      <c r="C221" s="65"/>
      <c r="F221" s="73"/>
      <c r="G221" s="75" t="str">
        <f t="shared" ca="1" si="3"/>
        <v xml:space="preserve"> </v>
      </c>
      <c r="AO221">
        <f>SUM(COUNTIFS('Ajouter une CV'!$D:$D,$D221&amp;" "&amp;$E221,'Ajouter une CV'!$H:$H,"0,5")*0.5,COUNTIFS('Ajouter une CV'!$D:$D,$D221&amp;" "&amp;$E221,'Ajouter une CV'!$H:$H,"1"),COUNTIFS('Ajouter une CV'!$D:$D,$D221&amp;" "&amp;$E221,'Ajouter une CV'!$H:$H,"1,5")*1.5,COUNTIFS('Ajouter une CV'!$D:$D,$D221&amp;" "&amp;$E221,'Ajouter une CV'!$H:$H,"2")*2,COUNTIFS('Ajouter une CV'!$D:$D,$D221&amp;" "&amp;$E221,'Ajouter une CV'!$H:$H,"2,5")*2.5,COUNTIFS('Ajouter une CV'!$D:$D,$D221&amp;" "&amp;$E221,'Ajouter une CV'!$H:$H,"3")*3,COUNTIFS('Ajouter une CV'!$D:$D,$D221&amp;" "&amp;$E221,'Ajouter une CV'!$H:$H,"3,5")*3.5,COUNTIFS('Ajouter une CV'!$D:$D,$D221&amp;" "&amp;$E221,'Ajouter une CV'!$H:$H,"4")*4,COUNTIFS('Ajouter une CV'!$D:$D,$D221&amp;" "&amp;$E221,'Ajouter une CV'!$H:$H,"4,5")*4.5,COUNTIFS('Ajouter une CV'!$D:$D,$D221&amp;" "&amp;$E221,'Ajouter une CV'!$H:$H,"5")*5,COUNTIFS('Ajouter une CV'!$D:$D,$D221&amp;" "&amp;$E221,'Ajouter une CV'!$H:$H,"5,5")*5.5,COUNTIFS('Ajouter une CV'!$D:$D,$D221&amp;" "&amp;$E221,'Ajouter une CV'!$H:$H,"6")*6,COUNTIFS('Ajouter une CV'!$F:$F,$D221&amp;" "&amp;$E221,'Ajouter une CV'!$H:$H,"6,5")*6.5,COUNTIFS('Ajouter une CV'!$D:$D,$D221&amp;" "&amp;$E221,'Ajouter une CV'!$H:$H,"7")*7,COUNTIFS('Ajouter une CV'!$D:$D,$D221&amp;" "&amp;$E221,'Ajouter une CV'!$H:$H,"7,5")*7.5,COUNTIFS('Ajouter une CV'!$D:$D,$D221&amp;" "&amp;$E221,'Ajouter une CV'!$H:$H,"8")*8,)</f>
        <v>0</v>
      </c>
    </row>
    <row r="222" spans="2:41" x14ac:dyDescent="0.2">
      <c r="B222" s="65"/>
      <c r="C222" s="65"/>
      <c r="F222" s="73"/>
      <c r="G222" s="75" t="str">
        <f t="shared" ca="1" si="3"/>
        <v xml:space="preserve"> </v>
      </c>
      <c r="AO222">
        <f>SUM(COUNTIFS('Ajouter une CV'!$D:$D,$D222&amp;" "&amp;$E222,'Ajouter une CV'!$H:$H,"0,5")*0.5,COUNTIFS('Ajouter une CV'!$D:$D,$D222&amp;" "&amp;$E222,'Ajouter une CV'!$H:$H,"1"),COUNTIFS('Ajouter une CV'!$D:$D,$D222&amp;" "&amp;$E222,'Ajouter une CV'!$H:$H,"1,5")*1.5,COUNTIFS('Ajouter une CV'!$D:$D,$D222&amp;" "&amp;$E222,'Ajouter une CV'!$H:$H,"2")*2,COUNTIFS('Ajouter une CV'!$D:$D,$D222&amp;" "&amp;$E222,'Ajouter une CV'!$H:$H,"2,5")*2.5,COUNTIFS('Ajouter une CV'!$D:$D,$D222&amp;" "&amp;$E222,'Ajouter une CV'!$H:$H,"3")*3,COUNTIFS('Ajouter une CV'!$D:$D,$D222&amp;" "&amp;$E222,'Ajouter une CV'!$H:$H,"3,5")*3.5,COUNTIFS('Ajouter une CV'!$D:$D,$D222&amp;" "&amp;$E222,'Ajouter une CV'!$H:$H,"4")*4,COUNTIFS('Ajouter une CV'!$D:$D,$D222&amp;" "&amp;$E222,'Ajouter une CV'!$H:$H,"4,5")*4.5,COUNTIFS('Ajouter une CV'!$D:$D,$D222&amp;" "&amp;$E222,'Ajouter une CV'!$H:$H,"5")*5,COUNTIFS('Ajouter une CV'!$D:$D,$D222&amp;" "&amp;$E222,'Ajouter une CV'!$H:$H,"5,5")*5.5,COUNTIFS('Ajouter une CV'!$D:$D,$D222&amp;" "&amp;$E222,'Ajouter une CV'!$H:$H,"6")*6,COUNTIFS('Ajouter une CV'!$F:$F,$D222&amp;" "&amp;$E222,'Ajouter une CV'!$H:$H,"6,5")*6.5,COUNTIFS('Ajouter une CV'!$D:$D,$D222&amp;" "&amp;$E222,'Ajouter une CV'!$H:$H,"7")*7,COUNTIFS('Ajouter une CV'!$D:$D,$D222&amp;" "&amp;$E222,'Ajouter une CV'!$H:$H,"7,5")*7.5,COUNTIFS('Ajouter une CV'!$D:$D,$D222&amp;" "&amp;$E222,'Ajouter une CV'!$H:$H,"8")*8,)</f>
        <v>0</v>
      </c>
    </row>
    <row r="223" spans="2:41" x14ac:dyDescent="0.2">
      <c r="B223" s="65"/>
      <c r="C223" s="65"/>
      <c r="F223" s="73"/>
      <c r="G223" s="75" t="str">
        <f t="shared" ca="1" si="3"/>
        <v xml:space="preserve"> </v>
      </c>
      <c r="AO223">
        <f>SUM(COUNTIFS('Ajouter une CV'!$D:$D,$D223&amp;" "&amp;$E223,'Ajouter une CV'!$H:$H,"0,5")*0.5,COUNTIFS('Ajouter une CV'!$D:$D,$D223&amp;" "&amp;$E223,'Ajouter une CV'!$H:$H,"1"),COUNTIFS('Ajouter une CV'!$D:$D,$D223&amp;" "&amp;$E223,'Ajouter une CV'!$H:$H,"1,5")*1.5,COUNTIFS('Ajouter une CV'!$D:$D,$D223&amp;" "&amp;$E223,'Ajouter une CV'!$H:$H,"2")*2,COUNTIFS('Ajouter une CV'!$D:$D,$D223&amp;" "&amp;$E223,'Ajouter une CV'!$H:$H,"2,5")*2.5,COUNTIFS('Ajouter une CV'!$D:$D,$D223&amp;" "&amp;$E223,'Ajouter une CV'!$H:$H,"3")*3,COUNTIFS('Ajouter une CV'!$D:$D,$D223&amp;" "&amp;$E223,'Ajouter une CV'!$H:$H,"3,5")*3.5,COUNTIFS('Ajouter une CV'!$D:$D,$D223&amp;" "&amp;$E223,'Ajouter une CV'!$H:$H,"4")*4,COUNTIFS('Ajouter une CV'!$D:$D,$D223&amp;" "&amp;$E223,'Ajouter une CV'!$H:$H,"4,5")*4.5,COUNTIFS('Ajouter une CV'!$D:$D,$D223&amp;" "&amp;$E223,'Ajouter une CV'!$H:$H,"5")*5,COUNTIFS('Ajouter une CV'!$D:$D,$D223&amp;" "&amp;$E223,'Ajouter une CV'!$H:$H,"5,5")*5.5,COUNTIFS('Ajouter une CV'!$D:$D,$D223&amp;" "&amp;$E223,'Ajouter une CV'!$H:$H,"6")*6,COUNTIFS('Ajouter une CV'!$F:$F,$D223&amp;" "&amp;$E223,'Ajouter une CV'!$H:$H,"6,5")*6.5,COUNTIFS('Ajouter une CV'!$D:$D,$D223&amp;" "&amp;$E223,'Ajouter une CV'!$H:$H,"7")*7,COUNTIFS('Ajouter une CV'!$D:$D,$D223&amp;" "&amp;$E223,'Ajouter une CV'!$H:$H,"7,5")*7.5,COUNTIFS('Ajouter une CV'!$D:$D,$D223&amp;" "&amp;$E223,'Ajouter une CV'!$H:$H,"8")*8,)</f>
        <v>0</v>
      </c>
    </row>
    <row r="224" spans="2:41" x14ac:dyDescent="0.2">
      <c r="B224" s="65"/>
      <c r="C224" s="65"/>
      <c r="F224" s="73"/>
      <c r="G224" s="75" t="str">
        <f t="shared" ca="1" si="3"/>
        <v xml:space="preserve"> </v>
      </c>
      <c r="AO224">
        <f>SUM(COUNTIFS('Ajouter une CV'!$D:$D,$D224&amp;" "&amp;$E224,'Ajouter une CV'!$H:$H,"0,5")*0.5,COUNTIFS('Ajouter une CV'!$D:$D,$D224&amp;" "&amp;$E224,'Ajouter une CV'!$H:$H,"1"),COUNTIFS('Ajouter une CV'!$D:$D,$D224&amp;" "&amp;$E224,'Ajouter une CV'!$H:$H,"1,5")*1.5,COUNTIFS('Ajouter une CV'!$D:$D,$D224&amp;" "&amp;$E224,'Ajouter une CV'!$H:$H,"2")*2,COUNTIFS('Ajouter une CV'!$D:$D,$D224&amp;" "&amp;$E224,'Ajouter une CV'!$H:$H,"2,5")*2.5,COUNTIFS('Ajouter une CV'!$D:$D,$D224&amp;" "&amp;$E224,'Ajouter une CV'!$H:$H,"3")*3,COUNTIFS('Ajouter une CV'!$D:$D,$D224&amp;" "&amp;$E224,'Ajouter une CV'!$H:$H,"3,5")*3.5,COUNTIFS('Ajouter une CV'!$D:$D,$D224&amp;" "&amp;$E224,'Ajouter une CV'!$H:$H,"4")*4,COUNTIFS('Ajouter une CV'!$D:$D,$D224&amp;" "&amp;$E224,'Ajouter une CV'!$H:$H,"4,5")*4.5,COUNTIFS('Ajouter une CV'!$D:$D,$D224&amp;" "&amp;$E224,'Ajouter une CV'!$H:$H,"5")*5,COUNTIFS('Ajouter une CV'!$D:$D,$D224&amp;" "&amp;$E224,'Ajouter une CV'!$H:$H,"5,5")*5.5,COUNTIFS('Ajouter une CV'!$D:$D,$D224&amp;" "&amp;$E224,'Ajouter une CV'!$H:$H,"6")*6,COUNTIFS('Ajouter une CV'!$F:$F,$D224&amp;" "&amp;$E224,'Ajouter une CV'!$H:$H,"6,5")*6.5,COUNTIFS('Ajouter une CV'!$D:$D,$D224&amp;" "&amp;$E224,'Ajouter une CV'!$H:$H,"7")*7,COUNTIFS('Ajouter une CV'!$D:$D,$D224&amp;" "&amp;$E224,'Ajouter une CV'!$H:$H,"7,5")*7.5,COUNTIFS('Ajouter une CV'!$D:$D,$D224&amp;" "&amp;$E224,'Ajouter une CV'!$H:$H,"8")*8,)</f>
        <v>0</v>
      </c>
    </row>
    <row r="225" spans="2:41" x14ac:dyDescent="0.2">
      <c r="B225" s="65"/>
      <c r="C225" s="65"/>
      <c r="F225" s="73"/>
      <c r="G225" s="75" t="str">
        <f t="shared" ca="1" si="3"/>
        <v xml:space="preserve"> </v>
      </c>
      <c r="AO225">
        <f>SUM(COUNTIFS('Ajouter une CV'!$D:$D,$D225&amp;" "&amp;$E225,'Ajouter une CV'!$H:$H,"0,5")*0.5,COUNTIFS('Ajouter une CV'!$D:$D,$D225&amp;" "&amp;$E225,'Ajouter une CV'!$H:$H,"1"),COUNTIFS('Ajouter une CV'!$D:$D,$D225&amp;" "&amp;$E225,'Ajouter une CV'!$H:$H,"1,5")*1.5,COUNTIFS('Ajouter une CV'!$D:$D,$D225&amp;" "&amp;$E225,'Ajouter une CV'!$H:$H,"2")*2,COUNTIFS('Ajouter une CV'!$D:$D,$D225&amp;" "&amp;$E225,'Ajouter une CV'!$H:$H,"2,5")*2.5,COUNTIFS('Ajouter une CV'!$D:$D,$D225&amp;" "&amp;$E225,'Ajouter une CV'!$H:$H,"3")*3,COUNTIFS('Ajouter une CV'!$D:$D,$D225&amp;" "&amp;$E225,'Ajouter une CV'!$H:$H,"3,5")*3.5,COUNTIFS('Ajouter une CV'!$D:$D,$D225&amp;" "&amp;$E225,'Ajouter une CV'!$H:$H,"4")*4,COUNTIFS('Ajouter une CV'!$D:$D,$D225&amp;" "&amp;$E225,'Ajouter une CV'!$H:$H,"4,5")*4.5,COUNTIFS('Ajouter une CV'!$D:$D,$D225&amp;" "&amp;$E225,'Ajouter une CV'!$H:$H,"5")*5,COUNTIFS('Ajouter une CV'!$D:$D,$D225&amp;" "&amp;$E225,'Ajouter une CV'!$H:$H,"5,5")*5.5,COUNTIFS('Ajouter une CV'!$D:$D,$D225&amp;" "&amp;$E225,'Ajouter une CV'!$H:$H,"6")*6,COUNTIFS('Ajouter une CV'!$F:$F,$D225&amp;" "&amp;$E225,'Ajouter une CV'!$H:$H,"6,5")*6.5,COUNTIFS('Ajouter une CV'!$D:$D,$D225&amp;" "&amp;$E225,'Ajouter une CV'!$H:$H,"7")*7,COUNTIFS('Ajouter une CV'!$D:$D,$D225&amp;" "&amp;$E225,'Ajouter une CV'!$H:$H,"7,5")*7.5,COUNTIFS('Ajouter une CV'!$D:$D,$D225&amp;" "&amp;$E225,'Ajouter une CV'!$H:$H,"8")*8,)</f>
        <v>0</v>
      </c>
    </row>
    <row r="226" spans="2:41" x14ac:dyDescent="0.2">
      <c r="B226" s="65"/>
      <c r="C226" s="65"/>
      <c r="F226" s="73"/>
      <c r="G226" s="75" t="str">
        <f t="shared" ca="1" si="3"/>
        <v xml:space="preserve"> </v>
      </c>
      <c r="AO226">
        <f>SUM(COUNTIFS('Ajouter une CV'!$D:$D,$D226&amp;" "&amp;$E226,'Ajouter une CV'!$H:$H,"0,5")*0.5,COUNTIFS('Ajouter une CV'!$D:$D,$D226&amp;" "&amp;$E226,'Ajouter une CV'!$H:$H,"1"),COUNTIFS('Ajouter une CV'!$D:$D,$D226&amp;" "&amp;$E226,'Ajouter une CV'!$H:$H,"1,5")*1.5,COUNTIFS('Ajouter une CV'!$D:$D,$D226&amp;" "&amp;$E226,'Ajouter une CV'!$H:$H,"2")*2,COUNTIFS('Ajouter une CV'!$D:$D,$D226&amp;" "&amp;$E226,'Ajouter une CV'!$H:$H,"2,5")*2.5,COUNTIFS('Ajouter une CV'!$D:$D,$D226&amp;" "&amp;$E226,'Ajouter une CV'!$H:$H,"3")*3,COUNTIFS('Ajouter une CV'!$D:$D,$D226&amp;" "&amp;$E226,'Ajouter une CV'!$H:$H,"3,5")*3.5,COUNTIFS('Ajouter une CV'!$D:$D,$D226&amp;" "&amp;$E226,'Ajouter une CV'!$H:$H,"4")*4,COUNTIFS('Ajouter une CV'!$D:$D,$D226&amp;" "&amp;$E226,'Ajouter une CV'!$H:$H,"4,5")*4.5,COUNTIFS('Ajouter une CV'!$D:$D,$D226&amp;" "&amp;$E226,'Ajouter une CV'!$H:$H,"5")*5,COUNTIFS('Ajouter une CV'!$D:$D,$D226&amp;" "&amp;$E226,'Ajouter une CV'!$H:$H,"5,5")*5.5,COUNTIFS('Ajouter une CV'!$D:$D,$D226&amp;" "&amp;$E226,'Ajouter une CV'!$H:$H,"6")*6,COUNTIFS('Ajouter une CV'!$F:$F,$D226&amp;" "&amp;$E226,'Ajouter une CV'!$H:$H,"6,5")*6.5,COUNTIFS('Ajouter une CV'!$D:$D,$D226&amp;" "&amp;$E226,'Ajouter une CV'!$H:$H,"7")*7,COUNTIFS('Ajouter une CV'!$D:$D,$D226&amp;" "&amp;$E226,'Ajouter une CV'!$H:$H,"7,5")*7.5,COUNTIFS('Ajouter une CV'!$D:$D,$D226&amp;" "&amp;$E226,'Ajouter une CV'!$H:$H,"8")*8,)</f>
        <v>0</v>
      </c>
    </row>
    <row r="227" spans="2:41" x14ac:dyDescent="0.2">
      <c r="B227" s="65"/>
      <c r="C227" s="65"/>
      <c r="F227" s="73"/>
      <c r="G227" s="75" t="str">
        <f t="shared" ca="1" si="3"/>
        <v xml:space="preserve"> </v>
      </c>
      <c r="AO227">
        <f>SUM(COUNTIFS('Ajouter une CV'!$D:$D,$D227&amp;" "&amp;$E227,'Ajouter une CV'!$H:$H,"0,5")*0.5,COUNTIFS('Ajouter une CV'!$D:$D,$D227&amp;" "&amp;$E227,'Ajouter une CV'!$H:$H,"1"),COUNTIFS('Ajouter une CV'!$D:$D,$D227&amp;" "&amp;$E227,'Ajouter une CV'!$H:$H,"1,5")*1.5,COUNTIFS('Ajouter une CV'!$D:$D,$D227&amp;" "&amp;$E227,'Ajouter une CV'!$H:$H,"2")*2,COUNTIFS('Ajouter une CV'!$D:$D,$D227&amp;" "&amp;$E227,'Ajouter une CV'!$H:$H,"2,5")*2.5,COUNTIFS('Ajouter une CV'!$D:$D,$D227&amp;" "&amp;$E227,'Ajouter une CV'!$H:$H,"3")*3,COUNTIFS('Ajouter une CV'!$D:$D,$D227&amp;" "&amp;$E227,'Ajouter une CV'!$H:$H,"3,5")*3.5,COUNTIFS('Ajouter une CV'!$D:$D,$D227&amp;" "&amp;$E227,'Ajouter une CV'!$H:$H,"4")*4,COUNTIFS('Ajouter une CV'!$D:$D,$D227&amp;" "&amp;$E227,'Ajouter une CV'!$H:$H,"4,5")*4.5,COUNTIFS('Ajouter une CV'!$D:$D,$D227&amp;" "&amp;$E227,'Ajouter une CV'!$H:$H,"5")*5,COUNTIFS('Ajouter une CV'!$D:$D,$D227&amp;" "&amp;$E227,'Ajouter une CV'!$H:$H,"5,5")*5.5,COUNTIFS('Ajouter une CV'!$D:$D,$D227&amp;" "&amp;$E227,'Ajouter une CV'!$H:$H,"6")*6,COUNTIFS('Ajouter une CV'!$F:$F,$D227&amp;" "&amp;$E227,'Ajouter une CV'!$H:$H,"6,5")*6.5,COUNTIFS('Ajouter une CV'!$D:$D,$D227&amp;" "&amp;$E227,'Ajouter une CV'!$H:$H,"7")*7,COUNTIFS('Ajouter une CV'!$D:$D,$D227&amp;" "&amp;$E227,'Ajouter une CV'!$H:$H,"7,5")*7.5,COUNTIFS('Ajouter une CV'!$D:$D,$D227&amp;" "&amp;$E227,'Ajouter une CV'!$H:$H,"8")*8,)</f>
        <v>0</v>
      </c>
    </row>
    <row r="228" spans="2:41" x14ac:dyDescent="0.2">
      <c r="B228" s="65"/>
      <c r="C228" s="65"/>
      <c r="F228" s="73"/>
      <c r="G228" s="75" t="str">
        <f t="shared" ca="1" si="3"/>
        <v xml:space="preserve"> </v>
      </c>
      <c r="AO228">
        <f>SUM(COUNTIFS('Ajouter une CV'!$D:$D,$D228&amp;" "&amp;$E228,'Ajouter une CV'!$H:$H,"0,5")*0.5,COUNTIFS('Ajouter une CV'!$D:$D,$D228&amp;" "&amp;$E228,'Ajouter une CV'!$H:$H,"1"),COUNTIFS('Ajouter une CV'!$D:$D,$D228&amp;" "&amp;$E228,'Ajouter une CV'!$H:$H,"1,5")*1.5,COUNTIFS('Ajouter une CV'!$D:$D,$D228&amp;" "&amp;$E228,'Ajouter une CV'!$H:$H,"2")*2,COUNTIFS('Ajouter une CV'!$D:$D,$D228&amp;" "&amp;$E228,'Ajouter une CV'!$H:$H,"2,5")*2.5,COUNTIFS('Ajouter une CV'!$D:$D,$D228&amp;" "&amp;$E228,'Ajouter une CV'!$H:$H,"3")*3,COUNTIFS('Ajouter une CV'!$D:$D,$D228&amp;" "&amp;$E228,'Ajouter une CV'!$H:$H,"3,5")*3.5,COUNTIFS('Ajouter une CV'!$D:$D,$D228&amp;" "&amp;$E228,'Ajouter une CV'!$H:$H,"4")*4,COUNTIFS('Ajouter une CV'!$D:$D,$D228&amp;" "&amp;$E228,'Ajouter une CV'!$H:$H,"4,5")*4.5,COUNTIFS('Ajouter une CV'!$D:$D,$D228&amp;" "&amp;$E228,'Ajouter une CV'!$H:$H,"5")*5,COUNTIFS('Ajouter une CV'!$D:$D,$D228&amp;" "&amp;$E228,'Ajouter une CV'!$H:$H,"5,5")*5.5,COUNTIFS('Ajouter une CV'!$D:$D,$D228&amp;" "&amp;$E228,'Ajouter une CV'!$H:$H,"6")*6,COUNTIFS('Ajouter une CV'!$F:$F,$D228&amp;" "&amp;$E228,'Ajouter une CV'!$H:$H,"6,5")*6.5,COUNTIFS('Ajouter une CV'!$D:$D,$D228&amp;" "&amp;$E228,'Ajouter une CV'!$H:$H,"7")*7,COUNTIFS('Ajouter une CV'!$D:$D,$D228&amp;" "&amp;$E228,'Ajouter une CV'!$H:$H,"7,5")*7.5,COUNTIFS('Ajouter une CV'!$D:$D,$D228&amp;" "&amp;$E228,'Ajouter une CV'!$H:$H,"8")*8,)</f>
        <v>0</v>
      </c>
    </row>
    <row r="229" spans="2:41" x14ac:dyDescent="0.2">
      <c r="B229" s="65"/>
      <c r="C229" s="65"/>
      <c r="F229" s="73"/>
      <c r="G229" s="75" t="str">
        <f t="shared" ca="1" si="3"/>
        <v xml:space="preserve"> </v>
      </c>
      <c r="AO229">
        <f>SUM(COUNTIFS('Ajouter une CV'!$D:$D,$D229&amp;" "&amp;$E229,'Ajouter une CV'!$H:$H,"0,5")*0.5,COUNTIFS('Ajouter une CV'!$D:$D,$D229&amp;" "&amp;$E229,'Ajouter une CV'!$H:$H,"1"),COUNTIFS('Ajouter une CV'!$D:$D,$D229&amp;" "&amp;$E229,'Ajouter une CV'!$H:$H,"1,5")*1.5,COUNTIFS('Ajouter une CV'!$D:$D,$D229&amp;" "&amp;$E229,'Ajouter une CV'!$H:$H,"2")*2,COUNTIFS('Ajouter une CV'!$D:$D,$D229&amp;" "&amp;$E229,'Ajouter une CV'!$H:$H,"2,5")*2.5,COUNTIFS('Ajouter une CV'!$D:$D,$D229&amp;" "&amp;$E229,'Ajouter une CV'!$H:$H,"3")*3,COUNTIFS('Ajouter une CV'!$D:$D,$D229&amp;" "&amp;$E229,'Ajouter une CV'!$H:$H,"3,5")*3.5,COUNTIFS('Ajouter une CV'!$D:$D,$D229&amp;" "&amp;$E229,'Ajouter une CV'!$H:$H,"4")*4,COUNTIFS('Ajouter une CV'!$D:$D,$D229&amp;" "&amp;$E229,'Ajouter une CV'!$H:$H,"4,5")*4.5,COUNTIFS('Ajouter une CV'!$D:$D,$D229&amp;" "&amp;$E229,'Ajouter une CV'!$H:$H,"5")*5,COUNTIFS('Ajouter une CV'!$D:$D,$D229&amp;" "&amp;$E229,'Ajouter une CV'!$H:$H,"5,5")*5.5,COUNTIFS('Ajouter une CV'!$D:$D,$D229&amp;" "&amp;$E229,'Ajouter une CV'!$H:$H,"6")*6,COUNTIFS('Ajouter une CV'!$F:$F,$D229&amp;" "&amp;$E229,'Ajouter une CV'!$H:$H,"6,5")*6.5,COUNTIFS('Ajouter une CV'!$D:$D,$D229&amp;" "&amp;$E229,'Ajouter une CV'!$H:$H,"7")*7,COUNTIFS('Ajouter une CV'!$D:$D,$D229&amp;" "&amp;$E229,'Ajouter une CV'!$H:$H,"7,5")*7.5,COUNTIFS('Ajouter une CV'!$D:$D,$D229&amp;" "&amp;$E229,'Ajouter une CV'!$H:$H,"8")*8,)</f>
        <v>0</v>
      </c>
    </row>
    <row r="230" spans="2:41" x14ac:dyDescent="0.2">
      <c r="B230" s="65"/>
      <c r="C230" s="65"/>
      <c r="F230" s="73"/>
      <c r="G230" s="75" t="str">
        <f t="shared" ca="1" si="3"/>
        <v xml:space="preserve"> </v>
      </c>
      <c r="AO230">
        <f>SUM(COUNTIFS('Ajouter une CV'!$D:$D,$D230&amp;" "&amp;$E230,'Ajouter une CV'!$H:$H,"0,5")*0.5,COUNTIFS('Ajouter une CV'!$D:$D,$D230&amp;" "&amp;$E230,'Ajouter une CV'!$H:$H,"1"),COUNTIFS('Ajouter une CV'!$D:$D,$D230&amp;" "&amp;$E230,'Ajouter une CV'!$H:$H,"1,5")*1.5,COUNTIFS('Ajouter une CV'!$D:$D,$D230&amp;" "&amp;$E230,'Ajouter une CV'!$H:$H,"2")*2,COUNTIFS('Ajouter une CV'!$D:$D,$D230&amp;" "&amp;$E230,'Ajouter une CV'!$H:$H,"2,5")*2.5,COUNTIFS('Ajouter une CV'!$D:$D,$D230&amp;" "&amp;$E230,'Ajouter une CV'!$H:$H,"3")*3,COUNTIFS('Ajouter une CV'!$D:$D,$D230&amp;" "&amp;$E230,'Ajouter une CV'!$H:$H,"3,5")*3.5,COUNTIFS('Ajouter une CV'!$D:$D,$D230&amp;" "&amp;$E230,'Ajouter une CV'!$H:$H,"4")*4,COUNTIFS('Ajouter une CV'!$D:$D,$D230&amp;" "&amp;$E230,'Ajouter une CV'!$H:$H,"4,5")*4.5,COUNTIFS('Ajouter une CV'!$D:$D,$D230&amp;" "&amp;$E230,'Ajouter une CV'!$H:$H,"5")*5,COUNTIFS('Ajouter une CV'!$D:$D,$D230&amp;" "&amp;$E230,'Ajouter une CV'!$H:$H,"5,5")*5.5,COUNTIFS('Ajouter une CV'!$D:$D,$D230&amp;" "&amp;$E230,'Ajouter une CV'!$H:$H,"6")*6,COUNTIFS('Ajouter une CV'!$F:$F,$D230&amp;" "&amp;$E230,'Ajouter une CV'!$H:$H,"6,5")*6.5,COUNTIFS('Ajouter une CV'!$D:$D,$D230&amp;" "&amp;$E230,'Ajouter une CV'!$H:$H,"7")*7,COUNTIFS('Ajouter une CV'!$D:$D,$D230&amp;" "&amp;$E230,'Ajouter une CV'!$H:$H,"7,5")*7.5,COUNTIFS('Ajouter une CV'!$D:$D,$D230&amp;" "&amp;$E230,'Ajouter une CV'!$H:$H,"8")*8,)</f>
        <v>0</v>
      </c>
    </row>
    <row r="231" spans="2:41" x14ac:dyDescent="0.2">
      <c r="B231" s="65"/>
      <c r="C231" s="65"/>
      <c r="F231" s="73"/>
      <c r="G231" s="75" t="str">
        <f t="shared" ca="1" si="3"/>
        <v xml:space="preserve"> </v>
      </c>
      <c r="AO231">
        <f>SUM(COUNTIFS('Ajouter une CV'!$D:$D,$D231&amp;" "&amp;$E231,'Ajouter une CV'!$H:$H,"0,5")*0.5,COUNTIFS('Ajouter une CV'!$D:$D,$D231&amp;" "&amp;$E231,'Ajouter une CV'!$H:$H,"1"),COUNTIFS('Ajouter une CV'!$D:$D,$D231&amp;" "&amp;$E231,'Ajouter une CV'!$H:$H,"1,5")*1.5,COUNTIFS('Ajouter une CV'!$D:$D,$D231&amp;" "&amp;$E231,'Ajouter une CV'!$H:$H,"2")*2,COUNTIFS('Ajouter une CV'!$D:$D,$D231&amp;" "&amp;$E231,'Ajouter une CV'!$H:$H,"2,5")*2.5,COUNTIFS('Ajouter une CV'!$D:$D,$D231&amp;" "&amp;$E231,'Ajouter une CV'!$H:$H,"3")*3,COUNTIFS('Ajouter une CV'!$D:$D,$D231&amp;" "&amp;$E231,'Ajouter une CV'!$H:$H,"3,5")*3.5,COUNTIFS('Ajouter une CV'!$D:$D,$D231&amp;" "&amp;$E231,'Ajouter une CV'!$H:$H,"4")*4,COUNTIFS('Ajouter une CV'!$D:$D,$D231&amp;" "&amp;$E231,'Ajouter une CV'!$H:$H,"4,5")*4.5,COUNTIFS('Ajouter une CV'!$D:$D,$D231&amp;" "&amp;$E231,'Ajouter une CV'!$H:$H,"5")*5,COUNTIFS('Ajouter une CV'!$D:$D,$D231&amp;" "&amp;$E231,'Ajouter une CV'!$H:$H,"5,5")*5.5,COUNTIFS('Ajouter une CV'!$D:$D,$D231&amp;" "&amp;$E231,'Ajouter une CV'!$H:$H,"6")*6,COUNTIFS('Ajouter une CV'!$F:$F,$D231&amp;" "&amp;$E231,'Ajouter une CV'!$H:$H,"6,5")*6.5,COUNTIFS('Ajouter une CV'!$D:$D,$D231&amp;" "&amp;$E231,'Ajouter une CV'!$H:$H,"7")*7,COUNTIFS('Ajouter une CV'!$D:$D,$D231&amp;" "&amp;$E231,'Ajouter une CV'!$H:$H,"7,5")*7.5,COUNTIFS('Ajouter une CV'!$D:$D,$D231&amp;" "&amp;$E231,'Ajouter une CV'!$H:$H,"8")*8,)</f>
        <v>0</v>
      </c>
    </row>
    <row r="232" spans="2:41" x14ac:dyDescent="0.2">
      <c r="B232" s="65"/>
      <c r="C232" s="65"/>
      <c r="F232" s="73"/>
      <c r="G232" s="75" t="str">
        <f t="shared" ca="1" si="3"/>
        <v xml:space="preserve"> </v>
      </c>
      <c r="AO232">
        <f>SUM(COUNTIFS('Ajouter une CV'!$D:$D,$D232&amp;" "&amp;$E232,'Ajouter une CV'!$H:$H,"0,5")*0.5,COUNTIFS('Ajouter une CV'!$D:$D,$D232&amp;" "&amp;$E232,'Ajouter une CV'!$H:$H,"1"),COUNTIFS('Ajouter une CV'!$D:$D,$D232&amp;" "&amp;$E232,'Ajouter une CV'!$H:$H,"1,5")*1.5,COUNTIFS('Ajouter une CV'!$D:$D,$D232&amp;" "&amp;$E232,'Ajouter une CV'!$H:$H,"2")*2,COUNTIFS('Ajouter une CV'!$D:$D,$D232&amp;" "&amp;$E232,'Ajouter une CV'!$H:$H,"2,5")*2.5,COUNTIFS('Ajouter une CV'!$D:$D,$D232&amp;" "&amp;$E232,'Ajouter une CV'!$H:$H,"3")*3,COUNTIFS('Ajouter une CV'!$D:$D,$D232&amp;" "&amp;$E232,'Ajouter une CV'!$H:$H,"3,5")*3.5,COUNTIFS('Ajouter une CV'!$D:$D,$D232&amp;" "&amp;$E232,'Ajouter une CV'!$H:$H,"4")*4,COUNTIFS('Ajouter une CV'!$D:$D,$D232&amp;" "&amp;$E232,'Ajouter une CV'!$H:$H,"4,5")*4.5,COUNTIFS('Ajouter une CV'!$D:$D,$D232&amp;" "&amp;$E232,'Ajouter une CV'!$H:$H,"5")*5,COUNTIFS('Ajouter une CV'!$D:$D,$D232&amp;" "&amp;$E232,'Ajouter une CV'!$H:$H,"5,5")*5.5,COUNTIFS('Ajouter une CV'!$D:$D,$D232&amp;" "&amp;$E232,'Ajouter une CV'!$H:$H,"6")*6,COUNTIFS('Ajouter une CV'!$F:$F,$D232&amp;" "&amp;$E232,'Ajouter une CV'!$H:$H,"6,5")*6.5,COUNTIFS('Ajouter une CV'!$D:$D,$D232&amp;" "&amp;$E232,'Ajouter une CV'!$H:$H,"7")*7,COUNTIFS('Ajouter une CV'!$D:$D,$D232&amp;" "&amp;$E232,'Ajouter une CV'!$H:$H,"7,5")*7.5,COUNTIFS('Ajouter une CV'!$D:$D,$D232&amp;" "&amp;$E232,'Ajouter une CV'!$H:$H,"8")*8,)</f>
        <v>0</v>
      </c>
    </row>
    <row r="233" spans="2:41" x14ac:dyDescent="0.2">
      <c r="B233" s="65"/>
      <c r="C233" s="65"/>
      <c r="F233" s="73"/>
      <c r="G233" s="75" t="str">
        <f t="shared" ca="1" si="3"/>
        <v xml:space="preserve"> </v>
      </c>
      <c r="AO233">
        <f>SUM(COUNTIFS('Ajouter une CV'!$D:$D,$D233&amp;" "&amp;$E233,'Ajouter une CV'!$H:$H,"0,5")*0.5,COUNTIFS('Ajouter une CV'!$D:$D,$D233&amp;" "&amp;$E233,'Ajouter une CV'!$H:$H,"1"),COUNTIFS('Ajouter une CV'!$D:$D,$D233&amp;" "&amp;$E233,'Ajouter une CV'!$H:$H,"1,5")*1.5,COUNTIFS('Ajouter une CV'!$D:$D,$D233&amp;" "&amp;$E233,'Ajouter une CV'!$H:$H,"2")*2,COUNTIFS('Ajouter une CV'!$D:$D,$D233&amp;" "&amp;$E233,'Ajouter une CV'!$H:$H,"2,5")*2.5,COUNTIFS('Ajouter une CV'!$D:$D,$D233&amp;" "&amp;$E233,'Ajouter une CV'!$H:$H,"3")*3,COUNTIFS('Ajouter une CV'!$D:$D,$D233&amp;" "&amp;$E233,'Ajouter une CV'!$H:$H,"3,5")*3.5,COUNTIFS('Ajouter une CV'!$D:$D,$D233&amp;" "&amp;$E233,'Ajouter une CV'!$H:$H,"4")*4,COUNTIFS('Ajouter une CV'!$D:$D,$D233&amp;" "&amp;$E233,'Ajouter une CV'!$H:$H,"4,5")*4.5,COUNTIFS('Ajouter une CV'!$D:$D,$D233&amp;" "&amp;$E233,'Ajouter une CV'!$H:$H,"5")*5,COUNTIFS('Ajouter une CV'!$D:$D,$D233&amp;" "&amp;$E233,'Ajouter une CV'!$H:$H,"5,5")*5.5,COUNTIFS('Ajouter une CV'!$D:$D,$D233&amp;" "&amp;$E233,'Ajouter une CV'!$H:$H,"6")*6,COUNTIFS('Ajouter une CV'!$F:$F,$D233&amp;" "&amp;$E233,'Ajouter une CV'!$H:$H,"6,5")*6.5,COUNTIFS('Ajouter une CV'!$D:$D,$D233&amp;" "&amp;$E233,'Ajouter une CV'!$H:$H,"7")*7,COUNTIFS('Ajouter une CV'!$D:$D,$D233&amp;" "&amp;$E233,'Ajouter une CV'!$H:$H,"7,5")*7.5,COUNTIFS('Ajouter une CV'!$D:$D,$D233&amp;" "&amp;$E233,'Ajouter une CV'!$H:$H,"8")*8,)</f>
        <v>0</v>
      </c>
    </row>
    <row r="234" spans="2:41" x14ac:dyDescent="0.2">
      <c r="B234" s="65"/>
      <c r="C234" s="65"/>
      <c r="F234" s="73"/>
      <c r="G234" s="75" t="str">
        <f t="shared" ca="1" si="3"/>
        <v xml:space="preserve"> </v>
      </c>
      <c r="AO234">
        <f>SUM(COUNTIFS('Ajouter une CV'!$D:$D,$D234&amp;" "&amp;$E234,'Ajouter une CV'!$H:$H,"0,5")*0.5,COUNTIFS('Ajouter une CV'!$D:$D,$D234&amp;" "&amp;$E234,'Ajouter une CV'!$H:$H,"1"),COUNTIFS('Ajouter une CV'!$D:$D,$D234&amp;" "&amp;$E234,'Ajouter une CV'!$H:$H,"1,5")*1.5,COUNTIFS('Ajouter une CV'!$D:$D,$D234&amp;" "&amp;$E234,'Ajouter une CV'!$H:$H,"2")*2,COUNTIFS('Ajouter une CV'!$D:$D,$D234&amp;" "&amp;$E234,'Ajouter une CV'!$H:$H,"2,5")*2.5,COUNTIFS('Ajouter une CV'!$D:$D,$D234&amp;" "&amp;$E234,'Ajouter une CV'!$H:$H,"3")*3,COUNTIFS('Ajouter une CV'!$D:$D,$D234&amp;" "&amp;$E234,'Ajouter une CV'!$H:$H,"3,5")*3.5,COUNTIFS('Ajouter une CV'!$D:$D,$D234&amp;" "&amp;$E234,'Ajouter une CV'!$H:$H,"4")*4,COUNTIFS('Ajouter une CV'!$D:$D,$D234&amp;" "&amp;$E234,'Ajouter une CV'!$H:$H,"4,5")*4.5,COUNTIFS('Ajouter une CV'!$D:$D,$D234&amp;" "&amp;$E234,'Ajouter une CV'!$H:$H,"5")*5,COUNTIFS('Ajouter une CV'!$D:$D,$D234&amp;" "&amp;$E234,'Ajouter une CV'!$H:$H,"5,5")*5.5,COUNTIFS('Ajouter une CV'!$D:$D,$D234&amp;" "&amp;$E234,'Ajouter une CV'!$H:$H,"6")*6,COUNTIFS('Ajouter une CV'!$F:$F,$D234&amp;" "&amp;$E234,'Ajouter une CV'!$H:$H,"6,5")*6.5,COUNTIFS('Ajouter une CV'!$D:$D,$D234&amp;" "&amp;$E234,'Ajouter une CV'!$H:$H,"7")*7,COUNTIFS('Ajouter une CV'!$D:$D,$D234&amp;" "&amp;$E234,'Ajouter une CV'!$H:$H,"7,5")*7.5,COUNTIFS('Ajouter une CV'!$D:$D,$D234&amp;" "&amp;$E234,'Ajouter une CV'!$H:$H,"8")*8,)</f>
        <v>0</v>
      </c>
    </row>
    <row r="235" spans="2:41" x14ac:dyDescent="0.2">
      <c r="B235" s="65"/>
      <c r="C235" s="65"/>
      <c r="F235" s="73"/>
      <c r="G235" s="75" t="str">
        <f t="shared" ca="1" si="3"/>
        <v xml:space="preserve"> </v>
      </c>
      <c r="AO235">
        <f>SUM(COUNTIFS('Ajouter une CV'!$D:$D,$D235&amp;" "&amp;$E235,'Ajouter une CV'!$H:$H,"0,5")*0.5,COUNTIFS('Ajouter une CV'!$D:$D,$D235&amp;" "&amp;$E235,'Ajouter une CV'!$H:$H,"1"),COUNTIFS('Ajouter une CV'!$D:$D,$D235&amp;" "&amp;$E235,'Ajouter une CV'!$H:$H,"1,5")*1.5,COUNTIFS('Ajouter une CV'!$D:$D,$D235&amp;" "&amp;$E235,'Ajouter une CV'!$H:$H,"2")*2,COUNTIFS('Ajouter une CV'!$D:$D,$D235&amp;" "&amp;$E235,'Ajouter une CV'!$H:$H,"2,5")*2.5,COUNTIFS('Ajouter une CV'!$D:$D,$D235&amp;" "&amp;$E235,'Ajouter une CV'!$H:$H,"3")*3,COUNTIFS('Ajouter une CV'!$D:$D,$D235&amp;" "&amp;$E235,'Ajouter une CV'!$H:$H,"3,5")*3.5,COUNTIFS('Ajouter une CV'!$D:$D,$D235&amp;" "&amp;$E235,'Ajouter une CV'!$H:$H,"4")*4,COUNTIFS('Ajouter une CV'!$D:$D,$D235&amp;" "&amp;$E235,'Ajouter une CV'!$H:$H,"4,5")*4.5,COUNTIFS('Ajouter une CV'!$D:$D,$D235&amp;" "&amp;$E235,'Ajouter une CV'!$H:$H,"5")*5,COUNTIFS('Ajouter une CV'!$D:$D,$D235&amp;" "&amp;$E235,'Ajouter une CV'!$H:$H,"5,5")*5.5,COUNTIFS('Ajouter une CV'!$D:$D,$D235&amp;" "&amp;$E235,'Ajouter une CV'!$H:$H,"6")*6,COUNTIFS('Ajouter une CV'!$F:$F,$D235&amp;" "&amp;$E235,'Ajouter une CV'!$H:$H,"6,5")*6.5,COUNTIFS('Ajouter une CV'!$D:$D,$D235&amp;" "&amp;$E235,'Ajouter une CV'!$H:$H,"7")*7,COUNTIFS('Ajouter une CV'!$D:$D,$D235&amp;" "&amp;$E235,'Ajouter une CV'!$H:$H,"7,5")*7.5,COUNTIFS('Ajouter une CV'!$D:$D,$D235&amp;" "&amp;$E235,'Ajouter une CV'!$H:$H,"8")*8,)</f>
        <v>0</v>
      </c>
    </row>
    <row r="236" spans="2:41" x14ac:dyDescent="0.2">
      <c r="B236" s="65"/>
      <c r="C236" s="65"/>
      <c r="F236" s="73"/>
      <c r="G236" s="75" t="str">
        <f t="shared" ca="1" si="3"/>
        <v xml:space="preserve"> </v>
      </c>
      <c r="AO236">
        <f>SUM(COUNTIFS('Ajouter une CV'!$D:$D,$D236&amp;" "&amp;$E236,'Ajouter une CV'!$H:$H,"0,5")*0.5,COUNTIFS('Ajouter une CV'!$D:$D,$D236&amp;" "&amp;$E236,'Ajouter une CV'!$H:$H,"1"),COUNTIFS('Ajouter une CV'!$D:$D,$D236&amp;" "&amp;$E236,'Ajouter une CV'!$H:$H,"1,5")*1.5,COUNTIFS('Ajouter une CV'!$D:$D,$D236&amp;" "&amp;$E236,'Ajouter une CV'!$H:$H,"2")*2,COUNTIFS('Ajouter une CV'!$D:$D,$D236&amp;" "&amp;$E236,'Ajouter une CV'!$H:$H,"2,5")*2.5,COUNTIFS('Ajouter une CV'!$D:$D,$D236&amp;" "&amp;$E236,'Ajouter une CV'!$H:$H,"3")*3,COUNTIFS('Ajouter une CV'!$D:$D,$D236&amp;" "&amp;$E236,'Ajouter une CV'!$H:$H,"3,5")*3.5,COUNTIFS('Ajouter une CV'!$D:$D,$D236&amp;" "&amp;$E236,'Ajouter une CV'!$H:$H,"4")*4,COUNTIFS('Ajouter une CV'!$D:$D,$D236&amp;" "&amp;$E236,'Ajouter une CV'!$H:$H,"4,5")*4.5,COUNTIFS('Ajouter une CV'!$D:$D,$D236&amp;" "&amp;$E236,'Ajouter une CV'!$H:$H,"5")*5,COUNTIFS('Ajouter une CV'!$D:$D,$D236&amp;" "&amp;$E236,'Ajouter une CV'!$H:$H,"5,5")*5.5,COUNTIFS('Ajouter une CV'!$D:$D,$D236&amp;" "&amp;$E236,'Ajouter une CV'!$H:$H,"6")*6,COUNTIFS('Ajouter une CV'!$F:$F,$D236&amp;" "&amp;$E236,'Ajouter une CV'!$H:$H,"6,5")*6.5,COUNTIFS('Ajouter une CV'!$D:$D,$D236&amp;" "&amp;$E236,'Ajouter une CV'!$H:$H,"7")*7,COUNTIFS('Ajouter une CV'!$D:$D,$D236&amp;" "&amp;$E236,'Ajouter une CV'!$H:$H,"7,5")*7.5,COUNTIFS('Ajouter une CV'!$D:$D,$D236&amp;" "&amp;$E236,'Ajouter une CV'!$H:$H,"8")*8,)</f>
        <v>0</v>
      </c>
    </row>
    <row r="237" spans="2:41" x14ac:dyDescent="0.2">
      <c r="B237" s="65"/>
      <c r="C237" s="65"/>
      <c r="F237" s="73"/>
      <c r="G237" s="75" t="str">
        <f t="shared" ca="1" si="3"/>
        <v xml:space="preserve"> </v>
      </c>
      <c r="AO237">
        <f>SUM(COUNTIFS('Ajouter une CV'!$D:$D,$D237&amp;" "&amp;$E237,'Ajouter une CV'!$H:$H,"0,5")*0.5,COUNTIFS('Ajouter une CV'!$D:$D,$D237&amp;" "&amp;$E237,'Ajouter une CV'!$H:$H,"1"),COUNTIFS('Ajouter une CV'!$D:$D,$D237&amp;" "&amp;$E237,'Ajouter une CV'!$H:$H,"1,5")*1.5,COUNTIFS('Ajouter une CV'!$D:$D,$D237&amp;" "&amp;$E237,'Ajouter une CV'!$H:$H,"2")*2,COUNTIFS('Ajouter une CV'!$D:$D,$D237&amp;" "&amp;$E237,'Ajouter une CV'!$H:$H,"2,5")*2.5,COUNTIFS('Ajouter une CV'!$D:$D,$D237&amp;" "&amp;$E237,'Ajouter une CV'!$H:$H,"3")*3,COUNTIFS('Ajouter une CV'!$D:$D,$D237&amp;" "&amp;$E237,'Ajouter une CV'!$H:$H,"3,5")*3.5,COUNTIFS('Ajouter une CV'!$D:$D,$D237&amp;" "&amp;$E237,'Ajouter une CV'!$H:$H,"4")*4,COUNTIFS('Ajouter une CV'!$D:$D,$D237&amp;" "&amp;$E237,'Ajouter une CV'!$H:$H,"4,5")*4.5,COUNTIFS('Ajouter une CV'!$D:$D,$D237&amp;" "&amp;$E237,'Ajouter une CV'!$H:$H,"5")*5,COUNTIFS('Ajouter une CV'!$D:$D,$D237&amp;" "&amp;$E237,'Ajouter une CV'!$H:$H,"5,5")*5.5,COUNTIFS('Ajouter une CV'!$D:$D,$D237&amp;" "&amp;$E237,'Ajouter une CV'!$H:$H,"6")*6,COUNTIFS('Ajouter une CV'!$F:$F,$D237&amp;" "&amp;$E237,'Ajouter une CV'!$H:$H,"6,5")*6.5,COUNTIFS('Ajouter une CV'!$D:$D,$D237&amp;" "&amp;$E237,'Ajouter une CV'!$H:$H,"7")*7,COUNTIFS('Ajouter une CV'!$D:$D,$D237&amp;" "&amp;$E237,'Ajouter une CV'!$H:$H,"7,5")*7.5,COUNTIFS('Ajouter une CV'!$D:$D,$D237&amp;" "&amp;$E237,'Ajouter une CV'!$H:$H,"8")*8,)</f>
        <v>0</v>
      </c>
    </row>
    <row r="238" spans="2:41" x14ac:dyDescent="0.2">
      <c r="B238" s="65"/>
      <c r="C238" s="65"/>
      <c r="F238" s="73"/>
      <c r="G238" s="75" t="str">
        <f t="shared" ca="1" si="3"/>
        <v xml:space="preserve"> </v>
      </c>
      <c r="AO238">
        <f>SUM(COUNTIFS('Ajouter une CV'!$D:$D,$D238&amp;" "&amp;$E238,'Ajouter une CV'!$H:$H,"0,5")*0.5,COUNTIFS('Ajouter une CV'!$D:$D,$D238&amp;" "&amp;$E238,'Ajouter une CV'!$H:$H,"1"),COUNTIFS('Ajouter une CV'!$D:$D,$D238&amp;" "&amp;$E238,'Ajouter une CV'!$H:$H,"1,5")*1.5,COUNTIFS('Ajouter une CV'!$D:$D,$D238&amp;" "&amp;$E238,'Ajouter une CV'!$H:$H,"2")*2,COUNTIFS('Ajouter une CV'!$D:$D,$D238&amp;" "&amp;$E238,'Ajouter une CV'!$H:$H,"2,5")*2.5,COUNTIFS('Ajouter une CV'!$D:$D,$D238&amp;" "&amp;$E238,'Ajouter une CV'!$H:$H,"3")*3,COUNTIFS('Ajouter une CV'!$D:$D,$D238&amp;" "&amp;$E238,'Ajouter une CV'!$H:$H,"3,5")*3.5,COUNTIFS('Ajouter une CV'!$D:$D,$D238&amp;" "&amp;$E238,'Ajouter une CV'!$H:$H,"4")*4,COUNTIFS('Ajouter une CV'!$D:$D,$D238&amp;" "&amp;$E238,'Ajouter une CV'!$H:$H,"4,5")*4.5,COUNTIFS('Ajouter une CV'!$D:$D,$D238&amp;" "&amp;$E238,'Ajouter une CV'!$H:$H,"5")*5,COUNTIFS('Ajouter une CV'!$D:$D,$D238&amp;" "&amp;$E238,'Ajouter une CV'!$H:$H,"5,5")*5.5,COUNTIFS('Ajouter une CV'!$D:$D,$D238&amp;" "&amp;$E238,'Ajouter une CV'!$H:$H,"6")*6,COUNTIFS('Ajouter une CV'!$F:$F,$D238&amp;" "&amp;$E238,'Ajouter une CV'!$H:$H,"6,5")*6.5,COUNTIFS('Ajouter une CV'!$D:$D,$D238&amp;" "&amp;$E238,'Ajouter une CV'!$H:$H,"7")*7,COUNTIFS('Ajouter une CV'!$D:$D,$D238&amp;" "&amp;$E238,'Ajouter une CV'!$H:$H,"7,5")*7.5,COUNTIFS('Ajouter une CV'!$D:$D,$D238&amp;" "&amp;$E238,'Ajouter une CV'!$H:$H,"8")*8,)</f>
        <v>0</v>
      </c>
    </row>
    <row r="239" spans="2:41" x14ac:dyDescent="0.2">
      <c r="B239" s="65"/>
      <c r="C239" s="65"/>
      <c r="F239" s="73"/>
      <c r="G239" s="75" t="str">
        <f t="shared" ca="1" si="3"/>
        <v xml:space="preserve"> </v>
      </c>
      <c r="AO239">
        <f>SUM(COUNTIFS('Ajouter une CV'!$D:$D,$D239&amp;" "&amp;$E239,'Ajouter une CV'!$H:$H,"0,5")*0.5,COUNTIFS('Ajouter une CV'!$D:$D,$D239&amp;" "&amp;$E239,'Ajouter une CV'!$H:$H,"1"),COUNTIFS('Ajouter une CV'!$D:$D,$D239&amp;" "&amp;$E239,'Ajouter une CV'!$H:$H,"1,5")*1.5,COUNTIFS('Ajouter une CV'!$D:$D,$D239&amp;" "&amp;$E239,'Ajouter une CV'!$H:$H,"2")*2,COUNTIFS('Ajouter une CV'!$D:$D,$D239&amp;" "&amp;$E239,'Ajouter une CV'!$H:$H,"2,5")*2.5,COUNTIFS('Ajouter une CV'!$D:$D,$D239&amp;" "&amp;$E239,'Ajouter une CV'!$H:$H,"3")*3,COUNTIFS('Ajouter une CV'!$D:$D,$D239&amp;" "&amp;$E239,'Ajouter une CV'!$H:$H,"3,5")*3.5,COUNTIFS('Ajouter une CV'!$D:$D,$D239&amp;" "&amp;$E239,'Ajouter une CV'!$H:$H,"4")*4,COUNTIFS('Ajouter une CV'!$D:$D,$D239&amp;" "&amp;$E239,'Ajouter une CV'!$H:$H,"4,5")*4.5,COUNTIFS('Ajouter une CV'!$D:$D,$D239&amp;" "&amp;$E239,'Ajouter une CV'!$H:$H,"5")*5,COUNTIFS('Ajouter une CV'!$D:$D,$D239&amp;" "&amp;$E239,'Ajouter une CV'!$H:$H,"5,5")*5.5,COUNTIFS('Ajouter une CV'!$D:$D,$D239&amp;" "&amp;$E239,'Ajouter une CV'!$H:$H,"6")*6,COUNTIFS('Ajouter une CV'!$F:$F,$D239&amp;" "&amp;$E239,'Ajouter une CV'!$H:$H,"6,5")*6.5,COUNTIFS('Ajouter une CV'!$D:$D,$D239&amp;" "&amp;$E239,'Ajouter une CV'!$H:$H,"7")*7,COUNTIFS('Ajouter une CV'!$D:$D,$D239&amp;" "&amp;$E239,'Ajouter une CV'!$H:$H,"7,5")*7.5,COUNTIFS('Ajouter une CV'!$D:$D,$D239&amp;" "&amp;$E239,'Ajouter une CV'!$H:$H,"8")*8,)</f>
        <v>0</v>
      </c>
    </row>
    <row r="240" spans="2:41" x14ac:dyDescent="0.2">
      <c r="B240" s="65"/>
      <c r="C240" s="65"/>
      <c r="F240" s="73"/>
      <c r="G240" s="75" t="str">
        <f t="shared" ca="1" si="3"/>
        <v xml:space="preserve"> </v>
      </c>
      <c r="AO240">
        <f>SUM(COUNTIFS('Ajouter une CV'!$D:$D,$D240&amp;" "&amp;$E240,'Ajouter une CV'!$H:$H,"0,5")*0.5,COUNTIFS('Ajouter une CV'!$D:$D,$D240&amp;" "&amp;$E240,'Ajouter une CV'!$H:$H,"1"),COUNTIFS('Ajouter une CV'!$D:$D,$D240&amp;" "&amp;$E240,'Ajouter une CV'!$H:$H,"1,5")*1.5,COUNTIFS('Ajouter une CV'!$D:$D,$D240&amp;" "&amp;$E240,'Ajouter une CV'!$H:$H,"2")*2,COUNTIFS('Ajouter une CV'!$D:$D,$D240&amp;" "&amp;$E240,'Ajouter une CV'!$H:$H,"2,5")*2.5,COUNTIFS('Ajouter une CV'!$D:$D,$D240&amp;" "&amp;$E240,'Ajouter une CV'!$H:$H,"3")*3,COUNTIFS('Ajouter une CV'!$D:$D,$D240&amp;" "&amp;$E240,'Ajouter une CV'!$H:$H,"3,5")*3.5,COUNTIFS('Ajouter une CV'!$D:$D,$D240&amp;" "&amp;$E240,'Ajouter une CV'!$H:$H,"4")*4,COUNTIFS('Ajouter une CV'!$D:$D,$D240&amp;" "&amp;$E240,'Ajouter une CV'!$H:$H,"4,5")*4.5,COUNTIFS('Ajouter une CV'!$D:$D,$D240&amp;" "&amp;$E240,'Ajouter une CV'!$H:$H,"5")*5,COUNTIFS('Ajouter une CV'!$D:$D,$D240&amp;" "&amp;$E240,'Ajouter une CV'!$H:$H,"5,5")*5.5,COUNTIFS('Ajouter une CV'!$D:$D,$D240&amp;" "&amp;$E240,'Ajouter une CV'!$H:$H,"6")*6,COUNTIFS('Ajouter une CV'!$F:$F,$D240&amp;" "&amp;$E240,'Ajouter une CV'!$H:$H,"6,5")*6.5,COUNTIFS('Ajouter une CV'!$D:$D,$D240&amp;" "&amp;$E240,'Ajouter une CV'!$H:$H,"7")*7,COUNTIFS('Ajouter une CV'!$D:$D,$D240&amp;" "&amp;$E240,'Ajouter une CV'!$H:$H,"7,5")*7.5,COUNTIFS('Ajouter une CV'!$D:$D,$D240&amp;" "&amp;$E240,'Ajouter une CV'!$H:$H,"8")*8,)</f>
        <v>0</v>
      </c>
    </row>
    <row r="241" spans="2:41" x14ac:dyDescent="0.2">
      <c r="B241" s="65"/>
      <c r="C241" s="65"/>
      <c r="F241" s="73"/>
      <c r="G241" s="75" t="str">
        <f t="shared" ca="1" si="3"/>
        <v xml:space="preserve"> </v>
      </c>
      <c r="AO241">
        <f>SUM(COUNTIFS('Ajouter une CV'!$D:$D,$D241&amp;" "&amp;$E241,'Ajouter une CV'!$H:$H,"0,5")*0.5,COUNTIFS('Ajouter une CV'!$D:$D,$D241&amp;" "&amp;$E241,'Ajouter une CV'!$H:$H,"1"),COUNTIFS('Ajouter une CV'!$D:$D,$D241&amp;" "&amp;$E241,'Ajouter une CV'!$H:$H,"1,5")*1.5,COUNTIFS('Ajouter une CV'!$D:$D,$D241&amp;" "&amp;$E241,'Ajouter une CV'!$H:$H,"2")*2,COUNTIFS('Ajouter une CV'!$D:$D,$D241&amp;" "&amp;$E241,'Ajouter une CV'!$H:$H,"2,5")*2.5,COUNTIFS('Ajouter une CV'!$D:$D,$D241&amp;" "&amp;$E241,'Ajouter une CV'!$H:$H,"3")*3,COUNTIFS('Ajouter une CV'!$D:$D,$D241&amp;" "&amp;$E241,'Ajouter une CV'!$H:$H,"3,5")*3.5,COUNTIFS('Ajouter une CV'!$D:$D,$D241&amp;" "&amp;$E241,'Ajouter une CV'!$H:$H,"4")*4,COUNTIFS('Ajouter une CV'!$D:$D,$D241&amp;" "&amp;$E241,'Ajouter une CV'!$H:$H,"4,5")*4.5,COUNTIFS('Ajouter une CV'!$D:$D,$D241&amp;" "&amp;$E241,'Ajouter une CV'!$H:$H,"5")*5,COUNTIFS('Ajouter une CV'!$D:$D,$D241&amp;" "&amp;$E241,'Ajouter une CV'!$H:$H,"5,5")*5.5,COUNTIFS('Ajouter une CV'!$D:$D,$D241&amp;" "&amp;$E241,'Ajouter une CV'!$H:$H,"6")*6,COUNTIFS('Ajouter une CV'!$F:$F,$D241&amp;" "&amp;$E241,'Ajouter une CV'!$H:$H,"6,5")*6.5,COUNTIFS('Ajouter une CV'!$D:$D,$D241&amp;" "&amp;$E241,'Ajouter une CV'!$H:$H,"7")*7,COUNTIFS('Ajouter une CV'!$D:$D,$D241&amp;" "&amp;$E241,'Ajouter une CV'!$H:$H,"7,5")*7.5,COUNTIFS('Ajouter une CV'!$D:$D,$D241&amp;" "&amp;$E241,'Ajouter une CV'!$H:$H,"8")*8,)</f>
        <v>0</v>
      </c>
    </row>
    <row r="242" spans="2:41" x14ac:dyDescent="0.2">
      <c r="B242" s="65"/>
      <c r="C242" s="65"/>
      <c r="F242" s="73"/>
      <c r="G242" s="75" t="str">
        <f t="shared" ca="1" si="3"/>
        <v xml:space="preserve"> </v>
      </c>
      <c r="AO242">
        <f>SUM(COUNTIFS('Ajouter une CV'!$D:$D,$D242&amp;" "&amp;$E242,'Ajouter une CV'!$H:$H,"0,5")*0.5,COUNTIFS('Ajouter une CV'!$D:$D,$D242&amp;" "&amp;$E242,'Ajouter une CV'!$H:$H,"1"),COUNTIFS('Ajouter une CV'!$D:$D,$D242&amp;" "&amp;$E242,'Ajouter une CV'!$H:$H,"1,5")*1.5,COUNTIFS('Ajouter une CV'!$D:$D,$D242&amp;" "&amp;$E242,'Ajouter une CV'!$H:$H,"2")*2,COUNTIFS('Ajouter une CV'!$D:$D,$D242&amp;" "&amp;$E242,'Ajouter une CV'!$H:$H,"2,5")*2.5,COUNTIFS('Ajouter une CV'!$D:$D,$D242&amp;" "&amp;$E242,'Ajouter une CV'!$H:$H,"3")*3,COUNTIFS('Ajouter une CV'!$D:$D,$D242&amp;" "&amp;$E242,'Ajouter une CV'!$H:$H,"3,5")*3.5,COUNTIFS('Ajouter une CV'!$D:$D,$D242&amp;" "&amp;$E242,'Ajouter une CV'!$H:$H,"4")*4,COUNTIFS('Ajouter une CV'!$D:$D,$D242&amp;" "&amp;$E242,'Ajouter une CV'!$H:$H,"4,5")*4.5,COUNTIFS('Ajouter une CV'!$D:$D,$D242&amp;" "&amp;$E242,'Ajouter une CV'!$H:$H,"5")*5,COUNTIFS('Ajouter une CV'!$D:$D,$D242&amp;" "&amp;$E242,'Ajouter une CV'!$H:$H,"5,5")*5.5,COUNTIFS('Ajouter une CV'!$D:$D,$D242&amp;" "&amp;$E242,'Ajouter une CV'!$H:$H,"6")*6,COUNTIFS('Ajouter une CV'!$F:$F,$D242&amp;" "&amp;$E242,'Ajouter une CV'!$H:$H,"6,5")*6.5,COUNTIFS('Ajouter une CV'!$D:$D,$D242&amp;" "&amp;$E242,'Ajouter une CV'!$H:$H,"7")*7,COUNTIFS('Ajouter une CV'!$D:$D,$D242&amp;" "&amp;$E242,'Ajouter une CV'!$H:$H,"7,5")*7.5,COUNTIFS('Ajouter une CV'!$D:$D,$D242&amp;" "&amp;$E242,'Ajouter une CV'!$H:$H,"8")*8,)</f>
        <v>0</v>
      </c>
    </row>
    <row r="243" spans="2:41" x14ac:dyDescent="0.2">
      <c r="B243" s="65"/>
      <c r="C243" s="65"/>
      <c r="F243" s="73"/>
      <c r="G243" s="75" t="str">
        <f t="shared" ca="1" si="3"/>
        <v xml:space="preserve"> </v>
      </c>
      <c r="AO243">
        <f>SUM(COUNTIFS('Ajouter une CV'!$D:$D,$D243&amp;" "&amp;$E243,'Ajouter une CV'!$H:$H,"0,5")*0.5,COUNTIFS('Ajouter une CV'!$D:$D,$D243&amp;" "&amp;$E243,'Ajouter une CV'!$H:$H,"1"),COUNTIFS('Ajouter une CV'!$D:$D,$D243&amp;" "&amp;$E243,'Ajouter une CV'!$H:$H,"1,5")*1.5,COUNTIFS('Ajouter une CV'!$D:$D,$D243&amp;" "&amp;$E243,'Ajouter une CV'!$H:$H,"2")*2,COUNTIFS('Ajouter une CV'!$D:$D,$D243&amp;" "&amp;$E243,'Ajouter une CV'!$H:$H,"2,5")*2.5,COUNTIFS('Ajouter une CV'!$D:$D,$D243&amp;" "&amp;$E243,'Ajouter une CV'!$H:$H,"3")*3,COUNTIFS('Ajouter une CV'!$D:$D,$D243&amp;" "&amp;$E243,'Ajouter une CV'!$H:$H,"3,5")*3.5,COUNTIFS('Ajouter une CV'!$D:$D,$D243&amp;" "&amp;$E243,'Ajouter une CV'!$H:$H,"4")*4,COUNTIFS('Ajouter une CV'!$D:$D,$D243&amp;" "&amp;$E243,'Ajouter une CV'!$H:$H,"4,5")*4.5,COUNTIFS('Ajouter une CV'!$D:$D,$D243&amp;" "&amp;$E243,'Ajouter une CV'!$H:$H,"5")*5,COUNTIFS('Ajouter une CV'!$D:$D,$D243&amp;" "&amp;$E243,'Ajouter une CV'!$H:$H,"5,5")*5.5,COUNTIFS('Ajouter une CV'!$D:$D,$D243&amp;" "&amp;$E243,'Ajouter une CV'!$H:$H,"6")*6,COUNTIFS('Ajouter une CV'!$F:$F,$D243&amp;" "&amp;$E243,'Ajouter une CV'!$H:$H,"6,5")*6.5,COUNTIFS('Ajouter une CV'!$D:$D,$D243&amp;" "&amp;$E243,'Ajouter une CV'!$H:$H,"7")*7,COUNTIFS('Ajouter une CV'!$D:$D,$D243&amp;" "&amp;$E243,'Ajouter une CV'!$H:$H,"7,5")*7.5,COUNTIFS('Ajouter une CV'!$D:$D,$D243&amp;" "&amp;$E243,'Ajouter une CV'!$H:$H,"8")*8,)</f>
        <v>0</v>
      </c>
    </row>
    <row r="244" spans="2:41" x14ac:dyDescent="0.2">
      <c r="B244" s="65"/>
      <c r="C244" s="65"/>
      <c r="F244" s="73"/>
      <c r="G244" s="75" t="str">
        <f t="shared" ca="1" si="3"/>
        <v xml:space="preserve"> </v>
      </c>
      <c r="AO244">
        <f>SUM(COUNTIFS('Ajouter une CV'!$D:$D,$D244&amp;" "&amp;$E244,'Ajouter une CV'!$H:$H,"0,5")*0.5,COUNTIFS('Ajouter une CV'!$D:$D,$D244&amp;" "&amp;$E244,'Ajouter une CV'!$H:$H,"1"),COUNTIFS('Ajouter une CV'!$D:$D,$D244&amp;" "&amp;$E244,'Ajouter une CV'!$H:$H,"1,5")*1.5,COUNTIFS('Ajouter une CV'!$D:$D,$D244&amp;" "&amp;$E244,'Ajouter une CV'!$H:$H,"2")*2,COUNTIFS('Ajouter une CV'!$D:$D,$D244&amp;" "&amp;$E244,'Ajouter une CV'!$H:$H,"2,5")*2.5,COUNTIFS('Ajouter une CV'!$D:$D,$D244&amp;" "&amp;$E244,'Ajouter une CV'!$H:$H,"3")*3,COUNTIFS('Ajouter une CV'!$D:$D,$D244&amp;" "&amp;$E244,'Ajouter une CV'!$H:$H,"3,5")*3.5,COUNTIFS('Ajouter une CV'!$D:$D,$D244&amp;" "&amp;$E244,'Ajouter une CV'!$H:$H,"4")*4,COUNTIFS('Ajouter une CV'!$D:$D,$D244&amp;" "&amp;$E244,'Ajouter une CV'!$H:$H,"4,5")*4.5,COUNTIFS('Ajouter une CV'!$D:$D,$D244&amp;" "&amp;$E244,'Ajouter une CV'!$H:$H,"5")*5,COUNTIFS('Ajouter une CV'!$D:$D,$D244&amp;" "&amp;$E244,'Ajouter une CV'!$H:$H,"5,5")*5.5,COUNTIFS('Ajouter une CV'!$D:$D,$D244&amp;" "&amp;$E244,'Ajouter une CV'!$H:$H,"6")*6,COUNTIFS('Ajouter une CV'!$F:$F,$D244&amp;" "&amp;$E244,'Ajouter une CV'!$H:$H,"6,5")*6.5,COUNTIFS('Ajouter une CV'!$D:$D,$D244&amp;" "&amp;$E244,'Ajouter une CV'!$H:$H,"7")*7,COUNTIFS('Ajouter une CV'!$D:$D,$D244&amp;" "&amp;$E244,'Ajouter une CV'!$H:$H,"7,5")*7.5,COUNTIFS('Ajouter une CV'!$D:$D,$D244&amp;" "&amp;$E244,'Ajouter une CV'!$H:$H,"8")*8,)</f>
        <v>0</v>
      </c>
    </row>
    <row r="245" spans="2:41" x14ac:dyDescent="0.2">
      <c r="B245" s="65"/>
      <c r="C245" s="65"/>
      <c r="F245" s="73"/>
      <c r="G245" s="75" t="str">
        <f t="shared" ca="1" si="3"/>
        <v xml:space="preserve"> </v>
      </c>
      <c r="AO245">
        <f>SUM(COUNTIFS('Ajouter une CV'!$D:$D,$D245&amp;" "&amp;$E245,'Ajouter une CV'!$H:$H,"0,5")*0.5,COUNTIFS('Ajouter une CV'!$D:$D,$D245&amp;" "&amp;$E245,'Ajouter une CV'!$H:$H,"1"),COUNTIFS('Ajouter une CV'!$D:$D,$D245&amp;" "&amp;$E245,'Ajouter une CV'!$H:$H,"1,5")*1.5,COUNTIFS('Ajouter une CV'!$D:$D,$D245&amp;" "&amp;$E245,'Ajouter une CV'!$H:$H,"2")*2,COUNTIFS('Ajouter une CV'!$D:$D,$D245&amp;" "&amp;$E245,'Ajouter une CV'!$H:$H,"2,5")*2.5,COUNTIFS('Ajouter une CV'!$D:$D,$D245&amp;" "&amp;$E245,'Ajouter une CV'!$H:$H,"3")*3,COUNTIFS('Ajouter une CV'!$D:$D,$D245&amp;" "&amp;$E245,'Ajouter une CV'!$H:$H,"3,5")*3.5,COUNTIFS('Ajouter une CV'!$D:$D,$D245&amp;" "&amp;$E245,'Ajouter une CV'!$H:$H,"4")*4,COUNTIFS('Ajouter une CV'!$D:$D,$D245&amp;" "&amp;$E245,'Ajouter une CV'!$H:$H,"4,5")*4.5,COUNTIFS('Ajouter une CV'!$D:$D,$D245&amp;" "&amp;$E245,'Ajouter une CV'!$H:$H,"5")*5,COUNTIFS('Ajouter une CV'!$D:$D,$D245&amp;" "&amp;$E245,'Ajouter une CV'!$H:$H,"5,5")*5.5,COUNTIFS('Ajouter une CV'!$D:$D,$D245&amp;" "&amp;$E245,'Ajouter une CV'!$H:$H,"6")*6,COUNTIFS('Ajouter une CV'!$F:$F,$D245&amp;" "&amp;$E245,'Ajouter une CV'!$H:$H,"6,5")*6.5,COUNTIFS('Ajouter une CV'!$D:$D,$D245&amp;" "&amp;$E245,'Ajouter une CV'!$H:$H,"7")*7,COUNTIFS('Ajouter une CV'!$D:$D,$D245&amp;" "&amp;$E245,'Ajouter une CV'!$H:$H,"7,5")*7.5,COUNTIFS('Ajouter une CV'!$D:$D,$D245&amp;" "&amp;$E245,'Ajouter une CV'!$H:$H,"8")*8,)</f>
        <v>0</v>
      </c>
    </row>
    <row r="246" spans="2:41" x14ac:dyDescent="0.2">
      <c r="B246" s="65"/>
      <c r="C246" s="65"/>
      <c r="F246" s="73"/>
      <c r="G246" s="75" t="str">
        <f t="shared" ca="1" si="3"/>
        <v xml:space="preserve"> </v>
      </c>
      <c r="AO246">
        <f>SUM(COUNTIFS('Ajouter une CV'!$D:$D,$D246&amp;" "&amp;$E246,'Ajouter une CV'!$H:$H,"0,5")*0.5,COUNTIFS('Ajouter une CV'!$D:$D,$D246&amp;" "&amp;$E246,'Ajouter une CV'!$H:$H,"1"),COUNTIFS('Ajouter une CV'!$D:$D,$D246&amp;" "&amp;$E246,'Ajouter une CV'!$H:$H,"1,5")*1.5,COUNTIFS('Ajouter une CV'!$D:$D,$D246&amp;" "&amp;$E246,'Ajouter une CV'!$H:$H,"2")*2,COUNTIFS('Ajouter une CV'!$D:$D,$D246&amp;" "&amp;$E246,'Ajouter une CV'!$H:$H,"2,5")*2.5,COUNTIFS('Ajouter une CV'!$D:$D,$D246&amp;" "&amp;$E246,'Ajouter une CV'!$H:$H,"3")*3,COUNTIFS('Ajouter une CV'!$D:$D,$D246&amp;" "&amp;$E246,'Ajouter une CV'!$H:$H,"3,5")*3.5,COUNTIFS('Ajouter une CV'!$D:$D,$D246&amp;" "&amp;$E246,'Ajouter une CV'!$H:$H,"4")*4,COUNTIFS('Ajouter une CV'!$D:$D,$D246&amp;" "&amp;$E246,'Ajouter une CV'!$H:$H,"4,5")*4.5,COUNTIFS('Ajouter une CV'!$D:$D,$D246&amp;" "&amp;$E246,'Ajouter une CV'!$H:$H,"5")*5,COUNTIFS('Ajouter une CV'!$D:$D,$D246&amp;" "&amp;$E246,'Ajouter une CV'!$H:$H,"5,5")*5.5,COUNTIFS('Ajouter une CV'!$D:$D,$D246&amp;" "&amp;$E246,'Ajouter une CV'!$H:$H,"6")*6,COUNTIFS('Ajouter une CV'!$F:$F,$D246&amp;" "&amp;$E246,'Ajouter une CV'!$H:$H,"6,5")*6.5,COUNTIFS('Ajouter une CV'!$D:$D,$D246&amp;" "&amp;$E246,'Ajouter une CV'!$H:$H,"7")*7,COUNTIFS('Ajouter une CV'!$D:$D,$D246&amp;" "&amp;$E246,'Ajouter une CV'!$H:$H,"7,5")*7.5,COUNTIFS('Ajouter une CV'!$D:$D,$D246&amp;" "&amp;$E246,'Ajouter une CV'!$H:$H,"8")*8,)</f>
        <v>0</v>
      </c>
    </row>
    <row r="247" spans="2:41" x14ac:dyDescent="0.2">
      <c r="B247" s="65"/>
      <c r="C247" s="65"/>
      <c r="F247" s="73"/>
      <c r="G247" s="75" t="str">
        <f t="shared" ca="1" si="3"/>
        <v xml:space="preserve"> </v>
      </c>
      <c r="AO247">
        <f>SUM(COUNTIFS('Ajouter une CV'!$D:$D,$D247&amp;" "&amp;$E247,'Ajouter une CV'!$H:$H,"0,5")*0.5,COUNTIFS('Ajouter une CV'!$D:$D,$D247&amp;" "&amp;$E247,'Ajouter une CV'!$H:$H,"1"),COUNTIFS('Ajouter une CV'!$D:$D,$D247&amp;" "&amp;$E247,'Ajouter une CV'!$H:$H,"1,5")*1.5,COUNTIFS('Ajouter une CV'!$D:$D,$D247&amp;" "&amp;$E247,'Ajouter une CV'!$H:$H,"2")*2,COUNTIFS('Ajouter une CV'!$D:$D,$D247&amp;" "&amp;$E247,'Ajouter une CV'!$H:$H,"2,5")*2.5,COUNTIFS('Ajouter une CV'!$D:$D,$D247&amp;" "&amp;$E247,'Ajouter une CV'!$H:$H,"3")*3,COUNTIFS('Ajouter une CV'!$D:$D,$D247&amp;" "&amp;$E247,'Ajouter une CV'!$H:$H,"3,5")*3.5,COUNTIFS('Ajouter une CV'!$D:$D,$D247&amp;" "&amp;$E247,'Ajouter une CV'!$H:$H,"4")*4,COUNTIFS('Ajouter une CV'!$D:$D,$D247&amp;" "&amp;$E247,'Ajouter une CV'!$H:$H,"4,5")*4.5,COUNTIFS('Ajouter une CV'!$D:$D,$D247&amp;" "&amp;$E247,'Ajouter une CV'!$H:$H,"5")*5,COUNTIFS('Ajouter une CV'!$D:$D,$D247&amp;" "&amp;$E247,'Ajouter une CV'!$H:$H,"5,5")*5.5,COUNTIFS('Ajouter une CV'!$D:$D,$D247&amp;" "&amp;$E247,'Ajouter une CV'!$H:$H,"6")*6,COUNTIFS('Ajouter une CV'!$F:$F,$D247&amp;" "&amp;$E247,'Ajouter une CV'!$H:$H,"6,5")*6.5,COUNTIFS('Ajouter une CV'!$D:$D,$D247&amp;" "&amp;$E247,'Ajouter une CV'!$H:$H,"7")*7,COUNTIFS('Ajouter une CV'!$D:$D,$D247&amp;" "&amp;$E247,'Ajouter une CV'!$H:$H,"7,5")*7.5,COUNTIFS('Ajouter une CV'!$D:$D,$D247&amp;" "&amp;$E247,'Ajouter une CV'!$H:$H,"8")*8,)</f>
        <v>0</v>
      </c>
    </row>
    <row r="248" spans="2:41" x14ac:dyDescent="0.2">
      <c r="B248" s="65"/>
      <c r="C248" s="65"/>
      <c r="F248" s="73"/>
      <c r="G248" s="75" t="str">
        <f t="shared" ca="1" si="3"/>
        <v xml:space="preserve"> </v>
      </c>
      <c r="AO248">
        <f>SUM(COUNTIFS('Ajouter une CV'!$D:$D,$D248&amp;" "&amp;$E248,'Ajouter une CV'!$H:$H,"0,5")*0.5,COUNTIFS('Ajouter une CV'!$D:$D,$D248&amp;" "&amp;$E248,'Ajouter une CV'!$H:$H,"1"),COUNTIFS('Ajouter une CV'!$D:$D,$D248&amp;" "&amp;$E248,'Ajouter une CV'!$H:$H,"1,5")*1.5,COUNTIFS('Ajouter une CV'!$D:$D,$D248&amp;" "&amp;$E248,'Ajouter une CV'!$H:$H,"2")*2,COUNTIFS('Ajouter une CV'!$D:$D,$D248&amp;" "&amp;$E248,'Ajouter une CV'!$H:$H,"2,5")*2.5,COUNTIFS('Ajouter une CV'!$D:$D,$D248&amp;" "&amp;$E248,'Ajouter une CV'!$H:$H,"3")*3,COUNTIFS('Ajouter une CV'!$D:$D,$D248&amp;" "&amp;$E248,'Ajouter une CV'!$H:$H,"3,5")*3.5,COUNTIFS('Ajouter une CV'!$D:$D,$D248&amp;" "&amp;$E248,'Ajouter une CV'!$H:$H,"4")*4,COUNTIFS('Ajouter une CV'!$D:$D,$D248&amp;" "&amp;$E248,'Ajouter une CV'!$H:$H,"4,5")*4.5,COUNTIFS('Ajouter une CV'!$D:$D,$D248&amp;" "&amp;$E248,'Ajouter une CV'!$H:$H,"5")*5,COUNTIFS('Ajouter une CV'!$D:$D,$D248&amp;" "&amp;$E248,'Ajouter une CV'!$H:$H,"5,5")*5.5,COUNTIFS('Ajouter une CV'!$D:$D,$D248&amp;" "&amp;$E248,'Ajouter une CV'!$H:$H,"6")*6,COUNTIFS('Ajouter une CV'!$F:$F,$D248&amp;" "&amp;$E248,'Ajouter une CV'!$H:$H,"6,5")*6.5,COUNTIFS('Ajouter une CV'!$D:$D,$D248&amp;" "&amp;$E248,'Ajouter une CV'!$H:$H,"7")*7,COUNTIFS('Ajouter une CV'!$D:$D,$D248&amp;" "&amp;$E248,'Ajouter une CV'!$H:$H,"7,5")*7.5,COUNTIFS('Ajouter une CV'!$D:$D,$D248&amp;" "&amp;$E248,'Ajouter une CV'!$H:$H,"8")*8,)</f>
        <v>0</v>
      </c>
    </row>
    <row r="249" spans="2:41" x14ac:dyDescent="0.2">
      <c r="B249" s="65"/>
      <c r="C249" s="65"/>
      <c r="F249" s="73"/>
      <c r="G249" s="75" t="str">
        <f t="shared" ca="1" si="3"/>
        <v xml:space="preserve"> </v>
      </c>
      <c r="AO249">
        <f>SUM(COUNTIFS('Ajouter une CV'!$D:$D,$D249&amp;" "&amp;$E249,'Ajouter une CV'!$H:$H,"0,5")*0.5,COUNTIFS('Ajouter une CV'!$D:$D,$D249&amp;" "&amp;$E249,'Ajouter une CV'!$H:$H,"1"),COUNTIFS('Ajouter une CV'!$D:$D,$D249&amp;" "&amp;$E249,'Ajouter une CV'!$H:$H,"1,5")*1.5,COUNTIFS('Ajouter une CV'!$D:$D,$D249&amp;" "&amp;$E249,'Ajouter une CV'!$H:$H,"2")*2,COUNTIFS('Ajouter une CV'!$D:$D,$D249&amp;" "&amp;$E249,'Ajouter une CV'!$H:$H,"2,5")*2.5,COUNTIFS('Ajouter une CV'!$D:$D,$D249&amp;" "&amp;$E249,'Ajouter une CV'!$H:$H,"3")*3,COUNTIFS('Ajouter une CV'!$D:$D,$D249&amp;" "&amp;$E249,'Ajouter une CV'!$H:$H,"3,5")*3.5,COUNTIFS('Ajouter une CV'!$D:$D,$D249&amp;" "&amp;$E249,'Ajouter une CV'!$H:$H,"4")*4,COUNTIFS('Ajouter une CV'!$D:$D,$D249&amp;" "&amp;$E249,'Ajouter une CV'!$H:$H,"4,5")*4.5,COUNTIFS('Ajouter une CV'!$D:$D,$D249&amp;" "&amp;$E249,'Ajouter une CV'!$H:$H,"5")*5,COUNTIFS('Ajouter une CV'!$D:$D,$D249&amp;" "&amp;$E249,'Ajouter une CV'!$H:$H,"5,5")*5.5,COUNTIFS('Ajouter une CV'!$D:$D,$D249&amp;" "&amp;$E249,'Ajouter une CV'!$H:$H,"6")*6,COUNTIFS('Ajouter une CV'!$F:$F,$D249&amp;" "&amp;$E249,'Ajouter une CV'!$H:$H,"6,5")*6.5,COUNTIFS('Ajouter une CV'!$D:$D,$D249&amp;" "&amp;$E249,'Ajouter une CV'!$H:$H,"7")*7,COUNTIFS('Ajouter une CV'!$D:$D,$D249&amp;" "&amp;$E249,'Ajouter une CV'!$H:$H,"7,5")*7.5,COUNTIFS('Ajouter une CV'!$D:$D,$D249&amp;" "&amp;$E249,'Ajouter une CV'!$H:$H,"8")*8,)</f>
        <v>0</v>
      </c>
    </row>
    <row r="250" spans="2:41" x14ac:dyDescent="0.2">
      <c r="B250" s="65"/>
      <c r="C250" s="65"/>
      <c r="F250" s="73"/>
      <c r="G250" s="75" t="str">
        <f t="shared" ca="1" si="3"/>
        <v xml:space="preserve"> </v>
      </c>
      <c r="AO250">
        <f>SUM(COUNTIFS('Ajouter une CV'!$D:$D,$D250&amp;" "&amp;$E250,'Ajouter une CV'!$H:$H,"0,5")*0.5,COUNTIFS('Ajouter une CV'!$D:$D,$D250&amp;" "&amp;$E250,'Ajouter une CV'!$H:$H,"1"),COUNTIFS('Ajouter une CV'!$D:$D,$D250&amp;" "&amp;$E250,'Ajouter une CV'!$H:$H,"1,5")*1.5,COUNTIFS('Ajouter une CV'!$D:$D,$D250&amp;" "&amp;$E250,'Ajouter une CV'!$H:$H,"2")*2,COUNTIFS('Ajouter une CV'!$D:$D,$D250&amp;" "&amp;$E250,'Ajouter une CV'!$H:$H,"2,5")*2.5,COUNTIFS('Ajouter une CV'!$D:$D,$D250&amp;" "&amp;$E250,'Ajouter une CV'!$H:$H,"3")*3,COUNTIFS('Ajouter une CV'!$D:$D,$D250&amp;" "&amp;$E250,'Ajouter une CV'!$H:$H,"3,5")*3.5,COUNTIFS('Ajouter une CV'!$D:$D,$D250&amp;" "&amp;$E250,'Ajouter une CV'!$H:$H,"4")*4,COUNTIFS('Ajouter une CV'!$D:$D,$D250&amp;" "&amp;$E250,'Ajouter une CV'!$H:$H,"4,5")*4.5,COUNTIFS('Ajouter une CV'!$D:$D,$D250&amp;" "&amp;$E250,'Ajouter une CV'!$H:$H,"5")*5,COUNTIFS('Ajouter une CV'!$D:$D,$D250&amp;" "&amp;$E250,'Ajouter une CV'!$H:$H,"5,5")*5.5,COUNTIFS('Ajouter une CV'!$D:$D,$D250&amp;" "&amp;$E250,'Ajouter une CV'!$H:$H,"6")*6,COUNTIFS('Ajouter une CV'!$F:$F,$D250&amp;" "&amp;$E250,'Ajouter une CV'!$H:$H,"6,5")*6.5,COUNTIFS('Ajouter une CV'!$D:$D,$D250&amp;" "&amp;$E250,'Ajouter une CV'!$H:$H,"7")*7,COUNTIFS('Ajouter une CV'!$D:$D,$D250&amp;" "&amp;$E250,'Ajouter une CV'!$H:$H,"7,5")*7.5,COUNTIFS('Ajouter une CV'!$D:$D,$D250&amp;" "&amp;$E250,'Ajouter une CV'!$H:$H,"8")*8,)</f>
        <v>0</v>
      </c>
    </row>
    <row r="251" spans="2:41" x14ac:dyDescent="0.2">
      <c r="B251" s="65"/>
      <c r="C251" s="65"/>
      <c r="F251" s="73"/>
      <c r="G251" s="75" t="str">
        <f t="shared" ca="1" si="3"/>
        <v xml:space="preserve"> </v>
      </c>
      <c r="AO251">
        <f>SUM(COUNTIFS('Ajouter une CV'!$D:$D,$D251&amp;" "&amp;$E251,'Ajouter une CV'!$H:$H,"0,5")*0.5,COUNTIFS('Ajouter une CV'!$D:$D,$D251&amp;" "&amp;$E251,'Ajouter une CV'!$H:$H,"1"),COUNTIFS('Ajouter une CV'!$D:$D,$D251&amp;" "&amp;$E251,'Ajouter une CV'!$H:$H,"1,5")*1.5,COUNTIFS('Ajouter une CV'!$D:$D,$D251&amp;" "&amp;$E251,'Ajouter une CV'!$H:$H,"2")*2,COUNTIFS('Ajouter une CV'!$D:$D,$D251&amp;" "&amp;$E251,'Ajouter une CV'!$H:$H,"2,5")*2.5,COUNTIFS('Ajouter une CV'!$D:$D,$D251&amp;" "&amp;$E251,'Ajouter une CV'!$H:$H,"3")*3,COUNTIFS('Ajouter une CV'!$D:$D,$D251&amp;" "&amp;$E251,'Ajouter une CV'!$H:$H,"3,5")*3.5,COUNTIFS('Ajouter une CV'!$D:$D,$D251&amp;" "&amp;$E251,'Ajouter une CV'!$H:$H,"4")*4,COUNTIFS('Ajouter une CV'!$D:$D,$D251&amp;" "&amp;$E251,'Ajouter une CV'!$H:$H,"4,5")*4.5,COUNTIFS('Ajouter une CV'!$D:$D,$D251&amp;" "&amp;$E251,'Ajouter une CV'!$H:$H,"5")*5,COUNTIFS('Ajouter une CV'!$D:$D,$D251&amp;" "&amp;$E251,'Ajouter une CV'!$H:$H,"5,5")*5.5,COUNTIFS('Ajouter une CV'!$D:$D,$D251&amp;" "&amp;$E251,'Ajouter une CV'!$H:$H,"6")*6,COUNTIFS('Ajouter une CV'!$F:$F,$D251&amp;" "&amp;$E251,'Ajouter une CV'!$H:$H,"6,5")*6.5,COUNTIFS('Ajouter une CV'!$D:$D,$D251&amp;" "&amp;$E251,'Ajouter une CV'!$H:$H,"7")*7,COUNTIFS('Ajouter une CV'!$D:$D,$D251&amp;" "&amp;$E251,'Ajouter une CV'!$H:$H,"7,5")*7.5,COUNTIFS('Ajouter une CV'!$D:$D,$D251&amp;" "&amp;$E251,'Ajouter une CV'!$H:$H,"8")*8,)</f>
        <v>0</v>
      </c>
    </row>
    <row r="252" spans="2:41" x14ac:dyDescent="0.2">
      <c r="B252" s="65"/>
      <c r="C252" s="65"/>
      <c r="F252" s="73"/>
      <c r="G252" s="75" t="str">
        <f t="shared" ca="1" si="3"/>
        <v xml:space="preserve"> </v>
      </c>
      <c r="AO252">
        <f>SUM(COUNTIFS('Ajouter une CV'!$D:$D,$D252&amp;" "&amp;$E252,'Ajouter une CV'!$H:$H,"0,5")*0.5,COUNTIFS('Ajouter une CV'!$D:$D,$D252&amp;" "&amp;$E252,'Ajouter une CV'!$H:$H,"1"),COUNTIFS('Ajouter une CV'!$D:$D,$D252&amp;" "&amp;$E252,'Ajouter une CV'!$H:$H,"1,5")*1.5,COUNTIFS('Ajouter une CV'!$D:$D,$D252&amp;" "&amp;$E252,'Ajouter une CV'!$H:$H,"2")*2,COUNTIFS('Ajouter une CV'!$D:$D,$D252&amp;" "&amp;$E252,'Ajouter une CV'!$H:$H,"2,5")*2.5,COUNTIFS('Ajouter une CV'!$D:$D,$D252&amp;" "&amp;$E252,'Ajouter une CV'!$H:$H,"3")*3,COUNTIFS('Ajouter une CV'!$D:$D,$D252&amp;" "&amp;$E252,'Ajouter une CV'!$H:$H,"3,5")*3.5,COUNTIFS('Ajouter une CV'!$D:$D,$D252&amp;" "&amp;$E252,'Ajouter une CV'!$H:$H,"4")*4,COUNTIFS('Ajouter une CV'!$D:$D,$D252&amp;" "&amp;$E252,'Ajouter une CV'!$H:$H,"4,5")*4.5,COUNTIFS('Ajouter une CV'!$D:$D,$D252&amp;" "&amp;$E252,'Ajouter une CV'!$H:$H,"5")*5,COUNTIFS('Ajouter une CV'!$D:$D,$D252&amp;" "&amp;$E252,'Ajouter une CV'!$H:$H,"5,5")*5.5,COUNTIFS('Ajouter une CV'!$D:$D,$D252&amp;" "&amp;$E252,'Ajouter une CV'!$H:$H,"6")*6,COUNTIFS('Ajouter une CV'!$F:$F,$D252&amp;" "&amp;$E252,'Ajouter une CV'!$H:$H,"6,5")*6.5,COUNTIFS('Ajouter une CV'!$D:$D,$D252&amp;" "&amp;$E252,'Ajouter une CV'!$H:$H,"7")*7,COUNTIFS('Ajouter une CV'!$D:$D,$D252&amp;" "&amp;$E252,'Ajouter une CV'!$H:$H,"7,5")*7.5,COUNTIFS('Ajouter une CV'!$D:$D,$D252&amp;" "&amp;$E252,'Ajouter une CV'!$H:$H,"8")*8,)</f>
        <v>0</v>
      </c>
    </row>
    <row r="253" spans="2:41" x14ac:dyDescent="0.2">
      <c r="B253" s="65"/>
      <c r="C253" s="65"/>
      <c r="F253" s="73"/>
      <c r="G253" s="75" t="str">
        <f t="shared" ca="1" si="3"/>
        <v xml:space="preserve"> </v>
      </c>
      <c r="AO253">
        <f>SUM(COUNTIFS('Ajouter une CV'!$D:$D,$D253&amp;" "&amp;$E253,'Ajouter une CV'!$H:$H,"0,5")*0.5,COUNTIFS('Ajouter une CV'!$D:$D,$D253&amp;" "&amp;$E253,'Ajouter une CV'!$H:$H,"1"),COUNTIFS('Ajouter une CV'!$D:$D,$D253&amp;" "&amp;$E253,'Ajouter une CV'!$H:$H,"1,5")*1.5,COUNTIFS('Ajouter une CV'!$D:$D,$D253&amp;" "&amp;$E253,'Ajouter une CV'!$H:$H,"2")*2,COUNTIFS('Ajouter une CV'!$D:$D,$D253&amp;" "&amp;$E253,'Ajouter une CV'!$H:$H,"2,5")*2.5,COUNTIFS('Ajouter une CV'!$D:$D,$D253&amp;" "&amp;$E253,'Ajouter une CV'!$H:$H,"3")*3,COUNTIFS('Ajouter une CV'!$D:$D,$D253&amp;" "&amp;$E253,'Ajouter une CV'!$H:$H,"3,5")*3.5,COUNTIFS('Ajouter une CV'!$D:$D,$D253&amp;" "&amp;$E253,'Ajouter une CV'!$H:$H,"4")*4,COUNTIFS('Ajouter une CV'!$D:$D,$D253&amp;" "&amp;$E253,'Ajouter une CV'!$H:$H,"4,5")*4.5,COUNTIFS('Ajouter une CV'!$D:$D,$D253&amp;" "&amp;$E253,'Ajouter une CV'!$H:$H,"5")*5,COUNTIFS('Ajouter une CV'!$D:$D,$D253&amp;" "&amp;$E253,'Ajouter une CV'!$H:$H,"5,5")*5.5,COUNTIFS('Ajouter une CV'!$D:$D,$D253&amp;" "&amp;$E253,'Ajouter une CV'!$H:$H,"6")*6,COUNTIFS('Ajouter une CV'!$F:$F,$D253&amp;" "&amp;$E253,'Ajouter une CV'!$H:$H,"6,5")*6.5,COUNTIFS('Ajouter une CV'!$D:$D,$D253&amp;" "&amp;$E253,'Ajouter une CV'!$H:$H,"7")*7,COUNTIFS('Ajouter une CV'!$D:$D,$D253&amp;" "&amp;$E253,'Ajouter une CV'!$H:$H,"7,5")*7.5,COUNTIFS('Ajouter une CV'!$D:$D,$D253&amp;" "&amp;$E253,'Ajouter une CV'!$H:$H,"8")*8,)</f>
        <v>0</v>
      </c>
    </row>
    <row r="254" spans="2:41" x14ac:dyDescent="0.2">
      <c r="B254" s="65"/>
      <c r="C254" s="65"/>
      <c r="F254" s="73"/>
      <c r="G254" s="75" t="str">
        <f t="shared" ca="1" si="3"/>
        <v xml:space="preserve"> </v>
      </c>
      <c r="AO254">
        <f>SUM(COUNTIFS('Ajouter une CV'!$D:$D,$D254&amp;" "&amp;$E254,'Ajouter une CV'!$H:$H,"0,5")*0.5,COUNTIFS('Ajouter une CV'!$D:$D,$D254&amp;" "&amp;$E254,'Ajouter une CV'!$H:$H,"1"),COUNTIFS('Ajouter une CV'!$D:$D,$D254&amp;" "&amp;$E254,'Ajouter une CV'!$H:$H,"1,5")*1.5,COUNTIFS('Ajouter une CV'!$D:$D,$D254&amp;" "&amp;$E254,'Ajouter une CV'!$H:$H,"2")*2,COUNTIFS('Ajouter une CV'!$D:$D,$D254&amp;" "&amp;$E254,'Ajouter une CV'!$H:$H,"2,5")*2.5,COUNTIFS('Ajouter une CV'!$D:$D,$D254&amp;" "&amp;$E254,'Ajouter une CV'!$H:$H,"3")*3,COUNTIFS('Ajouter une CV'!$D:$D,$D254&amp;" "&amp;$E254,'Ajouter une CV'!$H:$H,"3,5")*3.5,COUNTIFS('Ajouter une CV'!$D:$D,$D254&amp;" "&amp;$E254,'Ajouter une CV'!$H:$H,"4")*4,COUNTIFS('Ajouter une CV'!$D:$D,$D254&amp;" "&amp;$E254,'Ajouter une CV'!$H:$H,"4,5")*4.5,COUNTIFS('Ajouter une CV'!$D:$D,$D254&amp;" "&amp;$E254,'Ajouter une CV'!$H:$H,"5")*5,COUNTIFS('Ajouter une CV'!$D:$D,$D254&amp;" "&amp;$E254,'Ajouter une CV'!$H:$H,"5,5")*5.5,COUNTIFS('Ajouter une CV'!$D:$D,$D254&amp;" "&amp;$E254,'Ajouter une CV'!$H:$H,"6")*6,COUNTIFS('Ajouter une CV'!$F:$F,$D254&amp;" "&amp;$E254,'Ajouter une CV'!$H:$H,"6,5")*6.5,COUNTIFS('Ajouter une CV'!$D:$D,$D254&amp;" "&amp;$E254,'Ajouter une CV'!$H:$H,"7")*7,COUNTIFS('Ajouter une CV'!$D:$D,$D254&amp;" "&amp;$E254,'Ajouter une CV'!$H:$H,"7,5")*7.5,COUNTIFS('Ajouter une CV'!$D:$D,$D254&amp;" "&amp;$E254,'Ajouter une CV'!$H:$H,"8")*8,)</f>
        <v>0</v>
      </c>
    </row>
    <row r="255" spans="2:41" x14ac:dyDescent="0.2">
      <c r="B255" s="65"/>
      <c r="C255" s="65"/>
      <c r="F255" s="73"/>
      <c r="G255" s="75" t="str">
        <f t="shared" ca="1" si="3"/>
        <v xml:space="preserve"> </v>
      </c>
      <c r="AO255">
        <f>SUM(COUNTIFS('Ajouter une CV'!$D:$D,$D255&amp;" "&amp;$E255,'Ajouter une CV'!$H:$H,"0,5")*0.5,COUNTIFS('Ajouter une CV'!$D:$D,$D255&amp;" "&amp;$E255,'Ajouter une CV'!$H:$H,"1"),COUNTIFS('Ajouter une CV'!$D:$D,$D255&amp;" "&amp;$E255,'Ajouter une CV'!$H:$H,"1,5")*1.5,COUNTIFS('Ajouter une CV'!$D:$D,$D255&amp;" "&amp;$E255,'Ajouter une CV'!$H:$H,"2")*2,COUNTIFS('Ajouter une CV'!$D:$D,$D255&amp;" "&amp;$E255,'Ajouter une CV'!$H:$H,"2,5")*2.5,COUNTIFS('Ajouter une CV'!$D:$D,$D255&amp;" "&amp;$E255,'Ajouter une CV'!$H:$H,"3")*3,COUNTIFS('Ajouter une CV'!$D:$D,$D255&amp;" "&amp;$E255,'Ajouter une CV'!$H:$H,"3,5")*3.5,COUNTIFS('Ajouter une CV'!$D:$D,$D255&amp;" "&amp;$E255,'Ajouter une CV'!$H:$H,"4")*4,COUNTIFS('Ajouter une CV'!$D:$D,$D255&amp;" "&amp;$E255,'Ajouter une CV'!$H:$H,"4,5")*4.5,COUNTIFS('Ajouter une CV'!$D:$D,$D255&amp;" "&amp;$E255,'Ajouter une CV'!$H:$H,"5")*5,COUNTIFS('Ajouter une CV'!$D:$D,$D255&amp;" "&amp;$E255,'Ajouter une CV'!$H:$H,"5,5")*5.5,COUNTIFS('Ajouter une CV'!$D:$D,$D255&amp;" "&amp;$E255,'Ajouter une CV'!$H:$H,"6")*6,COUNTIFS('Ajouter une CV'!$F:$F,$D255&amp;" "&amp;$E255,'Ajouter une CV'!$H:$H,"6,5")*6.5,COUNTIFS('Ajouter une CV'!$D:$D,$D255&amp;" "&amp;$E255,'Ajouter une CV'!$H:$H,"7")*7,COUNTIFS('Ajouter une CV'!$D:$D,$D255&amp;" "&amp;$E255,'Ajouter une CV'!$H:$H,"7,5")*7.5,COUNTIFS('Ajouter une CV'!$D:$D,$D255&amp;" "&amp;$E255,'Ajouter une CV'!$H:$H,"8")*8,)</f>
        <v>0</v>
      </c>
    </row>
    <row r="256" spans="2:41" x14ac:dyDescent="0.2">
      <c r="B256" s="65"/>
      <c r="C256" s="65"/>
      <c r="F256" s="73"/>
      <c r="G256" s="75" t="str">
        <f t="shared" ca="1" si="3"/>
        <v xml:space="preserve"> </v>
      </c>
      <c r="AO256">
        <f>SUM(COUNTIFS('Ajouter une CV'!$D:$D,$D256&amp;" "&amp;$E256,'Ajouter une CV'!$H:$H,"0,5")*0.5,COUNTIFS('Ajouter une CV'!$D:$D,$D256&amp;" "&amp;$E256,'Ajouter une CV'!$H:$H,"1"),COUNTIFS('Ajouter une CV'!$D:$D,$D256&amp;" "&amp;$E256,'Ajouter une CV'!$H:$H,"1,5")*1.5,COUNTIFS('Ajouter une CV'!$D:$D,$D256&amp;" "&amp;$E256,'Ajouter une CV'!$H:$H,"2")*2,COUNTIFS('Ajouter une CV'!$D:$D,$D256&amp;" "&amp;$E256,'Ajouter une CV'!$H:$H,"2,5")*2.5,COUNTIFS('Ajouter une CV'!$D:$D,$D256&amp;" "&amp;$E256,'Ajouter une CV'!$H:$H,"3")*3,COUNTIFS('Ajouter une CV'!$D:$D,$D256&amp;" "&amp;$E256,'Ajouter une CV'!$H:$H,"3,5")*3.5,COUNTIFS('Ajouter une CV'!$D:$D,$D256&amp;" "&amp;$E256,'Ajouter une CV'!$H:$H,"4")*4,COUNTIFS('Ajouter une CV'!$D:$D,$D256&amp;" "&amp;$E256,'Ajouter une CV'!$H:$H,"4,5")*4.5,COUNTIFS('Ajouter une CV'!$D:$D,$D256&amp;" "&amp;$E256,'Ajouter une CV'!$H:$H,"5")*5,COUNTIFS('Ajouter une CV'!$D:$D,$D256&amp;" "&amp;$E256,'Ajouter une CV'!$H:$H,"5,5")*5.5,COUNTIFS('Ajouter une CV'!$D:$D,$D256&amp;" "&amp;$E256,'Ajouter une CV'!$H:$H,"6")*6,COUNTIFS('Ajouter une CV'!$F:$F,$D256&amp;" "&amp;$E256,'Ajouter une CV'!$H:$H,"6,5")*6.5,COUNTIFS('Ajouter une CV'!$D:$D,$D256&amp;" "&amp;$E256,'Ajouter une CV'!$H:$H,"7")*7,COUNTIFS('Ajouter une CV'!$D:$D,$D256&amp;" "&amp;$E256,'Ajouter une CV'!$H:$H,"7,5")*7.5,COUNTIFS('Ajouter une CV'!$D:$D,$D256&amp;" "&amp;$E256,'Ajouter une CV'!$H:$H,"8")*8,)</f>
        <v>0</v>
      </c>
    </row>
    <row r="257" spans="2:41" x14ac:dyDescent="0.2">
      <c r="B257" s="65"/>
      <c r="C257" s="65"/>
      <c r="F257" s="73"/>
      <c r="G257" s="75" t="str">
        <f t="shared" ca="1" si="3"/>
        <v xml:space="preserve"> </v>
      </c>
      <c r="AO257">
        <f>SUM(COUNTIFS('Ajouter une CV'!$D:$D,$D257&amp;" "&amp;$E257,'Ajouter une CV'!$H:$H,"0,5")*0.5,COUNTIFS('Ajouter une CV'!$D:$D,$D257&amp;" "&amp;$E257,'Ajouter une CV'!$H:$H,"1"),COUNTIFS('Ajouter une CV'!$D:$D,$D257&amp;" "&amp;$E257,'Ajouter une CV'!$H:$H,"1,5")*1.5,COUNTIFS('Ajouter une CV'!$D:$D,$D257&amp;" "&amp;$E257,'Ajouter une CV'!$H:$H,"2")*2,COUNTIFS('Ajouter une CV'!$D:$D,$D257&amp;" "&amp;$E257,'Ajouter une CV'!$H:$H,"2,5")*2.5,COUNTIFS('Ajouter une CV'!$D:$D,$D257&amp;" "&amp;$E257,'Ajouter une CV'!$H:$H,"3")*3,COUNTIFS('Ajouter une CV'!$D:$D,$D257&amp;" "&amp;$E257,'Ajouter une CV'!$H:$H,"3,5")*3.5,COUNTIFS('Ajouter une CV'!$D:$D,$D257&amp;" "&amp;$E257,'Ajouter une CV'!$H:$H,"4")*4,COUNTIFS('Ajouter une CV'!$D:$D,$D257&amp;" "&amp;$E257,'Ajouter une CV'!$H:$H,"4,5")*4.5,COUNTIFS('Ajouter une CV'!$D:$D,$D257&amp;" "&amp;$E257,'Ajouter une CV'!$H:$H,"5")*5,COUNTIFS('Ajouter une CV'!$D:$D,$D257&amp;" "&amp;$E257,'Ajouter une CV'!$H:$H,"5,5")*5.5,COUNTIFS('Ajouter une CV'!$D:$D,$D257&amp;" "&amp;$E257,'Ajouter une CV'!$H:$H,"6")*6,COUNTIFS('Ajouter une CV'!$F:$F,$D257&amp;" "&amp;$E257,'Ajouter une CV'!$H:$H,"6,5")*6.5,COUNTIFS('Ajouter une CV'!$D:$D,$D257&amp;" "&amp;$E257,'Ajouter une CV'!$H:$H,"7")*7,COUNTIFS('Ajouter une CV'!$D:$D,$D257&amp;" "&amp;$E257,'Ajouter une CV'!$H:$H,"7,5")*7.5,COUNTIFS('Ajouter une CV'!$D:$D,$D257&amp;" "&amp;$E257,'Ajouter une CV'!$H:$H,"8")*8,)</f>
        <v>0</v>
      </c>
    </row>
    <row r="258" spans="2:41" x14ac:dyDescent="0.2">
      <c r="B258" s="65"/>
      <c r="C258" s="65"/>
      <c r="F258" s="73"/>
      <c r="G258" s="75" t="str">
        <f t="shared" ca="1" si="3"/>
        <v xml:space="preserve"> </v>
      </c>
      <c r="AO258">
        <f>SUM(COUNTIFS('Ajouter une CV'!$D:$D,$D258&amp;" "&amp;$E258,'Ajouter une CV'!$H:$H,"0,5")*0.5,COUNTIFS('Ajouter une CV'!$D:$D,$D258&amp;" "&amp;$E258,'Ajouter une CV'!$H:$H,"1"),COUNTIFS('Ajouter une CV'!$D:$D,$D258&amp;" "&amp;$E258,'Ajouter une CV'!$H:$H,"1,5")*1.5,COUNTIFS('Ajouter une CV'!$D:$D,$D258&amp;" "&amp;$E258,'Ajouter une CV'!$H:$H,"2")*2,COUNTIFS('Ajouter une CV'!$D:$D,$D258&amp;" "&amp;$E258,'Ajouter une CV'!$H:$H,"2,5")*2.5,COUNTIFS('Ajouter une CV'!$D:$D,$D258&amp;" "&amp;$E258,'Ajouter une CV'!$H:$H,"3")*3,COUNTIFS('Ajouter une CV'!$D:$D,$D258&amp;" "&amp;$E258,'Ajouter une CV'!$H:$H,"3,5")*3.5,COUNTIFS('Ajouter une CV'!$D:$D,$D258&amp;" "&amp;$E258,'Ajouter une CV'!$H:$H,"4")*4,COUNTIFS('Ajouter une CV'!$D:$D,$D258&amp;" "&amp;$E258,'Ajouter une CV'!$H:$H,"4,5")*4.5,COUNTIFS('Ajouter une CV'!$D:$D,$D258&amp;" "&amp;$E258,'Ajouter une CV'!$H:$H,"5")*5,COUNTIFS('Ajouter une CV'!$D:$D,$D258&amp;" "&amp;$E258,'Ajouter une CV'!$H:$H,"5,5")*5.5,COUNTIFS('Ajouter une CV'!$D:$D,$D258&amp;" "&amp;$E258,'Ajouter une CV'!$H:$H,"6")*6,COUNTIFS('Ajouter une CV'!$F:$F,$D258&amp;" "&amp;$E258,'Ajouter une CV'!$H:$H,"6,5")*6.5,COUNTIFS('Ajouter une CV'!$D:$D,$D258&amp;" "&amp;$E258,'Ajouter une CV'!$H:$H,"7")*7,COUNTIFS('Ajouter une CV'!$D:$D,$D258&amp;" "&amp;$E258,'Ajouter une CV'!$H:$H,"7,5")*7.5,COUNTIFS('Ajouter une CV'!$D:$D,$D258&amp;" "&amp;$E258,'Ajouter une CV'!$H:$H,"8")*8,)</f>
        <v>0</v>
      </c>
    </row>
    <row r="259" spans="2:41" x14ac:dyDescent="0.2">
      <c r="B259" s="65"/>
      <c r="C259" s="65"/>
      <c r="F259" s="73"/>
      <c r="G259" s="75" t="str">
        <f t="shared" ca="1" si="3"/>
        <v xml:space="preserve"> </v>
      </c>
      <c r="AO259">
        <f>SUM(COUNTIFS('Ajouter une CV'!$D:$D,$D259&amp;" "&amp;$E259,'Ajouter une CV'!$H:$H,"0,5")*0.5,COUNTIFS('Ajouter une CV'!$D:$D,$D259&amp;" "&amp;$E259,'Ajouter une CV'!$H:$H,"1"),COUNTIFS('Ajouter une CV'!$D:$D,$D259&amp;" "&amp;$E259,'Ajouter une CV'!$H:$H,"1,5")*1.5,COUNTIFS('Ajouter une CV'!$D:$D,$D259&amp;" "&amp;$E259,'Ajouter une CV'!$H:$H,"2")*2,COUNTIFS('Ajouter une CV'!$D:$D,$D259&amp;" "&amp;$E259,'Ajouter une CV'!$H:$H,"2,5")*2.5,COUNTIFS('Ajouter une CV'!$D:$D,$D259&amp;" "&amp;$E259,'Ajouter une CV'!$H:$H,"3")*3,COUNTIFS('Ajouter une CV'!$D:$D,$D259&amp;" "&amp;$E259,'Ajouter une CV'!$H:$H,"3,5")*3.5,COUNTIFS('Ajouter une CV'!$D:$D,$D259&amp;" "&amp;$E259,'Ajouter une CV'!$H:$H,"4")*4,COUNTIFS('Ajouter une CV'!$D:$D,$D259&amp;" "&amp;$E259,'Ajouter une CV'!$H:$H,"4,5")*4.5,COUNTIFS('Ajouter une CV'!$D:$D,$D259&amp;" "&amp;$E259,'Ajouter une CV'!$H:$H,"5")*5,COUNTIFS('Ajouter une CV'!$D:$D,$D259&amp;" "&amp;$E259,'Ajouter une CV'!$H:$H,"5,5")*5.5,COUNTIFS('Ajouter une CV'!$D:$D,$D259&amp;" "&amp;$E259,'Ajouter une CV'!$H:$H,"6")*6,COUNTIFS('Ajouter une CV'!$F:$F,$D259&amp;" "&amp;$E259,'Ajouter une CV'!$H:$H,"6,5")*6.5,COUNTIFS('Ajouter une CV'!$D:$D,$D259&amp;" "&amp;$E259,'Ajouter une CV'!$H:$H,"7")*7,COUNTIFS('Ajouter une CV'!$D:$D,$D259&amp;" "&amp;$E259,'Ajouter une CV'!$H:$H,"7,5")*7.5,COUNTIFS('Ajouter une CV'!$D:$D,$D259&amp;" "&amp;$E259,'Ajouter une CV'!$H:$H,"8")*8,)</f>
        <v>0</v>
      </c>
    </row>
    <row r="260" spans="2:41" x14ac:dyDescent="0.2">
      <c r="B260" s="65"/>
      <c r="C260" s="65"/>
      <c r="F260" s="73"/>
      <c r="G260" s="75" t="str">
        <f t="shared" ca="1" si="3"/>
        <v xml:space="preserve"> </v>
      </c>
      <c r="AO260">
        <f>SUM(COUNTIFS('Ajouter une CV'!$D:$D,$D260&amp;" "&amp;$E260,'Ajouter une CV'!$H:$H,"0,5")*0.5,COUNTIFS('Ajouter une CV'!$D:$D,$D260&amp;" "&amp;$E260,'Ajouter une CV'!$H:$H,"1"),COUNTIFS('Ajouter une CV'!$D:$D,$D260&amp;" "&amp;$E260,'Ajouter une CV'!$H:$H,"1,5")*1.5,COUNTIFS('Ajouter une CV'!$D:$D,$D260&amp;" "&amp;$E260,'Ajouter une CV'!$H:$H,"2")*2,COUNTIFS('Ajouter une CV'!$D:$D,$D260&amp;" "&amp;$E260,'Ajouter une CV'!$H:$H,"2,5")*2.5,COUNTIFS('Ajouter une CV'!$D:$D,$D260&amp;" "&amp;$E260,'Ajouter une CV'!$H:$H,"3")*3,COUNTIFS('Ajouter une CV'!$D:$D,$D260&amp;" "&amp;$E260,'Ajouter une CV'!$H:$H,"3,5")*3.5,COUNTIFS('Ajouter une CV'!$D:$D,$D260&amp;" "&amp;$E260,'Ajouter une CV'!$H:$H,"4")*4,COUNTIFS('Ajouter une CV'!$D:$D,$D260&amp;" "&amp;$E260,'Ajouter une CV'!$H:$H,"4,5")*4.5,COUNTIFS('Ajouter une CV'!$D:$D,$D260&amp;" "&amp;$E260,'Ajouter une CV'!$H:$H,"5")*5,COUNTIFS('Ajouter une CV'!$D:$D,$D260&amp;" "&amp;$E260,'Ajouter une CV'!$H:$H,"5,5")*5.5,COUNTIFS('Ajouter une CV'!$D:$D,$D260&amp;" "&amp;$E260,'Ajouter une CV'!$H:$H,"6")*6,COUNTIFS('Ajouter une CV'!$F:$F,$D260&amp;" "&amp;$E260,'Ajouter une CV'!$H:$H,"6,5")*6.5,COUNTIFS('Ajouter une CV'!$D:$D,$D260&amp;" "&amp;$E260,'Ajouter une CV'!$H:$H,"7")*7,COUNTIFS('Ajouter une CV'!$D:$D,$D260&amp;" "&amp;$E260,'Ajouter une CV'!$H:$H,"7,5")*7.5,COUNTIFS('Ajouter une CV'!$D:$D,$D260&amp;" "&amp;$E260,'Ajouter une CV'!$H:$H,"8")*8,)</f>
        <v>0</v>
      </c>
    </row>
    <row r="261" spans="2:41" x14ac:dyDescent="0.2">
      <c r="B261" s="65"/>
      <c r="C261" s="65"/>
      <c r="F261" s="73"/>
      <c r="G261" s="75" t="str">
        <f t="shared" ca="1" si="3"/>
        <v xml:space="preserve"> </v>
      </c>
      <c r="AO261">
        <f>SUM(COUNTIFS('Ajouter une CV'!$D:$D,$D261&amp;" "&amp;$E261,'Ajouter une CV'!$H:$H,"0,5")*0.5,COUNTIFS('Ajouter une CV'!$D:$D,$D261&amp;" "&amp;$E261,'Ajouter une CV'!$H:$H,"1"),COUNTIFS('Ajouter une CV'!$D:$D,$D261&amp;" "&amp;$E261,'Ajouter une CV'!$H:$H,"1,5")*1.5,COUNTIFS('Ajouter une CV'!$D:$D,$D261&amp;" "&amp;$E261,'Ajouter une CV'!$H:$H,"2")*2,COUNTIFS('Ajouter une CV'!$D:$D,$D261&amp;" "&amp;$E261,'Ajouter une CV'!$H:$H,"2,5")*2.5,COUNTIFS('Ajouter une CV'!$D:$D,$D261&amp;" "&amp;$E261,'Ajouter une CV'!$H:$H,"3")*3,COUNTIFS('Ajouter une CV'!$D:$D,$D261&amp;" "&amp;$E261,'Ajouter une CV'!$H:$H,"3,5")*3.5,COUNTIFS('Ajouter une CV'!$D:$D,$D261&amp;" "&amp;$E261,'Ajouter une CV'!$H:$H,"4")*4,COUNTIFS('Ajouter une CV'!$D:$D,$D261&amp;" "&amp;$E261,'Ajouter une CV'!$H:$H,"4,5")*4.5,COUNTIFS('Ajouter une CV'!$D:$D,$D261&amp;" "&amp;$E261,'Ajouter une CV'!$H:$H,"5")*5,COUNTIFS('Ajouter une CV'!$D:$D,$D261&amp;" "&amp;$E261,'Ajouter une CV'!$H:$H,"5,5")*5.5,COUNTIFS('Ajouter une CV'!$D:$D,$D261&amp;" "&amp;$E261,'Ajouter une CV'!$H:$H,"6")*6,COUNTIFS('Ajouter une CV'!$F:$F,$D261&amp;" "&amp;$E261,'Ajouter une CV'!$H:$H,"6,5")*6.5,COUNTIFS('Ajouter une CV'!$D:$D,$D261&amp;" "&amp;$E261,'Ajouter une CV'!$H:$H,"7")*7,COUNTIFS('Ajouter une CV'!$D:$D,$D261&amp;" "&amp;$E261,'Ajouter une CV'!$H:$H,"7,5")*7.5,COUNTIFS('Ajouter une CV'!$D:$D,$D261&amp;" "&amp;$E261,'Ajouter une CV'!$H:$H,"8")*8,)</f>
        <v>0</v>
      </c>
    </row>
    <row r="262" spans="2:41" x14ac:dyDescent="0.2">
      <c r="B262" s="65"/>
      <c r="C262" s="65"/>
      <c r="F262" s="73"/>
      <c r="G262" s="75" t="str">
        <f t="shared" ca="1" si="3"/>
        <v xml:space="preserve"> </v>
      </c>
      <c r="AO262">
        <f>SUM(COUNTIFS('Ajouter une CV'!$D:$D,$D262&amp;" "&amp;$E262,'Ajouter une CV'!$H:$H,"0,5")*0.5,COUNTIFS('Ajouter une CV'!$D:$D,$D262&amp;" "&amp;$E262,'Ajouter une CV'!$H:$H,"1"),COUNTIFS('Ajouter une CV'!$D:$D,$D262&amp;" "&amp;$E262,'Ajouter une CV'!$H:$H,"1,5")*1.5,COUNTIFS('Ajouter une CV'!$D:$D,$D262&amp;" "&amp;$E262,'Ajouter une CV'!$H:$H,"2")*2,COUNTIFS('Ajouter une CV'!$D:$D,$D262&amp;" "&amp;$E262,'Ajouter une CV'!$H:$H,"2,5")*2.5,COUNTIFS('Ajouter une CV'!$D:$D,$D262&amp;" "&amp;$E262,'Ajouter une CV'!$H:$H,"3")*3,COUNTIFS('Ajouter une CV'!$D:$D,$D262&amp;" "&amp;$E262,'Ajouter une CV'!$H:$H,"3,5")*3.5,COUNTIFS('Ajouter une CV'!$D:$D,$D262&amp;" "&amp;$E262,'Ajouter une CV'!$H:$H,"4")*4,COUNTIFS('Ajouter une CV'!$D:$D,$D262&amp;" "&amp;$E262,'Ajouter une CV'!$H:$H,"4,5")*4.5,COUNTIFS('Ajouter une CV'!$D:$D,$D262&amp;" "&amp;$E262,'Ajouter une CV'!$H:$H,"5")*5,COUNTIFS('Ajouter une CV'!$D:$D,$D262&amp;" "&amp;$E262,'Ajouter une CV'!$H:$H,"5,5")*5.5,COUNTIFS('Ajouter une CV'!$D:$D,$D262&amp;" "&amp;$E262,'Ajouter une CV'!$H:$H,"6")*6,COUNTIFS('Ajouter une CV'!$F:$F,$D262&amp;" "&amp;$E262,'Ajouter une CV'!$H:$H,"6,5")*6.5,COUNTIFS('Ajouter une CV'!$D:$D,$D262&amp;" "&amp;$E262,'Ajouter une CV'!$H:$H,"7")*7,COUNTIFS('Ajouter une CV'!$D:$D,$D262&amp;" "&amp;$E262,'Ajouter une CV'!$H:$H,"7,5")*7.5,COUNTIFS('Ajouter une CV'!$D:$D,$D262&amp;" "&amp;$E262,'Ajouter une CV'!$H:$H,"8")*8,)</f>
        <v>0</v>
      </c>
    </row>
    <row r="263" spans="2:41" x14ac:dyDescent="0.2">
      <c r="B263" s="65"/>
      <c r="C263" s="65"/>
      <c r="F263" s="73"/>
      <c r="G263" s="75" t="str">
        <f t="shared" ref="G263:G326" ca="1" si="4">IF(F263&gt;0,YEAR(NOW())-YEAR(F263)," ")</f>
        <v xml:space="preserve"> </v>
      </c>
      <c r="AO263">
        <f>SUM(COUNTIFS('Ajouter une CV'!$D:$D,$D263&amp;" "&amp;$E263,'Ajouter une CV'!$H:$H,"0,5")*0.5,COUNTIFS('Ajouter une CV'!$D:$D,$D263&amp;" "&amp;$E263,'Ajouter une CV'!$H:$H,"1"),COUNTIFS('Ajouter une CV'!$D:$D,$D263&amp;" "&amp;$E263,'Ajouter une CV'!$H:$H,"1,5")*1.5,COUNTIFS('Ajouter une CV'!$D:$D,$D263&amp;" "&amp;$E263,'Ajouter une CV'!$H:$H,"2")*2,COUNTIFS('Ajouter une CV'!$D:$D,$D263&amp;" "&amp;$E263,'Ajouter une CV'!$H:$H,"2,5")*2.5,COUNTIFS('Ajouter une CV'!$D:$D,$D263&amp;" "&amp;$E263,'Ajouter une CV'!$H:$H,"3")*3,COUNTIFS('Ajouter une CV'!$D:$D,$D263&amp;" "&amp;$E263,'Ajouter une CV'!$H:$H,"3,5")*3.5,COUNTIFS('Ajouter une CV'!$D:$D,$D263&amp;" "&amp;$E263,'Ajouter une CV'!$H:$H,"4")*4,COUNTIFS('Ajouter une CV'!$D:$D,$D263&amp;" "&amp;$E263,'Ajouter une CV'!$H:$H,"4,5")*4.5,COUNTIFS('Ajouter une CV'!$D:$D,$D263&amp;" "&amp;$E263,'Ajouter une CV'!$H:$H,"5")*5,COUNTIFS('Ajouter une CV'!$D:$D,$D263&amp;" "&amp;$E263,'Ajouter une CV'!$H:$H,"5,5")*5.5,COUNTIFS('Ajouter une CV'!$D:$D,$D263&amp;" "&amp;$E263,'Ajouter une CV'!$H:$H,"6")*6,COUNTIFS('Ajouter une CV'!$F:$F,$D263&amp;" "&amp;$E263,'Ajouter une CV'!$H:$H,"6,5")*6.5,COUNTIFS('Ajouter une CV'!$D:$D,$D263&amp;" "&amp;$E263,'Ajouter une CV'!$H:$H,"7")*7,COUNTIFS('Ajouter une CV'!$D:$D,$D263&amp;" "&amp;$E263,'Ajouter une CV'!$H:$H,"7,5")*7.5,COUNTIFS('Ajouter une CV'!$D:$D,$D263&amp;" "&amp;$E263,'Ajouter une CV'!$H:$H,"8")*8,)</f>
        <v>0</v>
      </c>
    </row>
    <row r="264" spans="2:41" x14ac:dyDescent="0.2">
      <c r="B264" s="65"/>
      <c r="C264" s="65"/>
      <c r="F264" s="73"/>
      <c r="G264" s="75" t="str">
        <f t="shared" ca="1" si="4"/>
        <v xml:space="preserve"> </v>
      </c>
      <c r="AO264">
        <f>SUM(COUNTIFS('Ajouter une CV'!$D:$D,$D264&amp;" "&amp;$E264,'Ajouter une CV'!$H:$H,"0,5")*0.5,COUNTIFS('Ajouter une CV'!$D:$D,$D264&amp;" "&amp;$E264,'Ajouter une CV'!$H:$H,"1"),COUNTIFS('Ajouter une CV'!$D:$D,$D264&amp;" "&amp;$E264,'Ajouter une CV'!$H:$H,"1,5")*1.5,COUNTIFS('Ajouter une CV'!$D:$D,$D264&amp;" "&amp;$E264,'Ajouter une CV'!$H:$H,"2")*2,COUNTIFS('Ajouter une CV'!$D:$D,$D264&amp;" "&amp;$E264,'Ajouter une CV'!$H:$H,"2,5")*2.5,COUNTIFS('Ajouter une CV'!$D:$D,$D264&amp;" "&amp;$E264,'Ajouter une CV'!$H:$H,"3")*3,COUNTIFS('Ajouter une CV'!$D:$D,$D264&amp;" "&amp;$E264,'Ajouter une CV'!$H:$H,"3,5")*3.5,COUNTIFS('Ajouter une CV'!$D:$D,$D264&amp;" "&amp;$E264,'Ajouter une CV'!$H:$H,"4")*4,COUNTIFS('Ajouter une CV'!$D:$D,$D264&amp;" "&amp;$E264,'Ajouter une CV'!$H:$H,"4,5")*4.5,COUNTIFS('Ajouter une CV'!$D:$D,$D264&amp;" "&amp;$E264,'Ajouter une CV'!$H:$H,"5")*5,COUNTIFS('Ajouter une CV'!$D:$D,$D264&amp;" "&amp;$E264,'Ajouter une CV'!$H:$H,"5,5")*5.5,COUNTIFS('Ajouter une CV'!$D:$D,$D264&amp;" "&amp;$E264,'Ajouter une CV'!$H:$H,"6")*6,COUNTIFS('Ajouter une CV'!$F:$F,$D264&amp;" "&amp;$E264,'Ajouter une CV'!$H:$H,"6,5")*6.5,COUNTIFS('Ajouter une CV'!$D:$D,$D264&amp;" "&amp;$E264,'Ajouter une CV'!$H:$H,"7")*7,COUNTIFS('Ajouter une CV'!$D:$D,$D264&amp;" "&amp;$E264,'Ajouter une CV'!$H:$H,"7,5")*7.5,COUNTIFS('Ajouter une CV'!$D:$D,$D264&amp;" "&amp;$E264,'Ajouter une CV'!$H:$H,"8")*8,)</f>
        <v>0</v>
      </c>
    </row>
    <row r="265" spans="2:41" x14ac:dyDescent="0.2">
      <c r="B265" s="65"/>
      <c r="C265" s="65"/>
      <c r="F265" s="73"/>
      <c r="G265" s="75" t="str">
        <f t="shared" ca="1" si="4"/>
        <v xml:space="preserve"> </v>
      </c>
      <c r="AO265">
        <f>SUM(COUNTIFS('Ajouter une CV'!$D:$D,$D265&amp;" "&amp;$E265,'Ajouter une CV'!$H:$H,"0,5")*0.5,COUNTIFS('Ajouter une CV'!$D:$D,$D265&amp;" "&amp;$E265,'Ajouter une CV'!$H:$H,"1"),COUNTIFS('Ajouter une CV'!$D:$D,$D265&amp;" "&amp;$E265,'Ajouter une CV'!$H:$H,"1,5")*1.5,COUNTIFS('Ajouter une CV'!$D:$D,$D265&amp;" "&amp;$E265,'Ajouter une CV'!$H:$H,"2")*2,COUNTIFS('Ajouter une CV'!$D:$D,$D265&amp;" "&amp;$E265,'Ajouter une CV'!$H:$H,"2,5")*2.5,COUNTIFS('Ajouter une CV'!$D:$D,$D265&amp;" "&amp;$E265,'Ajouter une CV'!$H:$H,"3")*3,COUNTIFS('Ajouter une CV'!$D:$D,$D265&amp;" "&amp;$E265,'Ajouter une CV'!$H:$H,"3,5")*3.5,COUNTIFS('Ajouter une CV'!$D:$D,$D265&amp;" "&amp;$E265,'Ajouter une CV'!$H:$H,"4")*4,COUNTIFS('Ajouter une CV'!$D:$D,$D265&amp;" "&amp;$E265,'Ajouter une CV'!$H:$H,"4,5")*4.5,COUNTIFS('Ajouter une CV'!$D:$D,$D265&amp;" "&amp;$E265,'Ajouter une CV'!$H:$H,"5")*5,COUNTIFS('Ajouter une CV'!$D:$D,$D265&amp;" "&amp;$E265,'Ajouter une CV'!$H:$H,"5,5")*5.5,COUNTIFS('Ajouter une CV'!$D:$D,$D265&amp;" "&amp;$E265,'Ajouter une CV'!$H:$H,"6")*6,COUNTIFS('Ajouter une CV'!$F:$F,$D265&amp;" "&amp;$E265,'Ajouter une CV'!$H:$H,"6,5")*6.5,COUNTIFS('Ajouter une CV'!$D:$D,$D265&amp;" "&amp;$E265,'Ajouter une CV'!$H:$H,"7")*7,COUNTIFS('Ajouter une CV'!$D:$D,$D265&amp;" "&amp;$E265,'Ajouter une CV'!$H:$H,"7,5")*7.5,COUNTIFS('Ajouter une CV'!$D:$D,$D265&amp;" "&amp;$E265,'Ajouter une CV'!$H:$H,"8")*8,)</f>
        <v>0</v>
      </c>
    </row>
    <row r="266" spans="2:41" x14ac:dyDescent="0.2">
      <c r="B266" s="65"/>
      <c r="C266" s="65"/>
      <c r="F266" s="73"/>
      <c r="G266" s="75" t="str">
        <f t="shared" ca="1" si="4"/>
        <v xml:space="preserve"> </v>
      </c>
      <c r="AO266">
        <f>SUM(COUNTIFS('Ajouter une CV'!$D:$D,$D266&amp;" "&amp;$E266,'Ajouter une CV'!$H:$H,"0,5")*0.5,COUNTIFS('Ajouter une CV'!$D:$D,$D266&amp;" "&amp;$E266,'Ajouter une CV'!$H:$H,"1"),COUNTIFS('Ajouter une CV'!$D:$D,$D266&amp;" "&amp;$E266,'Ajouter une CV'!$H:$H,"1,5")*1.5,COUNTIFS('Ajouter une CV'!$D:$D,$D266&amp;" "&amp;$E266,'Ajouter une CV'!$H:$H,"2")*2,COUNTIFS('Ajouter une CV'!$D:$D,$D266&amp;" "&amp;$E266,'Ajouter une CV'!$H:$H,"2,5")*2.5,COUNTIFS('Ajouter une CV'!$D:$D,$D266&amp;" "&amp;$E266,'Ajouter une CV'!$H:$H,"3")*3,COUNTIFS('Ajouter une CV'!$D:$D,$D266&amp;" "&amp;$E266,'Ajouter une CV'!$H:$H,"3,5")*3.5,COUNTIFS('Ajouter une CV'!$D:$D,$D266&amp;" "&amp;$E266,'Ajouter une CV'!$H:$H,"4")*4,COUNTIFS('Ajouter une CV'!$D:$D,$D266&amp;" "&amp;$E266,'Ajouter une CV'!$H:$H,"4,5")*4.5,COUNTIFS('Ajouter une CV'!$D:$D,$D266&amp;" "&amp;$E266,'Ajouter une CV'!$H:$H,"5")*5,COUNTIFS('Ajouter une CV'!$D:$D,$D266&amp;" "&amp;$E266,'Ajouter une CV'!$H:$H,"5,5")*5.5,COUNTIFS('Ajouter une CV'!$D:$D,$D266&amp;" "&amp;$E266,'Ajouter une CV'!$H:$H,"6")*6,COUNTIFS('Ajouter une CV'!$F:$F,$D266&amp;" "&amp;$E266,'Ajouter une CV'!$H:$H,"6,5")*6.5,COUNTIFS('Ajouter une CV'!$D:$D,$D266&amp;" "&amp;$E266,'Ajouter une CV'!$H:$H,"7")*7,COUNTIFS('Ajouter une CV'!$D:$D,$D266&amp;" "&amp;$E266,'Ajouter une CV'!$H:$H,"7,5")*7.5,COUNTIFS('Ajouter une CV'!$D:$D,$D266&amp;" "&amp;$E266,'Ajouter une CV'!$H:$H,"8")*8,)</f>
        <v>0</v>
      </c>
    </row>
    <row r="267" spans="2:41" x14ac:dyDescent="0.2">
      <c r="B267" s="65"/>
      <c r="C267" s="65"/>
      <c r="F267" s="73"/>
      <c r="G267" s="75" t="str">
        <f t="shared" ca="1" si="4"/>
        <v xml:space="preserve"> </v>
      </c>
      <c r="AO267">
        <f>SUM(COUNTIFS('Ajouter une CV'!$D:$D,$D267&amp;" "&amp;$E267,'Ajouter une CV'!$H:$H,"0,5")*0.5,COUNTIFS('Ajouter une CV'!$D:$D,$D267&amp;" "&amp;$E267,'Ajouter une CV'!$H:$H,"1"),COUNTIFS('Ajouter une CV'!$D:$D,$D267&amp;" "&amp;$E267,'Ajouter une CV'!$H:$H,"1,5")*1.5,COUNTIFS('Ajouter une CV'!$D:$D,$D267&amp;" "&amp;$E267,'Ajouter une CV'!$H:$H,"2")*2,COUNTIFS('Ajouter une CV'!$D:$D,$D267&amp;" "&amp;$E267,'Ajouter une CV'!$H:$H,"2,5")*2.5,COUNTIFS('Ajouter une CV'!$D:$D,$D267&amp;" "&amp;$E267,'Ajouter une CV'!$H:$H,"3")*3,COUNTIFS('Ajouter une CV'!$D:$D,$D267&amp;" "&amp;$E267,'Ajouter une CV'!$H:$H,"3,5")*3.5,COUNTIFS('Ajouter une CV'!$D:$D,$D267&amp;" "&amp;$E267,'Ajouter une CV'!$H:$H,"4")*4,COUNTIFS('Ajouter une CV'!$D:$D,$D267&amp;" "&amp;$E267,'Ajouter une CV'!$H:$H,"4,5")*4.5,COUNTIFS('Ajouter une CV'!$D:$D,$D267&amp;" "&amp;$E267,'Ajouter une CV'!$H:$H,"5")*5,COUNTIFS('Ajouter une CV'!$D:$D,$D267&amp;" "&amp;$E267,'Ajouter une CV'!$H:$H,"5,5")*5.5,COUNTIFS('Ajouter une CV'!$D:$D,$D267&amp;" "&amp;$E267,'Ajouter une CV'!$H:$H,"6")*6,COUNTIFS('Ajouter une CV'!$F:$F,$D267&amp;" "&amp;$E267,'Ajouter une CV'!$H:$H,"6,5")*6.5,COUNTIFS('Ajouter une CV'!$D:$D,$D267&amp;" "&amp;$E267,'Ajouter une CV'!$H:$H,"7")*7,COUNTIFS('Ajouter une CV'!$D:$D,$D267&amp;" "&amp;$E267,'Ajouter une CV'!$H:$H,"7,5")*7.5,COUNTIFS('Ajouter une CV'!$D:$D,$D267&amp;" "&amp;$E267,'Ajouter une CV'!$H:$H,"8")*8,)</f>
        <v>0</v>
      </c>
    </row>
    <row r="268" spans="2:41" x14ac:dyDescent="0.2">
      <c r="B268" s="65"/>
      <c r="C268" s="65"/>
      <c r="F268" s="73"/>
      <c r="G268" s="75" t="str">
        <f t="shared" ca="1" si="4"/>
        <v xml:space="preserve"> </v>
      </c>
      <c r="AO268">
        <f>SUM(COUNTIFS('Ajouter une CV'!$D:$D,$D268&amp;" "&amp;$E268,'Ajouter une CV'!$H:$H,"0,5")*0.5,COUNTIFS('Ajouter une CV'!$D:$D,$D268&amp;" "&amp;$E268,'Ajouter une CV'!$H:$H,"1"),COUNTIFS('Ajouter une CV'!$D:$D,$D268&amp;" "&amp;$E268,'Ajouter une CV'!$H:$H,"1,5")*1.5,COUNTIFS('Ajouter une CV'!$D:$D,$D268&amp;" "&amp;$E268,'Ajouter une CV'!$H:$H,"2")*2,COUNTIFS('Ajouter une CV'!$D:$D,$D268&amp;" "&amp;$E268,'Ajouter une CV'!$H:$H,"2,5")*2.5,COUNTIFS('Ajouter une CV'!$D:$D,$D268&amp;" "&amp;$E268,'Ajouter une CV'!$H:$H,"3")*3,COUNTIFS('Ajouter une CV'!$D:$D,$D268&amp;" "&amp;$E268,'Ajouter une CV'!$H:$H,"3,5")*3.5,COUNTIFS('Ajouter une CV'!$D:$D,$D268&amp;" "&amp;$E268,'Ajouter une CV'!$H:$H,"4")*4,COUNTIFS('Ajouter une CV'!$D:$D,$D268&amp;" "&amp;$E268,'Ajouter une CV'!$H:$H,"4,5")*4.5,COUNTIFS('Ajouter une CV'!$D:$D,$D268&amp;" "&amp;$E268,'Ajouter une CV'!$H:$H,"5")*5,COUNTIFS('Ajouter une CV'!$D:$D,$D268&amp;" "&amp;$E268,'Ajouter une CV'!$H:$H,"5,5")*5.5,COUNTIFS('Ajouter une CV'!$D:$D,$D268&amp;" "&amp;$E268,'Ajouter une CV'!$H:$H,"6")*6,COUNTIFS('Ajouter une CV'!$F:$F,$D268&amp;" "&amp;$E268,'Ajouter une CV'!$H:$H,"6,5")*6.5,COUNTIFS('Ajouter une CV'!$D:$D,$D268&amp;" "&amp;$E268,'Ajouter une CV'!$H:$H,"7")*7,COUNTIFS('Ajouter une CV'!$D:$D,$D268&amp;" "&amp;$E268,'Ajouter une CV'!$H:$H,"7,5")*7.5,COUNTIFS('Ajouter une CV'!$D:$D,$D268&amp;" "&amp;$E268,'Ajouter une CV'!$H:$H,"8")*8,)</f>
        <v>0</v>
      </c>
    </row>
    <row r="269" spans="2:41" x14ac:dyDescent="0.2">
      <c r="B269" s="65"/>
      <c r="C269" s="65"/>
      <c r="F269" s="73"/>
      <c r="G269" s="75" t="str">
        <f t="shared" ca="1" si="4"/>
        <v xml:space="preserve"> </v>
      </c>
      <c r="AO269">
        <f>SUM(COUNTIFS('Ajouter une CV'!$D:$D,$D269&amp;" "&amp;$E269,'Ajouter une CV'!$H:$H,"0,5")*0.5,COUNTIFS('Ajouter une CV'!$D:$D,$D269&amp;" "&amp;$E269,'Ajouter une CV'!$H:$H,"1"),COUNTIFS('Ajouter une CV'!$D:$D,$D269&amp;" "&amp;$E269,'Ajouter une CV'!$H:$H,"1,5")*1.5,COUNTIFS('Ajouter une CV'!$D:$D,$D269&amp;" "&amp;$E269,'Ajouter une CV'!$H:$H,"2")*2,COUNTIFS('Ajouter une CV'!$D:$D,$D269&amp;" "&amp;$E269,'Ajouter une CV'!$H:$H,"2,5")*2.5,COUNTIFS('Ajouter une CV'!$D:$D,$D269&amp;" "&amp;$E269,'Ajouter une CV'!$H:$H,"3")*3,COUNTIFS('Ajouter une CV'!$D:$D,$D269&amp;" "&amp;$E269,'Ajouter une CV'!$H:$H,"3,5")*3.5,COUNTIFS('Ajouter une CV'!$D:$D,$D269&amp;" "&amp;$E269,'Ajouter une CV'!$H:$H,"4")*4,COUNTIFS('Ajouter une CV'!$D:$D,$D269&amp;" "&amp;$E269,'Ajouter une CV'!$H:$H,"4,5")*4.5,COUNTIFS('Ajouter une CV'!$D:$D,$D269&amp;" "&amp;$E269,'Ajouter une CV'!$H:$H,"5")*5,COUNTIFS('Ajouter une CV'!$D:$D,$D269&amp;" "&amp;$E269,'Ajouter une CV'!$H:$H,"5,5")*5.5,COUNTIFS('Ajouter une CV'!$D:$D,$D269&amp;" "&amp;$E269,'Ajouter une CV'!$H:$H,"6")*6,COUNTIFS('Ajouter une CV'!$F:$F,$D269&amp;" "&amp;$E269,'Ajouter une CV'!$H:$H,"6,5")*6.5,COUNTIFS('Ajouter une CV'!$D:$D,$D269&amp;" "&amp;$E269,'Ajouter une CV'!$H:$H,"7")*7,COUNTIFS('Ajouter une CV'!$D:$D,$D269&amp;" "&amp;$E269,'Ajouter une CV'!$H:$H,"7,5")*7.5,COUNTIFS('Ajouter une CV'!$D:$D,$D269&amp;" "&amp;$E269,'Ajouter une CV'!$H:$H,"8")*8,)</f>
        <v>0</v>
      </c>
    </row>
    <row r="270" spans="2:41" x14ac:dyDescent="0.2">
      <c r="B270" s="65"/>
      <c r="C270" s="65"/>
      <c r="F270" s="73"/>
      <c r="G270" s="75" t="str">
        <f t="shared" ca="1" si="4"/>
        <v xml:space="preserve"> </v>
      </c>
      <c r="AO270">
        <f>SUM(COUNTIFS('Ajouter une CV'!$D:$D,$D270&amp;" "&amp;$E270,'Ajouter une CV'!$H:$H,"0,5")*0.5,COUNTIFS('Ajouter une CV'!$D:$D,$D270&amp;" "&amp;$E270,'Ajouter une CV'!$H:$H,"1"),COUNTIFS('Ajouter une CV'!$D:$D,$D270&amp;" "&amp;$E270,'Ajouter une CV'!$H:$H,"1,5")*1.5,COUNTIFS('Ajouter une CV'!$D:$D,$D270&amp;" "&amp;$E270,'Ajouter une CV'!$H:$H,"2")*2,COUNTIFS('Ajouter une CV'!$D:$D,$D270&amp;" "&amp;$E270,'Ajouter une CV'!$H:$H,"2,5")*2.5,COUNTIFS('Ajouter une CV'!$D:$D,$D270&amp;" "&amp;$E270,'Ajouter une CV'!$H:$H,"3")*3,COUNTIFS('Ajouter une CV'!$D:$D,$D270&amp;" "&amp;$E270,'Ajouter une CV'!$H:$H,"3,5")*3.5,COUNTIFS('Ajouter une CV'!$D:$D,$D270&amp;" "&amp;$E270,'Ajouter une CV'!$H:$H,"4")*4,COUNTIFS('Ajouter une CV'!$D:$D,$D270&amp;" "&amp;$E270,'Ajouter une CV'!$H:$H,"4,5")*4.5,COUNTIFS('Ajouter une CV'!$D:$D,$D270&amp;" "&amp;$E270,'Ajouter une CV'!$H:$H,"5")*5,COUNTIFS('Ajouter une CV'!$D:$D,$D270&amp;" "&amp;$E270,'Ajouter une CV'!$H:$H,"5,5")*5.5,COUNTIFS('Ajouter une CV'!$D:$D,$D270&amp;" "&amp;$E270,'Ajouter une CV'!$H:$H,"6")*6,COUNTIFS('Ajouter une CV'!$F:$F,$D270&amp;" "&amp;$E270,'Ajouter une CV'!$H:$H,"6,5")*6.5,COUNTIFS('Ajouter une CV'!$D:$D,$D270&amp;" "&amp;$E270,'Ajouter une CV'!$H:$H,"7")*7,COUNTIFS('Ajouter une CV'!$D:$D,$D270&amp;" "&amp;$E270,'Ajouter une CV'!$H:$H,"7,5")*7.5,COUNTIFS('Ajouter une CV'!$D:$D,$D270&amp;" "&amp;$E270,'Ajouter une CV'!$H:$H,"8")*8,)</f>
        <v>0</v>
      </c>
    </row>
    <row r="271" spans="2:41" x14ac:dyDescent="0.2">
      <c r="B271" s="65"/>
      <c r="C271" s="65"/>
      <c r="F271" s="73"/>
      <c r="G271" s="75" t="str">
        <f t="shared" ca="1" si="4"/>
        <v xml:space="preserve"> </v>
      </c>
      <c r="AO271">
        <f>SUM(COUNTIFS('Ajouter une CV'!$D:$D,$D271&amp;" "&amp;$E271,'Ajouter une CV'!$H:$H,"0,5")*0.5,COUNTIFS('Ajouter une CV'!$D:$D,$D271&amp;" "&amp;$E271,'Ajouter une CV'!$H:$H,"1"),COUNTIFS('Ajouter une CV'!$D:$D,$D271&amp;" "&amp;$E271,'Ajouter une CV'!$H:$H,"1,5")*1.5,COUNTIFS('Ajouter une CV'!$D:$D,$D271&amp;" "&amp;$E271,'Ajouter une CV'!$H:$H,"2")*2,COUNTIFS('Ajouter une CV'!$D:$D,$D271&amp;" "&amp;$E271,'Ajouter une CV'!$H:$H,"2,5")*2.5,COUNTIFS('Ajouter une CV'!$D:$D,$D271&amp;" "&amp;$E271,'Ajouter une CV'!$H:$H,"3")*3,COUNTIFS('Ajouter une CV'!$D:$D,$D271&amp;" "&amp;$E271,'Ajouter une CV'!$H:$H,"3,5")*3.5,COUNTIFS('Ajouter une CV'!$D:$D,$D271&amp;" "&amp;$E271,'Ajouter une CV'!$H:$H,"4")*4,COUNTIFS('Ajouter une CV'!$D:$D,$D271&amp;" "&amp;$E271,'Ajouter une CV'!$H:$H,"4,5")*4.5,COUNTIFS('Ajouter une CV'!$D:$D,$D271&amp;" "&amp;$E271,'Ajouter une CV'!$H:$H,"5")*5,COUNTIFS('Ajouter une CV'!$D:$D,$D271&amp;" "&amp;$E271,'Ajouter une CV'!$H:$H,"5,5")*5.5,COUNTIFS('Ajouter une CV'!$D:$D,$D271&amp;" "&amp;$E271,'Ajouter une CV'!$H:$H,"6")*6,COUNTIFS('Ajouter une CV'!$F:$F,$D271&amp;" "&amp;$E271,'Ajouter une CV'!$H:$H,"6,5")*6.5,COUNTIFS('Ajouter une CV'!$D:$D,$D271&amp;" "&amp;$E271,'Ajouter une CV'!$H:$H,"7")*7,COUNTIFS('Ajouter une CV'!$D:$D,$D271&amp;" "&amp;$E271,'Ajouter une CV'!$H:$H,"7,5")*7.5,COUNTIFS('Ajouter une CV'!$D:$D,$D271&amp;" "&amp;$E271,'Ajouter une CV'!$H:$H,"8")*8,)</f>
        <v>0</v>
      </c>
    </row>
    <row r="272" spans="2:41" x14ac:dyDescent="0.2">
      <c r="B272" s="65"/>
      <c r="C272" s="65"/>
      <c r="F272" s="73"/>
      <c r="G272" s="75" t="str">
        <f t="shared" ca="1" si="4"/>
        <v xml:space="preserve"> </v>
      </c>
      <c r="AO272">
        <f>SUM(COUNTIFS('Ajouter une CV'!$D:$D,$D272&amp;" "&amp;$E272,'Ajouter une CV'!$H:$H,"0,5")*0.5,COUNTIFS('Ajouter une CV'!$D:$D,$D272&amp;" "&amp;$E272,'Ajouter une CV'!$H:$H,"1"),COUNTIFS('Ajouter une CV'!$D:$D,$D272&amp;" "&amp;$E272,'Ajouter une CV'!$H:$H,"1,5")*1.5,COUNTIFS('Ajouter une CV'!$D:$D,$D272&amp;" "&amp;$E272,'Ajouter une CV'!$H:$H,"2")*2,COUNTIFS('Ajouter une CV'!$D:$D,$D272&amp;" "&amp;$E272,'Ajouter une CV'!$H:$H,"2,5")*2.5,COUNTIFS('Ajouter une CV'!$D:$D,$D272&amp;" "&amp;$E272,'Ajouter une CV'!$H:$H,"3")*3,COUNTIFS('Ajouter une CV'!$D:$D,$D272&amp;" "&amp;$E272,'Ajouter une CV'!$H:$H,"3,5")*3.5,COUNTIFS('Ajouter une CV'!$D:$D,$D272&amp;" "&amp;$E272,'Ajouter une CV'!$H:$H,"4")*4,COUNTIFS('Ajouter une CV'!$D:$D,$D272&amp;" "&amp;$E272,'Ajouter une CV'!$H:$H,"4,5")*4.5,COUNTIFS('Ajouter une CV'!$D:$D,$D272&amp;" "&amp;$E272,'Ajouter une CV'!$H:$H,"5")*5,COUNTIFS('Ajouter une CV'!$D:$D,$D272&amp;" "&amp;$E272,'Ajouter une CV'!$H:$H,"5,5")*5.5,COUNTIFS('Ajouter une CV'!$D:$D,$D272&amp;" "&amp;$E272,'Ajouter une CV'!$H:$H,"6")*6,COUNTIFS('Ajouter une CV'!$F:$F,$D272&amp;" "&amp;$E272,'Ajouter une CV'!$H:$H,"6,5")*6.5,COUNTIFS('Ajouter une CV'!$D:$D,$D272&amp;" "&amp;$E272,'Ajouter une CV'!$H:$H,"7")*7,COUNTIFS('Ajouter une CV'!$D:$D,$D272&amp;" "&amp;$E272,'Ajouter une CV'!$H:$H,"7,5")*7.5,COUNTIFS('Ajouter une CV'!$D:$D,$D272&amp;" "&amp;$E272,'Ajouter une CV'!$H:$H,"8")*8,)</f>
        <v>0</v>
      </c>
    </row>
    <row r="273" spans="2:41" x14ac:dyDescent="0.2">
      <c r="B273" s="65"/>
      <c r="C273" s="65"/>
      <c r="F273" s="73"/>
      <c r="G273" s="75" t="str">
        <f t="shared" ca="1" si="4"/>
        <v xml:space="preserve"> </v>
      </c>
      <c r="AO273">
        <f>SUM(COUNTIFS('Ajouter une CV'!$D:$D,$D273&amp;" "&amp;$E273,'Ajouter une CV'!$H:$H,"0,5")*0.5,COUNTIFS('Ajouter une CV'!$D:$D,$D273&amp;" "&amp;$E273,'Ajouter une CV'!$H:$H,"1"),COUNTIFS('Ajouter une CV'!$D:$D,$D273&amp;" "&amp;$E273,'Ajouter une CV'!$H:$H,"1,5")*1.5,COUNTIFS('Ajouter une CV'!$D:$D,$D273&amp;" "&amp;$E273,'Ajouter une CV'!$H:$H,"2")*2,COUNTIFS('Ajouter une CV'!$D:$D,$D273&amp;" "&amp;$E273,'Ajouter une CV'!$H:$H,"2,5")*2.5,COUNTIFS('Ajouter une CV'!$D:$D,$D273&amp;" "&amp;$E273,'Ajouter une CV'!$H:$H,"3")*3,COUNTIFS('Ajouter une CV'!$D:$D,$D273&amp;" "&amp;$E273,'Ajouter une CV'!$H:$H,"3,5")*3.5,COUNTIFS('Ajouter une CV'!$D:$D,$D273&amp;" "&amp;$E273,'Ajouter une CV'!$H:$H,"4")*4,COUNTIFS('Ajouter une CV'!$D:$D,$D273&amp;" "&amp;$E273,'Ajouter une CV'!$H:$H,"4,5")*4.5,COUNTIFS('Ajouter une CV'!$D:$D,$D273&amp;" "&amp;$E273,'Ajouter une CV'!$H:$H,"5")*5,COUNTIFS('Ajouter une CV'!$D:$D,$D273&amp;" "&amp;$E273,'Ajouter une CV'!$H:$H,"5,5")*5.5,COUNTIFS('Ajouter une CV'!$D:$D,$D273&amp;" "&amp;$E273,'Ajouter une CV'!$H:$H,"6")*6,COUNTIFS('Ajouter une CV'!$F:$F,$D273&amp;" "&amp;$E273,'Ajouter une CV'!$H:$H,"6,5")*6.5,COUNTIFS('Ajouter une CV'!$D:$D,$D273&amp;" "&amp;$E273,'Ajouter une CV'!$H:$H,"7")*7,COUNTIFS('Ajouter une CV'!$D:$D,$D273&amp;" "&amp;$E273,'Ajouter une CV'!$H:$H,"7,5")*7.5,COUNTIFS('Ajouter une CV'!$D:$D,$D273&amp;" "&amp;$E273,'Ajouter une CV'!$H:$H,"8")*8,)</f>
        <v>0</v>
      </c>
    </row>
    <row r="274" spans="2:41" x14ac:dyDescent="0.2">
      <c r="B274" s="65"/>
      <c r="C274" s="65"/>
      <c r="F274" s="73"/>
      <c r="G274" s="75" t="str">
        <f t="shared" ca="1" si="4"/>
        <v xml:space="preserve"> </v>
      </c>
      <c r="AO274">
        <f>SUM(COUNTIFS('Ajouter une CV'!$D:$D,$D274&amp;" "&amp;$E274,'Ajouter une CV'!$H:$H,"0,5")*0.5,COUNTIFS('Ajouter une CV'!$D:$D,$D274&amp;" "&amp;$E274,'Ajouter une CV'!$H:$H,"1"),COUNTIFS('Ajouter une CV'!$D:$D,$D274&amp;" "&amp;$E274,'Ajouter une CV'!$H:$H,"1,5")*1.5,COUNTIFS('Ajouter une CV'!$D:$D,$D274&amp;" "&amp;$E274,'Ajouter une CV'!$H:$H,"2")*2,COUNTIFS('Ajouter une CV'!$D:$D,$D274&amp;" "&amp;$E274,'Ajouter une CV'!$H:$H,"2,5")*2.5,COUNTIFS('Ajouter une CV'!$D:$D,$D274&amp;" "&amp;$E274,'Ajouter une CV'!$H:$H,"3")*3,COUNTIFS('Ajouter une CV'!$D:$D,$D274&amp;" "&amp;$E274,'Ajouter une CV'!$H:$H,"3,5")*3.5,COUNTIFS('Ajouter une CV'!$D:$D,$D274&amp;" "&amp;$E274,'Ajouter une CV'!$H:$H,"4")*4,COUNTIFS('Ajouter une CV'!$D:$D,$D274&amp;" "&amp;$E274,'Ajouter une CV'!$H:$H,"4,5")*4.5,COUNTIFS('Ajouter une CV'!$D:$D,$D274&amp;" "&amp;$E274,'Ajouter une CV'!$H:$H,"5")*5,COUNTIFS('Ajouter une CV'!$D:$D,$D274&amp;" "&amp;$E274,'Ajouter une CV'!$H:$H,"5,5")*5.5,COUNTIFS('Ajouter une CV'!$D:$D,$D274&amp;" "&amp;$E274,'Ajouter une CV'!$H:$H,"6")*6,COUNTIFS('Ajouter une CV'!$F:$F,$D274&amp;" "&amp;$E274,'Ajouter une CV'!$H:$H,"6,5")*6.5,COUNTIFS('Ajouter une CV'!$D:$D,$D274&amp;" "&amp;$E274,'Ajouter une CV'!$H:$H,"7")*7,COUNTIFS('Ajouter une CV'!$D:$D,$D274&amp;" "&amp;$E274,'Ajouter une CV'!$H:$H,"7,5")*7.5,COUNTIFS('Ajouter une CV'!$D:$D,$D274&amp;" "&amp;$E274,'Ajouter une CV'!$H:$H,"8")*8,)</f>
        <v>0</v>
      </c>
    </row>
    <row r="275" spans="2:41" x14ac:dyDescent="0.2">
      <c r="B275" s="65"/>
      <c r="C275" s="65"/>
      <c r="F275" s="73"/>
      <c r="G275" s="75" t="str">
        <f t="shared" ca="1" si="4"/>
        <v xml:space="preserve"> </v>
      </c>
      <c r="AO275">
        <f>SUM(COUNTIFS('Ajouter une CV'!$D:$D,$D275&amp;" "&amp;$E275,'Ajouter une CV'!$H:$H,"0,5")*0.5,COUNTIFS('Ajouter une CV'!$D:$D,$D275&amp;" "&amp;$E275,'Ajouter une CV'!$H:$H,"1"),COUNTIFS('Ajouter une CV'!$D:$D,$D275&amp;" "&amp;$E275,'Ajouter une CV'!$H:$H,"1,5")*1.5,COUNTIFS('Ajouter une CV'!$D:$D,$D275&amp;" "&amp;$E275,'Ajouter une CV'!$H:$H,"2")*2,COUNTIFS('Ajouter une CV'!$D:$D,$D275&amp;" "&amp;$E275,'Ajouter une CV'!$H:$H,"2,5")*2.5,COUNTIFS('Ajouter une CV'!$D:$D,$D275&amp;" "&amp;$E275,'Ajouter une CV'!$H:$H,"3")*3,COUNTIFS('Ajouter une CV'!$D:$D,$D275&amp;" "&amp;$E275,'Ajouter une CV'!$H:$H,"3,5")*3.5,COUNTIFS('Ajouter une CV'!$D:$D,$D275&amp;" "&amp;$E275,'Ajouter une CV'!$H:$H,"4")*4,COUNTIFS('Ajouter une CV'!$D:$D,$D275&amp;" "&amp;$E275,'Ajouter une CV'!$H:$H,"4,5")*4.5,COUNTIFS('Ajouter une CV'!$D:$D,$D275&amp;" "&amp;$E275,'Ajouter une CV'!$H:$H,"5")*5,COUNTIFS('Ajouter une CV'!$D:$D,$D275&amp;" "&amp;$E275,'Ajouter une CV'!$H:$H,"5,5")*5.5,COUNTIFS('Ajouter une CV'!$D:$D,$D275&amp;" "&amp;$E275,'Ajouter une CV'!$H:$H,"6")*6,COUNTIFS('Ajouter une CV'!$F:$F,$D275&amp;" "&amp;$E275,'Ajouter une CV'!$H:$H,"6,5")*6.5,COUNTIFS('Ajouter une CV'!$D:$D,$D275&amp;" "&amp;$E275,'Ajouter une CV'!$H:$H,"7")*7,COUNTIFS('Ajouter une CV'!$D:$D,$D275&amp;" "&amp;$E275,'Ajouter une CV'!$H:$H,"7,5")*7.5,COUNTIFS('Ajouter une CV'!$D:$D,$D275&amp;" "&amp;$E275,'Ajouter une CV'!$H:$H,"8")*8,)</f>
        <v>0</v>
      </c>
    </row>
    <row r="276" spans="2:41" x14ac:dyDescent="0.2">
      <c r="B276" s="65"/>
      <c r="C276" s="65"/>
      <c r="F276" s="73"/>
      <c r="G276" s="75" t="str">
        <f t="shared" ca="1" si="4"/>
        <v xml:space="preserve"> </v>
      </c>
      <c r="AO276">
        <f>SUM(COUNTIFS('Ajouter une CV'!$D:$D,$D276&amp;" "&amp;$E276,'Ajouter une CV'!$H:$H,"0,5")*0.5,COUNTIFS('Ajouter une CV'!$D:$D,$D276&amp;" "&amp;$E276,'Ajouter une CV'!$H:$H,"1"),COUNTIFS('Ajouter une CV'!$D:$D,$D276&amp;" "&amp;$E276,'Ajouter une CV'!$H:$H,"1,5")*1.5,COUNTIFS('Ajouter une CV'!$D:$D,$D276&amp;" "&amp;$E276,'Ajouter une CV'!$H:$H,"2")*2,COUNTIFS('Ajouter une CV'!$D:$D,$D276&amp;" "&amp;$E276,'Ajouter une CV'!$H:$H,"2,5")*2.5,COUNTIFS('Ajouter une CV'!$D:$D,$D276&amp;" "&amp;$E276,'Ajouter une CV'!$H:$H,"3")*3,COUNTIFS('Ajouter une CV'!$D:$D,$D276&amp;" "&amp;$E276,'Ajouter une CV'!$H:$H,"3,5")*3.5,COUNTIFS('Ajouter une CV'!$D:$D,$D276&amp;" "&amp;$E276,'Ajouter une CV'!$H:$H,"4")*4,COUNTIFS('Ajouter une CV'!$D:$D,$D276&amp;" "&amp;$E276,'Ajouter une CV'!$H:$H,"4,5")*4.5,COUNTIFS('Ajouter une CV'!$D:$D,$D276&amp;" "&amp;$E276,'Ajouter une CV'!$H:$H,"5")*5,COUNTIFS('Ajouter une CV'!$D:$D,$D276&amp;" "&amp;$E276,'Ajouter une CV'!$H:$H,"5,5")*5.5,COUNTIFS('Ajouter une CV'!$D:$D,$D276&amp;" "&amp;$E276,'Ajouter une CV'!$H:$H,"6")*6,COUNTIFS('Ajouter une CV'!$F:$F,$D276&amp;" "&amp;$E276,'Ajouter une CV'!$H:$H,"6,5")*6.5,COUNTIFS('Ajouter une CV'!$D:$D,$D276&amp;" "&amp;$E276,'Ajouter une CV'!$H:$H,"7")*7,COUNTIFS('Ajouter une CV'!$D:$D,$D276&amp;" "&amp;$E276,'Ajouter une CV'!$H:$H,"7,5")*7.5,COUNTIFS('Ajouter une CV'!$D:$D,$D276&amp;" "&amp;$E276,'Ajouter une CV'!$H:$H,"8")*8,)</f>
        <v>0</v>
      </c>
    </row>
    <row r="277" spans="2:41" x14ac:dyDescent="0.2">
      <c r="B277" s="65"/>
      <c r="C277" s="65"/>
      <c r="F277" s="73"/>
      <c r="G277" s="75" t="str">
        <f t="shared" ca="1" si="4"/>
        <v xml:space="preserve"> </v>
      </c>
      <c r="AO277">
        <f>SUM(COUNTIFS('Ajouter une CV'!$D:$D,$D277&amp;" "&amp;$E277,'Ajouter une CV'!$H:$H,"0,5")*0.5,COUNTIFS('Ajouter une CV'!$D:$D,$D277&amp;" "&amp;$E277,'Ajouter une CV'!$H:$H,"1"),COUNTIFS('Ajouter une CV'!$D:$D,$D277&amp;" "&amp;$E277,'Ajouter une CV'!$H:$H,"1,5")*1.5,COUNTIFS('Ajouter une CV'!$D:$D,$D277&amp;" "&amp;$E277,'Ajouter une CV'!$H:$H,"2")*2,COUNTIFS('Ajouter une CV'!$D:$D,$D277&amp;" "&amp;$E277,'Ajouter une CV'!$H:$H,"2,5")*2.5,COUNTIFS('Ajouter une CV'!$D:$D,$D277&amp;" "&amp;$E277,'Ajouter une CV'!$H:$H,"3")*3,COUNTIFS('Ajouter une CV'!$D:$D,$D277&amp;" "&amp;$E277,'Ajouter une CV'!$H:$H,"3,5")*3.5,COUNTIFS('Ajouter une CV'!$D:$D,$D277&amp;" "&amp;$E277,'Ajouter une CV'!$H:$H,"4")*4,COUNTIFS('Ajouter une CV'!$D:$D,$D277&amp;" "&amp;$E277,'Ajouter une CV'!$H:$H,"4,5")*4.5,COUNTIFS('Ajouter une CV'!$D:$D,$D277&amp;" "&amp;$E277,'Ajouter une CV'!$H:$H,"5")*5,COUNTIFS('Ajouter une CV'!$D:$D,$D277&amp;" "&amp;$E277,'Ajouter une CV'!$H:$H,"5,5")*5.5,COUNTIFS('Ajouter une CV'!$D:$D,$D277&amp;" "&amp;$E277,'Ajouter une CV'!$H:$H,"6")*6,COUNTIFS('Ajouter une CV'!$F:$F,$D277&amp;" "&amp;$E277,'Ajouter une CV'!$H:$H,"6,5")*6.5,COUNTIFS('Ajouter une CV'!$D:$D,$D277&amp;" "&amp;$E277,'Ajouter une CV'!$H:$H,"7")*7,COUNTIFS('Ajouter une CV'!$D:$D,$D277&amp;" "&amp;$E277,'Ajouter une CV'!$H:$H,"7,5")*7.5,COUNTIFS('Ajouter une CV'!$D:$D,$D277&amp;" "&amp;$E277,'Ajouter une CV'!$H:$H,"8")*8,)</f>
        <v>0</v>
      </c>
    </row>
    <row r="278" spans="2:41" x14ac:dyDescent="0.2">
      <c r="B278" s="65"/>
      <c r="C278" s="65"/>
      <c r="F278" s="73"/>
      <c r="G278" s="75" t="str">
        <f t="shared" ca="1" si="4"/>
        <v xml:space="preserve"> </v>
      </c>
      <c r="AO278">
        <f>SUM(COUNTIFS('Ajouter une CV'!$D:$D,$D278&amp;" "&amp;$E278,'Ajouter une CV'!$H:$H,"0,5")*0.5,COUNTIFS('Ajouter une CV'!$D:$D,$D278&amp;" "&amp;$E278,'Ajouter une CV'!$H:$H,"1"),COUNTIFS('Ajouter une CV'!$D:$D,$D278&amp;" "&amp;$E278,'Ajouter une CV'!$H:$H,"1,5")*1.5,COUNTIFS('Ajouter une CV'!$D:$D,$D278&amp;" "&amp;$E278,'Ajouter une CV'!$H:$H,"2")*2,COUNTIFS('Ajouter une CV'!$D:$D,$D278&amp;" "&amp;$E278,'Ajouter une CV'!$H:$H,"2,5")*2.5,COUNTIFS('Ajouter une CV'!$D:$D,$D278&amp;" "&amp;$E278,'Ajouter une CV'!$H:$H,"3")*3,COUNTIFS('Ajouter une CV'!$D:$D,$D278&amp;" "&amp;$E278,'Ajouter une CV'!$H:$H,"3,5")*3.5,COUNTIFS('Ajouter une CV'!$D:$D,$D278&amp;" "&amp;$E278,'Ajouter une CV'!$H:$H,"4")*4,COUNTIFS('Ajouter une CV'!$D:$D,$D278&amp;" "&amp;$E278,'Ajouter une CV'!$H:$H,"4,5")*4.5,COUNTIFS('Ajouter une CV'!$D:$D,$D278&amp;" "&amp;$E278,'Ajouter une CV'!$H:$H,"5")*5,COUNTIFS('Ajouter une CV'!$D:$D,$D278&amp;" "&amp;$E278,'Ajouter une CV'!$H:$H,"5,5")*5.5,COUNTIFS('Ajouter une CV'!$D:$D,$D278&amp;" "&amp;$E278,'Ajouter une CV'!$H:$H,"6")*6,COUNTIFS('Ajouter une CV'!$F:$F,$D278&amp;" "&amp;$E278,'Ajouter une CV'!$H:$H,"6,5")*6.5,COUNTIFS('Ajouter une CV'!$D:$D,$D278&amp;" "&amp;$E278,'Ajouter une CV'!$H:$H,"7")*7,COUNTIFS('Ajouter une CV'!$D:$D,$D278&amp;" "&amp;$E278,'Ajouter une CV'!$H:$H,"7,5")*7.5,COUNTIFS('Ajouter une CV'!$D:$D,$D278&amp;" "&amp;$E278,'Ajouter une CV'!$H:$H,"8")*8,)</f>
        <v>0</v>
      </c>
    </row>
    <row r="279" spans="2:41" x14ac:dyDescent="0.2">
      <c r="B279" s="65"/>
      <c r="C279" s="65"/>
      <c r="F279" s="73"/>
      <c r="G279" s="75" t="str">
        <f t="shared" ca="1" si="4"/>
        <v xml:space="preserve"> </v>
      </c>
      <c r="AO279">
        <f>SUM(COUNTIFS('Ajouter une CV'!$D:$D,$D279&amp;" "&amp;$E279,'Ajouter une CV'!$H:$H,"0,5")*0.5,COUNTIFS('Ajouter une CV'!$D:$D,$D279&amp;" "&amp;$E279,'Ajouter une CV'!$H:$H,"1"),COUNTIFS('Ajouter une CV'!$D:$D,$D279&amp;" "&amp;$E279,'Ajouter une CV'!$H:$H,"1,5")*1.5,COUNTIFS('Ajouter une CV'!$D:$D,$D279&amp;" "&amp;$E279,'Ajouter une CV'!$H:$H,"2")*2,COUNTIFS('Ajouter une CV'!$D:$D,$D279&amp;" "&amp;$E279,'Ajouter une CV'!$H:$H,"2,5")*2.5,COUNTIFS('Ajouter une CV'!$D:$D,$D279&amp;" "&amp;$E279,'Ajouter une CV'!$H:$H,"3")*3,COUNTIFS('Ajouter une CV'!$D:$D,$D279&amp;" "&amp;$E279,'Ajouter une CV'!$H:$H,"3,5")*3.5,COUNTIFS('Ajouter une CV'!$D:$D,$D279&amp;" "&amp;$E279,'Ajouter une CV'!$H:$H,"4")*4,COUNTIFS('Ajouter une CV'!$D:$D,$D279&amp;" "&amp;$E279,'Ajouter une CV'!$H:$H,"4,5")*4.5,COUNTIFS('Ajouter une CV'!$D:$D,$D279&amp;" "&amp;$E279,'Ajouter une CV'!$H:$H,"5")*5,COUNTIFS('Ajouter une CV'!$D:$D,$D279&amp;" "&amp;$E279,'Ajouter une CV'!$H:$H,"5,5")*5.5,COUNTIFS('Ajouter une CV'!$D:$D,$D279&amp;" "&amp;$E279,'Ajouter une CV'!$H:$H,"6")*6,COUNTIFS('Ajouter une CV'!$F:$F,$D279&amp;" "&amp;$E279,'Ajouter une CV'!$H:$H,"6,5")*6.5,COUNTIFS('Ajouter une CV'!$D:$D,$D279&amp;" "&amp;$E279,'Ajouter une CV'!$H:$H,"7")*7,COUNTIFS('Ajouter une CV'!$D:$D,$D279&amp;" "&amp;$E279,'Ajouter une CV'!$H:$H,"7,5")*7.5,COUNTIFS('Ajouter une CV'!$D:$D,$D279&amp;" "&amp;$E279,'Ajouter une CV'!$H:$H,"8")*8,)</f>
        <v>0</v>
      </c>
    </row>
    <row r="280" spans="2:41" x14ac:dyDescent="0.2">
      <c r="B280" s="65"/>
      <c r="C280" s="65"/>
      <c r="F280" s="73"/>
      <c r="G280" s="75" t="str">
        <f t="shared" ca="1" si="4"/>
        <v xml:space="preserve"> </v>
      </c>
      <c r="AO280">
        <f>SUM(COUNTIFS('Ajouter une CV'!$D:$D,$D280&amp;" "&amp;$E280,'Ajouter une CV'!$H:$H,"0,5")*0.5,COUNTIFS('Ajouter une CV'!$D:$D,$D280&amp;" "&amp;$E280,'Ajouter une CV'!$H:$H,"1"),COUNTIFS('Ajouter une CV'!$D:$D,$D280&amp;" "&amp;$E280,'Ajouter une CV'!$H:$H,"1,5")*1.5,COUNTIFS('Ajouter une CV'!$D:$D,$D280&amp;" "&amp;$E280,'Ajouter une CV'!$H:$H,"2")*2,COUNTIFS('Ajouter une CV'!$D:$D,$D280&amp;" "&amp;$E280,'Ajouter une CV'!$H:$H,"2,5")*2.5,COUNTIFS('Ajouter une CV'!$D:$D,$D280&amp;" "&amp;$E280,'Ajouter une CV'!$H:$H,"3")*3,COUNTIFS('Ajouter une CV'!$D:$D,$D280&amp;" "&amp;$E280,'Ajouter une CV'!$H:$H,"3,5")*3.5,COUNTIFS('Ajouter une CV'!$D:$D,$D280&amp;" "&amp;$E280,'Ajouter une CV'!$H:$H,"4")*4,COUNTIFS('Ajouter une CV'!$D:$D,$D280&amp;" "&amp;$E280,'Ajouter une CV'!$H:$H,"4,5")*4.5,COUNTIFS('Ajouter une CV'!$D:$D,$D280&amp;" "&amp;$E280,'Ajouter une CV'!$H:$H,"5")*5,COUNTIFS('Ajouter une CV'!$D:$D,$D280&amp;" "&amp;$E280,'Ajouter une CV'!$H:$H,"5,5")*5.5,COUNTIFS('Ajouter une CV'!$D:$D,$D280&amp;" "&amp;$E280,'Ajouter une CV'!$H:$H,"6")*6,COUNTIFS('Ajouter une CV'!$F:$F,$D280&amp;" "&amp;$E280,'Ajouter une CV'!$H:$H,"6,5")*6.5,COUNTIFS('Ajouter une CV'!$D:$D,$D280&amp;" "&amp;$E280,'Ajouter une CV'!$H:$H,"7")*7,COUNTIFS('Ajouter une CV'!$D:$D,$D280&amp;" "&amp;$E280,'Ajouter une CV'!$H:$H,"7,5")*7.5,COUNTIFS('Ajouter une CV'!$D:$D,$D280&amp;" "&amp;$E280,'Ajouter une CV'!$H:$H,"8")*8,)</f>
        <v>0</v>
      </c>
    </row>
    <row r="281" spans="2:41" x14ac:dyDescent="0.2">
      <c r="B281" s="65"/>
      <c r="C281" s="65"/>
      <c r="F281" s="73"/>
      <c r="G281" s="75" t="str">
        <f t="shared" ca="1" si="4"/>
        <v xml:space="preserve"> </v>
      </c>
      <c r="AO281">
        <f>SUM(COUNTIFS('Ajouter une CV'!$D:$D,$D281&amp;" "&amp;$E281,'Ajouter une CV'!$H:$H,"0,5")*0.5,COUNTIFS('Ajouter une CV'!$D:$D,$D281&amp;" "&amp;$E281,'Ajouter une CV'!$H:$H,"1"),COUNTIFS('Ajouter une CV'!$D:$D,$D281&amp;" "&amp;$E281,'Ajouter une CV'!$H:$H,"1,5")*1.5,COUNTIFS('Ajouter une CV'!$D:$D,$D281&amp;" "&amp;$E281,'Ajouter une CV'!$H:$H,"2")*2,COUNTIFS('Ajouter une CV'!$D:$D,$D281&amp;" "&amp;$E281,'Ajouter une CV'!$H:$H,"2,5")*2.5,COUNTIFS('Ajouter une CV'!$D:$D,$D281&amp;" "&amp;$E281,'Ajouter une CV'!$H:$H,"3")*3,COUNTIFS('Ajouter une CV'!$D:$D,$D281&amp;" "&amp;$E281,'Ajouter une CV'!$H:$H,"3,5")*3.5,COUNTIFS('Ajouter une CV'!$D:$D,$D281&amp;" "&amp;$E281,'Ajouter une CV'!$H:$H,"4")*4,COUNTIFS('Ajouter une CV'!$D:$D,$D281&amp;" "&amp;$E281,'Ajouter une CV'!$H:$H,"4,5")*4.5,COUNTIFS('Ajouter une CV'!$D:$D,$D281&amp;" "&amp;$E281,'Ajouter une CV'!$H:$H,"5")*5,COUNTIFS('Ajouter une CV'!$D:$D,$D281&amp;" "&amp;$E281,'Ajouter une CV'!$H:$H,"5,5")*5.5,COUNTIFS('Ajouter une CV'!$D:$D,$D281&amp;" "&amp;$E281,'Ajouter une CV'!$H:$H,"6")*6,COUNTIFS('Ajouter une CV'!$F:$F,$D281&amp;" "&amp;$E281,'Ajouter une CV'!$H:$H,"6,5")*6.5,COUNTIFS('Ajouter une CV'!$D:$D,$D281&amp;" "&amp;$E281,'Ajouter une CV'!$H:$H,"7")*7,COUNTIFS('Ajouter une CV'!$D:$D,$D281&amp;" "&amp;$E281,'Ajouter une CV'!$H:$H,"7,5")*7.5,COUNTIFS('Ajouter une CV'!$D:$D,$D281&amp;" "&amp;$E281,'Ajouter une CV'!$H:$H,"8")*8,)</f>
        <v>0</v>
      </c>
    </row>
    <row r="282" spans="2:41" x14ac:dyDescent="0.2">
      <c r="B282" s="65"/>
      <c r="C282" s="65"/>
      <c r="F282" s="73"/>
      <c r="G282" s="75" t="str">
        <f t="shared" ca="1" si="4"/>
        <v xml:space="preserve"> </v>
      </c>
      <c r="AO282">
        <f>SUM(COUNTIFS('Ajouter une CV'!$D:$D,$D282&amp;" "&amp;$E282,'Ajouter une CV'!$H:$H,"0,5")*0.5,COUNTIFS('Ajouter une CV'!$D:$D,$D282&amp;" "&amp;$E282,'Ajouter une CV'!$H:$H,"1"),COUNTIFS('Ajouter une CV'!$D:$D,$D282&amp;" "&amp;$E282,'Ajouter une CV'!$H:$H,"1,5")*1.5,COUNTIFS('Ajouter une CV'!$D:$D,$D282&amp;" "&amp;$E282,'Ajouter une CV'!$H:$H,"2")*2,COUNTIFS('Ajouter une CV'!$D:$D,$D282&amp;" "&amp;$E282,'Ajouter une CV'!$H:$H,"2,5")*2.5,COUNTIFS('Ajouter une CV'!$D:$D,$D282&amp;" "&amp;$E282,'Ajouter une CV'!$H:$H,"3")*3,COUNTIFS('Ajouter une CV'!$D:$D,$D282&amp;" "&amp;$E282,'Ajouter une CV'!$H:$H,"3,5")*3.5,COUNTIFS('Ajouter une CV'!$D:$D,$D282&amp;" "&amp;$E282,'Ajouter une CV'!$H:$H,"4")*4,COUNTIFS('Ajouter une CV'!$D:$D,$D282&amp;" "&amp;$E282,'Ajouter une CV'!$H:$H,"4,5")*4.5,COUNTIFS('Ajouter une CV'!$D:$D,$D282&amp;" "&amp;$E282,'Ajouter une CV'!$H:$H,"5")*5,COUNTIFS('Ajouter une CV'!$D:$D,$D282&amp;" "&amp;$E282,'Ajouter une CV'!$H:$H,"5,5")*5.5,COUNTIFS('Ajouter une CV'!$D:$D,$D282&amp;" "&amp;$E282,'Ajouter une CV'!$H:$H,"6")*6,COUNTIFS('Ajouter une CV'!$F:$F,$D282&amp;" "&amp;$E282,'Ajouter une CV'!$H:$H,"6,5")*6.5,COUNTIFS('Ajouter une CV'!$D:$D,$D282&amp;" "&amp;$E282,'Ajouter une CV'!$H:$H,"7")*7,COUNTIFS('Ajouter une CV'!$D:$D,$D282&amp;" "&amp;$E282,'Ajouter une CV'!$H:$H,"7,5")*7.5,COUNTIFS('Ajouter une CV'!$D:$D,$D282&amp;" "&amp;$E282,'Ajouter une CV'!$H:$H,"8")*8,)</f>
        <v>0</v>
      </c>
    </row>
    <row r="283" spans="2:41" x14ac:dyDescent="0.2">
      <c r="B283" s="65"/>
      <c r="C283" s="65"/>
      <c r="F283" s="73"/>
      <c r="G283" s="75" t="str">
        <f t="shared" ca="1" si="4"/>
        <v xml:space="preserve"> </v>
      </c>
      <c r="AO283">
        <f>SUM(COUNTIFS('Ajouter une CV'!$D:$D,$D283&amp;" "&amp;$E283,'Ajouter une CV'!$H:$H,"0,5")*0.5,COUNTIFS('Ajouter une CV'!$D:$D,$D283&amp;" "&amp;$E283,'Ajouter une CV'!$H:$H,"1"),COUNTIFS('Ajouter une CV'!$D:$D,$D283&amp;" "&amp;$E283,'Ajouter une CV'!$H:$H,"1,5")*1.5,COUNTIFS('Ajouter une CV'!$D:$D,$D283&amp;" "&amp;$E283,'Ajouter une CV'!$H:$H,"2")*2,COUNTIFS('Ajouter une CV'!$D:$D,$D283&amp;" "&amp;$E283,'Ajouter une CV'!$H:$H,"2,5")*2.5,COUNTIFS('Ajouter une CV'!$D:$D,$D283&amp;" "&amp;$E283,'Ajouter une CV'!$H:$H,"3")*3,COUNTIFS('Ajouter une CV'!$D:$D,$D283&amp;" "&amp;$E283,'Ajouter une CV'!$H:$H,"3,5")*3.5,COUNTIFS('Ajouter une CV'!$D:$D,$D283&amp;" "&amp;$E283,'Ajouter une CV'!$H:$H,"4")*4,COUNTIFS('Ajouter une CV'!$D:$D,$D283&amp;" "&amp;$E283,'Ajouter une CV'!$H:$H,"4,5")*4.5,COUNTIFS('Ajouter une CV'!$D:$D,$D283&amp;" "&amp;$E283,'Ajouter une CV'!$H:$H,"5")*5,COUNTIFS('Ajouter une CV'!$D:$D,$D283&amp;" "&amp;$E283,'Ajouter une CV'!$H:$H,"5,5")*5.5,COUNTIFS('Ajouter une CV'!$D:$D,$D283&amp;" "&amp;$E283,'Ajouter une CV'!$H:$H,"6")*6,COUNTIFS('Ajouter une CV'!$F:$F,$D283&amp;" "&amp;$E283,'Ajouter une CV'!$H:$H,"6,5")*6.5,COUNTIFS('Ajouter une CV'!$D:$D,$D283&amp;" "&amp;$E283,'Ajouter une CV'!$H:$H,"7")*7,COUNTIFS('Ajouter une CV'!$D:$D,$D283&amp;" "&amp;$E283,'Ajouter une CV'!$H:$H,"7,5")*7.5,COUNTIFS('Ajouter une CV'!$D:$D,$D283&amp;" "&amp;$E283,'Ajouter une CV'!$H:$H,"8")*8,)</f>
        <v>0</v>
      </c>
    </row>
    <row r="284" spans="2:41" x14ac:dyDescent="0.2">
      <c r="B284" s="65"/>
      <c r="C284" s="65"/>
      <c r="F284" s="73"/>
      <c r="G284" s="75" t="str">
        <f t="shared" ca="1" si="4"/>
        <v xml:space="preserve"> </v>
      </c>
      <c r="AO284">
        <f>SUM(COUNTIFS('Ajouter une CV'!$D:$D,$D284&amp;" "&amp;$E284,'Ajouter une CV'!$H:$H,"0,5")*0.5,COUNTIFS('Ajouter une CV'!$D:$D,$D284&amp;" "&amp;$E284,'Ajouter une CV'!$H:$H,"1"),COUNTIFS('Ajouter une CV'!$D:$D,$D284&amp;" "&amp;$E284,'Ajouter une CV'!$H:$H,"1,5")*1.5,COUNTIFS('Ajouter une CV'!$D:$D,$D284&amp;" "&amp;$E284,'Ajouter une CV'!$H:$H,"2")*2,COUNTIFS('Ajouter une CV'!$D:$D,$D284&amp;" "&amp;$E284,'Ajouter une CV'!$H:$H,"2,5")*2.5,COUNTIFS('Ajouter une CV'!$D:$D,$D284&amp;" "&amp;$E284,'Ajouter une CV'!$H:$H,"3")*3,COUNTIFS('Ajouter une CV'!$D:$D,$D284&amp;" "&amp;$E284,'Ajouter une CV'!$H:$H,"3,5")*3.5,COUNTIFS('Ajouter une CV'!$D:$D,$D284&amp;" "&amp;$E284,'Ajouter une CV'!$H:$H,"4")*4,COUNTIFS('Ajouter une CV'!$D:$D,$D284&amp;" "&amp;$E284,'Ajouter une CV'!$H:$H,"4,5")*4.5,COUNTIFS('Ajouter une CV'!$D:$D,$D284&amp;" "&amp;$E284,'Ajouter une CV'!$H:$H,"5")*5,COUNTIFS('Ajouter une CV'!$D:$D,$D284&amp;" "&amp;$E284,'Ajouter une CV'!$H:$H,"5,5")*5.5,COUNTIFS('Ajouter une CV'!$D:$D,$D284&amp;" "&amp;$E284,'Ajouter une CV'!$H:$H,"6")*6,COUNTIFS('Ajouter une CV'!$F:$F,$D284&amp;" "&amp;$E284,'Ajouter une CV'!$H:$H,"6,5")*6.5,COUNTIFS('Ajouter une CV'!$D:$D,$D284&amp;" "&amp;$E284,'Ajouter une CV'!$H:$H,"7")*7,COUNTIFS('Ajouter une CV'!$D:$D,$D284&amp;" "&amp;$E284,'Ajouter une CV'!$H:$H,"7,5")*7.5,COUNTIFS('Ajouter une CV'!$D:$D,$D284&amp;" "&amp;$E284,'Ajouter une CV'!$H:$H,"8")*8,)</f>
        <v>0</v>
      </c>
    </row>
    <row r="285" spans="2:41" x14ac:dyDescent="0.2">
      <c r="B285" s="65"/>
      <c r="C285" s="65"/>
      <c r="F285" s="73"/>
      <c r="G285" s="75" t="str">
        <f t="shared" ca="1" si="4"/>
        <v xml:space="preserve"> </v>
      </c>
      <c r="AO285">
        <f>SUM(COUNTIFS('Ajouter une CV'!$D:$D,$D285&amp;" "&amp;$E285,'Ajouter une CV'!$H:$H,"0,5")*0.5,COUNTIFS('Ajouter une CV'!$D:$D,$D285&amp;" "&amp;$E285,'Ajouter une CV'!$H:$H,"1"),COUNTIFS('Ajouter une CV'!$D:$D,$D285&amp;" "&amp;$E285,'Ajouter une CV'!$H:$H,"1,5")*1.5,COUNTIFS('Ajouter une CV'!$D:$D,$D285&amp;" "&amp;$E285,'Ajouter une CV'!$H:$H,"2")*2,COUNTIFS('Ajouter une CV'!$D:$D,$D285&amp;" "&amp;$E285,'Ajouter une CV'!$H:$H,"2,5")*2.5,COUNTIFS('Ajouter une CV'!$D:$D,$D285&amp;" "&amp;$E285,'Ajouter une CV'!$H:$H,"3")*3,COUNTIFS('Ajouter une CV'!$D:$D,$D285&amp;" "&amp;$E285,'Ajouter une CV'!$H:$H,"3,5")*3.5,COUNTIFS('Ajouter une CV'!$D:$D,$D285&amp;" "&amp;$E285,'Ajouter une CV'!$H:$H,"4")*4,COUNTIFS('Ajouter une CV'!$D:$D,$D285&amp;" "&amp;$E285,'Ajouter une CV'!$H:$H,"4,5")*4.5,COUNTIFS('Ajouter une CV'!$D:$D,$D285&amp;" "&amp;$E285,'Ajouter une CV'!$H:$H,"5")*5,COUNTIFS('Ajouter une CV'!$D:$D,$D285&amp;" "&amp;$E285,'Ajouter une CV'!$H:$H,"5,5")*5.5,COUNTIFS('Ajouter une CV'!$D:$D,$D285&amp;" "&amp;$E285,'Ajouter une CV'!$H:$H,"6")*6,COUNTIFS('Ajouter une CV'!$F:$F,$D285&amp;" "&amp;$E285,'Ajouter une CV'!$H:$H,"6,5")*6.5,COUNTIFS('Ajouter une CV'!$D:$D,$D285&amp;" "&amp;$E285,'Ajouter une CV'!$H:$H,"7")*7,COUNTIFS('Ajouter une CV'!$D:$D,$D285&amp;" "&amp;$E285,'Ajouter une CV'!$H:$H,"7,5")*7.5,COUNTIFS('Ajouter une CV'!$D:$D,$D285&amp;" "&amp;$E285,'Ajouter une CV'!$H:$H,"8")*8,)</f>
        <v>0</v>
      </c>
    </row>
    <row r="286" spans="2:41" x14ac:dyDescent="0.2">
      <c r="B286" s="65"/>
      <c r="C286" s="65"/>
      <c r="F286" s="73"/>
      <c r="G286" s="75" t="str">
        <f t="shared" ca="1" si="4"/>
        <v xml:space="preserve"> </v>
      </c>
      <c r="AO286">
        <f>SUM(COUNTIFS('Ajouter une CV'!$D:$D,$D286&amp;" "&amp;$E286,'Ajouter une CV'!$H:$H,"0,5")*0.5,COUNTIFS('Ajouter une CV'!$D:$D,$D286&amp;" "&amp;$E286,'Ajouter une CV'!$H:$H,"1"),COUNTIFS('Ajouter une CV'!$D:$D,$D286&amp;" "&amp;$E286,'Ajouter une CV'!$H:$H,"1,5")*1.5,COUNTIFS('Ajouter une CV'!$D:$D,$D286&amp;" "&amp;$E286,'Ajouter une CV'!$H:$H,"2")*2,COUNTIFS('Ajouter une CV'!$D:$D,$D286&amp;" "&amp;$E286,'Ajouter une CV'!$H:$H,"2,5")*2.5,COUNTIFS('Ajouter une CV'!$D:$D,$D286&amp;" "&amp;$E286,'Ajouter une CV'!$H:$H,"3")*3,COUNTIFS('Ajouter une CV'!$D:$D,$D286&amp;" "&amp;$E286,'Ajouter une CV'!$H:$H,"3,5")*3.5,COUNTIFS('Ajouter une CV'!$D:$D,$D286&amp;" "&amp;$E286,'Ajouter une CV'!$H:$H,"4")*4,COUNTIFS('Ajouter une CV'!$D:$D,$D286&amp;" "&amp;$E286,'Ajouter une CV'!$H:$H,"4,5")*4.5,COUNTIFS('Ajouter une CV'!$D:$D,$D286&amp;" "&amp;$E286,'Ajouter une CV'!$H:$H,"5")*5,COUNTIFS('Ajouter une CV'!$D:$D,$D286&amp;" "&amp;$E286,'Ajouter une CV'!$H:$H,"5,5")*5.5,COUNTIFS('Ajouter une CV'!$D:$D,$D286&amp;" "&amp;$E286,'Ajouter une CV'!$H:$H,"6")*6,COUNTIFS('Ajouter une CV'!$F:$F,$D286&amp;" "&amp;$E286,'Ajouter une CV'!$H:$H,"6,5")*6.5,COUNTIFS('Ajouter une CV'!$D:$D,$D286&amp;" "&amp;$E286,'Ajouter une CV'!$H:$H,"7")*7,COUNTIFS('Ajouter une CV'!$D:$D,$D286&amp;" "&amp;$E286,'Ajouter une CV'!$H:$H,"7,5")*7.5,COUNTIFS('Ajouter une CV'!$D:$D,$D286&amp;" "&amp;$E286,'Ajouter une CV'!$H:$H,"8")*8,)</f>
        <v>0</v>
      </c>
    </row>
    <row r="287" spans="2:41" x14ac:dyDescent="0.2">
      <c r="B287" s="65"/>
      <c r="C287" s="65"/>
      <c r="F287" s="73"/>
      <c r="G287" s="75" t="str">
        <f t="shared" ca="1" si="4"/>
        <v xml:space="preserve"> </v>
      </c>
      <c r="AO287">
        <f>SUM(COUNTIFS('Ajouter une CV'!$D:$D,$D287&amp;" "&amp;$E287,'Ajouter une CV'!$H:$H,"0,5")*0.5,COUNTIFS('Ajouter une CV'!$D:$D,$D287&amp;" "&amp;$E287,'Ajouter une CV'!$H:$H,"1"),COUNTIFS('Ajouter une CV'!$D:$D,$D287&amp;" "&amp;$E287,'Ajouter une CV'!$H:$H,"1,5")*1.5,COUNTIFS('Ajouter une CV'!$D:$D,$D287&amp;" "&amp;$E287,'Ajouter une CV'!$H:$H,"2")*2,COUNTIFS('Ajouter une CV'!$D:$D,$D287&amp;" "&amp;$E287,'Ajouter une CV'!$H:$H,"2,5")*2.5,COUNTIFS('Ajouter une CV'!$D:$D,$D287&amp;" "&amp;$E287,'Ajouter une CV'!$H:$H,"3")*3,COUNTIFS('Ajouter une CV'!$D:$D,$D287&amp;" "&amp;$E287,'Ajouter une CV'!$H:$H,"3,5")*3.5,COUNTIFS('Ajouter une CV'!$D:$D,$D287&amp;" "&amp;$E287,'Ajouter une CV'!$H:$H,"4")*4,COUNTIFS('Ajouter une CV'!$D:$D,$D287&amp;" "&amp;$E287,'Ajouter une CV'!$H:$H,"4,5")*4.5,COUNTIFS('Ajouter une CV'!$D:$D,$D287&amp;" "&amp;$E287,'Ajouter une CV'!$H:$H,"5")*5,COUNTIFS('Ajouter une CV'!$D:$D,$D287&amp;" "&amp;$E287,'Ajouter une CV'!$H:$H,"5,5")*5.5,COUNTIFS('Ajouter une CV'!$D:$D,$D287&amp;" "&amp;$E287,'Ajouter une CV'!$H:$H,"6")*6,COUNTIFS('Ajouter une CV'!$F:$F,$D287&amp;" "&amp;$E287,'Ajouter une CV'!$H:$H,"6,5")*6.5,COUNTIFS('Ajouter une CV'!$D:$D,$D287&amp;" "&amp;$E287,'Ajouter une CV'!$H:$H,"7")*7,COUNTIFS('Ajouter une CV'!$D:$D,$D287&amp;" "&amp;$E287,'Ajouter une CV'!$H:$H,"7,5")*7.5,COUNTIFS('Ajouter une CV'!$D:$D,$D287&amp;" "&amp;$E287,'Ajouter une CV'!$H:$H,"8")*8,)</f>
        <v>0</v>
      </c>
    </row>
    <row r="288" spans="2:41" x14ac:dyDescent="0.2">
      <c r="B288" s="65"/>
      <c r="C288" s="65"/>
      <c r="F288" s="73"/>
      <c r="G288" s="75" t="str">
        <f t="shared" ca="1" si="4"/>
        <v xml:space="preserve"> </v>
      </c>
      <c r="AO288">
        <f>SUM(COUNTIFS('Ajouter une CV'!$D:$D,$D288&amp;" "&amp;$E288,'Ajouter une CV'!$H:$H,"0,5")*0.5,COUNTIFS('Ajouter une CV'!$D:$D,$D288&amp;" "&amp;$E288,'Ajouter une CV'!$H:$H,"1"),COUNTIFS('Ajouter une CV'!$D:$D,$D288&amp;" "&amp;$E288,'Ajouter une CV'!$H:$H,"1,5")*1.5,COUNTIFS('Ajouter une CV'!$D:$D,$D288&amp;" "&amp;$E288,'Ajouter une CV'!$H:$H,"2")*2,COUNTIFS('Ajouter une CV'!$D:$D,$D288&amp;" "&amp;$E288,'Ajouter une CV'!$H:$H,"2,5")*2.5,COUNTIFS('Ajouter une CV'!$D:$D,$D288&amp;" "&amp;$E288,'Ajouter une CV'!$H:$H,"3")*3,COUNTIFS('Ajouter une CV'!$D:$D,$D288&amp;" "&amp;$E288,'Ajouter une CV'!$H:$H,"3,5")*3.5,COUNTIFS('Ajouter une CV'!$D:$D,$D288&amp;" "&amp;$E288,'Ajouter une CV'!$H:$H,"4")*4,COUNTIFS('Ajouter une CV'!$D:$D,$D288&amp;" "&amp;$E288,'Ajouter une CV'!$H:$H,"4,5")*4.5,COUNTIFS('Ajouter une CV'!$D:$D,$D288&amp;" "&amp;$E288,'Ajouter une CV'!$H:$H,"5")*5,COUNTIFS('Ajouter une CV'!$D:$D,$D288&amp;" "&amp;$E288,'Ajouter une CV'!$H:$H,"5,5")*5.5,COUNTIFS('Ajouter une CV'!$D:$D,$D288&amp;" "&amp;$E288,'Ajouter une CV'!$H:$H,"6")*6,COUNTIFS('Ajouter une CV'!$F:$F,$D288&amp;" "&amp;$E288,'Ajouter une CV'!$H:$H,"6,5")*6.5,COUNTIFS('Ajouter une CV'!$D:$D,$D288&amp;" "&amp;$E288,'Ajouter une CV'!$H:$H,"7")*7,COUNTIFS('Ajouter une CV'!$D:$D,$D288&amp;" "&amp;$E288,'Ajouter une CV'!$H:$H,"7,5")*7.5,COUNTIFS('Ajouter une CV'!$D:$D,$D288&amp;" "&amp;$E288,'Ajouter une CV'!$H:$H,"8")*8,)</f>
        <v>0</v>
      </c>
    </row>
    <row r="289" spans="2:41" x14ac:dyDescent="0.2">
      <c r="B289" s="65"/>
      <c r="C289" s="65"/>
      <c r="F289" s="73"/>
      <c r="G289" s="75" t="str">
        <f t="shared" ca="1" si="4"/>
        <v xml:space="preserve"> </v>
      </c>
      <c r="AO289">
        <f>SUM(COUNTIFS('Ajouter une CV'!$D:$D,$D289&amp;" "&amp;$E289,'Ajouter une CV'!$H:$H,"0,5")*0.5,COUNTIFS('Ajouter une CV'!$D:$D,$D289&amp;" "&amp;$E289,'Ajouter une CV'!$H:$H,"1"),COUNTIFS('Ajouter une CV'!$D:$D,$D289&amp;" "&amp;$E289,'Ajouter une CV'!$H:$H,"1,5")*1.5,COUNTIFS('Ajouter une CV'!$D:$D,$D289&amp;" "&amp;$E289,'Ajouter une CV'!$H:$H,"2")*2,COUNTIFS('Ajouter une CV'!$D:$D,$D289&amp;" "&amp;$E289,'Ajouter une CV'!$H:$H,"2,5")*2.5,COUNTIFS('Ajouter une CV'!$D:$D,$D289&amp;" "&amp;$E289,'Ajouter une CV'!$H:$H,"3")*3,COUNTIFS('Ajouter une CV'!$D:$D,$D289&amp;" "&amp;$E289,'Ajouter une CV'!$H:$H,"3,5")*3.5,COUNTIFS('Ajouter une CV'!$D:$D,$D289&amp;" "&amp;$E289,'Ajouter une CV'!$H:$H,"4")*4,COUNTIFS('Ajouter une CV'!$D:$D,$D289&amp;" "&amp;$E289,'Ajouter une CV'!$H:$H,"4,5")*4.5,COUNTIFS('Ajouter une CV'!$D:$D,$D289&amp;" "&amp;$E289,'Ajouter une CV'!$H:$H,"5")*5,COUNTIFS('Ajouter une CV'!$D:$D,$D289&amp;" "&amp;$E289,'Ajouter une CV'!$H:$H,"5,5")*5.5,COUNTIFS('Ajouter une CV'!$D:$D,$D289&amp;" "&amp;$E289,'Ajouter une CV'!$H:$H,"6")*6,COUNTIFS('Ajouter une CV'!$F:$F,$D289&amp;" "&amp;$E289,'Ajouter une CV'!$H:$H,"6,5")*6.5,COUNTIFS('Ajouter une CV'!$D:$D,$D289&amp;" "&amp;$E289,'Ajouter une CV'!$H:$H,"7")*7,COUNTIFS('Ajouter une CV'!$D:$D,$D289&amp;" "&amp;$E289,'Ajouter une CV'!$H:$H,"7,5")*7.5,COUNTIFS('Ajouter une CV'!$D:$D,$D289&amp;" "&amp;$E289,'Ajouter une CV'!$H:$H,"8")*8,)</f>
        <v>0</v>
      </c>
    </row>
    <row r="290" spans="2:41" x14ac:dyDescent="0.2">
      <c r="B290" s="65"/>
      <c r="C290" s="65"/>
      <c r="F290" s="73"/>
      <c r="G290" s="75" t="str">
        <f t="shared" ca="1" si="4"/>
        <v xml:space="preserve"> </v>
      </c>
      <c r="AO290">
        <f>SUM(COUNTIFS('Ajouter une CV'!$D:$D,$D290&amp;" "&amp;$E290,'Ajouter une CV'!$H:$H,"0,5")*0.5,COUNTIFS('Ajouter une CV'!$D:$D,$D290&amp;" "&amp;$E290,'Ajouter une CV'!$H:$H,"1"),COUNTIFS('Ajouter une CV'!$D:$D,$D290&amp;" "&amp;$E290,'Ajouter une CV'!$H:$H,"1,5")*1.5,COUNTIFS('Ajouter une CV'!$D:$D,$D290&amp;" "&amp;$E290,'Ajouter une CV'!$H:$H,"2")*2,COUNTIFS('Ajouter une CV'!$D:$D,$D290&amp;" "&amp;$E290,'Ajouter une CV'!$H:$H,"2,5")*2.5,COUNTIFS('Ajouter une CV'!$D:$D,$D290&amp;" "&amp;$E290,'Ajouter une CV'!$H:$H,"3")*3,COUNTIFS('Ajouter une CV'!$D:$D,$D290&amp;" "&amp;$E290,'Ajouter une CV'!$H:$H,"3,5")*3.5,COUNTIFS('Ajouter une CV'!$D:$D,$D290&amp;" "&amp;$E290,'Ajouter une CV'!$H:$H,"4")*4,COUNTIFS('Ajouter une CV'!$D:$D,$D290&amp;" "&amp;$E290,'Ajouter une CV'!$H:$H,"4,5")*4.5,COUNTIFS('Ajouter une CV'!$D:$D,$D290&amp;" "&amp;$E290,'Ajouter une CV'!$H:$H,"5")*5,COUNTIFS('Ajouter une CV'!$D:$D,$D290&amp;" "&amp;$E290,'Ajouter une CV'!$H:$H,"5,5")*5.5,COUNTIFS('Ajouter une CV'!$D:$D,$D290&amp;" "&amp;$E290,'Ajouter une CV'!$H:$H,"6")*6,COUNTIFS('Ajouter une CV'!$F:$F,$D290&amp;" "&amp;$E290,'Ajouter une CV'!$H:$H,"6,5")*6.5,COUNTIFS('Ajouter une CV'!$D:$D,$D290&amp;" "&amp;$E290,'Ajouter une CV'!$H:$H,"7")*7,COUNTIFS('Ajouter une CV'!$D:$D,$D290&amp;" "&amp;$E290,'Ajouter une CV'!$H:$H,"7,5")*7.5,COUNTIFS('Ajouter une CV'!$D:$D,$D290&amp;" "&amp;$E290,'Ajouter une CV'!$H:$H,"8")*8,)</f>
        <v>0</v>
      </c>
    </row>
    <row r="291" spans="2:41" x14ac:dyDescent="0.2">
      <c r="B291" s="65"/>
      <c r="C291" s="65"/>
      <c r="F291" s="73"/>
      <c r="G291" s="75" t="str">
        <f t="shared" ca="1" si="4"/>
        <v xml:space="preserve"> </v>
      </c>
      <c r="AO291">
        <f>SUM(COUNTIFS('Ajouter une CV'!$D:$D,$D291&amp;" "&amp;$E291,'Ajouter une CV'!$H:$H,"0,5")*0.5,COUNTIFS('Ajouter une CV'!$D:$D,$D291&amp;" "&amp;$E291,'Ajouter une CV'!$H:$H,"1"),COUNTIFS('Ajouter une CV'!$D:$D,$D291&amp;" "&amp;$E291,'Ajouter une CV'!$H:$H,"1,5")*1.5,COUNTIFS('Ajouter une CV'!$D:$D,$D291&amp;" "&amp;$E291,'Ajouter une CV'!$H:$H,"2")*2,COUNTIFS('Ajouter une CV'!$D:$D,$D291&amp;" "&amp;$E291,'Ajouter une CV'!$H:$H,"2,5")*2.5,COUNTIFS('Ajouter une CV'!$D:$D,$D291&amp;" "&amp;$E291,'Ajouter une CV'!$H:$H,"3")*3,COUNTIFS('Ajouter une CV'!$D:$D,$D291&amp;" "&amp;$E291,'Ajouter une CV'!$H:$H,"3,5")*3.5,COUNTIFS('Ajouter une CV'!$D:$D,$D291&amp;" "&amp;$E291,'Ajouter une CV'!$H:$H,"4")*4,COUNTIFS('Ajouter une CV'!$D:$D,$D291&amp;" "&amp;$E291,'Ajouter une CV'!$H:$H,"4,5")*4.5,COUNTIFS('Ajouter une CV'!$D:$D,$D291&amp;" "&amp;$E291,'Ajouter une CV'!$H:$H,"5")*5,COUNTIFS('Ajouter une CV'!$D:$D,$D291&amp;" "&amp;$E291,'Ajouter une CV'!$H:$H,"5,5")*5.5,COUNTIFS('Ajouter une CV'!$D:$D,$D291&amp;" "&amp;$E291,'Ajouter une CV'!$H:$H,"6")*6,COUNTIFS('Ajouter une CV'!$F:$F,$D291&amp;" "&amp;$E291,'Ajouter une CV'!$H:$H,"6,5")*6.5,COUNTIFS('Ajouter une CV'!$D:$D,$D291&amp;" "&amp;$E291,'Ajouter une CV'!$H:$H,"7")*7,COUNTIFS('Ajouter une CV'!$D:$D,$D291&amp;" "&amp;$E291,'Ajouter une CV'!$H:$H,"7,5")*7.5,COUNTIFS('Ajouter une CV'!$D:$D,$D291&amp;" "&amp;$E291,'Ajouter une CV'!$H:$H,"8")*8,)</f>
        <v>0</v>
      </c>
    </row>
    <row r="292" spans="2:41" x14ac:dyDescent="0.2">
      <c r="B292" s="65"/>
      <c r="C292" s="65"/>
      <c r="F292" s="73"/>
      <c r="G292" s="75" t="str">
        <f t="shared" ca="1" si="4"/>
        <v xml:space="preserve"> </v>
      </c>
      <c r="AO292">
        <f>SUM(COUNTIFS('Ajouter une CV'!$D:$D,$D292&amp;" "&amp;$E292,'Ajouter une CV'!$H:$H,"0,5")*0.5,COUNTIFS('Ajouter une CV'!$D:$D,$D292&amp;" "&amp;$E292,'Ajouter une CV'!$H:$H,"1"),COUNTIFS('Ajouter une CV'!$D:$D,$D292&amp;" "&amp;$E292,'Ajouter une CV'!$H:$H,"1,5")*1.5,COUNTIFS('Ajouter une CV'!$D:$D,$D292&amp;" "&amp;$E292,'Ajouter une CV'!$H:$H,"2")*2,COUNTIFS('Ajouter une CV'!$D:$D,$D292&amp;" "&amp;$E292,'Ajouter une CV'!$H:$H,"2,5")*2.5,COUNTIFS('Ajouter une CV'!$D:$D,$D292&amp;" "&amp;$E292,'Ajouter une CV'!$H:$H,"3")*3,COUNTIFS('Ajouter une CV'!$D:$D,$D292&amp;" "&amp;$E292,'Ajouter une CV'!$H:$H,"3,5")*3.5,COUNTIFS('Ajouter une CV'!$D:$D,$D292&amp;" "&amp;$E292,'Ajouter une CV'!$H:$H,"4")*4,COUNTIFS('Ajouter une CV'!$D:$D,$D292&amp;" "&amp;$E292,'Ajouter une CV'!$H:$H,"4,5")*4.5,COUNTIFS('Ajouter une CV'!$D:$D,$D292&amp;" "&amp;$E292,'Ajouter une CV'!$H:$H,"5")*5,COUNTIFS('Ajouter une CV'!$D:$D,$D292&amp;" "&amp;$E292,'Ajouter une CV'!$H:$H,"5,5")*5.5,COUNTIFS('Ajouter une CV'!$D:$D,$D292&amp;" "&amp;$E292,'Ajouter une CV'!$H:$H,"6")*6,COUNTIFS('Ajouter une CV'!$F:$F,$D292&amp;" "&amp;$E292,'Ajouter une CV'!$H:$H,"6,5")*6.5,COUNTIFS('Ajouter une CV'!$D:$D,$D292&amp;" "&amp;$E292,'Ajouter une CV'!$H:$H,"7")*7,COUNTIFS('Ajouter une CV'!$D:$D,$D292&amp;" "&amp;$E292,'Ajouter une CV'!$H:$H,"7,5")*7.5,COUNTIFS('Ajouter une CV'!$D:$D,$D292&amp;" "&amp;$E292,'Ajouter une CV'!$H:$H,"8")*8,)</f>
        <v>0</v>
      </c>
    </row>
    <row r="293" spans="2:41" x14ac:dyDescent="0.2">
      <c r="B293" s="65"/>
      <c r="C293" s="65"/>
      <c r="F293" s="73"/>
      <c r="G293" s="75" t="str">
        <f t="shared" ca="1" si="4"/>
        <v xml:space="preserve"> </v>
      </c>
      <c r="AO293">
        <f>SUM(COUNTIFS('Ajouter une CV'!$D:$D,$D293&amp;" "&amp;$E293,'Ajouter une CV'!$H:$H,"0,5")*0.5,COUNTIFS('Ajouter une CV'!$D:$D,$D293&amp;" "&amp;$E293,'Ajouter une CV'!$H:$H,"1"),COUNTIFS('Ajouter une CV'!$D:$D,$D293&amp;" "&amp;$E293,'Ajouter une CV'!$H:$H,"1,5")*1.5,COUNTIFS('Ajouter une CV'!$D:$D,$D293&amp;" "&amp;$E293,'Ajouter une CV'!$H:$H,"2")*2,COUNTIFS('Ajouter une CV'!$D:$D,$D293&amp;" "&amp;$E293,'Ajouter une CV'!$H:$H,"2,5")*2.5,COUNTIFS('Ajouter une CV'!$D:$D,$D293&amp;" "&amp;$E293,'Ajouter une CV'!$H:$H,"3")*3,COUNTIFS('Ajouter une CV'!$D:$D,$D293&amp;" "&amp;$E293,'Ajouter une CV'!$H:$H,"3,5")*3.5,COUNTIFS('Ajouter une CV'!$D:$D,$D293&amp;" "&amp;$E293,'Ajouter une CV'!$H:$H,"4")*4,COUNTIFS('Ajouter une CV'!$D:$D,$D293&amp;" "&amp;$E293,'Ajouter une CV'!$H:$H,"4,5")*4.5,COUNTIFS('Ajouter une CV'!$D:$D,$D293&amp;" "&amp;$E293,'Ajouter une CV'!$H:$H,"5")*5,COUNTIFS('Ajouter une CV'!$D:$D,$D293&amp;" "&amp;$E293,'Ajouter une CV'!$H:$H,"5,5")*5.5,COUNTIFS('Ajouter une CV'!$D:$D,$D293&amp;" "&amp;$E293,'Ajouter une CV'!$H:$H,"6")*6,COUNTIFS('Ajouter une CV'!$F:$F,$D293&amp;" "&amp;$E293,'Ajouter une CV'!$H:$H,"6,5")*6.5,COUNTIFS('Ajouter une CV'!$D:$D,$D293&amp;" "&amp;$E293,'Ajouter une CV'!$H:$H,"7")*7,COUNTIFS('Ajouter une CV'!$D:$D,$D293&amp;" "&amp;$E293,'Ajouter une CV'!$H:$H,"7,5")*7.5,COUNTIFS('Ajouter une CV'!$D:$D,$D293&amp;" "&amp;$E293,'Ajouter une CV'!$H:$H,"8")*8,)</f>
        <v>0</v>
      </c>
    </row>
    <row r="294" spans="2:41" x14ac:dyDescent="0.2">
      <c r="B294" s="65"/>
      <c r="C294" s="65"/>
      <c r="F294" s="73"/>
      <c r="G294" s="75" t="str">
        <f t="shared" ca="1" si="4"/>
        <v xml:space="preserve"> </v>
      </c>
      <c r="AO294">
        <f>SUM(COUNTIFS('Ajouter une CV'!$D:$D,$D294&amp;" "&amp;$E294,'Ajouter une CV'!$H:$H,"0,5")*0.5,COUNTIFS('Ajouter une CV'!$D:$D,$D294&amp;" "&amp;$E294,'Ajouter une CV'!$H:$H,"1"),COUNTIFS('Ajouter une CV'!$D:$D,$D294&amp;" "&amp;$E294,'Ajouter une CV'!$H:$H,"1,5")*1.5,COUNTIFS('Ajouter une CV'!$D:$D,$D294&amp;" "&amp;$E294,'Ajouter une CV'!$H:$H,"2")*2,COUNTIFS('Ajouter une CV'!$D:$D,$D294&amp;" "&amp;$E294,'Ajouter une CV'!$H:$H,"2,5")*2.5,COUNTIFS('Ajouter une CV'!$D:$D,$D294&amp;" "&amp;$E294,'Ajouter une CV'!$H:$H,"3")*3,COUNTIFS('Ajouter une CV'!$D:$D,$D294&amp;" "&amp;$E294,'Ajouter une CV'!$H:$H,"3,5")*3.5,COUNTIFS('Ajouter une CV'!$D:$D,$D294&amp;" "&amp;$E294,'Ajouter une CV'!$H:$H,"4")*4,COUNTIFS('Ajouter une CV'!$D:$D,$D294&amp;" "&amp;$E294,'Ajouter une CV'!$H:$H,"4,5")*4.5,COUNTIFS('Ajouter une CV'!$D:$D,$D294&amp;" "&amp;$E294,'Ajouter une CV'!$H:$H,"5")*5,COUNTIFS('Ajouter une CV'!$D:$D,$D294&amp;" "&amp;$E294,'Ajouter une CV'!$H:$H,"5,5")*5.5,COUNTIFS('Ajouter une CV'!$D:$D,$D294&amp;" "&amp;$E294,'Ajouter une CV'!$H:$H,"6")*6,COUNTIFS('Ajouter une CV'!$F:$F,$D294&amp;" "&amp;$E294,'Ajouter une CV'!$H:$H,"6,5")*6.5,COUNTIFS('Ajouter une CV'!$D:$D,$D294&amp;" "&amp;$E294,'Ajouter une CV'!$H:$H,"7")*7,COUNTIFS('Ajouter une CV'!$D:$D,$D294&amp;" "&amp;$E294,'Ajouter une CV'!$H:$H,"7,5")*7.5,COUNTIFS('Ajouter une CV'!$D:$D,$D294&amp;" "&amp;$E294,'Ajouter une CV'!$H:$H,"8")*8,)</f>
        <v>0</v>
      </c>
    </row>
    <row r="295" spans="2:41" x14ac:dyDescent="0.2">
      <c r="B295" s="65"/>
      <c r="C295" s="65"/>
      <c r="F295" s="73"/>
      <c r="G295" s="75" t="str">
        <f t="shared" ca="1" si="4"/>
        <v xml:space="preserve"> </v>
      </c>
      <c r="AO295">
        <f>SUM(COUNTIFS('Ajouter une CV'!$D:$D,$D295&amp;" "&amp;$E295,'Ajouter une CV'!$H:$H,"0,5")*0.5,COUNTIFS('Ajouter une CV'!$D:$D,$D295&amp;" "&amp;$E295,'Ajouter une CV'!$H:$H,"1"),COUNTIFS('Ajouter une CV'!$D:$D,$D295&amp;" "&amp;$E295,'Ajouter une CV'!$H:$H,"1,5")*1.5,COUNTIFS('Ajouter une CV'!$D:$D,$D295&amp;" "&amp;$E295,'Ajouter une CV'!$H:$H,"2")*2,COUNTIFS('Ajouter une CV'!$D:$D,$D295&amp;" "&amp;$E295,'Ajouter une CV'!$H:$H,"2,5")*2.5,COUNTIFS('Ajouter une CV'!$D:$D,$D295&amp;" "&amp;$E295,'Ajouter une CV'!$H:$H,"3")*3,COUNTIFS('Ajouter une CV'!$D:$D,$D295&amp;" "&amp;$E295,'Ajouter une CV'!$H:$H,"3,5")*3.5,COUNTIFS('Ajouter une CV'!$D:$D,$D295&amp;" "&amp;$E295,'Ajouter une CV'!$H:$H,"4")*4,COUNTIFS('Ajouter une CV'!$D:$D,$D295&amp;" "&amp;$E295,'Ajouter une CV'!$H:$H,"4,5")*4.5,COUNTIFS('Ajouter une CV'!$D:$D,$D295&amp;" "&amp;$E295,'Ajouter une CV'!$H:$H,"5")*5,COUNTIFS('Ajouter une CV'!$D:$D,$D295&amp;" "&amp;$E295,'Ajouter une CV'!$H:$H,"5,5")*5.5,COUNTIFS('Ajouter une CV'!$D:$D,$D295&amp;" "&amp;$E295,'Ajouter une CV'!$H:$H,"6")*6,COUNTIFS('Ajouter une CV'!$F:$F,$D295&amp;" "&amp;$E295,'Ajouter une CV'!$H:$H,"6,5")*6.5,COUNTIFS('Ajouter une CV'!$D:$D,$D295&amp;" "&amp;$E295,'Ajouter une CV'!$H:$H,"7")*7,COUNTIFS('Ajouter une CV'!$D:$D,$D295&amp;" "&amp;$E295,'Ajouter une CV'!$H:$H,"7,5")*7.5,COUNTIFS('Ajouter une CV'!$D:$D,$D295&amp;" "&amp;$E295,'Ajouter une CV'!$H:$H,"8")*8,)</f>
        <v>0</v>
      </c>
    </row>
    <row r="296" spans="2:41" x14ac:dyDescent="0.2">
      <c r="B296" s="65"/>
      <c r="C296" s="65"/>
      <c r="F296" s="73"/>
      <c r="G296" s="75" t="str">
        <f t="shared" ca="1" si="4"/>
        <v xml:space="preserve"> </v>
      </c>
      <c r="AO296">
        <f>SUM(COUNTIFS('Ajouter une CV'!$D:$D,$D296&amp;" "&amp;$E296,'Ajouter une CV'!$H:$H,"0,5")*0.5,COUNTIFS('Ajouter une CV'!$D:$D,$D296&amp;" "&amp;$E296,'Ajouter une CV'!$H:$H,"1"),COUNTIFS('Ajouter une CV'!$D:$D,$D296&amp;" "&amp;$E296,'Ajouter une CV'!$H:$H,"1,5")*1.5,COUNTIFS('Ajouter une CV'!$D:$D,$D296&amp;" "&amp;$E296,'Ajouter une CV'!$H:$H,"2")*2,COUNTIFS('Ajouter une CV'!$D:$D,$D296&amp;" "&amp;$E296,'Ajouter une CV'!$H:$H,"2,5")*2.5,COUNTIFS('Ajouter une CV'!$D:$D,$D296&amp;" "&amp;$E296,'Ajouter une CV'!$H:$H,"3")*3,COUNTIFS('Ajouter une CV'!$D:$D,$D296&amp;" "&amp;$E296,'Ajouter une CV'!$H:$H,"3,5")*3.5,COUNTIFS('Ajouter une CV'!$D:$D,$D296&amp;" "&amp;$E296,'Ajouter une CV'!$H:$H,"4")*4,COUNTIFS('Ajouter une CV'!$D:$D,$D296&amp;" "&amp;$E296,'Ajouter une CV'!$H:$H,"4,5")*4.5,COUNTIFS('Ajouter une CV'!$D:$D,$D296&amp;" "&amp;$E296,'Ajouter une CV'!$H:$H,"5")*5,COUNTIFS('Ajouter une CV'!$D:$D,$D296&amp;" "&amp;$E296,'Ajouter une CV'!$H:$H,"5,5")*5.5,COUNTIFS('Ajouter une CV'!$D:$D,$D296&amp;" "&amp;$E296,'Ajouter une CV'!$H:$H,"6")*6,COUNTIFS('Ajouter une CV'!$F:$F,$D296&amp;" "&amp;$E296,'Ajouter une CV'!$H:$H,"6,5")*6.5,COUNTIFS('Ajouter une CV'!$D:$D,$D296&amp;" "&amp;$E296,'Ajouter une CV'!$H:$H,"7")*7,COUNTIFS('Ajouter une CV'!$D:$D,$D296&amp;" "&amp;$E296,'Ajouter une CV'!$H:$H,"7,5")*7.5,COUNTIFS('Ajouter une CV'!$D:$D,$D296&amp;" "&amp;$E296,'Ajouter une CV'!$H:$H,"8")*8,)</f>
        <v>0</v>
      </c>
    </row>
    <row r="297" spans="2:41" x14ac:dyDescent="0.2">
      <c r="B297" s="65"/>
      <c r="C297" s="65"/>
      <c r="F297" s="73"/>
      <c r="G297" s="75" t="str">
        <f t="shared" ca="1" si="4"/>
        <v xml:space="preserve"> </v>
      </c>
      <c r="AO297">
        <f>SUM(COUNTIFS('Ajouter une CV'!$D:$D,$D297&amp;" "&amp;$E297,'Ajouter une CV'!$H:$H,"0,5")*0.5,COUNTIFS('Ajouter une CV'!$D:$D,$D297&amp;" "&amp;$E297,'Ajouter une CV'!$H:$H,"1"),COUNTIFS('Ajouter une CV'!$D:$D,$D297&amp;" "&amp;$E297,'Ajouter une CV'!$H:$H,"1,5")*1.5,COUNTIFS('Ajouter une CV'!$D:$D,$D297&amp;" "&amp;$E297,'Ajouter une CV'!$H:$H,"2")*2,COUNTIFS('Ajouter une CV'!$D:$D,$D297&amp;" "&amp;$E297,'Ajouter une CV'!$H:$H,"2,5")*2.5,COUNTIFS('Ajouter une CV'!$D:$D,$D297&amp;" "&amp;$E297,'Ajouter une CV'!$H:$H,"3")*3,COUNTIFS('Ajouter une CV'!$D:$D,$D297&amp;" "&amp;$E297,'Ajouter une CV'!$H:$H,"3,5")*3.5,COUNTIFS('Ajouter une CV'!$D:$D,$D297&amp;" "&amp;$E297,'Ajouter une CV'!$H:$H,"4")*4,COUNTIFS('Ajouter une CV'!$D:$D,$D297&amp;" "&amp;$E297,'Ajouter une CV'!$H:$H,"4,5")*4.5,COUNTIFS('Ajouter une CV'!$D:$D,$D297&amp;" "&amp;$E297,'Ajouter une CV'!$H:$H,"5")*5,COUNTIFS('Ajouter une CV'!$D:$D,$D297&amp;" "&amp;$E297,'Ajouter une CV'!$H:$H,"5,5")*5.5,COUNTIFS('Ajouter une CV'!$D:$D,$D297&amp;" "&amp;$E297,'Ajouter une CV'!$H:$H,"6")*6,COUNTIFS('Ajouter une CV'!$F:$F,$D297&amp;" "&amp;$E297,'Ajouter une CV'!$H:$H,"6,5")*6.5,COUNTIFS('Ajouter une CV'!$D:$D,$D297&amp;" "&amp;$E297,'Ajouter une CV'!$H:$H,"7")*7,COUNTIFS('Ajouter une CV'!$D:$D,$D297&amp;" "&amp;$E297,'Ajouter une CV'!$H:$H,"7,5")*7.5,COUNTIFS('Ajouter une CV'!$D:$D,$D297&amp;" "&amp;$E297,'Ajouter une CV'!$H:$H,"8")*8,)</f>
        <v>0</v>
      </c>
    </row>
    <row r="298" spans="2:41" x14ac:dyDescent="0.2">
      <c r="B298" s="65"/>
      <c r="C298" s="65"/>
      <c r="F298" s="73"/>
      <c r="G298" s="75" t="str">
        <f t="shared" ca="1" si="4"/>
        <v xml:space="preserve"> </v>
      </c>
      <c r="AO298">
        <f>SUM(COUNTIFS('Ajouter une CV'!$D:$D,$D298&amp;" "&amp;$E298,'Ajouter une CV'!$H:$H,"0,5")*0.5,COUNTIFS('Ajouter une CV'!$D:$D,$D298&amp;" "&amp;$E298,'Ajouter une CV'!$H:$H,"1"),COUNTIFS('Ajouter une CV'!$D:$D,$D298&amp;" "&amp;$E298,'Ajouter une CV'!$H:$H,"1,5")*1.5,COUNTIFS('Ajouter une CV'!$D:$D,$D298&amp;" "&amp;$E298,'Ajouter une CV'!$H:$H,"2")*2,COUNTIFS('Ajouter une CV'!$D:$D,$D298&amp;" "&amp;$E298,'Ajouter une CV'!$H:$H,"2,5")*2.5,COUNTIFS('Ajouter une CV'!$D:$D,$D298&amp;" "&amp;$E298,'Ajouter une CV'!$H:$H,"3")*3,COUNTIFS('Ajouter une CV'!$D:$D,$D298&amp;" "&amp;$E298,'Ajouter une CV'!$H:$H,"3,5")*3.5,COUNTIFS('Ajouter une CV'!$D:$D,$D298&amp;" "&amp;$E298,'Ajouter une CV'!$H:$H,"4")*4,COUNTIFS('Ajouter une CV'!$D:$D,$D298&amp;" "&amp;$E298,'Ajouter une CV'!$H:$H,"4,5")*4.5,COUNTIFS('Ajouter une CV'!$D:$D,$D298&amp;" "&amp;$E298,'Ajouter une CV'!$H:$H,"5")*5,COUNTIFS('Ajouter une CV'!$D:$D,$D298&amp;" "&amp;$E298,'Ajouter une CV'!$H:$H,"5,5")*5.5,COUNTIFS('Ajouter une CV'!$D:$D,$D298&amp;" "&amp;$E298,'Ajouter une CV'!$H:$H,"6")*6,COUNTIFS('Ajouter une CV'!$F:$F,$D298&amp;" "&amp;$E298,'Ajouter une CV'!$H:$H,"6,5")*6.5,COUNTIFS('Ajouter une CV'!$D:$D,$D298&amp;" "&amp;$E298,'Ajouter une CV'!$H:$H,"7")*7,COUNTIFS('Ajouter une CV'!$D:$D,$D298&amp;" "&amp;$E298,'Ajouter une CV'!$H:$H,"7,5")*7.5,COUNTIFS('Ajouter une CV'!$D:$D,$D298&amp;" "&amp;$E298,'Ajouter une CV'!$H:$H,"8")*8,)</f>
        <v>0</v>
      </c>
    </row>
    <row r="299" spans="2:41" x14ac:dyDescent="0.2">
      <c r="B299" s="65"/>
      <c r="C299" s="65"/>
      <c r="F299" s="73"/>
      <c r="G299" s="75" t="str">
        <f t="shared" ca="1" si="4"/>
        <v xml:space="preserve"> </v>
      </c>
      <c r="AO299">
        <f>SUM(COUNTIFS('Ajouter une CV'!$D:$D,$D299&amp;" "&amp;$E299,'Ajouter une CV'!$H:$H,"0,5")*0.5,COUNTIFS('Ajouter une CV'!$D:$D,$D299&amp;" "&amp;$E299,'Ajouter une CV'!$H:$H,"1"),COUNTIFS('Ajouter une CV'!$D:$D,$D299&amp;" "&amp;$E299,'Ajouter une CV'!$H:$H,"1,5")*1.5,COUNTIFS('Ajouter une CV'!$D:$D,$D299&amp;" "&amp;$E299,'Ajouter une CV'!$H:$H,"2")*2,COUNTIFS('Ajouter une CV'!$D:$D,$D299&amp;" "&amp;$E299,'Ajouter une CV'!$H:$H,"2,5")*2.5,COUNTIFS('Ajouter une CV'!$D:$D,$D299&amp;" "&amp;$E299,'Ajouter une CV'!$H:$H,"3")*3,COUNTIFS('Ajouter une CV'!$D:$D,$D299&amp;" "&amp;$E299,'Ajouter une CV'!$H:$H,"3,5")*3.5,COUNTIFS('Ajouter une CV'!$D:$D,$D299&amp;" "&amp;$E299,'Ajouter une CV'!$H:$H,"4")*4,COUNTIFS('Ajouter une CV'!$D:$D,$D299&amp;" "&amp;$E299,'Ajouter une CV'!$H:$H,"4,5")*4.5,COUNTIFS('Ajouter une CV'!$D:$D,$D299&amp;" "&amp;$E299,'Ajouter une CV'!$H:$H,"5")*5,COUNTIFS('Ajouter une CV'!$D:$D,$D299&amp;" "&amp;$E299,'Ajouter une CV'!$H:$H,"5,5")*5.5,COUNTIFS('Ajouter une CV'!$D:$D,$D299&amp;" "&amp;$E299,'Ajouter une CV'!$H:$H,"6")*6,COUNTIFS('Ajouter une CV'!$F:$F,$D299&amp;" "&amp;$E299,'Ajouter une CV'!$H:$H,"6,5")*6.5,COUNTIFS('Ajouter une CV'!$D:$D,$D299&amp;" "&amp;$E299,'Ajouter une CV'!$H:$H,"7")*7,COUNTIFS('Ajouter une CV'!$D:$D,$D299&amp;" "&amp;$E299,'Ajouter une CV'!$H:$H,"7,5")*7.5,COUNTIFS('Ajouter une CV'!$D:$D,$D299&amp;" "&amp;$E299,'Ajouter une CV'!$H:$H,"8")*8,)</f>
        <v>0</v>
      </c>
    </row>
    <row r="300" spans="2:41" x14ac:dyDescent="0.2">
      <c r="B300" s="65"/>
      <c r="C300" s="65"/>
      <c r="F300" s="73"/>
      <c r="G300" s="75" t="str">
        <f t="shared" ca="1" si="4"/>
        <v xml:space="preserve"> </v>
      </c>
      <c r="AO300">
        <f>SUM(COUNTIFS('Ajouter une CV'!$D:$D,$D300&amp;" "&amp;$E300,'Ajouter une CV'!$H:$H,"0,5")*0.5,COUNTIFS('Ajouter une CV'!$D:$D,$D300&amp;" "&amp;$E300,'Ajouter une CV'!$H:$H,"1"),COUNTIFS('Ajouter une CV'!$D:$D,$D300&amp;" "&amp;$E300,'Ajouter une CV'!$H:$H,"1,5")*1.5,COUNTIFS('Ajouter une CV'!$D:$D,$D300&amp;" "&amp;$E300,'Ajouter une CV'!$H:$H,"2")*2,COUNTIFS('Ajouter une CV'!$D:$D,$D300&amp;" "&amp;$E300,'Ajouter une CV'!$H:$H,"2,5")*2.5,COUNTIFS('Ajouter une CV'!$D:$D,$D300&amp;" "&amp;$E300,'Ajouter une CV'!$H:$H,"3")*3,COUNTIFS('Ajouter une CV'!$D:$D,$D300&amp;" "&amp;$E300,'Ajouter une CV'!$H:$H,"3,5")*3.5,COUNTIFS('Ajouter une CV'!$D:$D,$D300&amp;" "&amp;$E300,'Ajouter une CV'!$H:$H,"4")*4,COUNTIFS('Ajouter une CV'!$D:$D,$D300&amp;" "&amp;$E300,'Ajouter une CV'!$H:$H,"4,5")*4.5,COUNTIFS('Ajouter une CV'!$D:$D,$D300&amp;" "&amp;$E300,'Ajouter une CV'!$H:$H,"5")*5,COUNTIFS('Ajouter une CV'!$D:$D,$D300&amp;" "&amp;$E300,'Ajouter une CV'!$H:$H,"5,5")*5.5,COUNTIFS('Ajouter une CV'!$D:$D,$D300&amp;" "&amp;$E300,'Ajouter une CV'!$H:$H,"6")*6,COUNTIFS('Ajouter une CV'!$F:$F,$D300&amp;" "&amp;$E300,'Ajouter une CV'!$H:$H,"6,5")*6.5,COUNTIFS('Ajouter une CV'!$D:$D,$D300&amp;" "&amp;$E300,'Ajouter une CV'!$H:$H,"7")*7,COUNTIFS('Ajouter une CV'!$D:$D,$D300&amp;" "&amp;$E300,'Ajouter une CV'!$H:$H,"7,5")*7.5,COUNTIFS('Ajouter une CV'!$D:$D,$D300&amp;" "&amp;$E300,'Ajouter une CV'!$H:$H,"8")*8,)</f>
        <v>0</v>
      </c>
    </row>
    <row r="301" spans="2:41" x14ac:dyDescent="0.2">
      <c r="B301" s="65"/>
      <c r="C301" s="65"/>
      <c r="F301" s="73"/>
      <c r="G301" s="75" t="str">
        <f t="shared" ca="1" si="4"/>
        <v xml:space="preserve"> </v>
      </c>
      <c r="AO301">
        <f>SUM(COUNTIFS('Ajouter une CV'!$D:$D,$D301&amp;" "&amp;$E301,'Ajouter une CV'!$H:$H,"0,5")*0.5,COUNTIFS('Ajouter une CV'!$D:$D,$D301&amp;" "&amp;$E301,'Ajouter une CV'!$H:$H,"1"),COUNTIFS('Ajouter une CV'!$D:$D,$D301&amp;" "&amp;$E301,'Ajouter une CV'!$H:$H,"1,5")*1.5,COUNTIFS('Ajouter une CV'!$D:$D,$D301&amp;" "&amp;$E301,'Ajouter une CV'!$H:$H,"2")*2,COUNTIFS('Ajouter une CV'!$D:$D,$D301&amp;" "&amp;$E301,'Ajouter une CV'!$H:$H,"2,5")*2.5,COUNTIFS('Ajouter une CV'!$D:$D,$D301&amp;" "&amp;$E301,'Ajouter une CV'!$H:$H,"3")*3,COUNTIFS('Ajouter une CV'!$D:$D,$D301&amp;" "&amp;$E301,'Ajouter une CV'!$H:$H,"3,5")*3.5,COUNTIFS('Ajouter une CV'!$D:$D,$D301&amp;" "&amp;$E301,'Ajouter une CV'!$H:$H,"4")*4,COUNTIFS('Ajouter une CV'!$D:$D,$D301&amp;" "&amp;$E301,'Ajouter une CV'!$H:$H,"4,5")*4.5,COUNTIFS('Ajouter une CV'!$D:$D,$D301&amp;" "&amp;$E301,'Ajouter une CV'!$H:$H,"5")*5,COUNTIFS('Ajouter une CV'!$D:$D,$D301&amp;" "&amp;$E301,'Ajouter une CV'!$H:$H,"5,5")*5.5,COUNTIFS('Ajouter une CV'!$D:$D,$D301&amp;" "&amp;$E301,'Ajouter une CV'!$H:$H,"6")*6,COUNTIFS('Ajouter une CV'!$F:$F,$D301&amp;" "&amp;$E301,'Ajouter une CV'!$H:$H,"6,5")*6.5,COUNTIFS('Ajouter une CV'!$D:$D,$D301&amp;" "&amp;$E301,'Ajouter une CV'!$H:$H,"7")*7,COUNTIFS('Ajouter une CV'!$D:$D,$D301&amp;" "&amp;$E301,'Ajouter une CV'!$H:$H,"7,5")*7.5,COUNTIFS('Ajouter une CV'!$D:$D,$D301&amp;" "&amp;$E301,'Ajouter une CV'!$H:$H,"8")*8,)</f>
        <v>0</v>
      </c>
    </row>
    <row r="302" spans="2:41" x14ac:dyDescent="0.2">
      <c r="B302" s="65"/>
      <c r="C302" s="65"/>
      <c r="F302" s="73"/>
      <c r="G302" s="75" t="str">
        <f t="shared" ca="1" si="4"/>
        <v xml:space="preserve"> </v>
      </c>
      <c r="AO302">
        <f>SUM(COUNTIFS('Ajouter une CV'!$D:$D,$D302&amp;" "&amp;$E302,'Ajouter une CV'!$H:$H,"0,5")*0.5,COUNTIFS('Ajouter une CV'!$D:$D,$D302&amp;" "&amp;$E302,'Ajouter une CV'!$H:$H,"1"),COUNTIFS('Ajouter une CV'!$D:$D,$D302&amp;" "&amp;$E302,'Ajouter une CV'!$H:$H,"1,5")*1.5,COUNTIFS('Ajouter une CV'!$D:$D,$D302&amp;" "&amp;$E302,'Ajouter une CV'!$H:$H,"2")*2,COUNTIFS('Ajouter une CV'!$D:$D,$D302&amp;" "&amp;$E302,'Ajouter une CV'!$H:$H,"2,5")*2.5,COUNTIFS('Ajouter une CV'!$D:$D,$D302&amp;" "&amp;$E302,'Ajouter une CV'!$H:$H,"3")*3,COUNTIFS('Ajouter une CV'!$D:$D,$D302&amp;" "&amp;$E302,'Ajouter une CV'!$H:$H,"3,5")*3.5,COUNTIFS('Ajouter une CV'!$D:$D,$D302&amp;" "&amp;$E302,'Ajouter une CV'!$H:$H,"4")*4,COUNTIFS('Ajouter une CV'!$D:$D,$D302&amp;" "&amp;$E302,'Ajouter une CV'!$H:$H,"4,5")*4.5,COUNTIFS('Ajouter une CV'!$D:$D,$D302&amp;" "&amp;$E302,'Ajouter une CV'!$H:$H,"5")*5,COUNTIFS('Ajouter une CV'!$D:$D,$D302&amp;" "&amp;$E302,'Ajouter une CV'!$H:$H,"5,5")*5.5,COUNTIFS('Ajouter une CV'!$D:$D,$D302&amp;" "&amp;$E302,'Ajouter une CV'!$H:$H,"6")*6,COUNTIFS('Ajouter une CV'!$F:$F,$D302&amp;" "&amp;$E302,'Ajouter une CV'!$H:$H,"6,5")*6.5,COUNTIFS('Ajouter une CV'!$D:$D,$D302&amp;" "&amp;$E302,'Ajouter une CV'!$H:$H,"7")*7,COUNTIFS('Ajouter une CV'!$D:$D,$D302&amp;" "&amp;$E302,'Ajouter une CV'!$H:$H,"7,5")*7.5,COUNTIFS('Ajouter une CV'!$D:$D,$D302&amp;" "&amp;$E302,'Ajouter une CV'!$H:$H,"8")*8,)</f>
        <v>0</v>
      </c>
    </row>
    <row r="303" spans="2:41" x14ac:dyDescent="0.2">
      <c r="B303" s="65"/>
      <c r="C303" s="65"/>
      <c r="F303" s="73"/>
      <c r="G303" s="75" t="str">
        <f t="shared" ca="1" si="4"/>
        <v xml:space="preserve"> </v>
      </c>
      <c r="AO303">
        <f>SUM(COUNTIFS('Ajouter une CV'!$D:$D,$D303&amp;" "&amp;$E303,'Ajouter une CV'!$H:$H,"0,5")*0.5,COUNTIFS('Ajouter une CV'!$D:$D,$D303&amp;" "&amp;$E303,'Ajouter une CV'!$H:$H,"1"),COUNTIFS('Ajouter une CV'!$D:$D,$D303&amp;" "&amp;$E303,'Ajouter une CV'!$H:$H,"1,5")*1.5,COUNTIFS('Ajouter une CV'!$D:$D,$D303&amp;" "&amp;$E303,'Ajouter une CV'!$H:$H,"2")*2,COUNTIFS('Ajouter une CV'!$D:$D,$D303&amp;" "&amp;$E303,'Ajouter une CV'!$H:$H,"2,5")*2.5,COUNTIFS('Ajouter une CV'!$D:$D,$D303&amp;" "&amp;$E303,'Ajouter une CV'!$H:$H,"3")*3,COUNTIFS('Ajouter une CV'!$D:$D,$D303&amp;" "&amp;$E303,'Ajouter une CV'!$H:$H,"3,5")*3.5,COUNTIFS('Ajouter une CV'!$D:$D,$D303&amp;" "&amp;$E303,'Ajouter une CV'!$H:$H,"4")*4,COUNTIFS('Ajouter une CV'!$D:$D,$D303&amp;" "&amp;$E303,'Ajouter une CV'!$H:$H,"4,5")*4.5,COUNTIFS('Ajouter une CV'!$D:$D,$D303&amp;" "&amp;$E303,'Ajouter une CV'!$H:$H,"5")*5,COUNTIFS('Ajouter une CV'!$D:$D,$D303&amp;" "&amp;$E303,'Ajouter une CV'!$H:$H,"5,5")*5.5,COUNTIFS('Ajouter une CV'!$D:$D,$D303&amp;" "&amp;$E303,'Ajouter une CV'!$H:$H,"6")*6,COUNTIFS('Ajouter une CV'!$F:$F,$D303&amp;" "&amp;$E303,'Ajouter une CV'!$H:$H,"6,5")*6.5,COUNTIFS('Ajouter une CV'!$D:$D,$D303&amp;" "&amp;$E303,'Ajouter une CV'!$H:$H,"7")*7,COUNTIFS('Ajouter une CV'!$D:$D,$D303&amp;" "&amp;$E303,'Ajouter une CV'!$H:$H,"7,5")*7.5,COUNTIFS('Ajouter une CV'!$D:$D,$D303&amp;" "&amp;$E303,'Ajouter une CV'!$H:$H,"8")*8,)</f>
        <v>0</v>
      </c>
    </row>
    <row r="304" spans="2:41" x14ac:dyDescent="0.2">
      <c r="B304" s="65"/>
      <c r="C304" s="65"/>
      <c r="F304" s="73"/>
      <c r="G304" s="75" t="str">
        <f t="shared" ca="1" si="4"/>
        <v xml:space="preserve"> </v>
      </c>
      <c r="AO304">
        <f>SUM(COUNTIFS('Ajouter une CV'!$D:$D,$D304&amp;" "&amp;$E304,'Ajouter une CV'!$H:$H,"0,5")*0.5,COUNTIFS('Ajouter une CV'!$D:$D,$D304&amp;" "&amp;$E304,'Ajouter une CV'!$H:$H,"1"),COUNTIFS('Ajouter une CV'!$D:$D,$D304&amp;" "&amp;$E304,'Ajouter une CV'!$H:$H,"1,5")*1.5,COUNTIFS('Ajouter une CV'!$D:$D,$D304&amp;" "&amp;$E304,'Ajouter une CV'!$H:$H,"2")*2,COUNTIFS('Ajouter une CV'!$D:$D,$D304&amp;" "&amp;$E304,'Ajouter une CV'!$H:$H,"2,5")*2.5,COUNTIFS('Ajouter une CV'!$D:$D,$D304&amp;" "&amp;$E304,'Ajouter une CV'!$H:$H,"3")*3,COUNTIFS('Ajouter une CV'!$D:$D,$D304&amp;" "&amp;$E304,'Ajouter une CV'!$H:$H,"3,5")*3.5,COUNTIFS('Ajouter une CV'!$D:$D,$D304&amp;" "&amp;$E304,'Ajouter une CV'!$H:$H,"4")*4,COUNTIFS('Ajouter une CV'!$D:$D,$D304&amp;" "&amp;$E304,'Ajouter une CV'!$H:$H,"4,5")*4.5,COUNTIFS('Ajouter une CV'!$D:$D,$D304&amp;" "&amp;$E304,'Ajouter une CV'!$H:$H,"5")*5,COUNTIFS('Ajouter une CV'!$D:$D,$D304&amp;" "&amp;$E304,'Ajouter une CV'!$H:$H,"5,5")*5.5,COUNTIFS('Ajouter une CV'!$D:$D,$D304&amp;" "&amp;$E304,'Ajouter une CV'!$H:$H,"6")*6,COUNTIFS('Ajouter une CV'!$F:$F,$D304&amp;" "&amp;$E304,'Ajouter une CV'!$H:$H,"6,5")*6.5,COUNTIFS('Ajouter une CV'!$D:$D,$D304&amp;" "&amp;$E304,'Ajouter une CV'!$H:$H,"7")*7,COUNTIFS('Ajouter une CV'!$D:$D,$D304&amp;" "&amp;$E304,'Ajouter une CV'!$H:$H,"7,5")*7.5,COUNTIFS('Ajouter une CV'!$D:$D,$D304&amp;" "&amp;$E304,'Ajouter une CV'!$H:$H,"8")*8,)</f>
        <v>0</v>
      </c>
    </row>
    <row r="305" spans="2:41" x14ac:dyDescent="0.2">
      <c r="B305" s="65"/>
      <c r="C305" s="65"/>
      <c r="F305" s="73"/>
      <c r="G305" s="75" t="str">
        <f t="shared" ca="1" si="4"/>
        <v xml:space="preserve"> </v>
      </c>
      <c r="AO305">
        <f>SUM(COUNTIFS('Ajouter une CV'!$D:$D,$D305&amp;" "&amp;$E305,'Ajouter une CV'!$H:$H,"0,5")*0.5,COUNTIFS('Ajouter une CV'!$D:$D,$D305&amp;" "&amp;$E305,'Ajouter une CV'!$H:$H,"1"),COUNTIFS('Ajouter une CV'!$D:$D,$D305&amp;" "&amp;$E305,'Ajouter une CV'!$H:$H,"1,5")*1.5,COUNTIFS('Ajouter une CV'!$D:$D,$D305&amp;" "&amp;$E305,'Ajouter une CV'!$H:$H,"2")*2,COUNTIFS('Ajouter une CV'!$D:$D,$D305&amp;" "&amp;$E305,'Ajouter une CV'!$H:$H,"2,5")*2.5,COUNTIFS('Ajouter une CV'!$D:$D,$D305&amp;" "&amp;$E305,'Ajouter une CV'!$H:$H,"3")*3,COUNTIFS('Ajouter une CV'!$D:$D,$D305&amp;" "&amp;$E305,'Ajouter une CV'!$H:$H,"3,5")*3.5,COUNTIFS('Ajouter une CV'!$D:$D,$D305&amp;" "&amp;$E305,'Ajouter une CV'!$H:$H,"4")*4,COUNTIFS('Ajouter une CV'!$D:$D,$D305&amp;" "&amp;$E305,'Ajouter une CV'!$H:$H,"4,5")*4.5,COUNTIFS('Ajouter une CV'!$D:$D,$D305&amp;" "&amp;$E305,'Ajouter une CV'!$H:$H,"5")*5,COUNTIFS('Ajouter une CV'!$D:$D,$D305&amp;" "&amp;$E305,'Ajouter une CV'!$H:$H,"5,5")*5.5,COUNTIFS('Ajouter une CV'!$D:$D,$D305&amp;" "&amp;$E305,'Ajouter une CV'!$H:$H,"6")*6,COUNTIFS('Ajouter une CV'!$F:$F,$D305&amp;" "&amp;$E305,'Ajouter une CV'!$H:$H,"6,5")*6.5,COUNTIFS('Ajouter une CV'!$D:$D,$D305&amp;" "&amp;$E305,'Ajouter une CV'!$H:$H,"7")*7,COUNTIFS('Ajouter une CV'!$D:$D,$D305&amp;" "&amp;$E305,'Ajouter une CV'!$H:$H,"7,5")*7.5,COUNTIFS('Ajouter une CV'!$D:$D,$D305&amp;" "&amp;$E305,'Ajouter une CV'!$H:$H,"8")*8,)</f>
        <v>0</v>
      </c>
    </row>
    <row r="306" spans="2:41" x14ac:dyDescent="0.2">
      <c r="B306" s="65"/>
      <c r="C306" s="65"/>
      <c r="F306" s="73"/>
      <c r="G306" s="75" t="str">
        <f t="shared" ca="1" si="4"/>
        <v xml:space="preserve"> </v>
      </c>
      <c r="AO306">
        <f>SUM(COUNTIFS('Ajouter une CV'!$D:$D,$D306&amp;" "&amp;$E306,'Ajouter une CV'!$H:$H,"0,5")*0.5,COUNTIFS('Ajouter une CV'!$D:$D,$D306&amp;" "&amp;$E306,'Ajouter une CV'!$H:$H,"1"),COUNTIFS('Ajouter une CV'!$D:$D,$D306&amp;" "&amp;$E306,'Ajouter une CV'!$H:$H,"1,5")*1.5,COUNTIFS('Ajouter une CV'!$D:$D,$D306&amp;" "&amp;$E306,'Ajouter une CV'!$H:$H,"2")*2,COUNTIFS('Ajouter une CV'!$D:$D,$D306&amp;" "&amp;$E306,'Ajouter une CV'!$H:$H,"2,5")*2.5,COUNTIFS('Ajouter une CV'!$D:$D,$D306&amp;" "&amp;$E306,'Ajouter une CV'!$H:$H,"3")*3,COUNTIFS('Ajouter une CV'!$D:$D,$D306&amp;" "&amp;$E306,'Ajouter une CV'!$H:$H,"3,5")*3.5,COUNTIFS('Ajouter une CV'!$D:$D,$D306&amp;" "&amp;$E306,'Ajouter une CV'!$H:$H,"4")*4,COUNTIFS('Ajouter une CV'!$D:$D,$D306&amp;" "&amp;$E306,'Ajouter une CV'!$H:$H,"4,5")*4.5,COUNTIFS('Ajouter une CV'!$D:$D,$D306&amp;" "&amp;$E306,'Ajouter une CV'!$H:$H,"5")*5,COUNTIFS('Ajouter une CV'!$D:$D,$D306&amp;" "&amp;$E306,'Ajouter une CV'!$H:$H,"5,5")*5.5,COUNTIFS('Ajouter une CV'!$D:$D,$D306&amp;" "&amp;$E306,'Ajouter une CV'!$H:$H,"6")*6,COUNTIFS('Ajouter une CV'!$F:$F,$D306&amp;" "&amp;$E306,'Ajouter une CV'!$H:$H,"6,5")*6.5,COUNTIFS('Ajouter une CV'!$D:$D,$D306&amp;" "&amp;$E306,'Ajouter une CV'!$H:$H,"7")*7,COUNTIFS('Ajouter une CV'!$D:$D,$D306&amp;" "&amp;$E306,'Ajouter une CV'!$H:$H,"7,5")*7.5,COUNTIFS('Ajouter une CV'!$D:$D,$D306&amp;" "&amp;$E306,'Ajouter une CV'!$H:$H,"8")*8,)</f>
        <v>0</v>
      </c>
    </row>
    <row r="307" spans="2:41" x14ac:dyDescent="0.2">
      <c r="B307" s="65"/>
      <c r="C307" s="65"/>
      <c r="F307" s="73"/>
      <c r="G307" s="75" t="str">
        <f t="shared" ca="1" si="4"/>
        <v xml:space="preserve"> </v>
      </c>
      <c r="AO307">
        <f>SUM(COUNTIFS('Ajouter une CV'!$D:$D,$D307&amp;" "&amp;$E307,'Ajouter une CV'!$H:$H,"0,5")*0.5,COUNTIFS('Ajouter une CV'!$D:$D,$D307&amp;" "&amp;$E307,'Ajouter une CV'!$H:$H,"1"),COUNTIFS('Ajouter une CV'!$D:$D,$D307&amp;" "&amp;$E307,'Ajouter une CV'!$H:$H,"1,5")*1.5,COUNTIFS('Ajouter une CV'!$D:$D,$D307&amp;" "&amp;$E307,'Ajouter une CV'!$H:$H,"2")*2,COUNTIFS('Ajouter une CV'!$D:$D,$D307&amp;" "&amp;$E307,'Ajouter une CV'!$H:$H,"2,5")*2.5,COUNTIFS('Ajouter une CV'!$D:$D,$D307&amp;" "&amp;$E307,'Ajouter une CV'!$H:$H,"3")*3,COUNTIFS('Ajouter une CV'!$D:$D,$D307&amp;" "&amp;$E307,'Ajouter une CV'!$H:$H,"3,5")*3.5,COUNTIFS('Ajouter une CV'!$D:$D,$D307&amp;" "&amp;$E307,'Ajouter une CV'!$H:$H,"4")*4,COUNTIFS('Ajouter une CV'!$D:$D,$D307&amp;" "&amp;$E307,'Ajouter une CV'!$H:$H,"4,5")*4.5,COUNTIFS('Ajouter une CV'!$D:$D,$D307&amp;" "&amp;$E307,'Ajouter une CV'!$H:$H,"5")*5,COUNTIFS('Ajouter une CV'!$D:$D,$D307&amp;" "&amp;$E307,'Ajouter une CV'!$H:$H,"5,5")*5.5,COUNTIFS('Ajouter une CV'!$D:$D,$D307&amp;" "&amp;$E307,'Ajouter une CV'!$H:$H,"6")*6,COUNTIFS('Ajouter une CV'!$F:$F,$D307&amp;" "&amp;$E307,'Ajouter une CV'!$H:$H,"6,5")*6.5,COUNTIFS('Ajouter une CV'!$D:$D,$D307&amp;" "&amp;$E307,'Ajouter une CV'!$H:$H,"7")*7,COUNTIFS('Ajouter une CV'!$D:$D,$D307&amp;" "&amp;$E307,'Ajouter une CV'!$H:$H,"7,5")*7.5,COUNTIFS('Ajouter une CV'!$D:$D,$D307&amp;" "&amp;$E307,'Ajouter une CV'!$H:$H,"8")*8,)</f>
        <v>0</v>
      </c>
    </row>
    <row r="308" spans="2:41" x14ac:dyDescent="0.2">
      <c r="B308" s="65"/>
      <c r="C308" s="65"/>
      <c r="F308" s="73"/>
      <c r="G308" s="75" t="str">
        <f t="shared" ca="1" si="4"/>
        <v xml:space="preserve"> </v>
      </c>
      <c r="AO308">
        <f>SUM(COUNTIFS('Ajouter une CV'!$D:$D,$D308&amp;" "&amp;$E308,'Ajouter une CV'!$H:$H,"0,5")*0.5,COUNTIFS('Ajouter une CV'!$D:$D,$D308&amp;" "&amp;$E308,'Ajouter une CV'!$H:$H,"1"),COUNTIFS('Ajouter une CV'!$D:$D,$D308&amp;" "&amp;$E308,'Ajouter une CV'!$H:$H,"1,5")*1.5,COUNTIFS('Ajouter une CV'!$D:$D,$D308&amp;" "&amp;$E308,'Ajouter une CV'!$H:$H,"2")*2,COUNTIFS('Ajouter une CV'!$D:$D,$D308&amp;" "&amp;$E308,'Ajouter une CV'!$H:$H,"2,5")*2.5,COUNTIFS('Ajouter une CV'!$D:$D,$D308&amp;" "&amp;$E308,'Ajouter une CV'!$H:$H,"3")*3,COUNTIFS('Ajouter une CV'!$D:$D,$D308&amp;" "&amp;$E308,'Ajouter une CV'!$H:$H,"3,5")*3.5,COUNTIFS('Ajouter une CV'!$D:$D,$D308&amp;" "&amp;$E308,'Ajouter une CV'!$H:$H,"4")*4,COUNTIFS('Ajouter une CV'!$D:$D,$D308&amp;" "&amp;$E308,'Ajouter une CV'!$H:$H,"4,5")*4.5,COUNTIFS('Ajouter une CV'!$D:$D,$D308&amp;" "&amp;$E308,'Ajouter une CV'!$H:$H,"5")*5,COUNTIFS('Ajouter une CV'!$D:$D,$D308&amp;" "&amp;$E308,'Ajouter une CV'!$H:$H,"5,5")*5.5,COUNTIFS('Ajouter une CV'!$D:$D,$D308&amp;" "&amp;$E308,'Ajouter une CV'!$H:$H,"6")*6,COUNTIFS('Ajouter une CV'!$F:$F,$D308&amp;" "&amp;$E308,'Ajouter une CV'!$H:$H,"6,5")*6.5,COUNTIFS('Ajouter une CV'!$D:$D,$D308&amp;" "&amp;$E308,'Ajouter une CV'!$H:$H,"7")*7,COUNTIFS('Ajouter une CV'!$D:$D,$D308&amp;" "&amp;$E308,'Ajouter une CV'!$H:$H,"7,5")*7.5,COUNTIFS('Ajouter une CV'!$D:$D,$D308&amp;" "&amp;$E308,'Ajouter une CV'!$H:$H,"8")*8,)</f>
        <v>0</v>
      </c>
    </row>
    <row r="309" spans="2:41" x14ac:dyDescent="0.2">
      <c r="B309" s="65"/>
      <c r="C309" s="65"/>
      <c r="F309" s="73"/>
      <c r="G309" s="75" t="str">
        <f t="shared" ca="1" si="4"/>
        <v xml:space="preserve"> </v>
      </c>
      <c r="AO309">
        <f>SUM(COUNTIFS('Ajouter une CV'!$D:$D,$D309&amp;" "&amp;$E309,'Ajouter une CV'!$H:$H,"0,5")*0.5,COUNTIFS('Ajouter une CV'!$D:$D,$D309&amp;" "&amp;$E309,'Ajouter une CV'!$H:$H,"1"),COUNTIFS('Ajouter une CV'!$D:$D,$D309&amp;" "&amp;$E309,'Ajouter une CV'!$H:$H,"1,5")*1.5,COUNTIFS('Ajouter une CV'!$D:$D,$D309&amp;" "&amp;$E309,'Ajouter une CV'!$H:$H,"2")*2,COUNTIFS('Ajouter une CV'!$D:$D,$D309&amp;" "&amp;$E309,'Ajouter une CV'!$H:$H,"2,5")*2.5,COUNTIFS('Ajouter une CV'!$D:$D,$D309&amp;" "&amp;$E309,'Ajouter une CV'!$H:$H,"3")*3,COUNTIFS('Ajouter une CV'!$D:$D,$D309&amp;" "&amp;$E309,'Ajouter une CV'!$H:$H,"3,5")*3.5,COUNTIFS('Ajouter une CV'!$D:$D,$D309&amp;" "&amp;$E309,'Ajouter une CV'!$H:$H,"4")*4,COUNTIFS('Ajouter une CV'!$D:$D,$D309&amp;" "&amp;$E309,'Ajouter une CV'!$H:$H,"4,5")*4.5,COUNTIFS('Ajouter une CV'!$D:$D,$D309&amp;" "&amp;$E309,'Ajouter une CV'!$H:$H,"5")*5,COUNTIFS('Ajouter une CV'!$D:$D,$D309&amp;" "&amp;$E309,'Ajouter une CV'!$H:$H,"5,5")*5.5,COUNTIFS('Ajouter une CV'!$D:$D,$D309&amp;" "&amp;$E309,'Ajouter une CV'!$H:$H,"6")*6,COUNTIFS('Ajouter une CV'!$F:$F,$D309&amp;" "&amp;$E309,'Ajouter une CV'!$H:$H,"6,5")*6.5,COUNTIFS('Ajouter une CV'!$D:$D,$D309&amp;" "&amp;$E309,'Ajouter une CV'!$H:$H,"7")*7,COUNTIFS('Ajouter une CV'!$D:$D,$D309&amp;" "&amp;$E309,'Ajouter une CV'!$H:$H,"7,5")*7.5,COUNTIFS('Ajouter une CV'!$D:$D,$D309&amp;" "&amp;$E309,'Ajouter une CV'!$H:$H,"8")*8,)</f>
        <v>0</v>
      </c>
    </row>
    <row r="310" spans="2:41" x14ac:dyDescent="0.2">
      <c r="B310" s="65"/>
      <c r="C310" s="65"/>
      <c r="F310" s="73"/>
      <c r="G310" s="75" t="str">
        <f t="shared" ca="1" si="4"/>
        <v xml:space="preserve"> </v>
      </c>
      <c r="AO310">
        <f>SUM(COUNTIFS('Ajouter une CV'!$D:$D,$D310&amp;" "&amp;$E310,'Ajouter une CV'!$H:$H,"0,5")*0.5,COUNTIFS('Ajouter une CV'!$D:$D,$D310&amp;" "&amp;$E310,'Ajouter une CV'!$H:$H,"1"),COUNTIFS('Ajouter une CV'!$D:$D,$D310&amp;" "&amp;$E310,'Ajouter une CV'!$H:$H,"1,5")*1.5,COUNTIFS('Ajouter une CV'!$D:$D,$D310&amp;" "&amp;$E310,'Ajouter une CV'!$H:$H,"2")*2,COUNTIFS('Ajouter une CV'!$D:$D,$D310&amp;" "&amp;$E310,'Ajouter une CV'!$H:$H,"2,5")*2.5,COUNTIFS('Ajouter une CV'!$D:$D,$D310&amp;" "&amp;$E310,'Ajouter une CV'!$H:$H,"3")*3,COUNTIFS('Ajouter une CV'!$D:$D,$D310&amp;" "&amp;$E310,'Ajouter une CV'!$H:$H,"3,5")*3.5,COUNTIFS('Ajouter une CV'!$D:$D,$D310&amp;" "&amp;$E310,'Ajouter une CV'!$H:$H,"4")*4,COUNTIFS('Ajouter une CV'!$D:$D,$D310&amp;" "&amp;$E310,'Ajouter une CV'!$H:$H,"4,5")*4.5,COUNTIFS('Ajouter une CV'!$D:$D,$D310&amp;" "&amp;$E310,'Ajouter une CV'!$H:$H,"5")*5,COUNTIFS('Ajouter une CV'!$D:$D,$D310&amp;" "&amp;$E310,'Ajouter une CV'!$H:$H,"5,5")*5.5,COUNTIFS('Ajouter une CV'!$D:$D,$D310&amp;" "&amp;$E310,'Ajouter une CV'!$H:$H,"6")*6,COUNTIFS('Ajouter une CV'!$F:$F,$D310&amp;" "&amp;$E310,'Ajouter une CV'!$H:$H,"6,5")*6.5,COUNTIFS('Ajouter une CV'!$D:$D,$D310&amp;" "&amp;$E310,'Ajouter une CV'!$H:$H,"7")*7,COUNTIFS('Ajouter une CV'!$D:$D,$D310&amp;" "&amp;$E310,'Ajouter une CV'!$H:$H,"7,5")*7.5,COUNTIFS('Ajouter une CV'!$D:$D,$D310&amp;" "&amp;$E310,'Ajouter une CV'!$H:$H,"8")*8,)</f>
        <v>0</v>
      </c>
    </row>
    <row r="311" spans="2:41" x14ac:dyDescent="0.2">
      <c r="B311" s="65"/>
      <c r="C311" s="65"/>
      <c r="F311" s="73"/>
      <c r="G311" s="75" t="str">
        <f t="shared" ca="1" si="4"/>
        <v xml:space="preserve"> </v>
      </c>
      <c r="AO311">
        <f>SUM(COUNTIFS('Ajouter une CV'!$D:$D,$D311&amp;" "&amp;$E311,'Ajouter une CV'!$H:$H,"0,5")*0.5,COUNTIFS('Ajouter une CV'!$D:$D,$D311&amp;" "&amp;$E311,'Ajouter une CV'!$H:$H,"1"),COUNTIFS('Ajouter une CV'!$D:$D,$D311&amp;" "&amp;$E311,'Ajouter une CV'!$H:$H,"1,5")*1.5,COUNTIFS('Ajouter une CV'!$D:$D,$D311&amp;" "&amp;$E311,'Ajouter une CV'!$H:$H,"2")*2,COUNTIFS('Ajouter une CV'!$D:$D,$D311&amp;" "&amp;$E311,'Ajouter une CV'!$H:$H,"2,5")*2.5,COUNTIFS('Ajouter une CV'!$D:$D,$D311&amp;" "&amp;$E311,'Ajouter une CV'!$H:$H,"3")*3,COUNTIFS('Ajouter une CV'!$D:$D,$D311&amp;" "&amp;$E311,'Ajouter une CV'!$H:$H,"3,5")*3.5,COUNTIFS('Ajouter une CV'!$D:$D,$D311&amp;" "&amp;$E311,'Ajouter une CV'!$H:$H,"4")*4,COUNTIFS('Ajouter une CV'!$D:$D,$D311&amp;" "&amp;$E311,'Ajouter une CV'!$H:$H,"4,5")*4.5,COUNTIFS('Ajouter une CV'!$D:$D,$D311&amp;" "&amp;$E311,'Ajouter une CV'!$H:$H,"5")*5,COUNTIFS('Ajouter une CV'!$D:$D,$D311&amp;" "&amp;$E311,'Ajouter une CV'!$H:$H,"5,5")*5.5,COUNTIFS('Ajouter une CV'!$D:$D,$D311&amp;" "&amp;$E311,'Ajouter une CV'!$H:$H,"6")*6,COUNTIFS('Ajouter une CV'!$F:$F,$D311&amp;" "&amp;$E311,'Ajouter une CV'!$H:$H,"6,5")*6.5,COUNTIFS('Ajouter une CV'!$D:$D,$D311&amp;" "&amp;$E311,'Ajouter une CV'!$H:$H,"7")*7,COUNTIFS('Ajouter une CV'!$D:$D,$D311&amp;" "&amp;$E311,'Ajouter une CV'!$H:$H,"7,5")*7.5,COUNTIFS('Ajouter une CV'!$D:$D,$D311&amp;" "&amp;$E311,'Ajouter une CV'!$H:$H,"8")*8,)</f>
        <v>0</v>
      </c>
    </row>
    <row r="312" spans="2:41" x14ac:dyDescent="0.2">
      <c r="B312" s="65"/>
      <c r="C312" s="65"/>
      <c r="F312" s="73"/>
      <c r="G312" s="75" t="str">
        <f t="shared" ca="1" si="4"/>
        <v xml:space="preserve"> </v>
      </c>
      <c r="AO312">
        <f>SUM(COUNTIFS('Ajouter une CV'!$D:$D,$D312&amp;" "&amp;$E312,'Ajouter une CV'!$H:$H,"0,5")*0.5,COUNTIFS('Ajouter une CV'!$D:$D,$D312&amp;" "&amp;$E312,'Ajouter une CV'!$H:$H,"1"),COUNTIFS('Ajouter une CV'!$D:$D,$D312&amp;" "&amp;$E312,'Ajouter une CV'!$H:$H,"1,5")*1.5,COUNTIFS('Ajouter une CV'!$D:$D,$D312&amp;" "&amp;$E312,'Ajouter une CV'!$H:$H,"2")*2,COUNTIFS('Ajouter une CV'!$D:$D,$D312&amp;" "&amp;$E312,'Ajouter une CV'!$H:$H,"2,5")*2.5,COUNTIFS('Ajouter une CV'!$D:$D,$D312&amp;" "&amp;$E312,'Ajouter une CV'!$H:$H,"3")*3,COUNTIFS('Ajouter une CV'!$D:$D,$D312&amp;" "&amp;$E312,'Ajouter une CV'!$H:$H,"3,5")*3.5,COUNTIFS('Ajouter une CV'!$D:$D,$D312&amp;" "&amp;$E312,'Ajouter une CV'!$H:$H,"4")*4,COUNTIFS('Ajouter une CV'!$D:$D,$D312&amp;" "&amp;$E312,'Ajouter une CV'!$H:$H,"4,5")*4.5,COUNTIFS('Ajouter une CV'!$D:$D,$D312&amp;" "&amp;$E312,'Ajouter une CV'!$H:$H,"5")*5,COUNTIFS('Ajouter une CV'!$D:$D,$D312&amp;" "&amp;$E312,'Ajouter une CV'!$H:$H,"5,5")*5.5,COUNTIFS('Ajouter une CV'!$D:$D,$D312&amp;" "&amp;$E312,'Ajouter une CV'!$H:$H,"6")*6,COUNTIFS('Ajouter une CV'!$F:$F,$D312&amp;" "&amp;$E312,'Ajouter une CV'!$H:$H,"6,5")*6.5,COUNTIFS('Ajouter une CV'!$D:$D,$D312&amp;" "&amp;$E312,'Ajouter une CV'!$H:$H,"7")*7,COUNTIFS('Ajouter une CV'!$D:$D,$D312&amp;" "&amp;$E312,'Ajouter une CV'!$H:$H,"7,5")*7.5,COUNTIFS('Ajouter une CV'!$D:$D,$D312&amp;" "&amp;$E312,'Ajouter une CV'!$H:$H,"8")*8,)</f>
        <v>0</v>
      </c>
    </row>
    <row r="313" spans="2:41" x14ac:dyDescent="0.2">
      <c r="B313" s="65"/>
      <c r="C313" s="65"/>
      <c r="F313" s="73"/>
      <c r="G313" s="75" t="str">
        <f t="shared" ca="1" si="4"/>
        <v xml:space="preserve"> </v>
      </c>
      <c r="AO313">
        <f>SUM(COUNTIFS('Ajouter une CV'!$D:$D,$D313&amp;" "&amp;$E313,'Ajouter une CV'!$H:$H,"0,5")*0.5,COUNTIFS('Ajouter une CV'!$D:$D,$D313&amp;" "&amp;$E313,'Ajouter une CV'!$H:$H,"1"),COUNTIFS('Ajouter une CV'!$D:$D,$D313&amp;" "&amp;$E313,'Ajouter une CV'!$H:$H,"1,5")*1.5,COUNTIFS('Ajouter une CV'!$D:$D,$D313&amp;" "&amp;$E313,'Ajouter une CV'!$H:$H,"2")*2,COUNTIFS('Ajouter une CV'!$D:$D,$D313&amp;" "&amp;$E313,'Ajouter une CV'!$H:$H,"2,5")*2.5,COUNTIFS('Ajouter une CV'!$D:$D,$D313&amp;" "&amp;$E313,'Ajouter une CV'!$H:$H,"3")*3,COUNTIFS('Ajouter une CV'!$D:$D,$D313&amp;" "&amp;$E313,'Ajouter une CV'!$H:$H,"3,5")*3.5,COUNTIFS('Ajouter une CV'!$D:$D,$D313&amp;" "&amp;$E313,'Ajouter une CV'!$H:$H,"4")*4,COUNTIFS('Ajouter une CV'!$D:$D,$D313&amp;" "&amp;$E313,'Ajouter une CV'!$H:$H,"4,5")*4.5,COUNTIFS('Ajouter une CV'!$D:$D,$D313&amp;" "&amp;$E313,'Ajouter une CV'!$H:$H,"5")*5,COUNTIFS('Ajouter une CV'!$D:$D,$D313&amp;" "&amp;$E313,'Ajouter une CV'!$H:$H,"5,5")*5.5,COUNTIFS('Ajouter une CV'!$D:$D,$D313&amp;" "&amp;$E313,'Ajouter une CV'!$H:$H,"6")*6,COUNTIFS('Ajouter une CV'!$F:$F,$D313&amp;" "&amp;$E313,'Ajouter une CV'!$H:$H,"6,5")*6.5,COUNTIFS('Ajouter une CV'!$D:$D,$D313&amp;" "&amp;$E313,'Ajouter une CV'!$H:$H,"7")*7,COUNTIFS('Ajouter une CV'!$D:$D,$D313&amp;" "&amp;$E313,'Ajouter une CV'!$H:$H,"7,5")*7.5,COUNTIFS('Ajouter une CV'!$D:$D,$D313&amp;" "&amp;$E313,'Ajouter une CV'!$H:$H,"8")*8,)</f>
        <v>0</v>
      </c>
    </row>
    <row r="314" spans="2:41" x14ac:dyDescent="0.2">
      <c r="B314" s="65"/>
      <c r="C314" s="65"/>
      <c r="F314" s="73"/>
      <c r="G314" s="75" t="str">
        <f t="shared" ca="1" si="4"/>
        <v xml:space="preserve"> </v>
      </c>
      <c r="AO314">
        <f>SUM(COUNTIFS('Ajouter une CV'!$D:$D,$D314&amp;" "&amp;$E314,'Ajouter une CV'!$H:$H,"0,5")*0.5,COUNTIFS('Ajouter une CV'!$D:$D,$D314&amp;" "&amp;$E314,'Ajouter une CV'!$H:$H,"1"),COUNTIFS('Ajouter une CV'!$D:$D,$D314&amp;" "&amp;$E314,'Ajouter une CV'!$H:$H,"1,5")*1.5,COUNTIFS('Ajouter une CV'!$D:$D,$D314&amp;" "&amp;$E314,'Ajouter une CV'!$H:$H,"2")*2,COUNTIFS('Ajouter une CV'!$D:$D,$D314&amp;" "&amp;$E314,'Ajouter une CV'!$H:$H,"2,5")*2.5,COUNTIFS('Ajouter une CV'!$D:$D,$D314&amp;" "&amp;$E314,'Ajouter une CV'!$H:$H,"3")*3,COUNTIFS('Ajouter une CV'!$D:$D,$D314&amp;" "&amp;$E314,'Ajouter une CV'!$H:$H,"3,5")*3.5,COUNTIFS('Ajouter une CV'!$D:$D,$D314&amp;" "&amp;$E314,'Ajouter une CV'!$H:$H,"4")*4,COUNTIFS('Ajouter une CV'!$D:$D,$D314&amp;" "&amp;$E314,'Ajouter une CV'!$H:$H,"4,5")*4.5,COUNTIFS('Ajouter une CV'!$D:$D,$D314&amp;" "&amp;$E314,'Ajouter une CV'!$H:$H,"5")*5,COUNTIFS('Ajouter une CV'!$D:$D,$D314&amp;" "&amp;$E314,'Ajouter une CV'!$H:$H,"5,5")*5.5,COUNTIFS('Ajouter une CV'!$D:$D,$D314&amp;" "&amp;$E314,'Ajouter une CV'!$H:$H,"6")*6,COUNTIFS('Ajouter une CV'!$F:$F,$D314&amp;" "&amp;$E314,'Ajouter une CV'!$H:$H,"6,5")*6.5,COUNTIFS('Ajouter une CV'!$D:$D,$D314&amp;" "&amp;$E314,'Ajouter une CV'!$H:$H,"7")*7,COUNTIFS('Ajouter une CV'!$D:$D,$D314&amp;" "&amp;$E314,'Ajouter une CV'!$H:$H,"7,5")*7.5,COUNTIFS('Ajouter une CV'!$D:$D,$D314&amp;" "&amp;$E314,'Ajouter une CV'!$H:$H,"8")*8,)</f>
        <v>0</v>
      </c>
    </row>
    <row r="315" spans="2:41" x14ac:dyDescent="0.2">
      <c r="B315" s="65"/>
      <c r="C315" s="65"/>
      <c r="F315" s="73"/>
      <c r="G315" s="75" t="str">
        <f t="shared" ca="1" si="4"/>
        <v xml:space="preserve"> </v>
      </c>
      <c r="AO315">
        <f>SUM(COUNTIFS('Ajouter une CV'!$D:$D,$D315&amp;" "&amp;$E315,'Ajouter une CV'!$H:$H,"0,5")*0.5,COUNTIFS('Ajouter une CV'!$D:$D,$D315&amp;" "&amp;$E315,'Ajouter une CV'!$H:$H,"1"),COUNTIFS('Ajouter une CV'!$D:$D,$D315&amp;" "&amp;$E315,'Ajouter une CV'!$H:$H,"1,5")*1.5,COUNTIFS('Ajouter une CV'!$D:$D,$D315&amp;" "&amp;$E315,'Ajouter une CV'!$H:$H,"2")*2,COUNTIFS('Ajouter une CV'!$D:$D,$D315&amp;" "&amp;$E315,'Ajouter une CV'!$H:$H,"2,5")*2.5,COUNTIFS('Ajouter une CV'!$D:$D,$D315&amp;" "&amp;$E315,'Ajouter une CV'!$H:$H,"3")*3,COUNTIFS('Ajouter une CV'!$D:$D,$D315&amp;" "&amp;$E315,'Ajouter une CV'!$H:$H,"3,5")*3.5,COUNTIFS('Ajouter une CV'!$D:$D,$D315&amp;" "&amp;$E315,'Ajouter une CV'!$H:$H,"4")*4,COUNTIFS('Ajouter une CV'!$D:$D,$D315&amp;" "&amp;$E315,'Ajouter une CV'!$H:$H,"4,5")*4.5,COUNTIFS('Ajouter une CV'!$D:$D,$D315&amp;" "&amp;$E315,'Ajouter une CV'!$H:$H,"5")*5,COUNTIFS('Ajouter une CV'!$D:$D,$D315&amp;" "&amp;$E315,'Ajouter une CV'!$H:$H,"5,5")*5.5,COUNTIFS('Ajouter une CV'!$D:$D,$D315&amp;" "&amp;$E315,'Ajouter une CV'!$H:$H,"6")*6,COUNTIFS('Ajouter une CV'!$F:$F,$D315&amp;" "&amp;$E315,'Ajouter une CV'!$H:$H,"6,5")*6.5,COUNTIFS('Ajouter une CV'!$D:$D,$D315&amp;" "&amp;$E315,'Ajouter une CV'!$H:$H,"7")*7,COUNTIFS('Ajouter une CV'!$D:$D,$D315&amp;" "&amp;$E315,'Ajouter une CV'!$H:$H,"7,5")*7.5,COUNTIFS('Ajouter une CV'!$D:$D,$D315&amp;" "&amp;$E315,'Ajouter une CV'!$H:$H,"8")*8,)</f>
        <v>0</v>
      </c>
    </row>
    <row r="316" spans="2:41" x14ac:dyDescent="0.2">
      <c r="B316" s="65"/>
      <c r="C316" s="65"/>
      <c r="F316" s="73"/>
      <c r="G316" s="75" t="str">
        <f t="shared" ca="1" si="4"/>
        <v xml:space="preserve"> </v>
      </c>
      <c r="AO316">
        <f>SUM(COUNTIFS('Ajouter une CV'!$D:$D,$D316&amp;" "&amp;$E316,'Ajouter une CV'!$H:$H,"0,5")*0.5,COUNTIFS('Ajouter une CV'!$D:$D,$D316&amp;" "&amp;$E316,'Ajouter une CV'!$H:$H,"1"),COUNTIFS('Ajouter une CV'!$D:$D,$D316&amp;" "&amp;$E316,'Ajouter une CV'!$H:$H,"1,5")*1.5,COUNTIFS('Ajouter une CV'!$D:$D,$D316&amp;" "&amp;$E316,'Ajouter une CV'!$H:$H,"2")*2,COUNTIFS('Ajouter une CV'!$D:$D,$D316&amp;" "&amp;$E316,'Ajouter une CV'!$H:$H,"2,5")*2.5,COUNTIFS('Ajouter une CV'!$D:$D,$D316&amp;" "&amp;$E316,'Ajouter une CV'!$H:$H,"3")*3,COUNTIFS('Ajouter une CV'!$D:$D,$D316&amp;" "&amp;$E316,'Ajouter une CV'!$H:$H,"3,5")*3.5,COUNTIFS('Ajouter une CV'!$D:$D,$D316&amp;" "&amp;$E316,'Ajouter une CV'!$H:$H,"4")*4,COUNTIFS('Ajouter une CV'!$D:$D,$D316&amp;" "&amp;$E316,'Ajouter une CV'!$H:$H,"4,5")*4.5,COUNTIFS('Ajouter une CV'!$D:$D,$D316&amp;" "&amp;$E316,'Ajouter une CV'!$H:$H,"5")*5,COUNTIFS('Ajouter une CV'!$D:$D,$D316&amp;" "&amp;$E316,'Ajouter une CV'!$H:$H,"5,5")*5.5,COUNTIFS('Ajouter une CV'!$D:$D,$D316&amp;" "&amp;$E316,'Ajouter une CV'!$H:$H,"6")*6,COUNTIFS('Ajouter une CV'!$F:$F,$D316&amp;" "&amp;$E316,'Ajouter une CV'!$H:$H,"6,5")*6.5,COUNTIFS('Ajouter une CV'!$D:$D,$D316&amp;" "&amp;$E316,'Ajouter une CV'!$H:$H,"7")*7,COUNTIFS('Ajouter une CV'!$D:$D,$D316&amp;" "&amp;$E316,'Ajouter une CV'!$H:$H,"7,5")*7.5,COUNTIFS('Ajouter une CV'!$D:$D,$D316&amp;" "&amp;$E316,'Ajouter une CV'!$H:$H,"8")*8,)</f>
        <v>0</v>
      </c>
    </row>
    <row r="317" spans="2:41" x14ac:dyDescent="0.2">
      <c r="B317" s="65"/>
      <c r="C317" s="65"/>
      <c r="F317" s="73"/>
      <c r="G317" s="75" t="str">
        <f t="shared" ca="1" si="4"/>
        <v xml:space="preserve"> </v>
      </c>
      <c r="AO317">
        <f>SUM(COUNTIFS('Ajouter une CV'!$D:$D,$D317&amp;" "&amp;$E317,'Ajouter une CV'!$H:$H,"0,5")*0.5,COUNTIFS('Ajouter une CV'!$D:$D,$D317&amp;" "&amp;$E317,'Ajouter une CV'!$H:$H,"1"),COUNTIFS('Ajouter une CV'!$D:$D,$D317&amp;" "&amp;$E317,'Ajouter une CV'!$H:$H,"1,5")*1.5,COUNTIFS('Ajouter une CV'!$D:$D,$D317&amp;" "&amp;$E317,'Ajouter une CV'!$H:$H,"2")*2,COUNTIFS('Ajouter une CV'!$D:$D,$D317&amp;" "&amp;$E317,'Ajouter une CV'!$H:$H,"2,5")*2.5,COUNTIFS('Ajouter une CV'!$D:$D,$D317&amp;" "&amp;$E317,'Ajouter une CV'!$H:$H,"3")*3,COUNTIFS('Ajouter une CV'!$D:$D,$D317&amp;" "&amp;$E317,'Ajouter une CV'!$H:$H,"3,5")*3.5,COUNTIFS('Ajouter une CV'!$D:$D,$D317&amp;" "&amp;$E317,'Ajouter une CV'!$H:$H,"4")*4,COUNTIFS('Ajouter une CV'!$D:$D,$D317&amp;" "&amp;$E317,'Ajouter une CV'!$H:$H,"4,5")*4.5,COUNTIFS('Ajouter une CV'!$D:$D,$D317&amp;" "&amp;$E317,'Ajouter une CV'!$H:$H,"5")*5,COUNTIFS('Ajouter une CV'!$D:$D,$D317&amp;" "&amp;$E317,'Ajouter une CV'!$H:$H,"5,5")*5.5,COUNTIFS('Ajouter une CV'!$D:$D,$D317&amp;" "&amp;$E317,'Ajouter une CV'!$H:$H,"6")*6,COUNTIFS('Ajouter une CV'!$F:$F,$D317&amp;" "&amp;$E317,'Ajouter une CV'!$H:$H,"6,5")*6.5,COUNTIFS('Ajouter une CV'!$D:$D,$D317&amp;" "&amp;$E317,'Ajouter une CV'!$H:$H,"7")*7,COUNTIFS('Ajouter une CV'!$D:$D,$D317&amp;" "&amp;$E317,'Ajouter une CV'!$H:$H,"7,5")*7.5,COUNTIFS('Ajouter une CV'!$D:$D,$D317&amp;" "&amp;$E317,'Ajouter une CV'!$H:$H,"8")*8,)</f>
        <v>0</v>
      </c>
    </row>
    <row r="318" spans="2:41" x14ac:dyDescent="0.2">
      <c r="B318" s="65"/>
      <c r="C318" s="65"/>
      <c r="F318" s="73"/>
      <c r="G318" s="75" t="str">
        <f t="shared" ca="1" si="4"/>
        <v xml:space="preserve"> </v>
      </c>
      <c r="AO318">
        <f>SUM(COUNTIFS('Ajouter une CV'!$D:$D,$D318&amp;" "&amp;$E318,'Ajouter une CV'!$H:$H,"0,5")*0.5,COUNTIFS('Ajouter une CV'!$D:$D,$D318&amp;" "&amp;$E318,'Ajouter une CV'!$H:$H,"1"),COUNTIFS('Ajouter une CV'!$D:$D,$D318&amp;" "&amp;$E318,'Ajouter une CV'!$H:$H,"1,5")*1.5,COUNTIFS('Ajouter une CV'!$D:$D,$D318&amp;" "&amp;$E318,'Ajouter une CV'!$H:$H,"2")*2,COUNTIFS('Ajouter une CV'!$D:$D,$D318&amp;" "&amp;$E318,'Ajouter une CV'!$H:$H,"2,5")*2.5,COUNTIFS('Ajouter une CV'!$D:$D,$D318&amp;" "&amp;$E318,'Ajouter une CV'!$H:$H,"3")*3,COUNTIFS('Ajouter une CV'!$D:$D,$D318&amp;" "&amp;$E318,'Ajouter une CV'!$H:$H,"3,5")*3.5,COUNTIFS('Ajouter une CV'!$D:$D,$D318&amp;" "&amp;$E318,'Ajouter une CV'!$H:$H,"4")*4,COUNTIFS('Ajouter une CV'!$D:$D,$D318&amp;" "&amp;$E318,'Ajouter une CV'!$H:$H,"4,5")*4.5,COUNTIFS('Ajouter une CV'!$D:$D,$D318&amp;" "&amp;$E318,'Ajouter une CV'!$H:$H,"5")*5,COUNTIFS('Ajouter une CV'!$D:$D,$D318&amp;" "&amp;$E318,'Ajouter une CV'!$H:$H,"5,5")*5.5,COUNTIFS('Ajouter une CV'!$D:$D,$D318&amp;" "&amp;$E318,'Ajouter une CV'!$H:$H,"6")*6,COUNTIFS('Ajouter une CV'!$F:$F,$D318&amp;" "&amp;$E318,'Ajouter une CV'!$H:$H,"6,5")*6.5,COUNTIFS('Ajouter une CV'!$D:$D,$D318&amp;" "&amp;$E318,'Ajouter une CV'!$H:$H,"7")*7,COUNTIFS('Ajouter une CV'!$D:$D,$D318&amp;" "&amp;$E318,'Ajouter une CV'!$H:$H,"7,5")*7.5,COUNTIFS('Ajouter une CV'!$D:$D,$D318&amp;" "&amp;$E318,'Ajouter une CV'!$H:$H,"8")*8,)</f>
        <v>0</v>
      </c>
    </row>
    <row r="319" spans="2:41" x14ac:dyDescent="0.2">
      <c r="B319" s="65"/>
      <c r="C319" s="65"/>
      <c r="F319" s="73"/>
      <c r="G319" s="75" t="str">
        <f t="shared" ca="1" si="4"/>
        <v xml:space="preserve"> </v>
      </c>
      <c r="AO319">
        <f>SUM(COUNTIFS('Ajouter une CV'!$D:$D,$D319&amp;" "&amp;$E319,'Ajouter une CV'!$H:$H,"0,5")*0.5,COUNTIFS('Ajouter une CV'!$D:$D,$D319&amp;" "&amp;$E319,'Ajouter une CV'!$H:$H,"1"),COUNTIFS('Ajouter une CV'!$D:$D,$D319&amp;" "&amp;$E319,'Ajouter une CV'!$H:$H,"1,5")*1.5,COUNTIFS('Ajouter une CV'!$D:$D,$D319&amp;" "&amp;$E319,'Ajouter une CV'!$H:$H,"2")*2,COUNTIFS('Ajouter une CV'!$D:$D,$D319&amp;" "&amp;$E319,'Ajouter une CV'!$H:$H,"2,5")*2.5,COUNTIFS('Ajouter une CV'!$D:$D,$D319&amp;" "&amp;$E319,'Ajouter une CV'!$H:$H,"3")*3,COUNTIFS('Ajouter une CV'!$D:$D,$D319&amp;" "&amp;$E319,'Ajouter une CV'!$H:$H,"3,5")*3.5,COUNTIFS('Ajouter une CV'!$D:$D,$D319&amp;" "&amp;$E319,'Ajouter une CV'!$H:$H,"4")*4,COUNTIFS('Ajouter une CV'!$D:$D,$D319&amp;" "&amp;$E319,'Ajouter une CV'!$H:$H,"4,5")*4.5,COUNTIFS('Ajouter une CV'!$D:$D,$D319&amp;" "&amp;$E319,'Ajouter une CV'!$H:$H,"5")*5,COUNTIFS('Ajouter une CV'!$D:$D,$D319&amp;" "&amp;$E319,'Ajouter une CV'!$H:$H,"5,5")*5.5,COUNTIFS('Ajouter une CV'!$D:$D,$D319&amp;" "&amp;$E319,'Ajouter une CV'!$H:$H,"6")*6,COUNTIFS('Ajouter une CV'!$F:$F,$D319&amp;" "&amp;$E319,'Ajouter une CV'!$H:$H,"6,5")*6.5,COUNTIFS('Ajouter une CV'!$D:$D,$D319&amp;" "&amp;$E319,'Ajouter une CV'!$H:$H,"7")*7,COUNTIFS('Ajouter une CV'!$D:$D,$D319&amp;" "&amp;$E319,'Ajouter une CV'!$H:$H,"7,5")*7.5,COUNTIFS('Ajouter une CV'!$D:$D,$D319&amp;" "&amp;$E319,'Ajouter une CV'!$H:$H,"8")*8,)</f>
        <v>0</v>
      </c>
    </row>
    <row r="320" spans="2:41" x14ac:dyDescent="0.2">
      <c r="B320" s="65"/>
      <c r="C320" s="65"/>
      <c r="F320" s="73"/>
      <c r="G320" s="75" t="str">
        <f t="shared" ca="1" si="4"/>
        <v xml:space="preserve"> </v>
      </c>
      <c r="AO320">
        <f>SUM(COUNTIFS('Ajouter une CV'!$D:$D,$D320&amp;" "&amp;$E320,'Ajouter une CV'!$H:$H,"0,5")*0.5,COUNTIFS('Ajouter une CV'!$D:$D,$D320&amp;" "&amp;$E320,'Ajouter une CV'!$H:$H,"1"),COUNTIFS('Ajouter une CV'!$D:$D,$D320&amp;" "&amp;$E320,'Ajouter une CV'!$H:$H,"1,5")*1.5,COUNTIFS('Ajouter une CV'!$D:$D,$D320&amp;" "&amp;$E320,'Ajouter une CV'!$H:$H,"2")*2,COUNTIFS('Ajouter une CV'!$D:$D,$D320&amp;" "&amp;$E320,'Ajouter une CV'!$H:$H,"2,5")*2.5,COUNTIFS('Ajouter une CV'!$D:$D,$D320&amp;" "&amp;$E320,'Ajouter une CV'!$H:$H,"3")*3,COUNTIFS('Ajouter une CV'!$D:$D,$D320&amp;" "&amp;$E320,'Ajouter une CV'!$H:$H,"3,5")*3.5,COUNTIFS('Ajouter une CV'!$D:$D,$D320&amp;" "&amp;$E320,'Ajouter une CV'!$H:$H,"4")*4,COUNTIFS('Ajouter une CV'!$D:$D,$D320&amp;" "&amp;$E320,'Ajouter une CV'!$H:$H,"4,5")*4.5,COUNTIFS('Ajouter une CV'!$D:$D,$D320&amp;" "&amp;$E320,'Ajouter une CV'!$H:$H,"5")*5,COUNTIFS('Ajouter une CV'!$D:$D,$D320&amp;" "&amp;$E320,'Ajouter une CV'!$H:$H,"5,5")*5.5,COUNTIFS('Ajouter une CV'!$D:$D,$D320&amp;" "&amp;$E320,'Ajouter une CV'!$H:$H,"6")*6,COUNTIFS('Ajouter une CV'!$F:$F,$D320&amp;" "&amp;$E320,'Ajouter une CV'!$H:$H,"6,5")*6.5,COUNTIFS('Ajouter une CV'!$D:$D,$D320&amp;" "&amp;$E320,'Ajouter une CV'!$H:$H,"7")*7,COUNTIFS('Ajouter une CV'!$D:$D,$D320&amp;" "&amp;$E320,'Ajouter une CV'!$H:$H,"7,5")*7.5,COUNTIFS('Ajouter une CV'!$D:$D,$D320&amp;" "&amp;$E320,'Ajouter une CV'!$H:$H,"8")*8,)</f>
        <v>0</v>
      </c>
    </row>
    <row r="321" spans="2:41" x14ac:dyDescent="0.2">
      <c r="B321" s="65"/>
      <c r="C321" s="65"/>
      <c r="F321" s="73"/>
      <c r="G321" s="75" t="str">
        <f t="shared" ca="1" si="4"/>
        <v xml:space="preserve"> </v>
      </c>
      <c r="AO321">
        <f>SUM(COUNTIFS('Ajouter une CV'!$D:$D,$D321&amp;" "&amp;$E321,'Ajouter une CV'!$H:$H,"0,5")*0.5,COUNTIFS('Ajouter une CV'!$D:$D,$D321&amp;" "&amp;$E321,'Ajouter une CV'!$H:$H,"1"),COUNTIFS('Ajouter une CV'!$D:$D,$D321&amp;" "&amp;$E321,'Ajouter une CV'!$H:$H,"1,5")*1.5,COUNTIFS('Ajouter une CV'!$D:$D,$D321&amp;" "&amp;$E321,'Ajouter une CV'!$H:$H,"2")*2,COUNTIFS('Ajouter une CV'!$D:$D,$D321&amp;" "&amp;$E321,'Ajouter une CV'!$H:$H,"2,5")*2.5,COUNTIFS('Ajouter une CV'!$D:$D,$D321&amp;" "&amp;$E321,'Ajouter une CV'!$H:$H,"3")*3,COUNTIFS('Ajouter une CV'!$D:$D,$D321&amp;" "&amp;$E321,'Ajouter une CV'!$H:$H,"3,5")*3.5,COUNTIFS('Ajouter une CV'!$D:$D,$D321&amp;" "&amp;$E321,'Ajouter une CV'!$H:$H,"4")*4,COUNTIFS('Ajouter une CV'!$D:$D,$D321&amp;" "&amp;$E321,'Ajouter une CV'!$H:$H,"4,5")*4.5,COUNTIFS('Ajouter une CV'!$D:$D,$D321&amp;" "&amp;$E321,'Ajouter une CV'!$H:$H,"5")*5,COUNTIFS('Ajouter une CV'!$D:$D,$D321&amp;" "&amp;$E321,'Ajouter une CV'!$H:$H,"5,5")*5.5,COUNTIFS('Ajouter une CV'!$D:$D,$D321&amp;" "&amp;$E321,'Ajouter une CV'!$H:$H,"6")*6,COUNTIFS('Ajouter une CV'!$F:$F,$D321&amp;" "&amp;$E321,'Ajouter une CV'!$H:$H,"6,5")*6.5,COUNTIFS('Ajouter une CV'!$D:$D,$D321&amp;" "&amp;$E321,'Ajouter une CV'!$H:$H,"7")*7,COUNTIFS('Ajouter une CV'!$D:$D,$D321&amp;" "&amp;$E321,'Ajouter une CV'!$H:$H,"7,5")*7.5,COUNTIFS('Ajouter une CV'!$D:$D,$D321&amp;" "&amp;$E321,'Ajouter une CV'!$H:$H,"8")*8,)</f>
        <v>0</v>
      </c>
    </row>
    <row r="322" spans="2:41" x14ac:dyDescent="0.2">
      <c r="B322" s="65"/>
      <c r="C322" s="65"/>
      <c r="F322" s="73"/>
      <c r="G322" s="75" t="str">
        <f t="shared" ca="1" si="4"/>
        <v xml:space="preserve"> </v>
      </c>
      <c r="AO322">
        <f>SUM(COUNTIFS('Ajouter une CV'!$D:$D,$D322&amp;" "&amp;$E322,'Ajouter une CV'!$H:$H,"0,5")*0.5,COUNTIFS('Ajouter une CV'!$D:$D,$D322&amp;" "&amp;$E322,'Ajouter une CV'!$H:$H,"1"),COUNTIFS('Ajouter une CV'!$D:$D,$D322&amp;" "&amp;$E322,'Ajouter une CV'!$H:$H,"1,5")*1.5,COUNTIFS('Ajouter une CV'!$D:$D,$D322&amp;" "&amp;$E322,'Ajouter une CV'!$H:$H,"2")*2,COUNTIFS('Ajouter une CV'!$D:$D,$D322&amp;" "&amp;$E322,'Ajouter une CV'!$H:$H,"2,5")*2.5,COUNTIFS('Ajouter une CV'!$D:$D,$D322&amp;" "&amp;$E322,'Ajouter une CV'!$H:$H,"3")*3,COUNTIFS('Ajouter une CV'!$D:$D,$D322&amp;" "&amp;$E322,'Ajouter une CV'!$H:$H,"3,5")*3.5,COUNTIFS('Ajouter une CV'!$D:$D,$D322&amp;" "&amp;$E322,'Ajouter une CV'!$H:$H,"4")*4,COUNTIFS('Ajouter une CV'!$D:$D,$D322&amp;" "&amp;$E322,'Ajouter une CV'!$H:$H,"4,5")*4.5,COUNTIFS('Ajouter une CV'!$D:$D,$D322&amp;" "&amp;$E322,'Ajouter une CV'!$H:$H,"5")*5,COUNTIFS('Ajouter une CV'!$D:$D,$D322&amp;" "&amp;$E322,'Ajouter une CV'!$H:$H,"5,5")*5.5,COUNTIFS('Ajouter une CV'!$D:$D,$D322&amp;" "&amp;$E322,'Ajouter une CV'!$H:$H,"6")*6,COUNTIFS('Ajouter une CV'!$F:$F,$D322&amp;" "&amp;$E322,'Ajouter une CV'!$H:$H,"6,5")*6.5,COUNTIFS('Ajouter une CV'!$D:$D,$D322&amp;" "&amp;$E322,'Ajouter une CV'!$H:$H,"7")*7,COUNTIFS('Ajouter une CV'!$D:$D,$D322&amp;" "&amp;$E322,'Ajouter une CV'!$H:$H,"7,5")*7.5,COUNTIFS('Ajouter une CV'!$D:$D,$D322&amp;" "&amp;$E322,'Ajouter une CV'!$H:$H,"8")*8,)</f>
        <v>0</v>
      </c>
    </row>
    <row r="323" spans="2:41" x14ac:dyDescent="0.2">
      <c r="B323" s="65"/>
      <c r="C323" s="65"/>
      <c r="F323" s="73"/>
      <c r="G323" s="75" t="str">
        <f t="shared" ca="1" si="4"/>
        <v xml:space="preserve"> </v>
      </c>
      <c r="AO323">
        <f>SUM(COUNTIFS('Ajouter une CV'!$D:$D,$D323&amp;" "&amp;$E323,'Ajouter une CV'!$H:$H,"0,5")*0.5,COUNTIFS('Ajouter une CV'!$D:$D,$D323&amp;" "&amp;$E323,'Ajouter une CV'!$H:$H,"1"),COUNTIFS('Ajouter une CV'!$D:$D,$D323&amp;" "&amp;$E323,'Ajouter une CV'!$H:$H,"1,5")*1.5,COUNTIFS('Ajouter une CV'!$D:$D,$D323&amp;" "&amp;$E323,'Ajouter une CV'!$H:$H,"2")*2,COUNTIFS('Ajouter une CV'!$D:$D,$D323&amp;" "&amp;$E323,'Ajouter une CV'!$H:$H,"2,5")*2.5,COUNTIFS('Ajouter une CV'!$D:$D,$D323&amp;" "&amp;$E323,'Ajouter une CV'!$H:$H,"3")*3,COUNTIFS('Ajouter une CV'!$D:$D,$D323&amp;" "&amp;$E323,'Ajouter une CV'!$H:$H,"3,5")*3.5,COUNTIFS('Ajouter une CV'!$D:$D,$D323&amp;" "&amp;$E323,'Ajouter une CV'!$H:$H,"4")*4,COUNTIFS('Ajouter une CV'!$D:$D,$D323&amp;" "&amp;$E323,'Ajouter une CV'!$H:$H,"4,5")*4.5,COUNTIFS('Ajouter une CV'!$D:$D,$D323&amp;" "&amp;$E323,'Ajouter une CV'!$H:$H,"5")*5,COUNTIFS('Ajouter une CV'!$D:$D,$D323&amp;" "&amp;$E323,'Ajouter une CV'!$H:$H,"5,5")*5.5,COUNTIFS('Ajouter une CV'!$D:$D,$D323&amp;" "&amp;$E323,'Ajouter une CV'!$H:$H,"6")*6,COUNTIFS('Ajouter une CV'!$F:$F,$D323&amp;" "&amp;$E323,'Ajouter une CV'!$H:$H,"6,5")*6.5,COUNTIFS('Ajouter une CV'!$D:$D,$D323&amp;" "&amp;$E323,'Ajouter une CV'!$H:$H,"7")*7,COUNTIFS('Ajouter une CV'!$D:$D,$D323&amp;" "&amp;$E323,'Ajouter une CV'!$H:$H,"7,5")*7.5,COUNTIFS('Ajouter une CV'!$D:$D,$D323&amp;" "&amp;$E323,'Ajouter une CV'!$H:$H,"8")*8,)</f>
        <v>0</v>
      </c>
    </row>
    <row r="324" spans="2:41" x14ac:dyDescent="0.2">
      <c r="B324" s="65"/>
      <c r="C324" s="65"/>
      <c r="F324" s="73"/>
      <c r="G324" s="75" t="str">
        <f t="shared" ca="1" si="4"/>
        <v xml:space="preserve"> </v>
      </c>
      <c r="AO324">
        <f>SUM(COUNTIFS('Ajouter une CV'!$D:$D,$D324&amp;" "&amp;$E324,'Ajouter une CV'!$H:$H,"0,5")*0.5,COUNTIFS('Ajouter une CV'!$D:$D,$D324&amp;" "&amp;$E324,'Ajouter une CV'!$H:$H,"1"),COUNTIFS('Ajouter une CV'!$D:$D,$D324&amp;" "&amp;$E324,'Ajouter une CV'!$H:$H,"1,5")*1.5,COUNTIFS('Ajouter une CV'!$D:$D,$D324&amp;" "&amp;$E324,'Ajouter une CV'!$H:$H,"2")*2,COUNTIFS('Ajouter une CV'!$D:$D,$D324&amp;" "&amp;$E324,'Ajouter une CV'!$H:$H,"2,5")*2.5,COUNTIFS('Ajouter une CV'!$D:$D,$D324&amp;" "&amp;$E324,'Ajouter une CV'!$H:$H,"3")*3,COUNTIFS('Ajouter une CV'!$D:$D,$D324&amp;" "&amp;$E324,'Ajouter une CV'!$H:$H,"3,5")*3.5,COUNTIFS('Ajouter une CV'!$D:$D,$D324&amp;" "&amp;$E324,'Ajouter une CV'!$H:$H,"4")*4,COUNTIFS('Ajouter une CV'!$D:$D,$D324&amp;" "&amp;$E324,'Ajouter une CV'!$H:$H,"4,5")*4.5,COUNTIFS('Ajouter une CV'!$D:$D,$D324&amp;" "&amp;$E324,'Ajouter une CV'!$H:$H,"5")*5,COUNTIFS('Ajouter une CV'!$D:$D,$D324&amp;" "&amp;$E324,'Ajouter une CV'!$H:$H,"5,5")*5.5,COUNTIFS('Ajouter une CV'!$D:$D,$D324&amp;" "&amp;$E324,'Ajouter une CV'!$H:$H,"6")*6,COUNTIFS('Ajouter une CV'!$F:$F,$D324&amp;" "&amp;$E324,'Ajouter une CV'!$H:$H,"6,5")*6.5,COUNTIFS('Ajouter une CV'!$D:$D,$D324&amp;" "&amp;$E324,'Ajouter une CV'!$H:$H,"7")*7,COUNTIFS('Ajouter une CV'!$D:$D,$D324&amp;" "&amp;$E324,'Ajouter une CV'!$H:$H,"7,5")*7.5,COUNTIFS('Ajouter une CV'!$D:$D,$D324&amp;" "&amp;$E324,'Ajouter une CV'!$H:$H,"8")*8,)</f>
        <v>0</v>
      </c>
    </row>
    <row r="325" spans="2:41" x14ac:dyDescent="0.2">
      <c r="B325" s="65"/>
      <c r="C325" s="65"/>
      <c r="F325" s="73"/>
      <c r="G325" s="75" t="str">
        <f t="shared" ca="1" si="4"/>
        <v xml:space="preserve"> </v>
      </c>
      <c r="AO325">
        <f>SUM(COUNTIFS('Ajouter une CV'!$D:$D,$D325&amp;" "&amp;$E325,'Ajouter une CV'!$H:$H,"0,5")*0.5,COUNTIFS('Ajouter une CV'!$D:$D,$D325&amp;" "&amp;$E325,'Ajouter une CV'!$H:$H,"1"),COUNTIFS('Ajouter une CV'!$D:$D,$D325&amp;" "&amp;$E325,'Ajouter une CV'!$H:$H,"1,5")*1.5,COUNTIFS('Ajouter une CV'!$D:$D,$D325&amp;" "&amp;$E325,'Ajouter une CV'!$H:$H,"2")*2,COUNTIFS('Ajouter une CV'!$D:$D,$D325&amp;" "&amp;$E325,'Ajouter une CV'!$H:$H,"2,5")*2.5,COUNTIFS('Ajouter une CV'!$D:$D,$D325&amp;" "&amp;$E325,'Ajouter une CV'!$H:$H,"3")*3,COUNTIFS('Ajouter une CV'!$D:$D,$D325&amp;" "&amp;$E325,'Ajouter une CV'!$H:$H,"3,5")*3.5,COUNTIFS('Ajouter une CV'!$D:$D,$D325&amp;" "&amp;$E325,'Ajouter une CV'!$H:$H,"4")*4,COUNTIFS('Ajouter une CV'!$D:$D,$D325&amp;" "&amp;$E325,'Ajouter une CV'!$H:$H,"4,5")*4.5,COUNTIFS('Ajouter une CV'!$D:$D,$D325&amp;" "&amp;$E325,'Ajouter une CV'!$H:$H,"5")*5,COUNTIFS('Ajouter une CV'!$D:$D,$D325&amp;" "&amp;$E325,'Ajouter une CV'!$H:$H,"5,5")*5.5,COUNTIFS('Ajouter une CV'!$D:$D,$D325&amp;" "&amp;$E325,'Ajouter une CV'!$H:$H,"6")*6,COUNTIFS('Ajouter une CV'!$F:$F,$D325&amp;" "&amp;$E325,'Ajouter une CV'!$H:$H,"6,5")*6.5,COUNTIFS('Ajouter une CV'!$D:$D,$D325&amp;" "&amp;$E325,'Ajouter une CV'!$H:$H,"7")*7,COUNTIFS('Ajouter une CV'!$D:$D,$D325&amp;" "&amp;$E325,'Ajouter une CV'!$H:$H,"7,5")*7.5,COUNTIFS('Ajouter une CV'!$D:$D,$D325&amp;" "&amp;$E325,'Ajouter une CV'!$H:$H,"8")*8,)</f>
        <v>0</v>
      </c>
    </row>
    <row r="326" spans="2:41" x14ac:dyDescent="0.2">
      <c r="B326" s="65"/>
      <c r="C326" s="65"/>
      <c r="F326" s="73"/>
      <c r="G326" s="75" t="str">
        <f t="shared" ca="1" si="4"/>
        <v xml:space="preserve"> </v>
      </c>
      <c r="AO326">
        <f>SUM(COUNTIFS('Ajouter une CV'!$D:$D,$D326&amp;" "&amp;$E326,'Ajouter une CV'!$H:$H,"0,5")*0.5,COUNTIFS('Ajouter une CV'!$D:$D,$D326&amp;" "&amp;$E326,'Ajouter une CV'!$H:$H,"1"),COUNTIFS('Ajouter une CV'!$D:$D,$D326&amp;" "&amp;$E326,'Ajouter une CV'!$H:$H,"1,5")*1.5,COUNTIFS('Ajouter une CV'!$D:$D,$D326&amp;" "&amp;$E326,'Ajouter une CV'!$H:$H,"2")*2,COUNTIFS('Ajouter une CV'!$D:$D,$D326&amp;" "&amp;$E326,'Ajouter une CV'!$H:$H,"2,5")*2.5,COUNTIFS('Ajouter une CV'!$D:$D,$D326&amp;" "&amp;$E326,'Ajouter une CV'!$H:$H,"3")*3,COUNTIFS('Ajouter une CV'!$D:$D,$D326&amp;" "&amp;$E326,'Ajouter une CV'!$H:$H,"3,5")*3.5,COUNTIFS('Ajouter une CV'!$D:$D,$D326&amp;" "&amp;$E326,'Ajouter une CV'!$H:$H,"4")*4,COUNTIFS('Ajouter une CV'!$D:$D,$D326&amp;" "&amp;$E326,'Ajouter une CV'!$H:$H,"4,5")*4.5,COUNTIFS('Ajouter une CV'!$D:$D,$D326&amp;" "&amp;$E326,'Ajouter une CV'!$H:$H,"5")*5,COUNTIFS('Ajouter une CV'!$D:$D,$D326&amp;" "&amp;$E326,'Ajouter une CV'!$H:$H,"5,5")*5.5,COUNTIFS('Ajouter une CV'!$D:$D,$D326&amp;" "&amp;$E326,'Ajouter une CV'!$H:$H,"6")*6,COUNTIFS('Ajouter une CV'!$F:$F,$D326&amp;" "&amp;$E326,'Ajouter une CV'!$H:$H,"6,5")*6.5,COUNTIFS('Ajouter une CV'!$D:$D,$D326&amp;" "&amp;$E326,'Ajouter une CV'!$H:$H,"7")*7,COUNTIFS('Ajouter une CV'!$D:$D,$D326&amp;" "&amp;$E326,'Ajouter une CV'!$H:$H,"7,5")*7.5,COUNTIFS('Ajouter une CV'!$D:$D,$D326&amp;" "&amp;$E326,'Ajouter une CV'!$H:$H,"8")*8,)</f>
        <v>0</v>
      </c>
    </row>
    <row r="327" spans="2:41" x14ac:dyDescent="0.2">
      <c r="B327" s="65"/>
      <c r="C327" s="65"/>
      <c r="F327" s="73"/>
      <c r="G327" s="75" t="str">
        <f t="shared" ref="G327:G390" ca="1" si="5">IF(F327&gt;0,YEAR(NOW())-YEAR(F327)," ")</f>
        <v xml:space="preserve"> </v>
      </c>
      <c r="AO327">
        <f>SUM(COUNTIFS('Ajouter une CV'!$D:$D,$D327&amp;" "&amp;$E327,'Ajouter une CV'!$H:$H,"0,5")*0.5,COUNTIFS('Ajouter une CV'!$D:$D,$D327&amp;" "&amp;$E327,'Ajouter une CV'!$H:$H,"1"),COUNTIFS('Ajouter une CV'!$D:$D,$D327&amp;" "&amp;$E327,'Ajouter une CV'!$H:$H,"1,5")*1.5,COUNTIFS('Ajouter une CV'!$D:$D,$D327&amp;" "&amp;$E327,'Ajouter une CV'!$H:$H,"2")*2,COUNTIFS('Ajouter une CV'!$D:$D,$D327&amp;" "&amp;$E327,'Ajouter une CV'!$H:$H,"2,5")*2.5,COUNTIFS('Ajouter une CV'!$D:$D,$D327&amp;" "&amp;$E327,'Ajouter une CV'!$H:$H,"3")*3,COUNTIFS('Ajouter une CV'!$D:$D,$D327&amp;" "&amp;$E327,'Ajouter une CV'!$H:$H,"3,5")*3.5,COUNTIFS('Ajouter une CV'!$D:$D,$D327&amp;" "&amp;$E327,'Ajouter une CV'!$H:$H,"4")*4,COUNTIFS('Ajouter une CV'!$D:$D,$D327&amp;" "&amp;$E327,'Ajouter une CV'!$H:$H,"4,5")*4.5,COUNTIFS('Ajouter une CV'!$D:$D,$D327&amp;" "&amp;$E327,'Ajouter une CV'!$H:$H,"5")*5,COUNTIFS('Ajouter une CV'!$D:$D,$D327&amp;" "&amp;$E327,'Ajouter une CV'!$H:$H,"5,5")*5.5,COUNTIFS('Ajouter une CV'!$D:$D,$D327&amp;" "&amp;$E327,'Ajouter une CV'!$H:$H,"6")*6,COUNTIFS('Ajouter une CV'!$F:$F,$D327&amp;" "&amp;$E327,'Ajouter une CV'!$H:$H,"6,5")*6.5,COUNTIFS('Ajouter une CV'!$D:$D,$D327&amp;" "&amp;$E327,'Ajouter une CV'!$H:$H,"7")*7,COUNTIFS('Ajouter une CV'!$D:$D,$D327&amp;" "&amp;$E327,'Ajouter une CV'!$H:$H,"7,5")*7.5,COUNTIFS('Ajouter une CV'!$D:$D,$D327&amp;" "&amp;$E327,'Ajouter une CV'!$H:$H,"8")*8,)</f>
        <v>0</v>
      </c>
    </row>
    <row r="328" spans="2:41" x14ac:dyDescent="0.2">
      <c r="B328" s="65"/>
      <c r="C328" s="65"/>
      <c r="F328" s="73"/>
      <c r="G328" s="75" t="str">
        <f t="shared" ca="1" si="5"/>
        <v xml:space="preserve"> </v>
      </c>
      <c r="AO328">
        <f>SUM(COUNTIFS('Ajouter une CV'!$D:$D,$D328&amp;" "&amp;$E328,'Ajouter une CV'!$H:$H,"0,5")*0.5,COUNTIFS('Ajouter une CV'!$D:$D,$D328&amp;" "&amp;$E328,'Ajouter une CV'!$H:$H,"1"),COUNTIFS('Ajouter une CV'!$D:$D,$D328&amp;" "&amp;$E328,'Ajouter une CV'!$H:$H,"1,5")*1.5,COUNTIFS('Ajouter une CV'!$D:$D,$D328&amp;" "&amp;$E328,'Ajouter une CV'!$H:$H,"2")*2,COUNTIFS('Ajouter une CV'!$D:$D,$D328&amp;" "&amp;$E328,'Ajouter une CV'!$H:$H,"2,5")*2.5,COUNTIFS('Ajouter une CV'!$D:$D,$D328&amp;" "&amp;$E328,'Ajouter une CV'!$H:$H,"3")*3,COUNTIFS('Ajouter une CV'!$D:$D,$D328&amp;" "&amp;$E328,'Ajouter une CV'!$H:$H,"3,5")*3.5,COUNTIFS('Ajouter une CV'!$D:$D,$D328&amp;" "&amp;$E328,'Ajouter une CV'!$H:$H,"4")*4,COUNTIFS('Ajouter une CV'!$D:$D,$D328&amp;" "&amp;$E328,'Ajouter une CV'!$H:$H,"4,5")*4.5,COUNTIFS('Ajouter une CV'!$D:$D,$D328&amp;" "&amp;$E328,'Ajouter une CV'!$H:$H,"5")*5,COUNTIFS('Ajouter une CV'!$D:$D,$D328&amp;" "&amp;$E328,'Ajouter une CV'!$H:$H,"5,5")*5.5,COUNTIFS('Ajouter une CV'!$D:$D,$D328&amp;" "&amp;$E328,'Ajouter une CV'!$H:$H,"6")*6,COUNTIFS('Ajouter une CV'!$F:$F,$D328&amp;" "&amp;$E328,'Ajouter une CV'!$H:$H,"6,5")*6.5,COUNTIFS('Ajouter une CV'!$D:$D,$D328&amp;" "&amp;$E328,'Ajouter une CV'!$H:$H,"7")*7,COUNTIFS('Ajouter une CV'!$D:$D,$D328&amp;" "&amp;$E328,'Ajouter une CV'!$H:$H,"7,5")*7.5,COUNTIFS('Ajouter une CV'!$D:$D,$D328&amp;" "&amp;$E328,'Ajouter une CV'!$H:$H,"8")*8,)</f>
        <v>0</v>
      </c>
    </row>
    <row r="329" spans="2:41" x14ac:dyDescent="0.2">
      <c r="B329" s="65"/>
      <c r="C329" s="65"/>
      <c r="F329" s="73"/>
      <c r="G329" s="75" t="str">
        <f t="shared" ca="1" si="5"/>
        <v xml:space="preserve"> </v>
      </c>
      <c r="AO329">
        <f>SUM(COUNTIFS('Ajouter une CV'!$D:$D,$D329&amp;" "&amp;$E329,'Ajouter une CV'!$H:$H,"0,5")*0.5,COUNTIFS('Ajouter une CV'!$D:$D,$D329&amp;" "&amp;$E329,'Ajouter une CV'!$H:$H,"1"),COUNTIFS('Ajouter une CV'!$D:$D,$D329&amp;" "&amp;$E329,'Ajouter une CV'!$H:$H,"1,5")*1.5,COUNTIFS('Ajouter une CV'!$D:$D,$D329&amp;" "&amp;$E329,'Ajouter une CV'!$H:$H,"2")*2,COUNTIFS('Ajouter une CV'!$D:$D,$D329&amp;" "&amp;$E329,'Ajouter une CV'!$H:$H,"2,5")*2.5,COUNTIFS('Ajouter une CV'!$D:$D,$D329&amp;" "&amp;$E329,'Ajouter une CV'!$H:$H,"3")*3,COUNTIFS('Ajouter une CV'!$D:$D,$D329&amp;" "&amp;$E329,'Ajouter une CV'!$H:$H,"3,5")*3.5,COUNTIFS('Ajouter une CV'!$D:$D,$D329&amp;" "&amp;$E329,'Ajouter une CV'!$H:$H,"4")*4,COUNTIFS('Ajouter une CV'!$D:$D,$D329&amp;" "&amp;$E329,'Ajouter une CV'!$H:$H,"4,5")*4.5,COUNTIFS('Ajouter une CV'!$D:$D,$D329&amp;" "&amp;$E329,'Ajouter une CV'!$H:$H,"5")*5,COUNTIFS('Ajouter une CV'!$D:$D,$D329&amp;" "&amp;$E329,'Ajouter une CV'!$H:$H,"5,5")*5.5,COUNTIFS('Ajouter une CV'!$D:$D,$D329&amp;" "&amp;$E329,'Ajouter une CV'!$H:$H,"6")*6,COUNTIFS('Ajouter une CV'!$F:$F,$D329&amp;" "&amp;$E329,'Ajouter une CV'!$H:$H,"6,5")*6.5,COUNTIFS('Ajouter une CV'!$D:$D,$D329&amp;" "&amp;$E329,'Ajouter une CV'!$H:$H,"7")*7,COUNTIFS('Ajouter une CV'!$D:$D,$D329&amp;" "&amp;$E329,'Ajouter une CV'!$H:$H,"7,5")*7.5,COUNTIFS('Ajouter une CV'!$D:$D,$D329&amp;" "&amp;$E329,'Ajouter une CV'!$H:$H,"8")*8,)</f>
        <v>0</v>
      </c>
    </row>
    <row r="330" spans="2:41" x14ac:dyDescent="0.2">
      <c r="B330" s="65"/>
      <c r="C330" s="65"/>
      <c r="F330" s="73"/>
      <c r="G330" s="75" t="str">
        <f t="shared" ca="1" si="5"/>
        <v xml:space="preserve"> </v>
      </c>
      <c r="AO330">
        <f>SUM(COUNTIFS('Ajouter une CV'!$D:$D,$D330&amp;" "&amp;$E330,'Ajouter une CV'!$H:$H,"0,5")*0.5,COUNTIFS('Ajouter une CV'!$D:$D,$D330&amp;" "&amp;$E330,'Ajouter une CV'!$H:$H,"1"),COUNTIFS('Ajouter une CV'!$D:$D,$D330&amp;" "&amp;$E330,'Ajouter une CV'!$H:$H,"1,5")*1.5,COUNTIFS('Ajouter une CV'!$D:$D,$D330&amp;" "&amp;$E330,'Ajouter une CV'!$H:$H,"2")*2,COUNTIFS('Ajouter une CV'!$D:$D,$D330&amp;" "&amp;$E330,'Ajouter une CV'!$H:$H,"2,5")*2.5,COUNTIFS('Ajouter une CV'!$D:$D,$D330&amp;" "&amp;$E330,'Ajouter une CV'!$H:$H,"3")*3,COUNTIFS('Ajouter une CV'!$D:$D,$D330&amp;" "&amp;$E330,'Ajouter une CV'!$H:$H,"3,5")*3.5,COUNTIFS('Ajouter une CV'!$D:$D,$D330&amp;" "&amp;$E330,'Ajouter une CV'!$H:$H,"4")*4,COUNTIFS('Ajouter une CV'!$D:$D,$D330&amp;" "&amp;$E330,'Ajouter une CV'!$H:$H,"4,5")*4.5,COUNTIFS('Ajouter une CV'!$D:$D,$D330&amp;" "&amp;$E330,'Ajouter une CV'!$H:$H,"5")*5,COUNTIFS('Ajouter une CV'!$D:$D,$D330&amp;" "&amp;$E330,'Ajouter une CV'!$H:$H,"5,5")*5.5,COUNTIFS('Ajouter une CV'!$D:$D,$D330&amp;" "&amp;$E330,'Ajouter une CV'!$H:$H,"6")*6,COUNTIFS('Ajouter une CV'!$F:$F,$D330&amp;" "&amp;$E330,'Ajouter une CV'!$H:$H,"6,5")*6.5,COUNTIFS('Ajouter une CV'!$D:$D,$D330&amp;" "&amp;$E330,'Ajouter une CV'!$H:$H,"7")*7,COUNTIFS('Ajouter une CV'!$D:$D,$D330&amp;" "&amp;$E330,'Ajouter une CV'!$H:$H,"7,5")*7.5,COUNTIFS('Ajouter une CV'!$D:$D,$D330&amp;" "&amp;$E330,'Ajouter une CV'!$H:$H,"8")*8,)</f>
        <v>0</v>
      </c>
    </row>
    <row r="331" spans="2:41" x14ac:dyDescent="0.2">
      <c r="B331" s="65"/>
      <c r="C331" s="65"/>
      <c r="F331" s="73"/>
      <c r="G331" s="75" t="str">
        <f t="shared" ca="1" si="5"/>
        <v xml:space="preserve"> </v>
      </c>
      <c r="AO331">
        <f>SUM(COUNTIFS('Ajouter une CV'!$D:$D,$D331&amp;" "&amp;$E331,'Ajouter une CV'!$H:$H,"0,5")*0.5,COUNTIFS('Ajouter une CV'!$D:$D,$D331&amp;" "&amp;$E331,'Ajouter une CV'!$H:$H,"1"),COUNTIFS('Ajouter une CV'!$D:$D,$D331&amp;" "&amp;$E331,'Ajouter une CV'!$H:$H,"1,5")*1.5,COUNTIFS('Ajouter une CV'!$D:$D,$D331&amp;" "&amp;$E331,'Ajouter une CV'!$H:$H,"2")*2,COUNTIFS('Ajouter une CV'!$D:$D,$D331&amp;" "&amp;$E331,'Ajouter une CV'!$H:$H,"2,5")*2.5,COUNTIFS('Ajouter une CV'!$D:$D,$D331&amp;" "&amp;$E331,'Ajouter une CV'!$H:$H,"3")*3,COUNTIFS('Ajouter une CV'!$D:$D,$D331&amp;" "&amp;$E331,'Ajouter une CV'!$H:$H,"3,5")*3.5,COUNTIFS('Ajouter une CV'!$D:$D,$D331&amp;" "&amp;$E331,'Ajouter une CV'!$H:$H,"4")*4,COUNTIFS('Ajouter une CV'!$D:$D,$D331&amp;" "&amp;$E331,'Ajouter une CV'!$H:$H,"4,5")*4.5,COUNTIFS('Ajouter une CV'!$D:$D,$D331&amp;" "&amp;$E331,'Ajouter une CV'!$H:$H,"5")*5,COUNTIFS('Ajouter une CV'!$D:$D,$D331&amp;" "&amp;$E331,'Ajouter une CV'!$H:$H,"5,5")*5.5,COUNTIFS('Ajouter une CV'!$D:$D,$D331&amp;" "&amp;$E331,'Ajouter une CV'!$H:$H,"6")*6,COUNTIFS('Ajouter une CV'!$F:$F,$D331&amp;" "&amp;$E331,'Ajouter une CV'!$H:$H,"6,5")*6.5,COUNTIFS('Ajouter une CV'!$D:$D,$D331&amp;" "&amp;$E331,'Ajouter une CV'!$H:$H,"7")*7,COUNTIFS('Ajouter une CV'!$D:$D,$D331&amp;" "&amp;$E331,'Ajouter une CV'!$H:$H,"7,5")*7.5,COUNTIFS('Ajouter une CV'!$D:$D,$D331&amp;" "&amp;$E331,'Ajouter une CV'!$H:$H,"8")*8,)</f>
        <v>0</v>
      </c>
    </row>
    <row r="332" spans="2:41" x14ac:dyDescent="0.2">
      <c r="B332" s="65"/>
      <c r="C332" s="65"/>
      <c r="F332" s="73"/>
      <c r="G332" s="75" t="str">
        <f t="shared" ca="1" si="5"/>
        <v xml:space="preserve"> </v>
      </c>
      <c r="AO332">
        <f>SUM(COUNTIFS('Ajouter une CV'!$D:$D,$D332&amp;" "&amp;$E332,'Ajouter une CV'!$H:$H,"0,5")*0.5,COUNTIFS('Ajouter une CV'!$D:$D,$D332&amp;" "&amp;$E332,'Ajouter une CV'!$H:$H,"1"),COUNTIFS('Ajouter une CV'!$D:$D,$D332&amp;" "&amp;$E332,'Ajouter une CV'!$H:$H,"1,5")*1.5,COUNTIFS('Ajouter une CV'!$D:$D,$D332&amp;" "&amp;$E332,'Ajouter une CV'!$H:$H,"2")*2,COUNTIFS('Ajouter une CV'!$D:$D,$D332&amp;" "&amp;$E332,'Ajouter une CV'!$H:$H,"2,5")*2.5,COUNTIFS('Ajouter une CV'!$D:$D,$D332&amp;" "&amp;$E332,'Ajouter une CV'!$H:$H,"3")*3,COUNTIFS('Ajouter une CV'!$D:$D,$D332&amp;" "&amp;$E332,'Ajouter une CV'!$H:$H,"3,5")*3.5,COUNTIFS('Ajouter une CV'!$D:$D,$D332&amp;" "&amp;$E332,'Ajouter une CV'!$H:$H,"4")*4,COUNTIFS('Ajouter une CV'!$D:$D,$D332&amp;" "&amp;$E332,'Ajouter une CV'!$H:$H,"4,5")*4.5,COUNTIFS('Ajouter une CV'!$D:$D,$D332&amp;" "&amp;$E332,'Ajouter une CV'!$H:$H,"5")*5,COUNTIFS('Ajouter une CV'!$D:$D,$D332&amp;" "&amp;$E332,'Ajouter une CV'!$H:$H,"5,5")*5.5,COUNTIFS('Ajouter une CV'!$D:$D,$D332&amp;" "&amp;$E332,'Ajouter une CV'!$H:$H,"6")*6,COUNTIFS('Ajouter une CV'!$F:$F,$D332&amp;" "&amp;$E332,'Ajouter une CV'!$H:$H,"6,5")*6.5,COUNTIFS('Ajouter une CV'!$D:$D,$D332&amp;" "&amp;$E332,'Ajouter une CV'!$H:$H,"7")*7,COUNTIFS('Ajouter une CV'!$D:$D,$D332&amp;" "&amp;$E332,'Ajouter une CV'!$H:$H,"7,5")*7.5,COUNTIFS('Ajouter une CV'!$D:$D,$D332&amp;" "&amp;$E332,'Ajouter une CV'!$H:$H,"8")*8,)</f>
        <v>0</v>
      </c>
    </row>
    <row r="333" spans="2:41" x14ac:dyDescent="0.2">
      <c r="B333" s="65"/>
      <c r="C333" s="65"/>
      <c r="F333" s="73"/>
      <c r="G333" s="75" t="str">
        <f t="shared" ca="1" si="5"/>
        <v xml:space="preserve"> </v>
      </c>
      <c r="AO333">
        <f>SUM(COUNTIFS('Ajouter une CV'!$D:$D,$D333&amp;" "&amp;$E333,'Ajouter une CV'!$H:$H,"0,5")*0.5,COUNTIFS('Ajouter une CV'!$D:$D,$D333&amp;" "&amp;$E333,'Ajouter une CV'!$H:$H,"1"),COUNTIFS('Ajouter une CV'!$D:$D,$D333&amp;" "&amp;$E333,'Ajouter une CV'!$H:$H,"1,5")*1.5,COUNTIFS('Ajouter une CV'!$D:$D,$D333&amp;" "&amp;$E333,'Ajouter une CV'!$H:$H,"2")*2,COUNTIFS('Ajouter une CV'!$D:$D,$D333&amp;" "&amp;$E333,'Ajouter une CV'!$H:$H,"2,5")*2.5,COUNTIFS('Ajouter une CV'!$D:$D,$D333&amp;" "&amp;$E333,'Ajouter une CV'!$H:$H,"3")*3,COUNTIFS('Ajouter une CV'!$D:$D,$D333&amp;" "&amp;$E333,'Ajouter une CV'!$H:$H,"3,5")*3.5,COUNTIFS('Ajouter une CV'!$D:$D,$D333&amp;" "&amp;$E333,'Ajouter une CV'!$H:$H,"4")*4,COUNTIFS('Ajouter une CV'!$D:$D,$D333&amp;" "&amp;$E333,'Ajouter une CV'!$H:$H,"4,5")*4.5,COUNTIFS('Ajouter une CV'!$D:$D,$D333&amp;" "&amp;$E333,'Ajouter une CV'!$H:$H,"5")*5,COUNTIFS('Ajouter une CV'!$D:$D,$D333&amp;" "&amp;$E333,'Ajouter une CV'!$H:$H,"5,5")*5.5,COUNTIFS('Ajouter une CV'!$D:$D,$D333&amp;" "&amp;$E333,'Ajouter une CV'!$H:$H,"6")*6,COUNTIFS('Ajouter une CV'!$F:$F,$D333&amp;" "&amp;$E333,'Ajouter une CV'!$H:$H,"6,5")*6.5,COUNTIFS('Ajouter une CV'!$D:$D,$D333&amp;" "&amp;$E333,'Ajouter une CV'!$H:$H,"7")*7,COUNTIFS('Ajouter une CV'!$D:$D,$D333&amp;" "&amp;$E333,'Ajouter une CV'!$H:$H,"7,5")*7.5,COUNTIFS('Ajouter une CV'!$D:$D,$D333&amp;" "&amp;$E333,'Ajouter une CV'!$H:$H,"8")*8,)</f>
        <v>0</v>
      </c>
    </row>
    <row r="334" spans="2:41" x14ac:dyDescent="0.2">
      <c r="B334" s="65"/>
      <c r="C334" s="65"/>
      <c r="F334" s="73"/>
      <c r="G334" s="75" t="str">
        <f t="shared" ca="1" si="5"/>
        <v xml:space="preserve"> </v>
      </c>
      <c r="AO334">
        <f>SUM(COUNTIFS('Ajouter une CV'!$D:$D,$D334&amp;" "&amp;$E334,'Ajouter une CV'!$H:$H,"0,5")*0.5,COUNTIFS('Ajouter une CV'!$D:$D,$D334&amp;" "&amp;$E334,'Ajouter une CV'!$H:$H,"1"),COUNTIFS('Ajouter une CV'!$D:$D,$D334&amp;" "&amp;$E334,'Ajouter une CV'!$H:$H,"1,5")*1.5,COUNTIFS('Ajouter une CV'!$D:$D,$D334&amp;" "&amp;$E334,'Ajouter une CV'!$H:$H,"2")*2,COUNTIFS('Ajouter une CV'!$D:$D,$D334&amp;" "&amp;$E334,'Ajouter une CV'!$H:$H,"2,5")*2.5,COUNTIFS('Ajouter une CV'!$D:$D,$D334&amp;" "&amp;$E334,'Ajouter une CV'!$H:$H,"3")*3,COUNTIFS('Ajouter une CV'!$D:$D,$D334&amp;" "&amp;$E334,'Ajouter une CV'!$H:$H,"3,5")*3.5,COUNTIFS('Ajouter une CV'!$D:$D,$D334&amp;" "&amp;$E334,'Ajouter une CV'!$H:$H,"4")*4,COUNTIFS('Ajouter une CV'!$D:$D,$D334&amp;" "&amp;$E334,'Ajouter une CV'!$H:$H,"4,5")*4.5,COUNTIFS('Ajouter une CV'!$D:$D,$D334&amp;" "&amp;$E334,'Ajouter une CV'!$H:$H,"5")*5,COUNTIFS('Ajouter une CV'!$D:$D,$D334&amp;" "&amp;$E334,'Ajouter une CV'!$H:$H,"5,5")*5.5,COUNTIFS('Ajouter une CV'!$D:$D,$D334&amp;" "&amp;$E334,'Ajouter une CV'!$H:$H,"6")*6,COUNTIFS('Ajouter une CV'!$F:$F,$D334&amp;" "&amp;$E334,'Ajouter une CV'!$H:$H,"6,5")*6.5,COUNTIFS('Ajouter une CV'!$D:$D,$D334&amp;" "&amp;$E334,'Ajouter une CV'!$H:$H,"7")*7,COUNTIFS('Ajouter une CV'!$D:$D,$D334&amp;" "&amp;$E334,'Ajouter une CV'!$H:$H,"7,5")*7.5,COUNTIFS('Ajouter une CV'!$D:$D,$D334&amp;" "&amp;$E334,'Ajouter une CV'!$H:$H,"8")*8,)</f>
        <v>0</v>
      </c>
    </row>
    <row r="335" spans="2:41" x14ac:dyDescent="0.2">
      <c r="B335" s="65"/>
      <c r="C335" s="65"/>
      <c r="F335" s="73"/>
      <c r="G335" s="75" t="str">
        <f t="shared" ca="1" si="5"/>
        <v xml:space="preserve"> </v>
      </c>
      <c r="AO335">
        <f>SUM(COUNTIFS('Ajouter une CV'!$D:$D,$D335&amp;" "&amp;$E335,'Ajouter une CV'!$H:$H,"0,5")*0.5,COUNTIFS('Ajouter une CV'!$D:$D,$D335&amp;" "&amp;$E335,'Ajouter une CV'!$H:$H,"1"),COUNTIFS('Ajouter une CV'!$D:$D,$D335&amp;" "&amp;$E335,'Ajouter une CV'!$H:$H,"1,5")*1.5,COUNTIFS('Ajouter une CV'!$D:$D,$D335&amp;" "&amp;$E335,'Ajouter une CV'!$H:$H,"2")*2,COUNTIFS('Ajouter une CV'!$D:$D,$D335&amp;" "&amp;$E335,'Ajouter une CV'!$H:$H,"2,5")*2.5,COUNTIFS('Ajouter une CV'!$D:$D,$D335&amp;" "&amp;$E335,'Ajouter une CV'!$H:$H,"3")*3,COUNTIFS('Ajouter une CV'!$D:$D,$D335&amp;" "&amp;$E335,'Ajouter une CV'!$H:$H,"3,5")*3.5,COUNTIFS('Ajouter une CV'!$D:$D,$D335&amp;" "&amp;$E335,'Ajouter une CV'!$H:$H,"4")*4,COUNTIFS('Ajouter une CV'!$D:$D,$D335&amp;" "&amp;$E335,'Ajouter une CV'!$H:$H,"4,5")*4.5,COUNTIFS('Ajouter une CV'!$D:$D,$D335&amp;" "&amp;$E335,'Ajouter une CV'!$H:$H,"5")*5,COUNTIFS('Ajouter une CV'!$D:$D,$D335&amp;" "&amp;$E335,'Ajouter une CV'!$H:$H,"5,5")*5.5,COUNTIFS('Ajouter une CV'!$D:$D,$D335&amp;" "&amp;$E335,'Ajouter une CV'!$H:$H,"6")*6,COUNTIFS('Ajouter une CV'!$F:$F,$D335&amp;" "&amp;$E335,'Ajouter une CV'!$H:$H,"6,5")*6.5,COUNTIFS('Ajouter une CV'!$D:$D,$D335&amp;" "&amp;$E335,'Ajouter une CV'!$H:$H,"7")*7,COUNTIFS('Ajouter une CV'!$D:$D,$D335&amp;" "&amp;$E335,'Ajouter une CV'!$H:$H,"7,5")*7.5,COUNTIFS('Ajouter une CV'!$D:$D,$D335&amp;" "&amp;$E335,'Ajouter une CV'!$H:$H,"8")*8,)</f>
        <v>0</v>
      </c>
    </row>
    <row r="336" spans="2:41" x14ac:dyDescent="0.2">
      <c r="B336" s="65"/>
      <c r="C336" s="65"/>
      <c r="F336" s="73"/>
      <c r="G336" s="75" t="str">
        <f t="shared" ca="1" si="5"/>
        <v xml:space="preserve"> </v>
      </c>
      <c r="AO336">
        <f>SUM(COUNTIFS('Ajouter une CV'!$D:$D,$D336&amp;" "&amp;$E336,'Ajouter une CV'!$H:$H,"0,5")*0.5,COUNTIFS('Ajouter une CV'!$D:$D,$D336&amp;" "&amp;$E336,'Ajouter une CV'!$H:$H,"1"),COUNTIFS('Ajouter une CV'!$D:$D,$D336&amp;" "&amp;$E336,'Ajouter une CV'!$H:$H,"1,5")*1.5,COUNTIFS('Ajouter une CV'!$D:$D,$D336&amp;" "&amp;$E336,'Ajouter une CV'!$H:$H,"2")*2,COUNTIFS('Ajouter une CV'!$D:$D,$D336&amp;" "&amp;$E336,'Ajouter une CV'!$H:$H,"2,5")*2.5,COUNTIFS('Ajouter une CV'!$D:$D,$D336&amp;" "&amp;$E336,'Ajouter une CV'!$H:$H,"3")*3,COUNTIFS('Ajouter une CV'!$D:$D,$D336&amp;" "&amp;$E336,'Ajouter une CV'!$H:$H,"3,5")*3.5,COUNTIFS('Ajouter une CV'!$D:$D,$D336&amp;" "&amp;$E336,'Ajouter une CV'!$H:$H,"4")*4,COUNTIFS('Ajouter une CV'!$D:$D,$D336&amp;" "&amp;$E336,'Ajouter une CV'!$H:$H,"4,5")*4.5,COUNTIFS('Ajouter une CV'!$D:$D,$D336&amp;" "&amp;$E336,'Ajouter une CV'!$H:$H,"5")*5,COUNTIFS('Ajouter une CV'!$D:$D,$D336&amp;" "&amp;$E336,'Ajouter une CV'!$H:$H,"5,5")*5.5,COUNTIFS('Ajouter une CV'!$D:$D,$D336&amp;" "&amp;$E336,'Ajouter une CV'!$H:$H,"6")*6,COUNTIFS('Ajouter une CV'!$F:$F,$D336&amp;" "&amp;$E336,'Ajouter une CV'!$H:$H,"6,5")*6.5,COUNTIFS('Ajouter une CV'!$D:$D,$D336&amp;" "&amp;$E336,'Ajouter une CV'!$H:$H,"7")*7,COUNTIFS('Ajouter une CV'!$D:$D,$D336&amp;" "&amp;$E336,'Ajouter une CV'!$H:$H,"7,5")*7.5,COUNTIFS('Ajouter une CV'!$D:$D,$D336&amp;" "&amp;$E336,'Ajouter une CV'!$H:$H,"8")*8,)</f>
        <v>0</v>
      </c>
    </row>
    <row r="337" spans="2:41" x14ac:dyDescent="0.2">
      <c r="B337" s="65"/>
      <c r="C337" s="65"/>
      <c r="F337" s="73"/>
      <c r="G337" s="75" t="str">
        <f t="shared" ca="1" si="5"/>
        <v xml:space="preserve"> </v>
      </c>
      <c r="AO337">
        <f>SUM(COUNTIFS('Ajouter une CV'!$D:$D,$D337&amp;" "&amp;$E337,'Ajouter une CV'!$H:$H,"0,5")*0.5,COUNTIFS('Ajouter une CV'!$D:$D,$D337&amp;" "&amp;$E337,'Ajouter une CV'!$H:$H,"1"),COUNTIFS('Ajouter une CV'!$D:$D,$D337&amp;" "&amp;$E337,'Ajouter une CV'!$H:$H,"1,5")*1.5,COUNTIFS('Ajouter une CV'!$D:$D,$D337&amp;" "&amp;$E337,'Ajouter une CV'!$H:$H,"2")*2,COUNTIFS('Ajouter une CV'!$D:$D,$D337&amp;" "&amp;$E337,'Ajouter une CV'!$H:$H,"2,5")*2.5,COUNTIFS('Ajouter une CV'!$D:$D,$D337&amp;" "&amp;$E337,'Ajouter une CV'!$H:$H,"3")*3,COUNTIFS('Ajouter une CV'!$D:$D,$D337&amp;" "&amp;$E337,'Ajouter une CV'!$H:$H,"3,5")*3.5,COUNTIFS('Ajouter une CV'!$D:$D,$D337&amp;" "&amp;$E337,'Ajouter une CV'!$H:$H,"4")*4,COUNTIFS('Ajouter une CV'!$D:$D,$D337&amp;" "&amp;$E337,'Ajouter une CV'!$H:$H,"4,5")*4.5,COUNTIFS('Ajouter une CV'!$D:$D,$D337&amp;" "&amp;$E337,'Ajouter une CV'!$H:$H,"5")*5,COUNTIFS('Ajouter une CV'!$D:$D,$D337&amp;" "&amp;$E337,'Ajouter une CV'!$H:$H,"5,5")*5.5,COUNTIFS('Ajouter une CV'!$D:$D,$D337&amp;" "&amp;$E337,'Ajouter une CV'!$H:$H,"6")*6,COUNTIFS('Ajouter une CV'!$F:$F,$D337&amp;" "&amp;$E337,'Ajouter une CV'!$H:$H,"6,5")*6.5,COUNTIFS('Ajouter une CV'!$D:$D,$D337&amp;" "&amp;$E337,'Ajouter une CV'!$H:$H,"7")*7,COUNTIFS('Ajouter une CV'!$D:$D,$D337&amp;" "&amp;$E337,'Ajouter une CV'!$H:$H,"7,5")*7.5,COUNTIFS('Ajouter une CV'!$D:$D,$D337&amp;" "&amp;$E337,'Ajouter une CV'!$H:$H,"8")*8,)</f>
        <v>0</v>
      </c>
    </row>
    <row r="338" spans="2:41" x14ac:dyDescent="0.2">
      <c r="B338" s="65"/>
      <c r="C338" s="65"/>
      <c r="F338" s="73"/>
      <c r="G338" s="75" t="str">
        <f t="shared" ca="1" si="5"/>
        <v xml:space="preserve"> </v>
      </c>
      <c r="AO338">
        <f>SUM(COUNTIFS('Ajouter une CV'!$D:$D,$D338&amp;" "&amp;$E338,'Ajouter une CV'!$H:$H,"0,5")*0.5,COUNTIFS('Ajouter une CV'!$D:$D,$D338&amp;" "&amp;$E338,'Ajouter une CV'!$H:$H,"1"),COUNTIFS('Ajouter une CV'!$D:$D,$D338&amp;" "&amp;$E338,'Ajouter une CV'!$H:$H,"1,5")*1.5,COUNTIFS('Ajouter une CV'!$D:$D,$D338&amp;" "&amp;$E338,'Ajouter une CV'!$H:$H,"2")*2,COUNTIFS('Ajouter une CV'!$D:$D,$D338&amp;" "&amp;$E338,'Ajouter une CV'!$H:$H,"2,5")*2.5,COUNTIFS('Ajouter une CV'!$D:$D,$D338&amp;" "&amp;$E338,'Ajouter une CV'!$H:$H,"3")*3,COUNTIFS('Ajouter une CV'!$D:$D,$D338&amp;" "&amp;$E338,'Ajouter une CV'!$H:$H,"3,5")*3.5,COUNTIFS('Ajouter une CV'!$D:$D,$D338&amp;" "&amp;$E338,'Ajouter une CV'!$H:$H,"4")*4,COUNTIFS('Ajouter une CV'!$D:$D,$D338&amp;" "&amp;$E338,'Ajouter une CV'!$H:$H,"4,5")*4.5,COUNTIFS('Ajouter une CV'!$D:$D,$D338&amp;" "&amp;$E338,'Ajouter une CV'!$H:$H,"5")*5,COUNTIFS('Ajouter une CV'!$D:$D,$D338&amp;" "&amp;$E338,'Ajouter une CV'!$H:$H,"5,5")*5.5,COUNTIFS('Ajouter une CV'!$D:$D,$D338&amp;" "&amp;$E338,'Ajouter une CV'!$H:$H,"6")*6,COUNTIFS('Ajouter une CV'!$F:$F,$D338&amp;" "&amp;$E338,'Ajouter une CV'!$H:$H,"6,5")*6.5,COUNTIFS('Ajouter une CV'!$D:$D,$D338&amp;" "&amp;$E338,'Ajouter une CV'!$H:$H,"7")*7,COUNTIFS('Ajouter une CV'!$D:$D,$D338&amp;" "&amp;$E338,'Ajouter une CV'!$H:$H,"7,5")*7.5,COUNTIFS('Ajouter une CV'!$D:$D,$D338&amp;" "&amp;$E338,'Ajouter une CV'!$H:$H,"8")*8,)</f>
        <v>0</v>
      </c>
    </row>
    <row r="339" spans="2:41" x14ac:dyDescent="0.2">
      <c r="B339" s="65"/>
      <c r="C339" s="65"/>
      <c r="F339" s="73"/>
      <c r="G339" s="75" t="str">
        <f t="shared" ca="1" si="5"/>
        <v xml:space="preserve"> </v>
      </c>
      <c r="AO339">
        <f>SUM(COUNTIFS('Ajouter une CV'!$D:$D,$D339&amp;" "&amp;$E339,'Ajouter une CV'!$H:$H,"0,5")*0.5,COUNTIFS('Ajouter une CV'!$D:$D,$D339&amp;" "&amp;$E339,'Ajouter une CV'!$H:$H,"1"),COUNTIFS('Ajouter une CV'!$D:$D,$D339&amp;" "&amp;$E339,'Ajouter une CV'!$H:$H,"1,5")*1.5,COUNTIFS('Ajouter une CV'!$D:$D,$D339&amp;" "&amp;$E339,'Ajouter une CV'!$H:$H,"2")*2,COUNTIFS('Ajouter une CV'!$D:$D,$D339&amp;" "&amp;$E339,'Ajouter une CV'!$H:$H,"2,5")*2.5,COUNTIFS('Ajouter une CV'!$D:$D,$D339&amp;" "&amp;$E339,'Ajouter une CV'!$H:$H,"3")*3,COUNTIFS('Ajouter une CV'!$D:$D,$D339&amp;" "&amp;$E339,'Ajouter une CV'!$H:$H,"3,5")*3.5,COUNTIFS('Ajouter une CV'!$D:$D,$D339&amp;" "&amp;$E339,'Ajouter une CV'!$H:$H,"4")*4,COUNTIFS('Ajouter une CV'!$D:$D,$D339&amp;" "&amp;$E339,'Ajouter une CV'!$H:$H,"4,5")*4.5,COUNTIFS('Ajouter une CV'!$D:$D,$D339&amp;" "&amp;$E339,'Ajouter une CV'!$H:$H,"5")*5,COUNTIFS('Ajouter une CV'!$D:$D,$D339&amp;" "&amp;$E339,'Ajouter une CV'!$H:$H,"5,5")*5.5,COUNTIFS('Ajouter une CV'!$D:$D,$D339&amp;" "&amp;$E339,'Ajouter une CV'!$H:$H,"6")*6,COUNTIFS('Ajouter une CV'!$F:$F,$D339&amp;" "&amp;$E339,'Ajouter une CV'!$H:$H,"6,5")*6.5,COUNTIFS('Ajouter une CV'!$D:$D,$D339&amp;" "&amp;$E339,'Ajouter une CV'!$H:$H,"7")*7,COUNTIFS('Ajouter une CV'!$D:$D,$D339&amp;" "&amp;$E339,'Ajouter une CV'!$H:$H,"7,5")*7.5,COUNTIFS('Ajouter une CV'!$D:$D,$D339&amp;" "&amp;$E339,'Ajouter une CV'!$H:$H,"8")*8,)</f>
        <v>0</v>
      </c>
    </row>
    <row r="340" spans="2:41" x14ac:dyDescent="0.2">
      <c r="B340" s="65"/>
      <c r="C340" s="65"/>
      <c r="F340" s="73"/>
      <c r="G340" s="75" t="str">
        <f t="shared" ca="1" si="5"/>
        <v xml:space="preserve"> </v>
      </c>
      <c r="AO340">
        <f>SUM(COUNTIFS('Ajouter une CV'!$D:$D,$D340&amp;" "&amp;$E340,'Ajouter une CV'!$H:$H,"0,5")*0.5,COUNTIFS('Ajouter une CV'!$D:$D,$D340&amp;" "&amp;$E340,'Ajouter une CV'!$H:$H,"1"),COUNTIFS('Ajouter une CV'!$D:$D,$D340&amp;" "&amp;$E340,'Ajouter une CV'!$H:$H,"1,5")*1.5,COUNTIFS('Ajouter une CV'!$D:$D,$D340&amp;" "&amp;$E340,'Ajouter une CV'!$H:$H,"2")*2,COUNTIFS('Ajouter une CV'!$D:$D,$D340&amp;" "&amp;$E340,'Ajouter une CV'!$H:$H,"2,5")*2.5,COUNTIFS('Ajouter une CV'!$D:$D,$D340&amp;" "&amp;$E340,'Ajouter une CV'!$H:$H,"3")*3,COUNTIFS('Ajouter une CV'!$D:$D,$D340&amp;" "&amp;$E340,'Ajouter une CV'!$H:$H,"3,5")*3.5,COUNTIFS('Ajouter une CV'!$D:$D,$D340&amp;" "&amp;$E340,'Ajouter une CV'!$H:$H,"4")*4,COUNTIFS('Ajouter une CV'!$D:$D,$D340&amp;" "&amp;$E340,'Ajouter une CV'!$H:$H,"4,5")*4.5,COUNTIFS('Ajouter une CV'!$D:$D,$D340&amp;" "&amp;$E340,'Ajouter une CV'!$H:$H,"5")*5,COUNTIFS('Ajouter une CV'!$D:$D,$D340&amp;" "&amp;$E340,'Ajouter une CV'!$H:$H,"5,5")*5.5,COUNTIFS('Ajouter une CV'!$D:$D,$D340&amp;" "&amp;$E340,'Ajouter une CV'!$H:$H,"6")*6,COUNTIFS('Ajouter une CV'!$F:$F,$D340&amp;" "&amp;$E340,'Ajouter une CV'!$H:$H,"6,5")*6.5,COUNTIFS('Ajouter une CV'!$D:$D,$D340&amp;" "&amp;$E340,'Ajouter une CV'!$H:$H,"7")*7,COUNTIFS('Ajouter une CV'!$D:$D,$D340&amp;" "&amp;$E340,'Ajouter une CV'!$H:$H,"7,5")*7.5,COUNTIFS('Ajouter une CV'!$D:$D,$D340&amp;" "&amp;$E340,'Ajouter une CV'!$H:$H,"8")*8,)</f>
        <v>0</v>
      </c>
    </row>
    <row r="341" spans="2:41" x14ac:dyDescent="0.2">
      <c r="B341" s="65"/>
      <c r="C341" s="65"/>
      <c r="F341" s="73"/>
      <c r="G341" s="75" t="str">
        <f t="shared" ca="1" si="5"/>
        <v xml:space="preserve"> </v>
      </c>
      <c r="AO341">
        <f>SUM(COUNTIFS('Ajouter une CV'!$D:$D,$D341&amp;" "&amp;$E341,'Ajouter une CV'!$H:$H,"0,5")*0.5,COUNTIFS('Ajouter une CV'!$D:$D,$D341&amp;" "&amp;$E341,'Ajouter une CV'!$H:$H,"1"),COUNTIFS('Ajouter une CV'!$D:$D,$D341&amp;" "&amp;$E341,'Ajouter une CV'!$H:$H,"1,5")*1.5,COUNTIFS('Ajouter une CV'!$D:$D,$D341&amp;" "&amp;$E341,'Ajouter une CV'!$H:$H,"2")*2,COUNTIFS('Ajouter une CV'!$D:$D,$D341&amp;" "&amp;$E341,'Ajouter une CV'!$H:$H,"2,5")*2.5,COUNTIFS('Ajouter une CV'!$D:$D,$D341&amp;" "&amp;$E341,'Ajouter une CV'!$H:$H,"3")*3,COUNTIFS('Ajouter une CV'!$D:$D,$D341&amp;" "&amp;$E341,'Ajouter une CV'!$H:$H,"3,5")*3.5,COUNTIFS('Ajouter une CV'!$D:$D,$D341&amp;" "&amp;$E341,'Ajouter une CV'!$H:$H,"4")*4,COUNTIFS('Ajouter une CV'!$D:$D,$D341&amp;" "&amp;$E341,'Ajouter une CV'!$H:$H,"4,5")*4.5,COUNTIFS('Ajouter une CV'!$D:$D,$D341&amp;" "&amp;$E341,'Ajouter une CV'!$H:$H,"5")*5,COUNTIFS('Ajouter une CV'!$D:$D,$D341&amp;" "&amp;$E341,'Ajouter une CV'!$H:$H,"5,5")*5.5,COUNTIFS('Ajouter une CV'!$D:$D,$D341&amp;" "&amp;$E341,'Ajouter une CV'!$H:$H,"6")*6,COUNTIFS('Ajouter une CV'!$F:$F,$D341&amp;" "&amp;$E341,'Ajouter une CV'!$H:$H,"6,5")*6.5,COUNTIFS('Ajouter une CV'!$D:$D,$D341&amp;" "&amp;$E341,'Ajouter une CV'!$H:$H,"7")*7,COUNTIFS('Ajouter une CV'!$D:$D,$D341&amp;" "&amp;$E341,'Ajouter une CV'!$H:$H,"7,5")*7.5,COUNTIFS('Ajouter une CV'!$D:$D,$D341&amp;" "&amp;$E341,'Ajouter une CV'!$H:$H,"8")*8,)</f>
        <v>0</v>
      </c>
    </row>
    <row r="342" spans="2:41" x14ac:dyDescent="0.2">
      <c r="B342" s="65"/>
      <c r="C342" s="65"/>
      <c r="F342" s="73"/>
      <c r="G342" s="75" t="str">
        <f t="shared" ca="1" si="5"/>
        <v xml:space="preserve"> </v>
      </c>
      <c r="AO342">
        <f>SUM(COUNTIFS('Ajouter une CV'!$D:$D,$D342&amp;" "&amp;$E342,'Ajouter une CV'!$H:$H,"0,5")*0.5,COUNTIFS('Ajouter une CV'!$D:$D,$D342&amp;" "&amp;$E342,'Ajouter une CV'!$H:$H,"1"),COUNTIFS('Ajouter une CV'!$D:$D,$D342&amp;" "&amp;$E342,'Ajouter une CV'!$H:$H,"1,5")*1.5,COUNTIFS('Ajouter une CV'!$D:$D,$D342&amp;" "&amp;$E342,'Ajouter une CV'!$H:$H,"2")*2,COUNTIFS('Ajouter une CV'!$D:$D,$D342&amp;" "&amp;$E342,'Ajouter une CV'!$H:$H,"2,5")*2.5,COUNTIFS('Ajouter une CV'!$D:$D,$D342&amp;" "&amp;$E342,'Ajouter une CV'!$H:$H,"3")*3,COUNTIFS('Ajouter une CV'!$D:$D,$D342&amp;" "&amp;$E342,'Ajouter une CV'!$H:$H,"3,5")*3.5,COUNTIFS('Ajouter une CV'!$D:$D,$D342&amp;" "&amp;$E342,'Ajouter une CV'!$H:$H,"4")*4,COUNTIFS('Ajouter une CV'!$D:$D,$D342&amp;" "&amp;$E342,'Ajouter une CV'!$H:$H,"4,5")*4.5,COUNTIFS('Ajouter une CV'!$D:$D,$D342&amp;" "&amp;$E342,'Ajouter une CV'!$H:$H,"5")*5,COUNTIFS('Ajouter une CV'!$D:$D,$D342&amp;" "&amp;$E342,'Ajouter une CV'!$H:$H,"5,5")*5.5,COUNTIFS('Ajouter une CV'!$D:$D,$D342&amp;" "&amp;$E342,'Ajouter une CV'!$H:$H,"6")*6,COUNTIFS('Ajouter une CV'!$F:$F,$D342&amp;" "&amp;$E342,'Ajouter une CV'!$H:$H,"6,5")*6.5,COUNTIFS('Ajouter une CV'!$D:$D,$D342&amp;" "&amp;$E342,'Ajouter une CV'!$H:$H,"7")*7,COUNTIFS('Ajouter une CV'!$D:$D,$D342&amp;" "&amp;$E342,'Ajouter une CV'!$H:$H,"7,5")*7.5,COUNTIFS('Ajouter une CV'!$D:$D,$D342&amp;" "&amp;$E342,'Ajouter une CV'!$H:$H,"8")*8,)</f>
        <v>0</v>
      </c>
    </row>
    <row r="343" spans="2:41" x14ac:dyDescent="0.2">
      <c r="B343" s="65"/>
      <c r="C343" s="65"/>
      <c r="F343" s="73"/>
      <c r="G343" s="75" t="str">
        <f t="shared" ca="1" si="5"/>
        <v xml:space="preserve"> </v>
      </c>
      <c r="AO343">
        <f>SUM(COUNTIFS('Ajouter une CV'!$D:$D,$D343&amp;" "&amp;$E343,'Ajouter une CV'!$H:$H,"0,5")*0.5,COUNTIFS('Ajouter une CV'!$D:$D,$D343&amp;" "&amp;$E343,'Ajouter une CV'!$H:$H,"1"),COUNTIFS('Ajouter une CV'!$D:$D,$D343&amp;" "&amp;$E343,'Ajouter une CV'!$H:$H,"1,5")*1.5,COUNTIFS('Ajouter une CV'!$D:$D,$D343&amp;" "&amp;$E343,'Ajouter une CV'!$H:$H,"2")*2,COUNTIFS('Ajouter une CV'!$D:$D,$D343&amp;" "&amp;$E343,'Ajouter une CV'!$H:$H,"2,5")*2.5,COUNTIFS('Ajouter une CV'!$D:$D,$D343&amp;" "&amp;$E343,'Ajouter une CV'!$H:$H,"3")*3,COUNTIFS('Ajouter une CV'!$D:$D,$D343&amp;" "&amp;$E343,'Ajouter une CV'!$H:$H,"3,5")*3.5,COUNTIFS('Ajouter une CV'!$D:$D,$D343&amp;" "&amp;$E343,'Ajouter une CV'!$H:$H,"4")*4,COUNTIFS('Ajouter une CV'!$D:$D,$D343&amp;" "&amp;$E343,'Ajouter une CV'!$H:$H,"4,5")*4.5,COUNTIFS('Ajouter une CV'!$D:$D,$D343&amp;" "&amp;$E343,'Ajouter une CV'!$H:$H,"5")*5,COUNTIFS('Ajouter une CV'!$D:$D,$D343&amp;" "&amp;$E343,'Ajouter une CV'!$H:$H,"5,5")*5.5,COUNTIFS('Ajouter une CV'!$D:$D,$D343&amp;" "&amp;$E343,'Ajouter une CV'!$H:$H,"6")*6,COUNTIFS('Ajouter une CV'!$F:$F,$D343&amp;" "&amp;$E343,'Ajouter une CV'!$H:$H,"6,5")*6.5,COUNTIFS('Ajouter une CV'!$D:$D,$D343&amp;" "&amp;$E343,'Ajouter une CV'!$H:$H,"7")*7,COUNTIFS('Ajouter une CV'!$D:$D,$D343&amp;" "&amp;$E343,'Ajouter une CV'!$H:$H,"7,5")*7.5,COUNTIFS('Ajouter une CV'!$D:$D,$D343&amp;" "&amp;$E343,'Ajouter une CV'!$H:$H,"8")*8,)</f>
        <v>0</v>
      </c>
    </row>
    <row r="344" spans="2:41" x14ac:dyDescent="0.2">
      <c r="B344" s="65"/>
      <c r="C344" s="65"/>
      <c r="F344" s="73"/>
      <c r="G344" s="75" t="str">
        <f t="shared" ca="1" si="5"/>
        <v xml:space="preserve"> </v>
      </c>
      <c r="AO344">
        <f>SUM(COUNTIFS('Ajouter une CV'!$D:$D,$D344&amp;" "&amp;$E344,'Ajouter une CV'!$H:$H,"0,5")*0.5,COUNTIFS('Ajouter une CV'!$D:$D,$D344&amp;" "&amp;$E344,'Ajouter une CV'!$H:$H,"1"),COUNTIFS('Ajouter une CV'!$D:$D,$D344&amp;" "&amp;$E344,'Ajouter une CV'!$H:$H,"1,5")*1.5,COUNTIFS('Ajouter une CV'!$D:$D,$D344&amp;" "&amp;$E344,'Ajouter une CV'!$H:$H,"2")*2,COUNTIFS('Ajouter une CV'!$D:$D,$D344&amp;" "&amp;$E344,'Ajouter une CV'!$H:$H,"2,5")*2.5,COUNTIFS('Ajouter une CV'!$D:$D,$D344&amp;" "&amp;$E344,'Ajouter une CV'!$H:$H,"3")*3,COUNTIFS('Ajouter une CV'!$D:$D,$D344&amp;" "&amp;$E344,'Ajouter une CV'!$H:$H,"3,5")*3.5,COUNTIFS('Ajouter une CV'!$D:$D,$D344&amp;" "&amp;$E344,'Ajouter une CV'!$H:$H,"4")*4,COUNTIFS('Ajouter une CV'!$D:$D,$D344&amp;" "&amp;$E344,'Ajouter une CV'!$H:$H,"4,5")*4.5,COUNTIFS('Ajouter une CV'!$D:$D,$D344&amp;" "&amp;$E344,'Ajouter une CV'!$H:$H,"5")*5,COUNTIFS('Ajouter une CV'!$D:$D,$D344&amp;" "&amp;$E344,'Ajouter une CV'!$H:$H,"5,5")*5.5,COUNTIFS('Ajouter une CV'!$D:$D,$D344&amp;" "&amp;$E344,'Ajouter une CV'!$H:$H,"6")*6,COUNTIFS('Ajouter une CV'!$F:$F,$D344&amp;" "&amp;$E344,'Ajouter une CV'!$H:$H,"6,5")*6.5,COUNTIFS('Ajouter une CV'!$D:$D,$D344&amp;" "&amp;$E344,'Ajouter une CV'!$H:$H,"7")*7,COUNTIFS('Ajouter une CV'!$D:$D,$D344&amp;" "&amp;$E344,'Ajouter une CV'!$H:$H,"7,5")*7.5,COUNTIFS('Ajouter une CV'!$D:$D,$D344&amp;" "&amp;$E344,'Ajouter une CV'!$H:$H,"8")*8,)</f>
        <v>0</v>
      </c>
    </row>
    <row r="345" spans="2:41" x14ac:dyDescent="0.2">
      <c r="B345" s="65"/>
      <c r="C345" s="65"/>
      <c r="F345" s="73"/>
      <c r="G345" s="75" t="str">
        <f t="shared" ca="1" si="5"/>
        <v xml:space="preserve"> </v>
      </c>
      <c r="AO345">
        <f>SUM(COUNTIFS('Ajouter une CV'!$D:$D,$D345&amp;" "&amp;$E345,'Ajouter une CV'!$H:$H,"0,5")*0.5,COUNTIFS('Ajouter une CV'!$D:$D,$D345&amp;" "&amp;$E345,'Ajouter une CV'!$H:$H,"1"),COUNTIFS('Ajouter une CV'!$D:$D,$D345&amp;" "&amp;$E345,'Ajouter une CV'!$H:$H,"1,5")*1.5,COUNTIFS('Ajouter une CV'!$D:$D,$D345&amp;" "&amp;$E345,'Ajouter une CV'!$H:$H,"2")*2,COUNTIFS('Ajouter une CV'!$D:$D,$D345&amp;" "&amp;$E345,'Ajouter une CV'!$H:$H,"2,5")*2.5,COUNTIFS('Ajouter une CV'!$D:$D,$D345&amp;" "&amp;$E345,'Ajouter une CV'!$H:$H,"3")*3,COUNTIFS('Ajouter une CV'!$D:$D,$D345&amp;" "&amp;$E345,'Ajouter une CV'!$H:$H,"3,5")*3.5,COUNTIFS('Ajouter une CV'!$D:$D,$D345&amp;" "&amp;$E345,'Ajouter une CV'!$H:$H,"4")*4,COUNTIFS('Ajouter une CV'!$D:$D,$D345&amp;" "&amp;$E345,'Ajouter une CV'!$H:$H,"4,5")*4.5,COUNTIFS('Ajouter une CV'!$D:$D,$D345&amp;" "&amp;$E345,'Ajouter une CV'!$H:$H,"5")*5,COUNTIFS('Ajouter une CV'!$D:$D,$D345&amp;" "&amp;$E345,'Ajouter une CV'!$H:$H,"5,5")*5.5,COUNTIFS('Ajouter une CV'!$D:$D,$D345&amp;" "&amp;$E345,'Ajouter une CV'!$H:$H,"6")*6,COUNTIFS('Ajouter une CV'!$F:$F,$D345&amp;" "&amp;$E345,'Ajouter une CV'!$H:$H,"6,5")*6.5,COUNTIFS('Ajouter une CV'!$D:$D,$D345&amp;" "&amp;$E345,'Ajouter une CV'!$H:$H,"7")*7,COUNTIFS('Ajouter une CV'!$D:$D,$D345&amp;" "&amp;$E345,'Ajouter une CV'!$H:$H,"7,5")*7.5,COUNTIFS('Ajouter une CV'!$D:$D,$D345&amp;" "&amp;$E345,'Ajouter une CV'!$H:$H,"8")*8,)</f>
        <v>0</v>
      </c>
    </row>
    <row r="346" spans="2:41" x14ac:dyDescent="0.2">
      <c r="B346" s="65"/>
      <c r="C346" s="65"/>
      <c r="F346" s="73"/>
      <c r="G346" s="75" t="str">
        <f t="shared" ca="1" si="5"/>
        <v xml:space="preserve"> </v>
      </c>
      <c r="AO346">
        <f>SUM(COUNTIFS('Ajouter une CV'!$D:$D,$D346&amp;" "&amp;$E346,'Ajouter une CV'!$H:$H,"0,5")*0.5,COUNTIFS('Ajouter une CV'!$D:$D,$D346&amp;" "&amp;$E346,'Ajouter une CV'!$H:$H,"1"),COUNTIFS('Ajouter une CV'!$D:$D,$D346&amp;" "&amp;$E346,'Ajouter une CV'!$H:$H,"1,5")*1.5,COUNTIFS('Ajouter une CV'!$D:$D,$D346&amp;" "&amp;$E346,'Ajouter une CV'!$H:$H,"2")*2,COUNTIFS('Ajouter une CV'!$D:$D,$D346&amp;" "&amp;$E346,'Ajouter une CV'!$H:$H,"2,5")*2.5,COUNTIFS('Ajouter une CV'!$D:$D,$D346&amp;" "&amp;$E346,'Ajouter une CV'!$H:$H,"3")*3,COUNTIFS('Ajouter une CV'!$D:$D,$D346&amp;" "&amp;$E346,'Ajouter une CV'!$H:$H,"3,5")*3.5,COUNTIFS('Ajouter une CV'!$D:$D,$D346&amp;" "&amp;$E346,'Ajouter une CV'!$H:$H,"4")*4,COUNTIFS('Ajouter une CV'!$D:$D,$D346&amp;" "&amp;$E346,'Ajouter une CV'!$H:$H,"4,5")*4.5,COUNTIFS('Ajouter une CV'!$D:$D,$D346&amp;" "&amp;$E346,'Ajouter une CV'!$H:$H,"5")*5,COUNTIFS('Ajouter une CV'!$D:$D,$D346&amp;" "&amp;$E346,'Ajouter une CV'!$H:$H,"5,5")*5.5,COUNTIFS('Ajouter une CV'!$D:$D,$D346&amp;" "&amp;$E346,'Ajouter une CV'!$H:$H,"6")*6,COUNTIFS('Ajouter une CV'!$F:$F,$D346&amp;" "&amp;$E346,'Ajouter une CV'!$H:$H,"6,5")*6.5,COUNTIFS('Ajouter une CV'!$D:$D,$D346&amp;" "&amp;$E346,'Ajouter une CV'!$H:$H,"7")*7,COUNTIFS('Ajouter une CV'!$D:$D,$D346&amp;" "&amp;$E346,'Ajouter une CV'!$H:$H,"7,5")*7.5,COUNTIFS('Ajouter une CV'!$D:$D,$D346&amp;" "&amp;$E346,'Ajouter une CV'!$H:$H,"8")*8,)</f>
        <v>0</v>
      </c>
    </row>
    <row r="347" spans="2:41" x14ac:dyDescent="0.2">
      <c r="B347" s="65"/>
      <c r="C347" s="65"/>
      <c r="F347" s="73"/>
      <c r="G347" s="75" t="str">
        <f t="shared" ca="1" si="5"/>
        <v xml:space="preserve"> </v>
      </c>
      <c r="AO347">
        <f>SUM(COUNTIFS('Ajouter une CV'!$D:$D,$D347&amp;" "&amp;$E347,'Ajouter une CV'!$H:$H,"0,5")*0.5,COUNTIFS('Ajouter une CV'!$D:$D,$D347&amp;" "&amp;$E347,'Ajouter une CV'!$H:$H,"1"),COUNTIFS('Ajouter une CV'!$D:$D,$D347&amp;" "&amp;$E347,'Ajouter une CV'!$H:$H,"1,5")*1.5,COUNTIFS('Ajouter une CV'!$D:$D,$D347&amp;" "&amp;$E347,'Ajouter une CV'!$H:$H,"2")*2,COUNTIFS('Ajouter une CV'!$D:$D,$D347&amp;" "&amp;$E347,'Ajouter une CV'!$H:$H,"2,5")*2.5,COUNTIFS('Ajouter une CV'!$D:$D,$D347&amp;" "&amp;$E347,'Ajouter une CV'!$H:$H,"3")*3,COUNTIFS('Ajouter une CV'!$D:$D,$D347&amp;" "&amp;$E347,'Ajouter une CV'!$H:$H,"3,5")*3.5,COUNTIFS('Ajouter une CV'!$D:$D,$D347&amp;" "&amp;$E347,'Ajouter une CV'!$H:$H,"4")*4,COUNTIFS('Ajouter une CV'!$D:$D,$D347&amp;" "&amp;$E347,'Ajouter une CV'!$H:$H,"4,5")*4.5,COUNTIFS('Ajouter une CV'!$D:$D,$D347&amp;" "&amp;$E347,'Ajouter une CV'!$H:$H,"5")*5,COUNTIFS('Ajouter une CV'!$D:$D,$D347&amp;" "&amp;$E347,'Ajouter une CV'!$H:$H,"5,5")*5.5,COUNTIFS('Ajouter une CV'!$D:$D,$D347&amp;" "&amp;$E347,'Ajouter une CV'!$H:$H,"6")*6,COUNTIFS('Ajouter une CV'!$F:$F,$D347&amp;" "&amp;$E347,'Ajouter une CV'!$H:$H,"6,5")*6.5,COUNTIFS('Ajouter une CV'!$D:$D,$D347&amp;" "&amp;$E347,'Ajouter une CV'!$H:$H,"7")*7,COUNTIFS('Ajouter une CV'!$D:$D,$D347&amp;" "&amp;$E347,'Ajouter une CV'!$H:$H,"7,5")*7.5,COUNTIFS('Ajouter une CV'!$D:$D,$D347&amp;" "&amp;$E347,'Ajouter une CV'!$H:$H,"8")*8,)</f>
        <v>0</v>
      </c>
    </row>
    <row r="348" spans="2:41" x14ac:dyDescent="0.2">
      <c r="B348" s="65"/>
      <c r="C348" s="65"/>
      <c r="F348" s="73"/>
      <c r="G348" s="75" t="str">
        <f t="shared" ca="1" si="5"/>
        <v xml:space="preserve"> </v>
      </c>
      <c r="AO348">
        <f>SUM(COUNTIFS('Ajouter une CV'!$D:$D,$D348&amp;" "&amp;$E348,'Ajouter une CV'!$H:$H,"0,5")*0.5,COUNTIFS('Ajouter une CV'!$D:$D,$D348&amp;" "&amp;$E348,'Ajouter une CV'!$H:$H,"1"),COUNTIFS('Ajouter une CV'!$D:$D,$D348&amp;" "&amp;$E348,'Ajouter une CV'!$H:$H,"1,5")*1.5,COUNTIFS('Ajouter une CV'!$D:$D,$D348&amp;" "&amp;$E348,'Ajouter une CV'!$H:$H,"2")*2,COUNTIFS('Ajouter une CV'!$D:$D,$D348&amp;" "&amp;$E348,'Ajouter une CV'!$H:$H,"2,5")*2.5,COUNTIFS('Ajouter une CV'!$D:$D,$D348&amp;" "&amp;$E348,'Ajouter une CV'!$H:$H,"3")*3,COUNTIFS('Ajouter une CV'!$D:$D,$D348&amp;" "&amp;$E348,'Ajouter une CV'!$H:$H,"3,5")*3.5,COUNTIFS('Ajouter une CV'!$D:$D,$D348&amp;" "&amp;$E348,'Ajouter une CV'!$H:$H,"4")*4,COUNTIFS('Ajouter une CV'!$D:$D,$D348&amp;" "&amp;$E348,'Ajouter une CV'!$H:$H,"4,5")*4.5,COUNTIFS('Ajouter une CV'!$D:$D,$D348&amp;" "&amp;$E348,'Ajouter une CV'!$H:$H,"5")*5,COUNTIFS('Ajouter une CV'!$D:$D,$D348&amp;" "&amp;$E348,'Ajouter une CV'!$H:$H,"5,5")*5.5,COUNTIFS('Ajouter une CV'!$D:$D,$D348&amp;" "&amp;$E348,'Ajouter une CV'!$H:$H,"6")*6,COUNTIFS('Ajouter une CV'!$F:$F,$D348&amp;" "&amp;$E348,'Ajouter une CV'!$H:$H,"6,5")*6.5,COUNTIFS('Ajouter une CV'!$D:$D,$D348&amp;" "&amp;$E348,'Ajouter une CV'!$H:$H,"7")*7,COUNTIFS('Ajouter une CV'!$D:$D,$D348&amp;" "&amp;$E348,'Ajouter une CV'!$H:$H,"7,5")*7.5,COUNTIFS('Ajouter une CV'!$D:$D,$D348&amp;" "&amp;$E348,'Ajouter une CV'!$H:$H,"8")*8,)</f>
        <v>0</v>
      </c>
    </row>
    <row r="349" spans="2:41" x14ac:dyDescent="0.2">
      <c r="B349" s="65"/>
      <c r="C349" s="65"/>
      <c r="F349" s="73"/>
      <c r="G349" s="75" t="str">
        <f t="shared" ca="1" si="5"/>
        <v xml:space="preserve"> </v>
      </c>
      <c r="AO349">
        <f>SUM(COUNTIFS('Ajouter une CV'!$D:$D,$D349&amp;" "&amp;$E349,'Ajouter une CV'!$H:$H,"0,5")*0.5,COUNTIFS('Ajouter une CV'!$D:$D,$D349&amp;" "&amp;$E349,'Ajouter une CV'!$H:$H,"1"),COUNTIFS('Ajouter une CV'!$D:$D,$D349&amp;" "&amp;$E349,'Ajouter une CV'!$H:$H,"1,5")*1.5,COUNTIFS('Ajouter une CV'!$D:$D,$D349&amp;" "&amp;$E349,'Ajouter une CV'!$H:$H,"2")*2,COUNTIFS('Ajouter une CV'!$D:$D,$D349&amp;" "&amp;$E349,'Ajouter une CV'!$H:$H,"2,5")*2.5,COUNTIFS('Ajouter une CV'!$D:$D,$D349&amp;" "&amp;$E349,'Ajouter une CV'!$H:$H,"3")*3,COUNTIFS('Ajouter une CV'!$D:$D,$D349&amp;" "&amp;$E349,'Ajouter une CV'!$H:$H,"3,5")*3.5,COUNTIFS('Ajouter une CV'!$D:$D,$D349&amp;" "&amp;$E349,'Ajouter une CV'!$H:$H,"4")*4,COUNTIFS('Ajouter une CV'!$D:$D,$D349&amp;" "&amp;$E349,'Ajouter une CV'!$H:$H,"4,5")*4.5,COUNTIFS('Ajouter une CV'!$D:$D,$D349&amp;" "&amp;$E349,'Ajouter une CV'!$H:$H,"5")*5,COUNTIFS('Ajouter une CV'!$D:$D,$D349&amp;" "&amp;$E349,'Ajouter une CV'!$H:$H,"5,5")*5.5,COUNTIFS('Ajouter une CV'!$D:$D,$D349&amp;" "&amp;$E349,'Ajouter une CV'!$H:$H,"6")*6,COUNTIFS('Ajouter une CV'!$F:$F,$D349&amp;" "&amp;$E349,'Ajouter une CV'!$H:$H,"6,5")*6.5,COUNTIFS('Ajouter une CV'!$D:$D,$D349&amp;" "&amp;$E349,'Ajouter une CV'!$H:$H,"7")*7,COUNTIFS('Ajouter une CV'!$D:$D,$D349&amp;" "&amp;$E349,'Ajouter une CV'!$H:$H,"7,5")*7.5,COUNTIFS('Ajouter une CV'!$D:$D,$D349&amp;" "&amp;$E349,'Ajouter une CV'!$H:$H,"8")*8,)</f>
        <v>0</v>
      </c>
    </row>
    <row r="350" spans="2:41" x14ac:dyDescent="0.2">
      <c r="B350" s="65"/>
      <c r="C350" s="65"/>
      <c r="F350" s="73"/>
      <c r="G350" s="75" t="str">
        <f t="shared" ca="1" si="5"/>
        <v xml:space="preserve"> </v>
      </c>
      <c r="AO350">
        <f>SUM(COUNTIFS('Ajouter une CV'!$D:$D,$D350&amp;" "&amp;$E350,'Ajouter une CV'!$H:$H,"0,5")*0.5,COUNTIFS('Ajouter une CV'!$D:$D,$D350&amp;" "&amp;$E350,'Ajouter une CV'!$H:$H,"1"),COUNTIFS('Ajouter une CV'!$D:$D,$D350&amp;" "&amp;$E350,'Ajouter une CV'!$H:$H,"1,5")*1.5,COUNTIFS('Ajouter une CV'!$D:$D,$D350&amp;" "&amp;$E350,'Ajouter une CV'!$H:$H,"2")*2,COUNTIFS('Ajouter une CV'!$D:$D,$D350&amp;" "&amp;$E350,'Ajouter une CV'!$H:$H,"2,5")*2.5,COUNTIFS('Ajouter une CV'!$D:$D,$D350&amp;" "&amp;$E350,'Ajouter une CV'!$H:$H,"3")*3,COUNTIFS('Ajouter une CV'!$D:$D,$D350&amp;" "&amp;$E350,'Ajouter une CV'!$H:$H,"3,5")*3.5,COUNTIFS('Ajouter une CV'!$D:$D,$D350&amp;" "&amp;$E350,'Ajouter une CV'!$H:$H,"4")*4,COUNTIFS('Ajouter une CV'!$D:$D,$D350&amp;" "&amp;$E350,'Ajouter une CV'!$H:$H,"4,5")*4.5,COUNTIFS('Ajouter une CV'!$D:$D,$D350&amp;" "&amp;$E350,'Ajouter une CV'!$H:$H,"5")*5,COUNTIFS('Ajouter une CV'!$D:$D,$D350&amp;" "&amp;$E350,'Ajouter une CV'!$H:$H,"5,5")*5.5,COUNTIFS('Ajouter une CV'!$D:$D,$D350&amp;" "&amp;$E350,'Ajouter une CV'!$H:$H,"6")*6,COUNTIFS('Ajouter une CV'!$F:$F,$D350&amp;" "&amp;$E350,'Ajouter une CV'!$H:$H,"6,5")*6.5,COUNTIFS('Ajouter une CV'!$D:$D,$D350&amp;" "&amp;$E350,'Ajouter une CV'!$H:$H,"7")*7,COUNTIFS('Ajouter une CV'!$D:$D,$D350&amp;" "&amp;$E350,'Ajouter une CV'!$H:$H,"7,5")*7.5,COUNTIFS('Ajouter une CV'!$D:$D,$D350&amp;" "&amp;$E350,'Ajouter une CV'!$H:$H,"8")*8,)</f>
        <v>0</v>
      </c>
    </row>
    <row r="351" spans="2:41" x14ac:dyDescent="0.2">
      <c r="B351" s="65"/>
      <c r="C351" s="65"/>
      <c r="F351" s="73"/>
      <c r="G351" s="75" t="str">
        <f t="shared" ca="1" si="5"/>
        <v xml:space="preserve"> </v>
      </c>
      <c r="AO351">
        <f>SUM(COUNTIFS('Ajouter une CV'!$D:$D,$D351&amp;" "&amp;$E351,'Ajouter une CV'!$H:$H,"0,5")*0.5,COUNTIFS('Ajouter une CV'!$D:$D,$D351&amp;" "&amp;$E351,'Ajouter une CV'!$H:$H,"1"),COUNTIFS('Ajouter une CV'!$D:$D,$D351&amp;" "&amp;$E351,'Ajouter une CV'!$H:$H,"1,5")*1.5,COUNTIFS('Ajouter une CV'!$D:$D,$D351&amp;" "&amp;$E351,'Ajouter une CV'!$H:$H,"2")*2,COUNTIFS('Ajouter une CV'!$D:$D,$D351&amp;" "&amp;$E351,'Ajouter une CV'!$H:$H,"2,5")*2.5,COUNTIFS('Ajouter une CV'!$D:$D,$D351&amp;" "&amp;$E351,'Ajouter une CV'!$H:$H,"3")*3,COUNTIFS('Ajouter une CV'!$D:$D,$D351&amp;" "&amp;$E351,'Ajouter une CV'!$H:$H,"3,5")*3.5,COUNTIFS('Ajouter une CV'!$D:$D,$D351&amp;" "&amp;$E351,'Ajouter une CV'!$H:$H,"4")*4,COUNTIFS('Ajouter une CV'!$D:$D,$D351&amp;" "&amp;$E351,'Ajouter une CV'!$H:$H,"4,5")*4.5,COUNTIFS('Ajouter une CV'!$D:$D,$D351&amp;" "&amp;$E351,'Ajouter une CV'!$H:$H,"5")*5,COUNTIFS('Ajouter une CV'!$D:$D,$D351&amp;" "&amp;$E351,'Ajouter une CV'!$H:$H,"5,5")*5.5,COUNTIFS('Ajouter une CV'!$D:$D,$D351&amp;" "&amp;$E351,'Ajouter une CV'!$H:$H,"6")*6,COUNTIFS('Ajouter une CV'!$F:$F,$D351&amp;" "&amp;$E351,'Ajouter une CV'!$H:$H,"6,5")*6.5,COUNTIFS('Ajouter une CV'!$D:$D,$D351&amp;" "&amp;$E351,'Ajouter une CV'!$H:$H,"7")*7,COUNTIFS('Ajouter une CV'!$D:$D,$D351&amp;" "&amp;$E351,'Ajouter une CV'!$H:$H,"7,5")*7.5,COUNTIFS('Ajouter une CV'!$D:$D,$D351&amp;" "&amp;$E351,'Ajouter une CV'!$H:$H,"8")*8,)</f>
        <v>0</v>
      </c>
    </row>
    <row r="352" spans="2:41" x14ac:dyDescent="0.2">
      <c r="B352" s="65"/>
      <c r="C352" s="65"/>
      <c r="F352" s="73"/>
      <c r="G352" s="75" t="str">
        <f t="shared" ca="1" si="5"/>
        <v xml:space="preserve"> </v>
      </c>
      <c r="AO352">
        <f>SUM(COUNTIFS('Ajouter une CV'!$D:$D,$D352&amp;" "&amp;$E352,'Ajouter une CV'!$H:$H,"0,5")*0.5,COUNTIFS('Ajouter une CV'!$D:$D,$D352&amp;" "&amp;$E352,'Ajouter une CV'!$H:$H,"1"),COUNTIFS('Ajouter une CV'!$D:$D,$D352&amp;" "&amp;$E352,'Ajouter une CV'!$H:$H,"1,5")*1.5,COUNTIFS('Ajouter une CV'!$D:$D,$D352&amp;" "&amp;$E352,'Ajouter une CV'!$H:$H,"2")*2,COUNTIFS('Ajouter une CV'!$D:$D,$D352&amp;" "&amp;$E352,'Ajouter une CV'!$H:$H,"2,5")*2.5,COUNTIFS('Ajouter une CV'!$D:$D,$D352&amp;" "&amp;$E352,'Ajouter une CV'!$H:$H,"3")*3,COUNTIFS('Ajouter une CV'!$D:$D,$D352&amp;" "&amp;$E352,'Ajouter une CV'!$H:$H,"3,5")*3.5,COUNTIFS('Ajouter une CV'!$D:$D,$D352&amp;" "&amp;$E352,'Ajouter une CV'!$H:$H,"4")*4,COUNTIFS('Ajouter une CV'!$D:$D,$D352&amp;" "&amp;$E352,'Ajouter une CV'!$H:$H,"4,5")*4.5,COUNTIFS('Ajouter une CV'!$D:$D,$D352&amp;" "&amp;$E352,'Ajouter une CV'!$H:$H,"5")*5,COUNTIFS('Ajouter une CV'!$D:$D,$D352&amp;" "&amp;$E352,'Ajouter une CV'!$H:$H,"5,5")*5.5,COUNTIFS('Ajouter une CV'!$D:$D,$D352&amp;" "&amp;$E352,'Ajouter une CV'!$H:$H,"6")*6,COUNTIFS('Ajouter une CV'!$F:$F,$D352&amp;" "&amp;$E352,'Ajouter une CV'!$H:$H,"6,5")*6.5,COUNTIFS('Ajouter une CV'!$D:$D,$D352&amp;" "&amp;$E352,'Ajouter une CV'!$H:$H,"7")*7,COUNTIFS('Ajouter une CV'!$D:$D,$D352&amp;" "&amp;$E352,'Ajouter une CV'!$H:$H,"7,5")*7.5,COUNTIFS('Ajouter une CV'!$D:$D,$D352&amp;" "&amp;$E352,'Ajouter une CV'!$H:$H,"8")*8,)</f>
        <v>0</v>
      </c>
    </row>
    <row r="353" spans="2:41" x14ac:dyDescent="0.2">
      <c r="B353" s="65"/>
      <c r="C353" s="65"/>
      <c r="F353" s="73"/>
      <c r="G353" s="75" t="str">
        <f t="shared" ca="1" si="5"/>
        <v xml:space="preserve"> </v>
      </c>
      <c r="AO353">
        <f>SUM(COUNTIFS('Ajouter une CV'!$D:$D,$D353&amp;" "&amp;$E353,'Ajouter une CV'!$H:$H,"0,5")*0.5,COUNTIFS('Ajouter une CV'!$D:$D,$D353&amp;" "&amp;$E353,'Ajouter une CV'!$H:$H,"1"),COUNTIFS('Ajouter une CV'!$D:$D,$D353&amp;" "&amp;$E353,'Ajouter une CV'!$H:$H,"1,5")*1.5,COUNTIFS('Ajouter une CV'!$D:$D,$D353&amp;" "&amp;$E353,'Ajouter une CV'!$H:$H,"2")*2,COUNTIFS('Ajouter une CV'!$D:$D,$D353&amp;" "&amp;$E353,'Ajouter une CV'!$H:$H,"2,5")*2.5,COUNTIFS('Ajouter une CV'!$D:$D,$D353&amp;" "&amp;$E353,'Ajouter une CV'!$H:$H,"3")*3,COUNTIFS('Ajouter une CV'!$D:$D,$D353&amp;" "&amp;$E353,'Ajouter une CV'!$H:$H,"3,5")*3.5,COUNTIFS('Ajouter une CV'!$D:$D,$D353&amp;" "&amp;$E353,'Ajouter une CV'!$H:$H,"4")*4,COUNTIFS('Ajouter une CV'!$D:$D,$D353&amp;" "&amp;$E353,'Ajouter une CV'!$H:$H,"4,5")*4.5,COUNTIFS('Ajouter une CV'!$D:$D,$D353&amp;" "&amp;$E353,'Ajouter une CV'!$H:$H,"5")*5,COUNTIFS('Ajouter une CV'!$D:$D,$D353&amp;" "&amp;$E353,'Ajouter une CV'!$H:$H,"5,5")*5.5,COUNTIFS('Ajouter une CV'!$D:$D,$D353&amp;" "&amp;$E353,'Ajouter une CV'!$H:$H,"6")*6,COUNTIFS('Ajouter une CV'!$F:$F,$D353&amp;" "&amp;$E353,'Ajouter une CV'!$H:$H,"6,5")*6.5,COUNTIFS('Ajouter une CV'!$D:$D,$D353&amp;" "&amp;$E353,'Ajouter une CV'!$H:$H,"7")*7,COUNTIFS('Ajouter une CV'!$D:$D,$D353&amp;" "&amp;$E353,'Ajouter une CV'!$H:$H,"7,5")*7.5,COUNTIFS('Ajouter une CV'!$D:$D,$D353&amp;" "&amp;$E353,'Ajouter une CV'!$H:$H,"8")*8,)</f>
        <v>0</v>
      </c>
    </row>
    <row r="354" spans="2:41" x14ac:dyDescent="0.2">
      <c r="B354" s="65"/>
      <c r="C354" s="65"/>
      <c r="F354" s="73"/>
      <c r="G354" s="75" t="str">
        <f t="shared" ca="1" si="5"/>
        <v xml:space="preserve"> </v>
      </c>
      <c r="AO354">
        <f>SUM(COUNTIFS('Ajouter une CV'!$D:$D,$D354&amp;" "&amp;$E354,'Ajouter une CV'!$H:$H,"0,5")*0.5,COUNTIFS('Ajouter une CV'!$D:$D,$D354&amp;" "&amp;$E354,'Ajouter une CV'!$H:$H,"1"),COUNTIFS('Ajouter une CV'!$D:$D,$D354&amp;" "&amp;$E354,'Ajouter une CV'!$H:$H,"1,5")*1.5,COUNTIFS('Ajouter une CV'!$D:$D,$D354&amp;" "&amp;$E354,'Ajouter une CV'!$H:$H,"2")*2,COUNTIFS('Ajouter une CV'!$D:$D,$D354&amp;" "&amp;$E354,'Ajouter une CV'!$H:$H,"2,5")*2.5,COUNTIFS('Ajouter une CV'!$D:$D,$D354&amp;" "&amp;$E354,'Ajouter une CV'!$H:$H,"3")*3,COUNTIFS('Ajouter une CV'!$D:$D,$D354&amp;" "&amp;$E354,'Ajouter une CV'!$H:$H,"3,5")*3.5,COUNTIFS('Ajouter une CV'!$D:$D,$D354&amp;" "&amp;$E354,'Ajouter une CV'!$H:$H,"4")*4,COUNTIFS('Ajouter une CV'!$D:$D,$D354&amp;" "&amp;$E354,'Ajouter une CV'!$H:$H,"4,5")*4.5,COUNTIFS('Ajouter une CV'!$D:$D,$D354&amp;" "&amp;$E354,'Ajouter une CV'!$H:$H,"5")*5,COUNTIFS('Ajouter une CV'!$D:$D,$D354&amp;" "&amp;$E354,'Ajouter une CV'!$H:$H,"5,5")*5.5,COUNTIFS('Ajouter une CV'!$D:$D,$D354&amp;" "&amp;$E354,'Ajouter une CV'!$H:$H,"6")*6,COUNTIFS('Ajouter une CV'!$F:$F,$D354&amp;" "&amp;$E354,'Ajouter une CV'!$H:$H,"6,5")*6.5,COUNTIFS('Ajouter une CV'!$D:$D,$D354&amp;" "&amp;$E354,'Ajouter une CV'!$H:$H,"7")*7,COUNTIFS('Ajouter une CV'!$D:$D,$D354&amp;" "&amp;$E354,'Ajouter une CV'!$H:$H,"7,5")*7.5,COUNTIFS('Ajouter une CV'!$D:$D,$D354&amp;" "&amp;$E354,'Ajouter une CV'!$H:$H,"8")*8,)</f>
        <v>0</v>
      </c>
    </row>
    <row r="355" spans="2:41" x14ac:dyDescent="0.2">
      <c r="B355" s="65"/>
      <c r="C355" s="65"/>
      <c r="F355" s="73"/>
      <c r="G355" s="75" t="str">
        <f t="shared" ca="1" si="5"/>
        <v xml:space="preserve"> </v>
      </c>
      <c r="AO355">
        <f>SUM(COUNTIFS('Ajouter une CV'!$D:$D,$D355&amp;" "&amp;$E355,'Ajouter une CV'!$H:$H,"0,5")*0.5,COUNTIFS('Ajouter une CV'!$D:$D,$D355&amp;" "&amp;$E355,'Ajouter une CV'!$H:$H,"1"),COUNTIFS('Ajouter une CV'!$D:$D,$D355&amp;" "&amp;$E355,'Ajouter une CV'!$H:$H,"1,5")*1.5,COUNTIFS('Ajouter une CV'!$D:$D,$D355&amp;" "&amp;$E355,'Ajouter une CV'!$H:$H,"2")*2,COUNTIFS('Ajouter une CV'!$D:$D,$D355&amp;" "&amp;$E355,'Ajouter une CV'!$H:$H,"2,5")*2.5,COUNTIFS('Ajouter une CV'!$D:$D,$D355&amp;" "&amp;$E355,'Ajouter une CV'!$H:$H,"3")*3,COUNTIFS('Ajouter une CV'!$D:$D,$D355&amp;" "&amp;$E355,'Ajouter une CV'!$H:$H,"3,5")*3.5,COUNTIFS('Ajouter une CV'!$D:$D,$D355&amp;" "&amp;$E355,'Ajouter une CV'!$H:$H,"4")*4,COUNTIFS('Ajouter une CV'!$D:$D,$D355&amp;" "&amp;$E355,'Ajouter une CV'!$H:$H,"4,5")*4.5,COUNTIFS('Ajouter une CV'!$D:$D,$D355&amp;" "&amp;$E355,'Ajouter une CV'!$H:$H,"5")*5,COUNTIFS('Ajouter une CV'!$D:$D,$D355&amp;" "&amp;$E355,'Ajouter une CV'!$H:$H,"5,5")*5.5,COUNTIFS('Ajouter une CV'!$D:$D,$D355&amp;" "&amp;$E355,'Ajouter une CV'!$H:$H,"6")*6,COUNTIFS('Ajouter une CV'!$F:$F,$D355&amp;" "&amp;$E355,'Ajouter une CV'!$H:$H,"6,5")*6.5,COUNTIFS('Ajouter une CV'!$D:$D,$D355&amp;" "&amp;$E355,'Ajouter une CV'!$H:$H,"7")*7,COUNTIFS('Ajouter une CV'!$D:$D,$D355&amp;" "&amp;$E355,'Ajouter une CV'!$H:$H,"7,5")*7.5,COUNTIFS('Ajouter une CV'!$D:$D,$D355&amp;" "&amp;$E355,'Ajouter une CV'!$H:$H,"8")*8,)</f>
        <v>0</v>
      </c>
    </row>
    <row r="356" spans="2:41" x14ac:dyDescent="0.2">
      <c r="B356" s="65"/>
      <c r="C356" s="65"/>
      <c r="F356" s="73"/>
      <c r="G356" s="75" t="str">
        <f t="shared" ca="1" si="5"/>
        <v xml:space="preserve"> </v>
      </c>
      <c r="AO356">
        <f>SUM(COUNTIFS('Ajouter une CV'!$D:$D,$D356&amp;" "&amp;$E356,'Ajouter une CV'!$H:$H,"0,5")*0.5,COUNTIFS('Ajouter une CV'!$D:$D,$D356&amp;" "&amp;$E356,'Ajouter une CV'!$H:$H,"1"),COUNTIFS('Ajouter une CV'!$D:$D,$D356&amp;" "&amp;$E356,'Ajouter une CV'!$H:$H,"1,5")*1.5,COUNTIFS('Ajouter une CV'!$D:$D,$D356&amp;" "&amp;$E356,'Ajouter une CV'!$H:$H,"2")*2,COUNTIFS('Ajouter une CV'!$D:$D,$D356&amp;" "&amp;$E356,'Ajouter une CV'!$H:$H,"2,5")*2.5,COUNTIFS('Ajouter une CV'!$D:$D,$D356&amp;" "&amp;$E356,'Ajouter une CV'!$H:$H,"3")*3,COUNTIFS('Ajouter une CV'!$D:$D,$D356&amp;" "&amp;$E356,'Ajouter une CV'!$H:$H,"3,5")*3.5,COUNTIFS('Ajouter une CV'!$D:$D,$D356&amp;" "&amp;$E356,'Ajouter une CV'!$H:$H,"4")*4,COUNTIFS('Ajouter une CV'!$D:$D,$D356&amp;" "&amp;$E356,'Ajouter une CV'!$H:$H,"4,5")*4.5,COUNTIFS('Ajouter une CV'!$D:$D,$D356&amp;" "&amp;$E356,'Ajouter une CV'!$H:$H,"5")*5,COUNTIFS('Ajouter une CV'!$D:$D,$D356&amp;" "&amp;$E356,'Ajouter une CV'!$H:$H,"5,5")*5.5,COUNTIFS('Ajouter une CV'!$D:$D,$D356&amp;" "&amp;$E356,'Ajouter une CV'!$H:$H,"6")*6,COUNTIFS('Ajouter une CV'!$F:$F,$D356&amp;" "&amp;$E356,'Ajouter une CV'!$H:$H,"6,5")*6.5,COUNTIFS('Ajouter une CV'!$D:$D,$D356&amp;" "&amp;$E356,'Ajouter une CV'!$H:$H,"7")*7,COUNTIFS('Ajouter une CV'!$D:$D,$D356&amp;" "&amp;$E356,'Ajouter une CV'!$H:$H,"7,5")*7.5,COUNTIFS('Ajouter une CV'!$D:$D,$D356&amp;" "&amp;$E356,'Ajouter une CV'!$H:$H,"8")*8,)</f>
        <v>0</v>
      </c>
    </row>
    <row r="357" spans="2:41" x14ac:dyDescent="0.2">
      <c r="B357" s="65"/>
      <c r="C357" s="65"/>
      <c r="F357" s="73"/>
      <c r="G357" s="75" t="str">
        <f t="shared" ca="1" si="5"/>
        <v xml:space="preserve"> </v>
      </c>
      <c r="AO357">
        <f>SUM(COUNTIFS('Ajouter une CV'!$D:$D,$D357&amp;" "&amp;$E357,'Ajouter une CV'!$H:$H,"0,5")*0.5,COUNTIFS('Ajouter une CV'!$D:$D,$D357&amp;" "&amp;$E357,'Ajouter une CV'!$H:$H,"1"),COUNTIFS('Ajouter une CV'!$D:$D,$D357&amp;" "&amp;$E357,'Ajouter une CV'!$H:$H,"1,5")*1.5,COUNTIFS('Ajouter une CV'!$D:$D,$D357&amp;" "&amp;$E357,'Ajouter une CV'!$H:$H,"2")*2,COUNTIFS('Ajouter une CV'!$D:$D,$D357&amp;" "&amp;$E357,'Ajouter une CV'!$H:$H,"2,5")*2.5,COUNTIFS('Ajouter une CV'!$D:$D,$D357&amp;" "&amp;$E357,'Ajouter une CV'!$H:$H,"3")*3,COUNTIFS('Ajouter une CV'!$D:$D,$D357&amp;" "&amp;$E357,'Ajouter une CV'!$H:$H,"3,5")*3.5,COUNTIFS('Ajouter une CV'!$D:$D,$D357&amp;" "&amp;$E357,'Ajouter une CV'!$H:$H,"4")*4,COUNTIFS('Ajouter une CV'!$D:$D,$D357&amp;" "&amp;$E357,'Ajouter une CV'!$H:$H,"4,5")*4.5,COUNTIFS('Ajouter une CV'!$D:$D,$D357&amp;" "&amp;$E357,'Ajouter une CV'!$H:$H,"5")*5,COUNTIFS('Ajouter une CV'!$D:$D,$D357&amp;" "&amp;$E357,'Ajouter une CV'!$H:$H,"5,5")*5.5,COUNTIFS('Ajouter une CV'!$D:$D,$D357&amp;" "&amp;$E357,'Ajouter une CV'!$H:$H,"6")*6,COUNTIFS('Ajouter une CV'!$F:$F,$D357&amp;" "&amp;$E357,'Ajouter une CV'!$H:$H,"6,5")*6.5,COUNTIFS('Ajouter une CV'!$D:$D,$D357&amp;" "&amp;$E357,'Ajouter une CV'!$H:$H,"7")*7,COUNTIFS('Ajouter une CV'!$D:$D,$D357&amp;" "&amp;$E357,'Ajouter une CV'!$H:$H,"7,5")*7.5,COUNTIFS('Ajouter une CV'!$D:$D,$D357&amp;" "&amp;$E357,'Ajouter une CV'!$H:$H,"8")*8,)</f>
        <v>0</v>
      </c>
    </row>
    <row r="358" spans="2:41" x14ac:dyDescent="0.2">
      <c r="B358" s="65"/>
      <c r="C358" s="65"/>
      <c r="F358" s="73"/>
      <c r="G358" s="75" t="str">
        <f t="shared" ca="1" si="5"/>
        <v xml:space="preserve"> </v>
      </c>
      <c r="AO358">
        <f>SUM(COUNTIFS('Ajouter une CV'!$D:$D,$D358&amp;" "&amp;$E358,'Ajouter une CV'!$H:$H,"0,5")*0.5,COUNTIFS('Ajouter une CV'!$D:$D,$D358&amp;" "&amp;$E358,'Ajouter une CV'!$H:$H,"1"),COUNTIFS('Ajouter une CV'!$D:$D,$D358&amp;" "&amp;$E358,'Ajouter une CV'!$H:$H,"1,5")*1.5,COUNTIFS('Ajouter une CV'!$D:$D,$D358&amp;" "&amp;$E358,'Ajouter une CV'!$H:$H,"2")*2,COUNTIFS('Ajouter une CV'!$D:$D,$D358&amp;" "&amp;$E358,'Ajouter une CV'!$H:$H,"2,5")*2.5,COUNTIFS('Ajouter une CV'!$D:$D,$D358&amp;" "&amp;$E358,'Ajouter une CV'!$H:$H,"3")*3,COUNTIFS('Ajouter une CV'!$D:$D,$D358&amp;" "&amp;$E358,'Ajouter une CV'!$H:$H,"3,5")*3.5,COUNTIFS('Ajouter une CV'!$D:$D,$D358&amp;" "&amp;$E358,'Ajouter une CV'!$H:$H,"4")*4,COUNTIFS('Ajouter une CV'!$D:$D,$D358&amp;" "&amp;$E358,'Ajouter une CV'!$H:$H,"4,5")*4.5,COUNTIFS('Ajouter une CV'!$D:$D,$D358&amp;" "&amp;$E358,'Ajouter une CV'!$H:$H,"5")*5,COUNTIFS('Ajouter une CV'!$D:$D,$D358&amp;" "&amp;$E358,'Ajouter une CV'!$H:$H,"5,5")*5.5,COUNTIFS('Ajouter une CV'!$D:$D,$D358&amp;" "&amp;$E358,'Ajouter une CV'!$H:$H,"6")*6,COUNTIFS('Ajouter une CV'!$F:$F,$D358&amp;" "&amp;$E358,'Ajouter une CV'!$H:$H,"6,5")*6.5,COUNTIFS('Ajouter une CV'!$D:$D,$D358&amp;" "&amp;$E358,'Ajouter une CV'!$H:$H,"7")*7,COUNTIFS('Ajouter une CV'!$D:$D,$D358&amp;" "&amp;$E358,'Ajouter une CV'!$H:$H,"7,5")*7.5,COUNTIFS('Ajouter une CV'!$D:$D,$D358&amp;" "&amp;$E358,'Ajouter une CV'!$H:$H,"8")*8,)</f>
        <v>0</v>
      </c>
    </row>
    <row r="359" spans="2:41" x14ac:dyDescent="0.2">
      <c r="B359" s="65"/>
      <c r="C359" s="65"/>
      <c r="F359" s="73"/>
      <c r="G359" s="75" t="str">
        <f t="shared" ca="1" si="5"/>
        <v xml:space="preserve"> </v>
      </c>
      <c r="AO359">
        <f>SUM(COUNTIFS('Ajouter une CV'!$D:$D,$D359&amp;" "&amp;$E359,'Ajouter une CV'!$H:$H,"0,5")*0.5,COUNTIFS('Ajouter une CV'!$D:$D,$D359&amp;" "&amp;$E359,'Ajouter une CV'!$H:$H,"1"),COUNTIFS('Ajouter une CV'!$D:$D,$D359&amp;" "&amp;$E359,'Ajouter une CV'!$H:$H,"1,5")*1.5,COUNTIFS('Ajouter une CV'!$D:$D,$D359&amp;" "&amp;$E359,'Ajouter une CV'!$H:$H,"2")*2,COUNTIFS('Ajouter une CV'!$D:$D,$D359&amp;" "&amp;$E359,'Ajouter une CV'!$H:$H,"2,5")*2.5,COUNTIFS('Ajouter une CV'!$D:$D,$D359&amp;" "&amp;$E359,'Ajouter une CV'!$H:$H,"3")*3,COUNTIFS('Ajouter une CV'!$D:$D,$D359&amp;" "&amp;$E359,'Ajouter une CV'!$H:$H,"3,5")*3.5,COUNTIFS('Ajouter une CV'!$D:$D,$D359&amp;" "&amp;$E359,'Ajouter une CV'!$H:$H,"4")*4,COUNTIFS('Ajouter une CV'!$D:$D,$D359&amp;" "&amp;$E359,'Ajouter une CV'!$H:$H,"4,5")*4.5,COUNTIFS('Ajouter une CV'!$D:$D,$D359&amp;" "&amp;$E359,'Ajouter une CV'!$H:$H,"5")*5,COUNTIFS('Ajouter une CV'!$D:$D,$D359&amp;" "&amp;$E359,'Ajouter une CV'!$H:$H,"5,5")*5.5,COUNTIFS('Ajouter une CV'!$D:$D,$D359&amp;" "&amp;$E359,'Ajouter une CV'!$H:$H,"6")*6,COUNTIFS('Ajouter une CV'!$F:$F,$D359&amp;" "&amp;$E359,'Ajouter une CV'!$H:$H,"6,5")*6.5,COUNTIFS('Ajouter une CV'!$D:$D,$D359&amp;" "&amp;$E359,'Ajouter une CV'!$H:$H,"7")*7,COUNTIFS('Ajouter une CV'!$D:$D,$D359&amp;" "&amp;$E359,'Ajouter une CV'!$H:$H,"7,5")*7.5,COUNTIFS('Ajouter une CV'!$D:$D,$D359&amp;" "&amp;$E359,'Ajouter une CV'!$H:$H,"8")*8,)</f>
        <v>0</v>
      </c>
    </row>
    <row r="360" spans="2:41" x14ac:dyDescent="0.2">
      <c r="B360" s="65"/>
      <c r="C360" s="65"/>
      <c r="F360" s="73"/>
      <c r="G360" s="75" t="str">
        <f t="shared" ca="1" si="5"/>
        <v xml:space="preserve"> </v>
      </c>
      <c r="AO360">
        <f>SUM(COUNTIFS('Ajouter une CV'!$D:$D,$D360&amp;" "&amp;$E360,'Ajouter une CV'!$H:$H,"0,5")*0.5,COUNTIFS('Ajouter une CV'!$D:$D,$D360&amp;" "&amp;$E360,'Ajouter une CV'!$H:$H,"1"),COUNTIFS('Ajouter une CV'!$D:$D,$D360&amp;" "&amp;$E360,'Ajouter une CV'!$H:$H,"1,5")*1.5,COUNTIFS('Ajouter une CV'!$D:$D,$D360&amp;" "&amp;$E360,'Ajouter une CV'!$H:$H,"2")*2,COUNTIFS('Ajouter une CV'!$D:$D,$D360&amp;" "&amp;$E360,'Ajouter une CV'!$H:$H,"2,5")*2.5,COUNTIFS('Ajouter une CV'!$D:$D,$D360&amp;" "&amp;$E360,'Ajouter une CV'!$H:$H,"3")*3,COUNTIFS('Ajouter une CV'!$D:$D,$D360&amp;" "&amp;$E360,'Ajouter une CV'!$H:$H,"3,5")*3.5,COUNTIFS('Ajouter une CV'!$D:$D,$D360&amp;" "&amp;$E360,'Ajouter une CV'!$H:$H,"4")*4,COUNTIFS('Ajouter une CV'!$D:$D,$D360&amp;" "&amp;$E360,'Ajouter une CV'!$H:$H,"4,5")*4.5,COUNTIFS('Ajouter une CV'!$D:$D,$D360&amp;" "&amp;$E360,'Ajouter une CV'!$H:$H,"5")*5,COUNTIFS('Ajouter une CV'!$D:$D,$D360&amp;" "&amp;$E360,'Ajouter une CV'!$H:$H,"5,5")*5.5,COUNTIFS('Ajouter une CV'!$D:$D,$D360&amp;" "&amp;$E360,'Ajouter une CV'!$H:$H,"6")*6,COUNTIFS('Ajouter une CV'!$F:$F,$D360&amp;" "&amp;$E360,'Ajouter une CV'!$H:$H,"6,5")*6.5,COUNTIFS('Ajouter une CV'!$D:$D,$D360&amp;" "&amp;$E360,'Ajouter une CV'!$H:$H,"7")*7,COUNTIFS('Ajouter une CV'!$D:$D,$D360&amp;" "&amp;$E360,'Ajouter une CV'!$H:$H,"7,5")*7.5,COUNTIFS('Ajouter une CV'!$D:$D,$D360&amp;" "&amp;$E360,'Ajouter une CV'!$H:$H,"8")*8,)</f>
        <v>0</v>
      </c>
    </row>
    <row r="361" spans="2:41" x14ac:dyDescent="0.2">
      <c r="B361" s="65"/>
      <c r="C361" s="65"/>
      <c r="F361" s="73"/>
      <c r="G361" s="75" t="str">
        <f t="shared" ca="1" si="5"/>
        <v xml:space="preserve"> </v>
      </c>
      <c r="AO361">
        <f>SUM(COUNTIFS('Ajouter une CV'!$D:$D,$D361&amp;" "&amp;$E361,'Ajouter une CV'!$H:$H,"0,5")*0.5,COUNTIFS('Ajouter une CV'!$D:$D,$D361&amp;" "&amp;$E361,'Ajouter une CV'!$H:$H,"1"),COUNTIFS('Ajouter une CV'!$D:$D,$D361&amp;" "&amp;$E361,'Ajouter une CV'!$H:$H,"1,5")*1.5,COUNTIFS('Ajouter une CV'!$D:$D,$D361&amp;" "&amp;$E361,'Ajouter une CV'!$H:$H,"2")*2,COUNTIFS('Ajouter une CV'!$D:$D,$D361&amp;" "&amp;$E361,'Ajouter une CV'!$H:$H,"2,5")*2.5,COUNTIFS('Ajouter une CV'!$D:$D,$D361&amp;" "&amp;$E361,'Ajouter une CV'!$H:$H,"3")*3,COUNTIFS('Ajouter une CV'!$D:$D,$D361&amp;" "&amp;$E361,'Ajouter une CV'!$H:$H,"3,5")*3.5,COUNTIFS('Ajouter une CV'!$D:$D,$D361&amp;" "&amp;$E361,'Ajouter une CV'!$H:$H,"4")*4,COUNTIFS('Ajouter une CV'!$D:$D,$D361&amp;" "&amp;$E361,'Ajouter une CV'!$H:$H,"4,5")*4.5,COUNTIFS('Ajouter une CV'!$D:$D,$D361&amp;" "&amp;$E361,'Ajouter une CV'!$H:$H,"5")*5,COUNTIFS('Ajouter une CV'!$D:$D,$D361&amp;" "&amp;$E361,'Ajouter une CV'!$H:$H,"5,5")*5.5,COUNTIFS('Ajouter une CV'!$D:$D,$D361&amp;" "&amp;$E361,'Ajouter une CV'!$H:$H,"6")*6,COUNTIFS('Ajouter une CV'!$F:$F,$D361&amp;" "&amp;$E361,'Ajouter une CV'!$H:$H,"6,5")*6.5,COUNTIFS('Ajouter une CV'!$D:$D,$D361&amp;" "&amp;$E361,'Ajouter une CV'!$H:$H,"7")*7,COUNTIFS('Ajouter une CV'!$D:$D,$D361&amp;" "&amp;$E361,'Ajouter une CV'!$H:$H,"7,5")*7.5,COUNTIFS('Ajouter une CV'!$D:$D,$D361&amp;" "&amp;$E361,'Ajouter une CV'!$H:$H,"8")*8,)</f>
        <v>0</v>
      </c>
    </row>
    <row r="362" spans="2:41" x14ac:dyDescent="0.2">
      <c r="B362" s="65"/>
      <c r="C362" s="65"/>
      <c r="F362" s="73"/>
      <c r="G362" s="75" t="str">
        <f t="shared" ca="1" si="5"/>
        <v xml:space="preserve"> </v>
      </c>
      <c r="AO362">
        <f>SUM(COUNTIFS('Ajouter une CV'!$D:$D,$D362&amp;" "&amp;$E362,'Ajouter une CV'!$H:$H,"0,5")*0.5,COUNTIFS('Ajouter une CV'!$D:$D,$D362&amp;" "&amp;$E362,'Ajouter une CV'!$H:$H,"1"),COUNTIFS('Ajouter une CV'!$D:$D,$D362&amp;" "&amp;$E362,'Ajouter une CV'!$H:$H,"1,5")*1.5,COUNTIFS('Ajouter une CV'!$D:$D,$D362&amp;" "&amp;$E362,'Ajouter une CV'!$H:$H,"2")*2,COUNTIFS('Ajouter une CV'!$D:$D,$D362&amp;" "&amp;$E362,'Ajouter une CV'!$H:$H,"2,5")*2.5,COUNTIFS('Ajouter une CV'!$D:$D,$D362&amp;" "&amp;$E362,'Ajouter une CV'!$H:$H,"3")*3,COUNTIFS('Ajouter une CV'!$D:$D,$D362&amp;" "&amp;$E362,'Ajouter une CV'!$H:$H,"3,5")*3.5,COUNTIFS('Ajouter une CV'!$D:$D,$D362&amp;" "&amp;$E362,'Ajouter une CV'!$H:$H,"4")*4,COUNTIFS('Ajouter une CV'!$D:$D,$D362&amp;" "&amp;$E362,'Ajouter une CV'!$H:$H,"4,5")*4.5,COUNTIFS('Ajouter une CV'!$D:$D,$D362&amp;" "&amp;$E362,'Ajouter une CV'!$H:$H,"5")*5,COUNTIFS('Ajouter une CV'!$D:$D,$D362&amp;" "&amp;$E362,'Ajouter une CV'!$H:$H,"5,5")*5.5,COUNTIFS('Ajouter une CV'!$D:$D,$D362&amp;" "&amp;$E362,'Ajouter une CV'!$H:$H,"6")*6,COUNTIFS('Ajouter une CV'!$F:$F,$D362&amp;" "&amp;$E362,'Ajouter une CV'!$H:$H,"6,5")*6.5,COUNTIFS('Ajouter une CV'!$D:$D,$D362&amp;" "&amp;$E362,'Ajouter une CV'!$H:$H,"7")*7,COUNTIFS('Ajouter une CV'!$D:$D,$D362&amp;" "&amp;$E362,'Ajouter une CV'!$H:$H,"7,5")*7.5,COUNTIFS('Ajouter une CV'!$D:$D,$D362&amp;" "&amp;$E362,'Ajouter une CV'!$H:$H,"8")*8,)</f>
        <v>0</v>
      </c>
    </row>
    <row r="363" spans="2:41" x14ac:dyDescent="0.2">
      <c r="B363" s="65"/>
      <c r="C363" s="65"/>
      <c r="F363" s="73"/>
      <c r="G363" s="75" t="str">
        <f t="shared" ca="1" si="5"/>
        <v xml:space="preserve"> </v>
      </c>
      <c r="AO363">
        <f>SUM(COUNTIFS('Ajouter une CV'!$D:$D,$D363&amp;" "&amp;$E363,'Ajouter une CV'!$H:$H,"0,5")*0.5,COUNTIFS('Ajouter une CV'!$D:$D,$D363&amp;" "&amp;$E363,'Ajouter une CV'!$H:$H,"1"),COUNTIFS('Ajouter une CV'!$D:$D,$D363&amp;" "&amp;$E363,'Ajouter une CV'!$H:$H,"1,5")*1.5,COUNTIFS('Ajouter une CV'!$D:$D,$D363&amp;" "&amp;$E363,'Ajouter une CV'!$H:$H,"2")*2,COUNTIFS('Ajouter une CV'!$D:$D,$D363&amp;" "&amp;$E363,'Ajouter une CV'!$H:$H,"2,5")*2.5,COUNTIFS('Ajouter une CV'!$D:$D,$D363&amp;" "&amp;$E363,'Ajouter une CV'!$H:$H,"3")*3,COUNTIFS('Ajouter une CV'!$D:$D,$D363&amp;" "&amp;$E363,'Ajouter une CV'!$H:$H,"3,5")*3.5,COUNTIFS('Ajouter une CV'!$D:$D,$D363&amp;" "&amp;$E363,'Ajouter une CV'!$H:$H,"4")*4,COUNTIFS('Ajouter une CV'!$D:$D,$D363&amp;" "&amp;$E363,'Ajouter une CV'!$H:$H,"4,5")*4.5,COUNTIFS('Ajouter une CV'!$D:$D,$D363&amp;" "&amp;$E363,'Ajouter une CV'!$H:$H,"5")*5,COUNTIFS('Ajouter une CV'!$D:$D,$D363&amp;" "&amp;$E363,'Ajouter une CV'!$H:$H,"5,5")*5.5,COUNTIFS('Ajouter une CV'!$D:$D,$D363&amp;" "&amp;$E363,'Ajouter une CV'!$H:$H,"6")*6,COUNTIFS('Ajouter une CV'!$F:$F,$D363&amp;" "&amp;$E363,'Ajouter une CV'!$H:$H,"6,5")*6.5,COUNTIFS('Ajouter une CV'!$D:$D,$D363&amp;" "&amp;$E363,'Ajouter une CV'!$H:$H,"7")*7,COUNTIFS('Ajouter une CV'!$D:$D,$D363&amp;" "&amp;$E363,'Ajouter une CV'!$H:$H,"7,5")*7.5,COUNTIFS('Ajouter une CV'!$D:$D,$D363&amp;" "&amp;$E363,'Ajouter une CV'!$H:$H,"8")*8,)</f>
        <v>0</v>
      </c>
    </row>
    <row r="364" spans="2:41" x14ac:dyDescent="0.2">
      <c r="B364" s="65"/>
      <c r="C364" s="65"/>
      <c r="F364" s="73"/>
      <c r="G364" s="75" t="str">
        <f t="shared" ca="1" si="5"/>
        <v xml:space="preserve"> </v>
      </c>
      <c r="AO364">
        <f>SUM(COUNTIFS('Ajouter une CV'!$D:$D,$D364&amp;" "&amp;$E364,'Ajouter une CV'!$H:$H,"0,5")*0.5,COUNTIFS('Ajouter une CV'!$D:$D,$D364&amp;" "&amp;$E364,'Ajouter une CV'!$H:$H,"1"),COUNTIFS('Ajouter une CV'!$D:$D,$D364&amp;" "&amp;$E364,'Ajouter une CV'!$H:$H,"1,5")*1.5,COUNTIFS('Ajouter une CV'!$D:$D,$D364&amp;" "&amp;$E364,'Ajouter une CV'!$H:$H,"2")*2,COUNTIFS('Ajouter une CV'!$D:$D,$D364&amp;" "&amp;$E364,'Ajouter une CV'!$H:$H,"2,5")*2.5,COUNTIFS('Ajouter une CV'!$D:$D,$D364&amp;" "&amp;$E364,'Ajouter une CV'!$H:$H,"3")*3,COUNTIFS('Ajouter une CV'!$D:$D,$D364&amp;" "&amp;$E364,'Ajouter une CV'!$H:$H,"3,5")*3.5,COUNTIFS('Ajouter une CV'!$D:$D,$D364&amp;" "&amp;$E364,'Ajouter une CV'!$H:$H,"4")*4,COUNTIFS('Ajouter une CV'!$D:$D,$D364&amp;" "&amp;$E364,'Ajouter une CV'!$H:$H,"4,5")*4.5,COUNTIFS('Ajouter une CV'!$D:$D,$D364&amp;" "&amp;$E364,'Ajouter une CV'!$H:$H,"5")*5,COUNTIFS('Ajouter une CV'!$D:$D,$D364&amp;" "&amp;$E364,'Ajouter une CV'!$H:$H,"5,5")*5.5,COUNTIFS('Ajouter une CV'!$D:$D,$D364&amp;" "&amp;$E364,'Ajouter une CV'!$H:$H,"6")*6,COUNTIFS('Ajouter une CV'!$F:$F,$D364&amp;" "&amp;$E364,'Ajouter une CV'!$H:$H,"6,5")*6.5,COUNTIFS('Ajouter une CV'!$D:$D,$D364&amp;" "&amp;$E364,'Ajouter une CV'!$H:$H,"7")*7,COUNTIFS('Ajouter une CV'!$D:$D,$D364&amp;" "&amp;$E364,'Ajouter une CV'!$H:$H,"7,5")*7.5,COUNTIFS('Ajouter une CV'!$D:$D,$D364&amp;" "&amp;$E364,'Ajouter une CV'!$H:$H,"8")*8,)</f>
        <v>0</v>
      </c>
    </row>
    <row r="365" spans="2:41" x14ac:dyDescent="0.2">
      <c r="B365" s="65"/>
      <c r="C365" s="65"/>
      <c r="F365" s="73"/>
      <c r="G365" s="75" t="str">
        <f t="shared" ca="1" si="5"/>
        <v xml:space="preserve"> </v>
      </c>
      <c r="AO365">
        <f>SUM(COUNTIFS('Ajouter une CV'!$D:$D,$D365&amp;" "&amp;$E365,'Ajouter une CV'!$H:$H,"0,5")*0.5,COUNTIFS('Ajouter une CV'!$D:$D,$D365&amp;" "&amp;$E365,'Ajouter une CV'!$H:$H,"1"),COUNTIFS('Ajouter une CV'!$D:$D,$D365&amp;" "&amp;$E365,'Ajouter une CV'!$H:$H,"1,5")*1.5,COUNTIFS('Ajouter une CV'!$D:$D,$D365&amp;" "&amp;$E365,'Ajouter une CV'!$H:$H,"2")*2,COUNTIFS('Ajouter une CV'!$D:$D,$D365&amp;" "&amp;$E365,'Ajouter une CV'!$H:$H,"2,5")*2.5,COUNTIFS('Ajouter une CV'!$D:$D,$D365&amp;" "&amp;$E365,'Ajouter une CV'!$H:$H,"3")*3,COUNTIFS('Ajouter une CV'!$D:$D,$D365&amp;" "&amp;$E365,'Ajouter une CV'!$H:$H,"3,5")*3.5,COUNTIFS('Ajouter une CV'!$D:$D,$D365&amp;" "&amp;$E365,'Ajouter une CV'!$H:$H,"4")*4,COUNTIFS('Ajouter une CV'!$D:$D,$D365&amp;" "&amp;$E365,'Ajouter une CV'!$H:$H,"4,5")*4.5,COUNTIFS('Ajouter une CV'!$D:$D,$D365&amp;" "&amp;$E365,'Ajouter une CV'!$H:$H,"5")*5,COUNTIFS('Ajouter une CV'!$D:$D,$D365&amp;" "&amp;$E365,'Ajouter une CV'!$H:$H,"5,5")*5.5,COUNTIFS('Ajouter une CV'!$D:$D,$D365&amp;" "&amp;$E365,'Ajouter une CV'!$H:$H,"6")*6,COUNTIFS('Ajouter une CV'!$F:$F,$D365&amp;" "&amp;$E365,'Ajouter une CV'!$H:$H,"6,5")*6.5,COUNTIFS('Ajouter une CV'!$D:$D,$D365&amp;" "&amp;$E365,'Ajouter une CV'!$H:$H,"7")*7,COUNTIFS('Ajouter une CV'!$D:$D,$D365&amp;" "&amp;$E365,'Ajouter une CV'!$H:$H,"7,5")*7.5,COUNTIFS('Ajouter une CV'!$D:$D,$D365&amp;" "&amp;$E365,'Ajouter une CV'!$H:$H,"8")*8,)</f>
        <v>0</v>
      </c>
    </row>
    <row r="366" spans="2:41" x14ac:dyDescent="0.2">
      <c r="B366" s="65"/>
      <c r="C366" s="65"/>
      <c r="F366" s="73"/>
      <c r="G366" s="75" t="str">
        <f t="shared" ca="1" si="5"/>
        <v xml:space="preserve"> </v>
      </c>
      <c r="AO366">
        <f>SUM(COUNTIFS('Ajouter une CV'!$D:$D,$D366&amp;" "&amp;$E366,'Ajouter une CV'!$H:$H,"0,5")*0.5,COUNTIFS('Ajouter une CV'!$D:$D,$D366&amp;" "&amp;$E366,'Ajouter une CV'!$H:$H,"1"),COUNTIFS('Ajouter une CV'!$D:$D,$D366&amp;" "&amp;$E366,'Ajouter une CV'!$H:$H,"1,5")*1.5,COUNTIFS('Ajouter une CV'!$D:$D,$D366&amp;" "&amp;$E366,'Ajouter une CV'!$H:$H,"2")*2,COUNTIFS('Ajouter une CV'!$D:$D,$D366&amp;" "&amp;$E366,'Ajouter une CV'!$H:$H,"2,5")*2.5,COUNTIFS('Ajouter une CV'!$D:$D,$D366&amp;" "&amp;$E366,'Ajouter une CV'!$H:$H,"3")*3,COUNTIFS('Ajouter une CV'!$D:$D,$D366&amp;" "&amp;$E366,'Ajouter une CV'!$H:$H,"3,5")*3.5,COUNTIFS('Ajouter une CV'!$D:$D,$D366&amp;" "&amp;$E366,'Ajouter une CV'!$H:$H,"4")*4,COUNTIFS('Ajouter une CV'!$D:$D,$D366&amp;" "&amp;$E366,'Ajouter une CV'!$H:$H,"4,5")*4.5,COUNTIFS('Ajouter une CV'!$D:$D,$D366&amp;" "&amp;$E366,'Ajouter une CV'!$H:$H,"5")*5,COUNTIFS('Ajouter une CV'!$D:$D,$D366&amp;" "&amp;$E366,'Ajouter une CV'!$H:$H,"5,5")*5.5,COUNTIFS('Ajouter une CV'!$D:$D,$D366&amp;" "&amp;$E366,'Ajouter une CV'!$H:$H,"6")*6,COUNTIFS('Ajouter une CV'!$F:$F,$D366&amp;" "&amp;$E366,'Ajouter une CV'!$H:$H,"6,5")*6.5,COUNTIFS('Ajouter une CV'!$D:$D,$D366&amp;" "&amp;$E366,'Ajouter une CV'!$H:$H,"7")*7,COUNTIFS('Ajouter une CV'!$D:$D,$D366&amp;" "&amp;$E366,'Ajouter une CV'!$H:$H,"7,5")*7.5,COUNTIFS('Ajouter une CV'!$D:$D,$D366&amp;" "&amp;$E366,'Ajouter une CV'!$H:$H,"8")*8,)</f>
        <v>0</v>
      </c>
    </row>
    <row r="367" spans="2:41" x14ac:dyDescent="0.2">
      <c r="B367" s="65"/>
      <c r="C367" s="65"/>
      <c r="F367" s="73"/>
      <c r="G367" s="75" t="str">
        <f t="shared" ca="1" si="5"/>
        <v xml:space="preserve"> </v>
      </c>
      <c r="AO367">
        <f>SUM(COUNTIFS('Ajouter une CV'!$D:$D,$D367&amp;" "&amp;$E367,'Ajouter une CV'!$H:$H,"0,5")*0.5,COUNTIFS('Ajouter une CV'!$D:$D,$D367&amp;" "&amp;$E367,'Ajouter une CV'!$H:$H,"1"),COUNTIFS('Ajouter une CV'!$D:$D,$D367&amp;" "&amp;$E367,'Ajouter une CV'!$H:$H,"1,5")*1.5,COUNTIFS('Ajouter une CV'!$D:$D,$D367&amp;" "&amp;$E367,'Ajouter une CV'!$H:$H,"2")*2,COUNTIFS('Ajouter une CV'!$D:$D,$D367&amp;" "&amp;$E367,'Ajouter une CV'!$H:$H,"2,5")*2.5,COUNTIFS('Ajouter une CV'!$D:$D,$D367&amp;" "&amp;$E367,'Ajouter une CV'!$H:$H,"3")*3,COUNTIFS('Ajouter une CV'!$D:$D,$D367&amp;" "&amp;$E367,'Ajouter une CV'!$H:$H,"3,5")*3.5,COUNTIFS('Ajouter une CV'!$D:$D,$D367&amp;" "&amp;$E367,'Ajouter une CV'!$H:$H,"4")*4,COUNTIFS('Ajouter une CV'!$D:$D,$D367&amp;" "&amp;$E367,'Ajouter une CV'!$H:$H,"4,5")*4.5,COUNTIFS('Ajouter une CV'!$D:$D,$D367&amp;" "&amp;$E367,'Ajouter une CV'!$H:$H,"5")*5,COUNTIFS('Ajouter une CV'!$D:$D,$D367&amp;" "&amp;$E367,'Ajouter une CV'!$H:$H,"5,5")*5.5,COUNTIFS('Ajouter une CV'!$D:$D,$D367&amp;" "&amp;$E367,'Ajouter une CV'!$H:$H,"6")*6,COUNTIFS('Ajouter une CV'!$F:$F,$D367&amp;" "&amp;$E367,'Ajouter une CV'!$H:$H,"6,5")*6.5,COUNTIFS('Ajouter une CV'!$D:$D,$D367&amp;" "&amp;$E367,'Ajouter une CV'!$H:$H,"7")*7,COUNTIFS('Ajouter une CV'!$D:$D,$D367&amp;" "&amp;$E367,'Ajouter une CV'!$H:$H,"7,5")*7.5,COUNTIFS('Ajouter une CV'!$D:$D,$D367&amp;" "&amp;$E367,'Ajouter une CV'!$H:$H,"8")*8,)</f>
        <v>0</v>
      </c>
    </row>
    <row r="368" spans="2:41" x14ac:dyDescent="0.2">
      <c r="B368" s="65"/>
      <c r="C368" s="65"/>
      <c r="F368" s="73"/>
      <c r="G368" s="75" t="str">
        <f t="shared" ca="1" si="5"/>
        <v xml:space="preserve"> </v>
      </c>
      <c r="AO368">
        <f>SUM(COUNTIFS('Ajouter une CV'!$D:$D,$D368&amp;" "&amp;$E368,'Ajouter une CV'!$H:$H,"0,5")*0.5,COUNTIFS('Ajouter une CV'!$D:$D,$D368&amp;" "&amp;$E368,'Ajouter une CV'!$H:$H,"1"),COUNTIFS('Ajouter une CV'!$D:$D,$D368&amp;" "&amp;$E368,'Ajouter une CV'!$H:$H,"1,5")*1.5,COUNTIFS('Ajouter une CV'!$D:$D,$D368&amp;" "&amp;$E368,'Ajouter une CV'!$H:$H,"2")*2,COUNTIFS('Ajouter une CV'!$D:$D,$D368&amp;" "&amp;$E368,'Ajouter une CV'!$H:$H,"2,5")*2.5,COUNTIFS('Ajouter une CV'!$D:$D,$D368&amp;" "&amp;$E368,'Ajouter une CV'!$H:$H,"3")*3,COUNTIFS('Ajouter une CV'!$D:$D,$D368&amp;" "&amp;$E368,'Ajouter une CV'!$H:$H,"3,5")*3.5,COUNTIFS('Ajouter une CV'!$D:$D,$D368&amp;" "&amp;$E368,'Ajouter une CV'!$H:$H,"4")*4,COUNTIFS('Ajouter une CV'!$D:$D,$D368&amp;" "&amp;$E368,'Ajouter une CV'!$H:$H,"4,5")*4.5,COUNTIFS('Ajouter une CV'!$D:$D,$D368&amp;" "&amp;$E368,'Ajouter une CV'!$H:$H,"5")*5,COUNTIFS('Ajouter une CV'!$D:$D,$D368&amp;" "&amp;$E368,'Ajouter une CV'!$H:$H,"5,5")*5.5,COUNTIFS('Ajouter une CV'!$D:$D,$D368&amp;" "&amp;$E368,'Ajouter une CV'!$H:$H,"6")*6,COUNTIFS('Ajouter une CV'!$F:$F,$D368&amp;" "&amp;$E368,'Ajouter une CV'!$H:$H,"6,5")*6.5,COUNTIFS('Ajouter une CV'!$D:$D,$D368&amp;" "&amp;$E368,'Ajouter une CV'!$H:$H,"7")*7,COUNTIFS('Ajouter une CV'!$D:$D,$D368&amp;" "&amp;$E368,'Ajouter une CV'!$H:$H,"7,5")*7.5,COUNTIFS('Ajouter une CV'!$D:$D,$D368&amp;" "&amp;$E368,'Ajouter une CV'!$H:$H,"8")*8,)</f>
        <v>0</v>
      </c>
    </row>
    <row r="369" spans="2:41" x14ac:dyDescent="0.2">
      <c r="B369" s="65"/>
      <c r="C369" s="65"/>
      <c r="F369" s="73"/>
      <c r="G369" s="75" t="str">
        <f t="shared" ca="1" si="5"/>
        <v xml:space="preserve"> </v>
      </c>
      <c r="AO369">
        <f>SUM(COUNTIFS('Ajouter une CV'!$D:$D,$D369&amp;" "&amp;$E369,'Ajouter une CV'!$H:$H,"0,5")*0.5,COUNTIFS('Ajouter une CV'!$D:$D,$D369&amp;" "&amp;$E369,'Ajouter une CV'!$H:$H,"1"),COUNTIFS('Ajouter une CV'!$D:$D,$D369&amp;" "&amp;$E369,'Ajouter une CV'!$H:$H,"1,5")*1.5,COUNTIFS('Ajouter une CV'!$D:$D,$D369&amp;" "&amp;$E369,'Ajouter une CV'!$H:$H,"2")*2,COUNTIFS('Ajouter une CV'!$D:$D,$D369&amp;" "&amp;$E369,'Ajouter une CV'!$H:$H,"2,5")*2.5,COUNTIFS('Ajouter une CV'!$D:$D,$D369&amp;" "&amp;$E369,'Ajouter une CV'!$H:$H,"3")*3,COUNTIFS('Ajouter une CV'!$D:$D,$D369&amp;" "&amp;$E369,'Ajouter une CV'!$H:$H,"3,5")*3.5,COUNTIFS('Ajouter une CV'!$D:$D,$D369&amp;" "&amp;$E369,'Ajouter une CV'!$H:$H,"4")*4,COUNTIFS('Ajouter une CV'!$D:$D,$D369&amp;" "&amp;$E369,'Ajouter une CV'!$H:$H,"4,5")*4.5,COUNTIFS('Ajouter une CV'!$D:$D,$D369&amp;" "&amp;$E369,'Ajouter une CV'!$H:$H,"5")*5,COUNTIFS('Ajouter une CV'!$D:$D,$D369&amp;" "&amp;$E369,'Ajouter une CV'!$H:$H,"5,5")*5.5,COUNTIFS('Ajouter une CV'!$D:$D,$D369&amp;" "&amp;$E369,'Ajouter une CV'!$H:$H,"6")*6,COUNTIFS('Ajouter une CV'!$F:$F,$D369&amp;" "&amp;$E369,'Ajouter une CV'!$H:$H,"6,5")*6.5,COUNTIFS('Ajouter une CV'!$D:$D,$D369&amp;" "&amp;$E369,'Ajouter une CV'!$H:$H,"7")*7,COUNTIFS('Ajouter une CV'!$D:$D,$D369&amp;" "&amp;$E369,'Ajouter une CV'!$H:$H,"7,5")*7.5,COUNTIFS('Ajouter une CV'!$D:$D,$D369&amp;" "&amp;$E369,'Ajouter une CV'!$H:$H,"8")*8,)</f>
        <v>0</v>
      </c>
    </row>
    <row r="370" spans="2:41" x14ac:dyDescent="0.2">
      <c r="B370" s="65"/>
      <c r="C370" s="65"/>
      <c r="F370" s="73"/>
      <c r="G370" s="75" t="str">
        <f t="shared" ca="1" si="5"/>
        <v xml:space="preserve"> </v>
      </c>
      <c r="AO370">
        <f>SUM(COUNTIFS('Ajouter une CV'!$D:$D,$D370&amp;" "&amp;$E370,'Ajouter une CV'!$H:$H,"0,5")*0.5,COUNTIFS('Ajouter une CV'!$D:$D,$D370&amp;" "&amp;$E370,'Ajouter une CV'!$H:$H,"1"),COUNTIFS('Ajouter une CV'!$D:$D,$D370&amp;" "&amp;$E370,'Ajouter une CV'!$H:$H,"1,5")*1.5,COUNTIFS('Ajouter une CV'!$D:$D,$D370&amp;" "&amp;$E370,'Ajouter une CV'!$H:$H,"2")*2,COUNTIFS('Ajouter une CV'!$D:$D,$D370&amp;" "&amp;$E370,'Ajouter une CV'!$H:$H,"2,5")*2.5,COUNTIFS('Ajouter une CV'!$D:$D,$D370&amp;" "&amp;$E370,'Ajouter une CV'!$H:$H,"3")*3,COUNTIFS('Ajouter une CV'!$D:$D,$D370&amp;" "&amp;$E370,'Ajouter une CV'!$H:$H,"3,5")*3.5,COUNTIFS('Ajouter une CV'!$D:$D,$D370&amp;" "&amp;$E370,'Ajouter une CV'!$H:$H,"4")*4,COUNTIFS('Ajouter une CV'!$D:$D,$D370&amp;" "&amp;$E370,'Ajouter une CV'!$H:$H,"4,5")*4.5,COUNTIFS('Ajouter une CV'!$D:$D,$D370&amp;" "&amp;$E370,'Ajouter une CV'!$H:$H,"5")*5,COUNTIFS('Ajouter une CV'!$D:$D,$D370&amp;" "&amp;$E370,'Ajouter une CV'!$H:$H,"5,5")*5.5,COUNTIFS('Ajouter une CV'!$D:$D,$D370&amp;" "&amp;$E370,'Ajouter une CV'!$H:$H,"6")*6,COUNTIFS('Ajouter une CV'!$F:$F,$D370&amp;" "&amp;$E370,'Ajouter une CV'!$H:$H,"6,5")*6.5,COUNTIFS('Ajouter une CV'!$D:$D,$D370&amp;" "&amp;$E370,'Ajouter une CV'!$H:$H,"7")*7,COUNTIFS('Ajouter une CV'!$D:$D,$D370&amp;" "&amp;$E370,'Ajouter une CV'!$H:$H,"7,5")*7.5,COUNTIFS('Ajouter une CV'!$D:$D,$D370&amp;" "&amp;$E370,'Ajouter une CV'!$H:$H,"8")*8,)</f>
        <v>0</v>
      </c>
    </row>
    <row r="371" spans="2:41" x14ac:dyDescent="0.2">
      <c r="B371" s="65"/>
      <c r="C371" s="65"/>
      <c r="F371" s="73"/>
      <c r="G371" s="75" t="str">
        <f t="shared" ca="1" si="5"/>
        <v xml:space="preserve"> </v>
      </c>
      <c r="AO371">
        <f>SUM(COUNTIFS('Ajouter une CV'!$D:$D,$D371&amp;" "&amp;$E371,'Ajouter une CV'!$H:$H,"0,5")*0.5,COUNTIFS('Ajouter une CV'!$D:$D,$D371&amp;" "&amp;$E371,'Ajouter une CV'!$H:$H,"1"),COUNTIFS('Ajouter une CV'!$D:$D,$D371&amp;" "&amp;$E371,'Ajouter une CV'!$H:$H,"1,5")*1.5,COUNTIFS('Ajouter une CV'!$D:$D,$D371&amp;" "&amp;$E371,'Ajouter une CV'!$H:$H,"2")*2,COUNTIFS('Ajouter une CV'!$D:$D,$D371&amp;" "&amp;$E371,'Ajouter une CV'!$H:$H,"2,5")*2.5,COUNTIFS('Ajouter une CV'!$D:$D,$D371&amp;" "&amp;$E371,'Ajouter une CV'!$H:$H,"3")*3,COUNTIFS('Ajouter une CV'!$D:$D,$D371&amp;" "&amp;$E371,'Ajouter une CV'!$H:$H,"3,5")*3.5,COUNTIFS('Ajouter une CV'!$D:$D,$D371&amp;" "&amp;$E371,'Ajouter une CV'!$H:$H,"4")*4,COUNTIFS('Ajouter une CV'!$D:$D,$D371&amp;" "&amp;$E371,'Ajouter une CV'!$H:$H,"4,5")*4.5,COUNTIFS('Ajouter une CV'!$D:$D,$D371&amp;" "&amp;$E371,'Ajouter une CV'!$H:$H,"5")*5,COUNTIFS('Ajouter une CV'!$D:$D,$D371&amp;" "&amp;$E371,'Ajouter une CV'!$H:$H,"5,5")*5.5,COUNTIFS('Ajouter une CV'!$D:$D,$D371&amp;" "&amp;$E371,'Ajouter une CV'!$H:$H,"6")*6,COUNTIFS('Ajouter une CV'!$F:$F,$D371&amp;" "&amp;$E371,'Ajouter une CV'!$H:$H,"6,5")*6.5,COUNTIFS('Ajouter une CV'!$D:$D,$D371&amp;" "&amp;$E371,'Ajouter une CV'!$H:$H,"7")*7,COUNTIFS('Ajouter une CV'!$D:$D,$D371&amp;" "&amp;$E371,'Ajouter une CV'!$H:$H,"7,5")*7.5,COUNTIFS('Ajouter une CV'!$D:$D,$D371&amp;" "&amp;$E371,'Ajouter une CV'!$H:$H,"8")*8,)</f>
        <v>0</v>
      </c>
    </row>
    <row r="372" spans="2:41" x14ac:dyDescent="0.2">
      <c r="B372" s="65"/>
      <c r="C372" s="65"/>
      <c r="F372" s="73"/>
      <c r="G372" s="75" t="str">
        <f t="shared" ca="1" si="5"/>
        <v xml:space="preserve"> </v>
      </c>
      <c r="AO372">
        <f>SUM(COUNTIFS('Ajouter une CV'!$D:$D,$D372&amp;" "&amp;$E372,'Ajouter une CV'!$H:$H,"0,5")*0.5,COUNTIFS('Ajouter une CV'!$D:$D,$D372&amp;" "&amp;$E372,'Ajouter une CV'!$H:$H,"1"),COUNTIFS('Ajouter une CV'!$D:$D,$D372&amp;" "&amp;$E372,'Ajouter une CV'!$H:$H,"1,5")*1.5,COUNTIFS('Ajouter une CV'!$D:$D,$D372&amp;" "&amp;$E372,'Ajouter une CV'!$H:$H,"2")*2,COUNTIFS('Ajouter une CV'!$D:$D,$D372&amp;" "&amp;$E372,'Ajouter une CV'!$H:$H,"2,5")*2.5,COUNTIFS('Ajouter une CV'!$D:$D,$D372&amp;" "&amp;$E372,'Ajouter une CV'!$H:$H,"3")*3,COUNTIFS('Ajouter une CV'!$D:$D,$D372&amp;" "&amp;$E372,'Ajouter une CV'!$H:$H,"3,5")*3.5,COUNTIFS('Ajouter une CV'!$D:$D,$D372&amp;" "&amp;$E372,'Ajouter une CV'!$H:$H,"4")*4,COUNTIFS('Ajouter une CV'!$D:$D,$D372&amp;" "&amp;$E372,'Ajouter une CV'!$H:$H,"4,5")*4.5,COUNTIFS('Ajouter une CV'!$D:$D,$D372&amp;" "&amp;$E372,'Ajouter une CV'!$H:$H,"5")*5,COUNTIFS('Ajouter une CV'!$D:$D,$D372&amp;" "&amp;$E372,'Ajouter une CV'!$H:$H,"5,5")*5.5,COUNTIFS('Ajouter une CV'!$D:$D,$D372&amp;" "&amp;$E372,'Ajouter une CV'!$H:$H,"6")*6,COUNTIFS('Ajouter une CV'!$F:$F,$D372&amp;" "&amp;$E372,'Ajouter une CV'!$H:$H,"6,5")*6.5,COUNTIFS('Ajouter une CV'!$D:$D,$D372&amp;" "&amp;$E372,'Ajouter une CV'!$H:$H,"7")*7,COUNTIFS('Ajouter une CV'!$D:$D,$D372&amp;" "&amp;$E372,'Ajouter une CV'!$H:$H,"7,5")*7.5,COUNTIFS('Ajouter une CV'!$D:$D,$D372&amp;" "&amp;$E372,'Ajouter une CV'!$H:$H,"8")*8,)</f>
        <v>0</v>
      </c>
    </row>
    <row r="373" spans="2:41" x14ac:dyDescent="0.2">
      <c r="B373" s="65"/>
      <c r="C373" s="65"/>
      <c r="F373" s="73"/>
      <c r="G373" s="75" t="str">
        <f t="shared" ca="1" si="5"/>
        <v xml:space="preserve"> </v>
      </c>
      <c r="AO373">
        <f>SUM(COUNTIFS('Ajouter une CV'!$D:$D,$D373&amp;" "&amp;$E373,'Ajouter une CV'!$H:$H,"0,5")*0.5,COUNTIFS('Ajouter une CV'!$D:$D,$D373&amp;" "&amp;$E373,'Ajouter une CV'!$H:$H,"1"),COUNTIFS('Ajouter une CV'!$D:$D,$D373&amp;" "&amp;$E373,'Ajouter une CV'!$H:$H,"1,5")*1.5,COUNTIFS('Ajouter une CV'!$D:$D,$D373&amp;" "&amp;$E373,'Ajouter une CV'!$H:$H,"2")*2,COUNTIFS('Ajouter une CV'!$D:$D,$D373&amp;" "&amp;$E373,'Ajouter une CV'!$H:$H,"2,5")*2.5,COUNTIFS('Ajouter une CV'!$D:$D,$D373&amp;" "&amp;$E373,'Ajouter une CV'!$H:$H,"3")*3,COUNTIFS('Ajouter une CV'!$D:$D,$D373&amp;" "&amp;$E373,'Ajouter une CV'!$H:$H,"3,5")*3.5,COUNTIFS('Ajouter une CV'!$D:$D,$D373&amp;" "&amp;$E373,'Ajouter une CV'!$H:$H,"4")*4,COUNTIFS('Ajouter une CV'!$D:$D,$D373&amp;" "&amp;$E373,'Ajouter une CV'!$H:$H,"4,5")*4.5,COUNTIFS('Ajouter une CV'!$D:$D,$D373&amp;" "&amp;$E373,'Ajouter une CV'!$H:$H,"5")*5,COUNTIFS('Ajouter une CV'!$D:$D,$D373&amp;" "&amp;$E373,'Ajouter une CV'!$H:$H,"5,5")*5.5,COUNTIFS('Ajouter une CV'!$D:$D,$D373&amp;" "&amp;$E373,'Ajouter une CV'!$H:$H,"6")*6,COUNTIFS('Ajouter une CV'!$F:$F,$D373&amp;" "&amp;$E373,'Ajouter une CV'!$H:$H,"6,5")*6.5,COUNTIFS('Ajouter une CV'!$D:$D,$D373&amp;" "&amp;$E373,'Ajouter une CV'!$H:$H,"7")*7,COUNTIFS('Ajouter une CV'!$D:$D,$D373&amp;" "&amp;$E373,'Ajouter une CV'!$H:$H,"7,5")*7.5,COUNTIFS('Ajouter une CV'!$D:$D,$D373&amp;" "&amp;$E373,'Ajouter une CV'!$H:$H,"8")*8,)</f>
        <v>0</v>
      </c>
    </row>
    <row r="374" spans="2:41" x14ac:dyDescent="0.2">
      <c r="B374" s="65"/>
      <c r="C374" s="65"/>
      <c r="F374" s="73"/>
      <c r="G374" s="75" t="str">
        <f t="shared" ca="1" si="5"/>
        <v xml:space="preserve"> </v>
      </c>
      <c r="AO374">
        <f>SUM(COUNTIFS('Ajouter une CV'!$D:$D,$D374&amp;" "&amp;$E374,'Ajouter une CV'!$H:$H,"0,5")*0.5,COUNTIFS('Ajouter une CV'!$D:$D,$D374&amp;" "&amp;$E374,'Ajouter une CV'!$H:$H,"1"),COUNTIFS('Ajouter une CV'!$D:$D,$D374&amp;" "&amp;$E374,'Ajouter une CV'!$H:$H,"1,5")*1.5,COUNTIFS('Ajouter une CV'!$D:$D,$D374&amp;" "&amp;$E374,'Ajouter une CV'!$H:$H,"2")*2,COUNTIFS('Ajouter une CV'!$D:$D,$D374&amp;" "&amp;$E374,'Ajouter une CV'!$H:$H,"2,5")*2.5,COUNTIFS('Ajouter une CV'!$D:$D,$D374&amp;" "&amp;$E374,'Ajouter une CV'!$H:$H,"3")*3,COUNTIFS('Ajouter une CV'!$D:$D,$D374&amp;" "&amp;$E374,'Ajouter une CV'!$H:$H,"3,5")*3.5,COUNTIFS('Ajouter une CV'!$D:$D,$D374&amp;" "&amp;$E374,'Ajouter une CV'!$H:$H,"4")*4,COUNTIFS('Ajouter une CV'!$D:$D,$D374&amp;" "&amp;$E374,'Ajouter une CV'!$H:$H,"4,5")*4.5,COUNTIFS('Ajouter une CV'!$D:$D,$D374&amp;" "&amp;$E374,'Ajouter une CV'!$H:$H,"5")*5,COUNTIFS('Ajouter une CV'!$D:$D,$D374&amp;" "&amp;$E374,'Ajouter une CV'!$H:$H,"5,5")*5.5,COUNTIFS('Ajouter une CV'!$D:$D,$D374&amp;" "&amp;$E374,'Ajouter une CV'!$H:$H,"6")*6,COUNTIFS('Ajouter une CV'!$F:$F,$D374&amp;" "&amp;$E374,'Ajouter une CV'!$H:$H,"6,5")*6.5,COUNTIFS('Ajouter une CV'!$D:$D,$D374&amp;" "&amp;$E374,'Ajouter une CV'!$H:$H,"7")*7,COUNTIFS('Ajouter une CV'!$D:$D,$D374&amp;" "&amp;$E374,'Ajouter une CV'!$H:$H,"7,5")*7.5,COUNTIFS('Ajouter une CV'!$D:$D,$D374&amp;" "&amp;$E374,'Ajouter une CV'!$H:$H,"8")*8,)</f>
        <v>0</v>
      </c>
    </row>
    <row r="375" spans="2:41" x14ac:dyDescent="0.2">
      <c r="B375" s="65"/>
      <c r="C375" s="65"/>
      <c r="F375" s="73"/>
      <c r="G375" s="75" t="str">
        <f t="shared" ca="1" si="5"/>
        <v xml:space="preserve"> </v>
      </c>
      <c r="AO375">
        <f>SUM(COUNTIFS('Ajouter une CV'!$D:$D,$D375&amp;" "&amp;$E375,'Ajouter une CV'!$H:$H,"0,5")*0.5,COUNTIFS('Ajouter une CV'!$D:$D,$D375&amp;" "&amp;$E375,'Ajouter une CV'!$H:$H,"1"),COUNTIFS('Ajouter une CV'!$D:$D,$D375&amp;" "&amp;$E375,'Ajouter une CV'!$H:$H,"1,5")*1.5,COUNTIFS('Ajouter une CV'!$D:$D,$D375&amp;" "&amp;$E375,'Ajouter une CV'!$H:$H,"2")*2,COUNTIFS('Ajouter une CV'!$D:$D,$D375&amp;" "&amp;$E375,'Ajouter une CV'!$H:$H,"2,5")*2.5,COUNTIFS('Ajouter une CV'!$D:$D,$D375&amp;" "&amp;$E375,'Ajouter une CV'!$H:$H,"3")*3,COUNTIFS('Ajouter une CV'!$D:$D,$D375&amp;" "&amp;$E375,'Ajouter une CV'!$H:$H,"3,5")*3.5,COUNTIFS('Ajouter une CV'!$D:$D,$D375&amp;" "&amp;$E375,'Ajouter une CV'!$H:$H,"4")*4,COUNTIFS('Ajouter une CV'!$D:$D,$D375&amp;" "&amp;$E375,'Ajouter une CV'!$H:$H,"4,5")*4.5,COUNTIFS('Ajouter une CV'!$D:$D,$D375&amp;" "&amp;$E375,'Ajouter une CV'!$H:$H,"5")*5,COUNTIFS('Ajouter une CV'!$D:$D,$D375&amp;" "&amp;$E375,'Ajouter une CV'!$H:$H,"5,5")*5.5,COUNTIFS('Ajouter une CV'!$D:$D,$D375&amp;" "&amp;$E375,'Ajouter une CV'!$H:$H,"6")*6,COUNTIFS('Ajouter une CV'!$F:$F,$D375&amp;" "&amp;$E375,'Ajouter une CV'!$H:$H,"6,5")*6.5,COUNTIFS('Ajouter une CV'!$D:$D,$D375&amp;" "&amp;$E375,'Ajouter une CV'!$H:$H,"7")*7,COUNTIFS('Ajouter une CV'!$D:$D,$D375&amp;" "&amp;$E375,'Ajouter une CV'!$H:$H,"7,5")*7.5,COUNTIFS('Ajouter une CV'!$D:$D,$D375&amp;" "&amp;$E375,'Ajouter une CV'!$H:$H,"8")*8,)</f>
        <v>0</v>
      </c>
    </row>
    <row r="376" spans="2:41" x14ac:dyDescent="0.2">
      <c r="B376" s="65"/>
      <c r="C376" s="65"/>
      <c r="F376" s="73"/>
      <c r="G376" s="75" t="str">
        <f t="shared" ca="1" si="5"/>
        <v xml:space="preserve"> </v>
      </c>
      <c r="AO376">
        <f>SUM(COUNTIFS('Ajouter une CV'!$D:$D,$D376&amp;" "&amp;$E376,'Ajouter une CV'!$H:$H,"0,5")*0.5,COUNTIFS('Ajouter une CV'!$D:$D,$D376&amp;" "&amp;$E376,'Ajouter une CV'!$H:$H,"1"),COUNTIFS('Ajouter une CV'!$D:$D,$D376&amp;" "&amp;$E376,'Ajouter une CV'!$H:$H,"1,5")*1.5,COUNTIFS('Ajouter une CV'!$D:$D,$D376&amp;" "&amp;$E376,'Ajouter une CV'!$H:$H,"2")*2,COUNTIFS('Ajouter une CV'!$D:$D,$D376&amp;" "&amp;$E376,'Ajouter une CV'!$H:$H,"2,5")*2.5,COUNTIFS('Ajouter une CV'!$D:$D,$D376&amp;" "&amp;$E376,'Ajouter une CV'!$H:$H,"3")*3,COUNTIFS('Ajouter une CV'!$D:$D,$D376&amp;" "&amp;$E376,'Ajouter une CV'!$H:$H,"3,5")*3.5,COUNTIFS('Ajouter une CV'!$D:$D,$D376&amp;" "&amp;$E376,'Ajouter une CV'!$H:$H,"4")*4,COUNTIFS('Ajouter une CV'!$D:$D,$D376&amp;" "&amp;$E376,'Ajouter une CV'!$H:$H,"4,5")*4.5,COUNTIFS('Ajouter une CV'!$D:$D,$D376&amp;" "&amp;$E376,'Ajouter une CV'!$H:$H,"5")*5,COUNTIFS('Ajouter une CV'!$D:$D,$D376&amp;" "&amp;$E376,'Ajouter une CV'!$H:$H,"5,5")*5.5,COUNTIFS('Ajouter une CV'!$D:$D,$D376&amp;" "&amp;$E376,'Ajouter une CV'!$H:$H,"6")*6,COUNTIFS('Ajouter une CV'!$F:$F,$D376&amp;" "&amp;$E376,'Ajouter une CV'!$H:$H,"6,5")*6.5,COUNTIFS('Ajouter une CV'!$D:$D,$D376&amp;" "&amp;$E376,'Ajouter une CV'!$H:$H,"7")*7,COUNTIFS('Ajouter une CV'!$D:$D,$D376&amp;" "&amp;$E376,'Ajouter une CV'!$H:$H,"7,5")*7.5,COUNTIFS('Ajouter une CV'!$D:$D,$D376&amp;" "&amp;$E376,'Ajouter une CV'!$H:$H,"8")*8,)</f>
        <v>0</v>
      </c>
    </row>
    <row r="377" spans="2:41" x14ac:dyDescent="0.2">
      <c r="B377" s="65"/>
      <c r="C377" s="65"/>
      <c r="F377" s="73"/>
      <c r="G377" s="75" t="str">
        <f t="shared" ca="1" si="5"/>
        <v xml:space="preserve"> </v>
      </c>
      <c r="AO377">
        <f>SUM(COUNTIFS('Ajouter une CV'!$D:$D,$D377&amp;" "&amp;$E377,'Ajouter une CV'!$H:$H,"0,5")*0.5,COUNTIFS('Ajouter une CV'!$D:$D,$D377&amp;" "&amp;$E377,'Ajouter une CV'!$H:$H,"1"),COUNTIFS('Ajouter une CV'!$D:$D,$D377&amp;" "&amp;$E377,'Ajouter une CV'!$H:$H,"1,5")*1.5,COUNTIFS('Ajouter une CV'!$D:$D,$D377&amp;" "&amp;$E377,'Ajouter une CV'!$H:$H,"2")*2,COUNTIFS('Ajouter une CV'!$D:$D,$D377&amp;" "&amp;$E377,'Ajouter une CV'!$H:$H,"2,5")*2.5,COUNTIFS('Ajouter une CV'!$D:$D,$D377&amp;" "&amp;$E377,'Ajouter une CV'!$H:$H,"3")*3,COUNTIFS('Ajouter une CV'!$D:$D,$D377&amp;" "&amp;$E377,'Ajouter une CV'!$H:$H,"3,5")*3.5,COUNTIFS('Ajouter une CV'!$D:$D,$D377&amp;" "&amp;$E377,'Ajouter une CV'!$H:$H,"4")*4,COUNTIFS('Ajouter une CV'!$D:$D,$D377&amp;" "&amp;$E377,'Ajouter une CV'!$H:$H,"4,5")*4.5,COUNTIFS('Ajouter une CV'!$D:$D,$D377&amp;" "&amp;$E377,'Ajouter une CV'!$H:$H,"5")*5,COUNTIFS('Ajouter une CV'!$D:$D,$D377&amp;" "&amp;$E377,'Ajouter une CV'!$H:$H,"5,5")*5.5,COUNTIFS('Ajouter une CV'!$D:$D,$D377&amp;" "&amp;$E377,'Ajouter une CV'!$H:$H,"6")*6,COUNTIFS('Ajouter une CV'!$F:$F,$D377&amp;" "&amp;$E377,'Ajouter une CV'!$H:$H,"6,5")*6.5,COUNTIFS('Ajouter une CV'!$D:$D,$D377&amp;" "&amp;$E377,'Ajouter une CV'!$H:$H,"7")*7,COUNTIFS('Ajouter une CV'!$D:$D,$D377&amp;" "&amp;$E377,'Ajouter une CV'!$H:$H,"7,5")*7.5,COUNTIFS('Ajouter une CV'!$D:$D,$D377&amp;" "&amp;$E377,'Ajouter une CV'!$H:$H,"8")*8,)</f>
        <v>0</v>
      </c>
    </row>
    <row r="378" spans="2:41" x14ac:dyDescent="0.2">
      <c r="B378" s="65"/>
      <c r="C378" s="65"/>
      <c r="F378" s="73"/>
      <c r="G378" s="75" t="str">
        <f t="shared" ca="1" si="5"/>
        <v xml:space="preserve"> </v>
      </c>
      <c r="AO378">
        <f>SUM(COUNTIFS('Ajouter une CV'!$D:$D,$D378&amp;" "&amp;$E378,'Ajouter une CV'!$H:$H,"0,5")*0.5,COUNTIFS('Ajouter une CV'!$D:$D,$D378&amp;" "&amp;$E378,'Ajouter une CV'!$H:$H,"1"),COUNTIFS('Ajouter une CV'!$D:$D,$D378&amp;" "&amp;$E378,'Ajouter une CV'!$H:$H,"1,5")*1.5,COUNTIFS('Ajouter une CV'!$D:$D,$D378&amp;" "&amp;$E378,'Ajouter une CV'!$H:$H,"2")*2,COUNTIFS('Ajouter une CV'!$D:$D,$D378&amp;" "&amp;$E378,'Ajouter une CV'!$H:$H,"2,5")*2.5,COUNTIFS('Ajouter une CV'!$D:$D,$D378&amp;" "&amp;$E378,'Ajouter une CV'!$H:$H,"3")*3,COUNTIFS('Ajouter une CV'!$D:$D,$D378&amp;" "&amp;$E378,'Ajouter une CV'!$H:$H,"3,5")*3.5,COUNTIFS('Ajouter une CV'!$D:$D,$D378&amp;" "&amp;$E378,'Ajouter une CV'!$H:$H,"4")*4,COUNTIFS('Ajouter une CV'!$D:$D,$D378&amp;" "&amp;$E378,'Ajouter une CV'!$H:$H,"4,5")*4.5,COUNTIFS('Ajouter une CV'!$D:$D,$D378&amp;" "&amp;$E378,'Ajouter une CV'!$H:$H,"5")*5,COUNTIFS('Ajouter une CV'!$D:$D,$D378&amp;" "&amp;$E378,'Ajouter une CV'!$H:$H,"5,5")*5.5,COUNTIFS('Ajouter une CV'!$D:$D,$D378&amp;" "&amp;$E378,'Ajouter une CV'!$H:$H,"6")*6,COUNTIFS('Ajouter une CV'!$F:$F,$D378&amp;" "&amp;$E378,'Ajouter une CV'!$H:$H,"6,5")*6.5,COUNTIFS('Ajouter une CV'!$D:$D,$D378&amp;" "&amp;$E378,'Ajouter une CV'!$H:$H,"7")*7,COUNTIFS('Ajouter une CV'!$D:$D,$D378&amp;" "&amp;$E378,'Ajouter une CV'!$H:$H,"7,5")*7.5,COUNTIFS('Ajouter une CV'!$D:$D,$D378&amp;" "&amp;$E378,'Ajouter une CV'!$H:$H,"8")*8,)</f>
        <v>0</v>
      </c>
    </row>
    <row r="379" spans="2:41" x14ac:dyDescent="0.2">
      <c r="B379" s="65"/>
      <c r="C379" s="65"/>
      <c r="F379" s="73"/>
      <c r="G379" s="75" t="str">
        <f t="shared" ca="1" si="5"/>
        <v xml:space="preserve"> </v>
      </c>
      <c r="AO379">
        <f>SUM(COUNTIFS('Ajouter une CV'!$D:$D,$D379&amp;" "&amp;$E379,'Ajouter une CV'!$H:$H,"0,5")*0.5,COUNTIFS('Ajouter une CV'!$D:$D,$D379&amp;" "&amp;$E379,'Ajouter une CV'!$H:$H,"1"),COUNTIFS('Ajouter une CV'!$D:$D,$D379&amp;" "&amp;$E379,'Ajouter une CV'!$H:$H,"1,5")*1.5,COUNTIFS('Ajouter une CV'!$D:$D,$D379&amp;" "&amp;$E379,'Ajouter une CV'!$H:$H,"2")*2,COUNTIFS('Ajouter une CV'!$D:$D,$D379&amp;" "&amp;$E379,'Ajouter une CV'!$H:$H,"2,5")*2.5,COUNTIFS('Ajouter une CV'!$D:$D,$D379&amp;" "&amp;$E379,'Ajouter une CV'!$H:$H,"3")*3,COUNTIFS('Ajouter une CV'!$D:$D,$D379&amp;" "&amp;$E379,'Ajouter une CV'!$H:$H,"3,5")*3.5,COUNTIFS('Ajouter une CV'!$D:$D,$D379&amp;" "&amp;$E379,'Ajouter une CV'!$H:$H,"4")*4,COUNTIFS('Ajouter une CV'!$D:$D,$D379&amp;" "&amp;$E379,'Ajouter une CV'!$H:$H,"4,5")*4.5,COUNTIFS('Ajouter une CV'!$D:$D,$D379&amp;" "&amp;$E379,'Ajouter une CV'!$H:$H,"5")*5,COUNTIFS('Ajouter une CV'!$D:$D,$D379&amp;" "&amp;$E379,'Ajouter une CV'!$H:$H,"5,5")*5.5,COUNTIFS('Ajouter une CV'!$D:$D,$D379&amp;" "&amp;$E379,'Ajouter une CV'!$H:$H,"6")*6,COUNTIFS('Ajouter une CV'!$F:$F,$D379&amp;" "&amp;$E379,'Ajouter une CV'!$H:$H,"6,5")*6.5,COUNTIFS('Ajouter une CV'!$D:$D,$D379&amp;" "&amp;$E379,'Ajouter une CV'!$H:$H,"7")*7,COUNTIFS('Ajouter une CV'!$D:$D,$D379&amp;" "&amp;$E379,'Ajouter une CV'!$H:$H,"7,5")*7.5,COUNTIFS('Ajouter une CV'!$D:$D,$D379&amp;" "&amp;$E379,'Ajouter une CV'!$H:$H,"8")*8,)</f>
        <v>0</v>
      </c>
    </row>
    <row r="380" spans="2:41" x14ac:dyDescent="0.2">
      <c r="B380" s="65"/>
      <c r="C380" s="65"/>
      <c r="F380" s="73"/>
      <c r="G380" s="75" t="str">
        <f t="shared" ca="1" si="5"/>
        <v xml:space="preserve"> </v>
      </c>
      <c r="AO380">
        <f>SUM(COUNTIFS('Ajouter une CV'!$D:$D,$D380&amp;" "&amp;$E380,'Ajouter une CV'!$H:$H,"0,5")*0.5,COUNTIFS('Ajouter une CV'!$D:$D,$D380&amp;" "&amp;$E380,'Ajouter une CV'!$H:$H,"1"),COUNTIFS('Ajouter une CV'!$D:$D,$D380&amp;" "&amp;$E380,'Ajouter une CV'!$H:$H,"1,5")*1.5,COUNTIFS('Ajouter une CV'!$D:$D,$D380&amp;" "&amp;$E380,'Ajouter une CV'!$H:$H,"2")*2,COUNTIFS('Ajouter une CV'!$D:$D,$D380&amp;" "&amp;$E380,'Ajouter une CV'!$H:$H,"2,5")*2.5,COUNTIFS('Ajouter une CV'!$D:$D,$D380&amp;" "&amp;$E380,'Ajouter une CV'!$H:$H,"3")*3,COUNTIFS('Ajouter une CV'!$D:$D,$D380&amp;" "&amp;$E380,'Ajouter une CV'!$H:$H,"3,5")*3.5,COUNTIFS('Ajouter une CV'!$D:$D,$D380&amp;" "&amp;$E380,'Ajouter une CV'!$H:$H,"4")*4,COUNTIFS('Ajouter une CV'!$D:$D,$D380&amp;" "&amp;$E380,'Ajouter une CV'!$H:$H,"4,5")*4.5,COUNTIFS('Ajouter une CV'!$D:$D,$D380&amp;" "&amp;$E380,'Ajouter une CV'!$H:$H,"5")*5,COUNTIFS('Ajouter une CV'!$D:$D,$D380&amp;" "&amp;$E380,'Ajouter une CV'!$H:$H,"5,5")*5.5,COUNTIFS('Ajouter une CV'!$D:$D,$D380&amp;" "&amp;$E380,'Ajouter une CV'!$H:$H,"6")*6,COUNTIFS('Ajouter une CV'!$F:$F,$D380&amp;" "&amp;$E380,'Ajouter une CV'!$H:$H,"6,5")*6.5,COUNTIFS('Ajouter une CV'!$D:$D,$D380&amp;" "&amp;$E380,'Ajouter une CV'!$H:$H,"7")*7,COUNTIFS('Ajouter une CV'!$D:$D,$D380&amp;" "&amp;$E380,'Ajouter une CV'!$H:$H,"7,5")*7.5,COUNTIFS('Ajouter une CV'!$D:$D,$D380&amp;" "&amp;$E380,'Ajouter une CV'!$H:$H,"8")*8,)</f>
        <v>0</v>
      </c>
    </row>
    <row r="381" spans="2:41" x14ac:dyDescent="0.2">
      <c r="B381" s="65"/>
      <c r="C381" s="65"/>
      <c r="F381" s="73"/>
      <c r="G381" s="75" t="str">
        <f t="shared" ca="1" si="5"/>
        <v xml:space="preserve"> </v>
      </c>
      <c r="AO381">
        <f>SUM(COUNTIFS('Ajouter une CV'!$D:$D,$D381&amp;" "&amp;$E381,'Ajouter une CV'!$H:$H,"0,5")*0.5,COUNTIFS('Ajouter une CV'!$D:$D,$D381&amp;" "&amp;$E381,'Ajouter une CV'!$H:$H,"1"),COUNTIFS('Ajouter une CV'!$D:$D,$D381&amp;" "&amp;$E381,'Ajouter une CV'!$H:$H,"1,5")*1.5,COUNTIFS('Ajouter une CV'!$D:$D,$D381&amp;" "&amp;$E381,'Ajouter une CV'!$H:$H,"2")*2,COUNTIFS('Ajouter une CV'!$D:$D,$D381&amp;" "&amp;$E381,'Ajouter une CV'!$H:$H,"2,5")*2.5,COUNTIFS('Ajouter une CV'!$D:$D,$D381&amp;" "&amp;$E381,'Ajouter une CV'!$H:$H,"3")*3,COUNTIFS('Ajouter une CV'!$D:$D,$D381&amp;" "&amp;$E381,'Ajouter une CV'!$H:$H,"3,5")*3.5,COUNTIFS('Ajouter une CV'!$D:$D,$D381&amp;" "&amp;$E381,'Ajouter une CV'!$H:$H,"4")*4,COUNTIFS('Ajouter une CV'!$D:$D,$D381&amp;" "&amp;$E381,'Ajouter une CV'!$H:$H,"4,5")*4.5,COUNTIFS('Ajouter une CV'!$D:$D,$D381&amp;" "&amp;$E381,'Ajouter une CV'!$H:$H,"5")*5,COUNTIFS('Ajouter une CV'!$D:$D,$D381&amp;" "&amp;$E381,'Ajouter une CV'!$H:$H,"5,5")*5.5,COUNTIFS('Ajouter une CV'!$D:$D,$D381&amp;" "&amp;$E381,'Ajouter une CV'!$H:$H,"6")*6,COUNTIFS('Ajouter une CV'!$F:$F,$D381&amp;" "&amp;$E381,'Ajouter une CV'!$H:$H,"6,5")*6.5,COUNTIFS('Ajouter une CV'!$D:$D,$D381&amp;" "&amp;$E381,'Ajouter une CV'!$H:$H,"7")*7,COUNTIFS('Ajouter une CV'!$D:$D,$D381&amp;" "&amp;$E381,'Ajouter une CV'!$H:$H,"7,5")*7.5,COUNTIFS('Ajouter une CV'!$D:$D,$D381&amp;" "&amp;$E381,'Ajouter une CV'!$H:$H,"8")*8,)</f>
        <v>0</v>
      </c>
    </row>
    <row r="382" spans="2:41" x14ac:dyDescent="0.2">
      <c r="B382" s="65"/>
      <c r="C382" s="65"/>
      <c r="F382" s="73"/>
      <c r="G382" s="75" t="str">
        <f t="shared" ca="1" si="5"/>
        <v xml:space="preserve"> </v>
      </c>
      <c r="AO382">
        <f>SUM(COUNTIFS('Ajouter une CV'!$D:$D,$D382&amp;" "&amp;$E382,'Ajouter une CV'!$H:$H,"0,5")*0.5,COUNTIFS('Ajouter une CV'!$D:$D,$D382&amp;" "&amp;$E382,'Ajouter une CV'!$H:$H,"1"),COUNTIFS('Ajouter une CV'!$D:$D,$D382&amp;" "&amp;$E382,'Ajouter une CV'!$H:$H,"1,5")*1.5,COUNTIFS('Ajouter une CV'!$D:$D,$D382&amp;" "&amp;$E382,'Ajouter une CV'!$H:$H,"2")*2,COUNTIFS('Ajouter une CV'!$D:$D,$D382&amp;" "&amp;$E382,'Ajouter une CV'!$H:$H,"2,5")*2.5,COUNTIFS('Ajouter une CV'!$D:$D,$D382&amp;" "&amp;$E382,'Ajouter une CV'!$H:$H,"3")*3,COUNTIFS('Ajouter une CV'!$D:$D,$D382&amp;" "&amp;$E382,'Ajouter une CV'!$H:$H,"3,5")*3.5,COUNTIFS('Ajouter une CV'!$D:$D,$D382&amp;" "&amp;$E382,'Ajouter une CV'!$H:$H,"4")*4,COUNTIFS('Ajouter une CV'!$D:$D,$D382&amp;" "&amp;$E382,'Ajouter une CV'!$H:$H,"4,5")*4.5,COUNTIFS('Ajouter une CV'!$D:$D,$D382&amp;" "&amp;$E382,'Ajouter une CV'!$H:$H,"5")*5,COUNTIFS('Ajouter une CV'!$D:$D,$D382&amp;" "&amp;$E382,'Ajouter une CV'!$H:$H,"5,5")*5.5,COUNTIFS('Ajouter une CV'!$D:$D,$D382&amp;" "&amp;$E382,'Ajouter une CV'!$H:$H,"6")*6,COUNTIFS('Ajouter une CV'!$F:$F,$D382&amp;" "&amp;$E382,'Ajouter une CV'!$H:$H,"6,5")*6.5,COUNTIFS('Ajouter une CV'!$D:$D,$D382&amp;" "&amp;$E382,'Ajouter une CV'!$H:$H,"7")*7,COUNTIFS('Ajouter une CV'!$D:$D,$D382&amp;" "&amp;$E382,'Ajouter une CV'!$H:$H,"7,5")*7.5,COUNTIFS('Ajouter une CV'!$D:$D,$D382&amp;" "&amp;$E382,'Ajouter une CV'!$H:$H,"8")*8,)</f>
        <v>0</v>
      </c>
    </row>
    <row r="383" spans="2:41" x14ac:dyDescent="0.2">
      <c r="B383" s="65"/>
      <c r="C383" s="65"/>
      <c r="F383" s="73"/>
      <c r="G383" s="75" t="str">
        <f t="shared" ca="1" si="5"/>
        <v xml:space="preserve"> </v>
      </c>
      <c r="AO383">
        <f>SUM(COUNTIFS('Ajouter une CV'!$D:$D,$D383&amp;" "&amp;$E383,'Ajouter une CV'!$H:$H,"0,5")*0.5,COUNTIFS('Ajouter une CV'!$D:$D,$D383&amp;" "&amp;$E383,'Ajouter une CV'!$H:$H,"1"),COUNTIFS('Ajouter une CV'!$D:$D,$D383&amp;" "&amp;$E383,'Ajouter une CV'!$H:$H,"1,5")*1.5,COUNTIFS('Ajouter une CV'!$D:$D,$D383&amp;" "&amp;$E383,'Ajouter une CV'!$H:$H,"2")*2,COUNTIFS('Ajouter une CV'!$D:$D,$D383&amp;" "&amp;$E383,'Ajouter une CV'!$H:$H,"2,5")*2.5,COUNTIFS('Ajouter une CV'!$D:$D,$D383&amp;" "&amp;$E383,'Ajouter une CV'!$H:$H,"3")*3,COUNTIFS('Ajouter une CV'!$D:$D,$D383&amp;" "&amp;$E383,'Ajouter une CV'!$H:$H,"3,5")*3.5,COUNTIFS('Ajouter une CV'!$D:$D,$D383&amp;" "&amp;$E383,'Ajouter une CV'!$H:$H,"4")*4,COUNTIFS('Ajouter une CV'!$D:$D,$D383&amp;" "&amp;$E383,'Ajouter une CV'!$H:$H,"4,5")*4.5,COUNTIFS('Ajouter une CV'!$D:$D,$D383&amp;" "&amp;$E383,'Ajouter une CV'!$H:$H,"5")*5,COUNTIFS('Ajouter une CV'!$D:$D,$D383&amp;" "&amp;$E383,'Ajouter une CV'!$H:$H,"5,5")*5.5,COUNTIFS('Ajouter une CV'!$D:$D,$D383&amp;" "&amp;$E383,'Ajouter une CV'!$H:$H,"6")*6,COUNTIFS('Ajouter une CV'!$F:$F,$D383&amp;" "&amp;$E383,'Ajouter une CV'!$H:$H,"6,5")*6.5,COUNTIFS('Ajouter une CV'!$D:$D,$D383&amp;" "&amp;$E383,'Ajouter une CV'!$H:$H,"7")*7,COUNTIFS('Ajouter une CV'!$D:$D,$D383&amp;" "&amp;$E383,'Ajouter une CV'!$H:$H,"7,5")*7.5,COUNTIFS('Ajouter une CV'!$D:$D,$D383&amp;" "&amp;$E383,'Ajouter une CV'!$H:$H,"8")*8,)</f>
        <v>0</v>
      </c>
    </row>
    <row r="384" spans="2:41" x14ac:dyDescent="0.2">
      <c r="B384" s="65"/>
      <c r="C384" s="65"/>
      <c r="F384" s="73"/>
      <c r="G384" s="75" t="str">
        <f t="shared" ca="1" si="5"/>
        <v xml:space="preserve"> </v>
      </c>
      <c r="AO384">
        <f>SUM(COUNTIFS('Ajouter une CV'!$D:$D,$D384&amp;" "&amp;$E384,'Ajouter une CV'!$H:$H,"0,5")*0.5,COUNTIFS('Ajouter une CV'!$D:$D,$D384&amp;" "&amp;$E384,'Ajouter une CV'!$H:$H,"1"),COUNTIFS('Ajouter une CV'!$D:$D,$D384&amp;" "&amp;$E384,'Ajouter une CV'!$H:$H,"1,5")*1.5,COUNTIFS('Ajouter une CV'!$D:$D,$D384&amp;" "&amp;$E384,'Ajouter une CV'!$H:$H,"2")*2,COUNTIFS('Ajouter une CV'!$D:$D,$D384&amp;" "&amp;$E384,'Ajouter une CV'!$H:$H,"2,5")*2.5,COUNTIFS('Ajouter une CV'!$D:$D,$D384&amp;" "&amp;$E384,'Ajouter une CV'!$H:$H,"3")*3,COUNTIFS('Ajouter une CV'!$D:$D,$D384&amp;" "&amp;$E384,'Ajouter une CV'!$H:$H,"3,5")*3.5,COUNTIFS('Ajouter une CV'!$D:$D,$D384&amp;" "&amp;$E384,'Ajouter une CV'!$H:$H,"4")*4,COUNTIFS('Ajouter une CV'!$D:$D,$D384&amp;" "&amp;$E384,'Ajouter une CV'!$H:$H,"4,5")*4.5,COUNTIFS('Ajouter une CV'!$D:$D,$D384&amp;" "&amp;$E384,'Ajouter une CV'!$H:$H,"5")*5,COUNTIFS('Ajouter une CV'!$D:$D,$D384&amp;" "&amp;$E384,'Ajouter une CV'!$H:$H,"5,5")*5.5,COUNTIFS('Ajouter une CV'!$D:$D,$D384&amp;" "&amp;$E384,'Ajouter une CV'!$H:$H,"6")*6,COUNTIFS('Ajouter une CV'!$F:$F,$D384&amp;" "&amp;$E384,'Ajouter une CV'!$H:$H,"6,5")*6.5,COUNTIFS('Ajouter une CV'!$D:$D,$D384&amp;" "&amp;$E384,'Ajouter une CV'!$H:$H,"7")*7,COUNTIFS('Ajouter une CV'!$D:$D,$D384&amp;" "&amp;$E384,'Ajouter une CV'!$H:$H,"7,5")*7.5,COUNTIFS('Ajouter une CV'!$D:$D,$D384&amp;" "&amp;$E384,'Ajouter une CV'!$H:$H,"8")*8,)</f>
        <v>0</v>
      </c>
    </row>
    <row r="385" spans="2:41" x14ac:dyDescent="0.2">
      <c r="B385" s="65"/>
      <c r="C385" s="65"/>
      <c r="F385" s="73"/>
      <c r="G385" s="75" t="str">
        <f t="shared" ca="1" si="5"/>
        <v xml:space="preserve"> </v>
      </c>
      <c r="AO385">
        <f>SUM(COUNTIFS('Ajouter une CV'!$D:$D,$D385&amp;" "&amp;$E385,'Ajouter une CV'!$H:$H,"0,5")*0.5,COUNTIFS('Ajouter une CV'!$D:$D,$D385&amp;" "&amp;$E385,'Ajouter une CV'!$H:$H,"1"),COUNTIFS('Ajouter une CV'!$D:$D,$D385&amp;" "&amp;$E385,'Ajouter une CV'!$H:$H,"1,5")*1.5,COUNTIFS('Ajouter une CV'!$D:$D,$D385&amp;" "&amp;$E385,'Ajouter une CV'!$H:$H,"2")*2,COUNTIFS('Ajouter une CV'!$D:$D,$D385&amp;" "&amp;$E385,'Ajouter une CV'!$H:$H,"2,5")*2.5,COUNTIFS('Ajouter une CV'!$D:$D,$D385&amp;" "&amp;$E385,'Ajouter une CV'!$H:$H,"3")*3,COUNTIFS('Ajouter une CV'!$D:$D,$D385&amp;" "&amp;$E385,'Ajouter une CV'!$H:$H,"3,5")*3.5,COUNTIFS('Ajouter une CV'!$D:$D,$D385&amp;" "&amp;$E385,'Ajouter une CV'!$H:$H,"4")*4,COUNTIFS('Ajouter une CV'!$D:$D,$D385&amp;" "&amp;$E385,'Ajouter une CV'!$H:$H,"4,5")*4.5,COUNTIFS('Ajouter une CV'!$D:$D,$D385&amp;" "&amp;$E385,'Ajouter une CV'!$H:$H,"5")*5,COUNTIFS('Ajouter une CV'!$D:$D,$D385&amp;" "&amp;$E385,'Ajouter une CV'!$H:$H,"5,5")*5.5,COUNTIFS('Ajouter une CV'!$D:$D,$D385&amp;" "&amp;$E385,'Ajouter une CV'!$H:$H,"6")*6,COUNTIFS('Ajouter une CV'!$F:$F,$D385&amp;" "&amp;$E385,'Ajouter une CV'!$H:$H,"6,5")*6.5,COUNTIFS('Ajouter une CV'!$D:$D,$D385&amp;" "&amp;$E385,'Ajouter une CV'!$H:$H,"7")*7,COUNTIFS('Ajouter une CV'!$D:$D,$D385&amp;" "&amp;$E385,'Ajouter une CV'!$H:$H,"7,5")*7.5,COUNTIFS('Ajouter une CV'!$D:$D,$D385&amp;" "&amp;$E385,'Ajouter une CV'!$H:$H,"8")*8,)</f>
        <v>0</v>
      </c>
    </row>
    <row r="386" spans="2:41" x14ac:dyDescent="0.2">
      <c r="B386" s="65"/>
      <c r="C386" s="65"/>
      <c r="F386" s="73"/>
      <c r="G386" s="75" t="str">
        <f t="shared" ca="1" si="5"/>
        <v xml:space="preserve"> </v>
      </c>
      <c r="AO386">
        <f>SUM(COUNTIFS('Ajouter une CV'!$D:$D,$D386&amp;" "&amp;$E386,'Ajouter une CV'!$H:$H,"0,5")*0.5,COUNTIFS('Ajouter une CV'!$D:$D,$D386&amp;" "&amp;$E386,'Ajouter une CV'!$H:$H,"1"),COUNTIFS('Ajouter une CV'!$D:$D,$D386&amp;" "&amp;$E386,'Ajouter une CV'!$H:$H,"1,5")*1.5,COUNTIFS('Ajouter une CV'!$D:$D,$D386&amp;" "&amp;$E386,'Ajouter une CV'!$H:$H,"2")*2,COUNTIFS('Ajouter une CV'!$D:$D,$D386&amp;" "&amp;$E386,'Ajouter une CV'!$H:$H,"2,5")*2.5,COUNTIFS('Ajouter une CV'!$D:$D,$D386&amp;" "&amp;$E386,'Ajouter une CV'!$H:$H,"3")*3,COUNTIFS('Ajouter une CV'!$D:$D,$D386&amp;" "&amp;$E386,'Ajouter une CV'!$H:$H,"3,5")*3.5,COUNTIFS('Ajouter une CV'!$D:$D,$D386&amp;" "&amp;$E386,'Ajouter une CV'!$H:$H,"4")*4,COUNTIFS('Ajouter une CV'!$D:$D,$D386&amp;" "&amp;$E386,'Ajouter une CV'!$H:$H,"4,5")*4.5,COUNTIFS('Ajouter une CV'!$D:$D,$D386&amp;" "&amp;$E386,'Ajouter une CV'!$H:$H,"5")*5,COUNTIFS('Ajouter une CV'!$D:$D,$D386&amp;" "&amp;$E386,'Ajouter une CV'!$H:$H,"5,5")*5.5,COUNTIFS('Ajouter une CV'!$D:$D,$D386&amp;" "&amp;$E386,'Ajouter une CV'!$H:$H,"6")*6,COUNTIFS('Ajouter une CV'!$F:$F,$D386&amp;" "&amp;$E386,'Ajouter une CV'!$H:$H,"6,5")*6.5,COUNTIFS('Ajouter une CV'!$D:$D,$D386&amp;" "&amp;$E386,'Ajouter une CV'!$H:$H,"7")*7,COUNTIFS('Ajouter une CV'!$D:$D,$D386&amp;" "&amp;$E386,'Ajouter une CV'!$H:$H,"7,5")*7.5,COUNTIFS('Ajouter une CV'!$D:$D,$D386&amp;" "&amp;$E386,'Ajouter une CV'!$H:$H,"8")*8,)</f>
        <v>0</v>
      </c>
    </row>
    <row r="387" spans="2:41" x14ac:dyDescent="0.2">
      <c r="B387" s="65"/>
      <c r="C387" s="65"/>
      <c r="F387" s="73"/>
      <c r="G387" s="75" t="str">
        <f t="shared" ca="1" si="5"/>
        <v xml:space="preserve"> </v>
      </c>
      <c r="AO387">
        <f>SUM(COUNTIFS('Ajouter une CV'!$D:$D,$D387&amp;" "&amp;$E387,'Ajouter une CV'!$H:$H,"0,5")*0.5,COUNTIFS('Ajouter une CV'!$D:$D,$D387&amp;" "&amp;$E387,'Ajouter une CV'!$H:$H,"1"),COUNTIFS('Ajouter une CV'!$D:$D,$D387&amp;" "&amp;$E387,'Ajouter une CV'!$H:$H,"1,5")*1.5,COUNTIFS('Ajouter une CV'!$D:$D,$D387&amp;" "&amp;$E387,'Ajouter une CV'!$H:$H,"2")*2,COUNTIFS('Ajouter une CV'!$D:$D,$D387&amp;" "&amp;$E387,'Ajouter une CV'!$H:$H,"2,5")*2.5,COUNTIFS('Ajouter une CV'!$D:$D,$D387&amp;" "&amp;$E387,'Ajouter une CV'!$H:$H,"3")*3,COUNTIFS('Ajouter une CV'!$D:$D,$D387&amp;" "&amp;$E387,'Ajouter une CV'!$H:$H,"3,5")*3.5,COUNTIFS('Ajouter une CV'!$D:$D,$D387&amp;" "&amp;$E387,'Ajouter une CV'!$H:$H,"4")*4,COUNTIFS('Ajouter une CV'!$D:$D,$D387&amp;" "&amp;$E387,'Ajouter une CV'!$H:$H,"4,5")*4.5,COUNTIFS('Ajouter une CV'!$D:$D,$D387&amp;" "&amp;$E387,'Ajouter une CV'!$H:$H,"5")*5,COUNTIFS('Ajouter une CV'!$D:$D,$D387&amp;" "&amp;$E387,'Ajouter une CV'!$H:$H,"5,5")*5.5,COUNTIFS('Ajouter une CV'!$D:$D,$D387&amp;" "&amp;$E387,'Ajouter une CV'!$H:$H,"6")*6,COUNTIFS('Ajouter une CV'!$F:$F,$D387&amp;" "&amp;$E387,'Ajouter une CV'!$H:$H,"6,5")*6.5,COUNTIFS('Ajouter une CV'!$D:$D,$D387&amp;" "&amp;$E387,'Ajouter une CV'!$H:$H,"7")*7,COUNTIFS('Ajouter une CV'!$D:$D,$D387&amp;" "&amp;$E387,'Ajouter une CV'!$H:$H,"7,5")*7.5,COUNTIFS('Ajouter une CV'!$D:$D,$D387&amp;" "&amp;$E387,'Ajouter une CV'!$H:$H,"8")*8,)</f>
        <v>0</v>
      </c>
    </row>
    <row r="388" spans="2:41" x14ac:dyDescent="0.2">
      <c r="B388" s="65"/>
      <c r="C388" s="65"/>
      <c r="F388" s="73"/>
      <c r="G388" s="75" t="str">
        <f t="shared" ca="1" si="5"/>
        <v xml:space="preserve"> </v>
      </c>
      <c r="AO388">
        <f>SUM(COUNTIFS('Ajouter une CV'!$D:$D,$D388&amp;" "&amp;$E388,'Ajouter une CV'!$H:$H,"0,5")*0.5,COUNTIFS('Ajouter une CV'!$D:$D,$D388&amp;" "&amp;$E388,'Ajouter une CV'!$H:$H,"1"),COUNTIFS('Ajouter une CV'!$D:$D,$D388&amp;" "&amp;$E388,'Ajouter une CV'!$H:$H,"1,5")*1.5,COUNTIFS('Ajouter une CV'!$D:$D,$D388&amp;" "&amp;$E388,'Ajouter une CV'!$H:$H,"2")*2,COUNTIFS('Ajouter une CV'!$D:$D,$D388&amp;" "&amp;$E388,'Ajouter une CV'!$H:$H,"2,5")*2.5,COUNTIFS('Ajouter une CV'!$D:$D,$D388&amp;" "&amp;$E388,'Ajouter une CV'!$H:$H,"3")*3,COUNTIFS('Ajouter une CV'!$D:$D,$D388&amp;" "&amp;$E388,'Ajouter une CV'!$H:$H,"3,5")*3.5,COUNTIFS('Ajouter une CV'!$D:$D,$D388&amp;" "&amp;$E388,'Ajouter une CV'!$H:$H,"4")*4,COUNTIFS('Ajouter une CV'!$D:$D,$D388&amp;" "&amp;$E388,'Ajouter une CV'!$H:$H,"4,5")*4.5,COUNTIFS('Ajouter une CV'!$D:$D,$D388&amp;" "&amp;$E388,'Ajouter une CV'!$H:$H,"5")*5,COUNTIFS('Ajouter une CV'!$D:$D,$D388&amp;" "&amp;$E388,'Ajouter une CV'!$H:$H,"5,5")*5.5,COUNTIFS('Ajouter une CV'!$D:$D,$D388&amp;" "&amp;$E388,'Ajouter une CV'!$H:$H,"6")*6,COUNTIFS('Ajouter une CV'!$F:$F,$D388&amp;" "&amp;$E388,'Ajouter une CV'!$H:$H,"6,5")*6.5,COUNTIFS('Ajouter une CV'!$D:$D,$D388&amp;" "&amp;$E388,'Ajouter une CV'!$H:$H,"7")*7,COUNTIFS('Ajouter une CV'!$D:$D,$D388&amp;" "&amp;$E388,'Ajouter une CV'!$H:$H,"7,5")*7.5,COUNTIFS('Ajouter une CV'!$D:$D,$D388&amp;" "&amp;$E388,'Ajouter une CV'!$H:$H,"8")*8,)</f>
        <v>0</v>
      </c>
    </row>
    <row r="389" spans="2:41" x14ac:dyDescent="0.2">
      <c r="B389" s="65"/>
      <c r="C389" s="65"/>
      <c r="F389" s="73"/>
      <c r="G389" s="75" t="str">
        <f t="shared" ca="1" si="5"/>
        <v xml:space="preserve"> </v>
      </c>
      <c r="AO389">
        <f>SUM(COUNTIFS('Ajouter une CV'!$D:$D,$D389&amp;" "&amp;$E389,'Ajouter une CV'!$H:$H,"0,5")*0.5,COUNTIFS('Ajouter une CV'!$D:$D,$D389&amp;" "&amp;$E389,'Ajouter une CV'!$H:$H,"1"),COUNTIFS('Ajouter une CV'!$D:$D,$D389&amp;" "&amp;$E389,'Ajouter une CV'!$H:$H,"1,5")*1.5,COUNTIFS('Ajouter une CV'!$D:$D,$D389&amp;" "&amp;$E389,'Ajouter une CV'!$H:$H,"2")*2,COUNTIFS('Ajouter une CV'!$D:$D,$D389&amp;" "&amp;$E389,'Ajouter une CV'!$H:$H,"2,5")*2.5,COUNTIFS('Ajouter une CV'!$D:$D,$D389&amp;" "&amp;$E389,'Ajouter une CV'!$H:$H,"3")*3,COUNTIFS('Ajouter une CV'!$D:$D,$D389&amp;" "&amp;$E389,'Ajouter une CV'!$H:$H,"3,5")*3.5,COUNTIFS('Ajouter une CV'!$D:$D,$D389&amp;" "&amp;$E389,'Ajouter une CV'!$H:$H,"4")*4,COUNTIFS('Ajouter une CV'!$D:$D,$D389&amp;" "&amp;$E389,'Ajouter une CV'!$H:$H,"4,5")*4.5,COUNTIFS('Ajouter une CV'!$D:$D,$D389&amp;" "&amp;$E389,'Ajouter une CV'!$H:$H,"5")*5,COUNTIFS('Ajouter une CV'!$D:$D,$D389&amp;" "&amp;$E389,'Ajouter une CV'!$H:$H,"5,5")*5.5,COUNTIFS('Ajouter une CV'!$D:$D,$D389&amp;" "&amp;$E389,'Ajouter une CV'!$H:$H,"6")*6,COUNTIFS('Ajouter une CV'!$F:$F,$D389&amp;" "&amp;$E389,'Ajouter une CV'!$H:$H,"6,5")*6.5,COUNTIFS('Ajouter une CV'!$D:$D,$D389&amp;" "&amp;$E389,'Ajouter une CV'!$H:$H,"7")*7,COUNTIFS('Ajouter une CV'!$D:$D,$D389&amp;" "&amp;$E389,'Ajouter une CV'!$H:$H,"7,5")*7.5,COUNTIFS('Ajouter une CV'!$D:$D,$D389&amp;" "&amp;$E389,'Ajouter une CV'!$H:$H,"8")*8,)</f>
        <v>0</v>
      </c>
    </row>
    <row r="390" spans="2:41" x14ac:dyDescent="0.2">
      <c r="B390" s="65"/>
      <c r="C390" s="65"/>
      <c r="F390" s="73"/>
      <c r="G390" s="75" t="str">
        <f t="shared" ca="1" si="5"/>
        <v xml:space="preserve"> </v>
      </c>
      <c r="AO390">
        <f>SUM(COUNTIFS('Ajouter une CV'!$D:$D,$D390&amp;" "&amp;$E390,'Ajouter une CV'!$H:$H,"0,5")*0.5,COUNTIFS('Ajouter une CV'!$D:$D,$D390&amp;" "&amp;$E390,'Ajouter une CV'!$H:$H,"1"),COUNTIFS('Ajouter une CV'!$D:$D,$D390&amp;" "&amp;$E390,'Ajouter une CV'!$H:$H,"1,5")*1.5,COUNTIFS('Ajouter une CV'!$D:$D,$D390&amp;" "&amp;$E390,'Ajouter une CV'!$H:$H,"2")*2,COUNTIFS('Ajouter une CV'!$D:$D,$D390&amp;" "&amp;$E390,'Ajouter une CV'!$H:$H,"2,5")*2.5,COUNTIFS('Ajouter une CV'!$D:$D,$D390&amp;" "&amp;$E390,'Ajouter une CV'!$H:$H,"3")*3,COUNTIFS('Ajouter une CV'!$D:$D,$D390&amp;" "&amp;$E390,'Ajouter une CV'!$H:$H,"3,5")*3.5,COUNTIFS('Ajouter une CV'!$D:$D,$D390&amp;" "&amp;$E390,'Ajouter une CV'!$H:$H,"4")*4,COUNTIFS('Ajouter une CV'!$D:$D,$D390&amp;" "&amp;$E390,'Ajouter une CV'!$H:$H,"4,5")*4.5,COUNTIFS('Ajouter une CV'!$D:$D,$D390&amp;" "&amp;$E390,'Ajouter une CV'!$H:$H,"5")*5,COUNTIFS('Ajouter une CV'!$D:$D,$D390&amp;" "&amp;$E390,'Ajouter une CV'!$H:$H,"5,5")*5.5,COUNTIFS('Ajouter une CV'!$D:$D,$D390&amp;" "&amp;$E390,'Ajouter une CV'!$H:$H,"6")*6,COUNTIFS('Ajouter une CV'!$F:$F,$D390&amp;" "&amp;$E390,'Ajouter une CV'!$H:$H,"6,5")*6.5,COUNTIFS('Ajouter une CV'!$D:$D,$D390&amp;" "&amp;$E390,'Ajouter une CV'!$H:$H,"7")*7,COUNTIFS('Ajouter une CV'!$D:$D,$D390&amp;" "&amp;$E390,'Ajouter une CV'!$H:$H,"7,5")*7.5,COUNTIFS('Ajouter une CV'!$D:$D,$D390&amp;" "&amp;$E390,'Ajouter une CV'!$H:$H,"8")*8,)</f>
        <v>0</v>
      </c>
    </row>
    <row r="391" spans="2:41" x14ac:dyDescent="0.2">
      <c r="B391" s="65"/>
      <c r="C391" s="65"/>
      <c r="F391" s="73"/>
      <c r="G391" s="75" t="str">
        <f t="shared" ref="G391:G454" ca="1" si="6">IF(F391&gt;0,YEAR(NOW())-YEAR(F391)," ")</f>
        <v xml:space="preserve"> </v>
      </c>
      <c r="AO391">
        <f>SUM(COUNTIFS('Ajouter une CV'!$D:$D,$D391&amp;" "&amp;$E391,'Ajouter une CV'!$H:$H,"0,5")*0.5,COUNTIFS('Ajouter une CV'!$D:$D,$D391&amp;" "&amp;$E391,'Ajouter une CV'!$H:$H,"1"),COUNTIFS('Ajouter une CV'!$D:$D,$D391&amp;" "&amp;$E391,'Ajouter une CV'!$H:$H,"1,5")*1.5,COUNTIFS('Ajouter une CV'!$D:$D,$D391&amp;" "&amp;$E391,'Ajouter une CV'!$H:$H,"2")*2,COUNTIFS('Ajouter une CV'!$D:$D,$D391&amp;" "&amp;$E391,'Ajouter une CV'!$H:$H,"2,5")*2.5,COUNTIFS('Ajouter une CV'!$D:$D,$D391&amp;" "&amp;$E391,'Ajouter une CV'!$H:$H,"3")*3,COUNTIFS('Ajouter une CV'!$D:$D,$D391&amp;" "&amp;$E391,'Ajouter une CV'!$H:$H,"3,5")*3.5,COUNTIFS('Ajouter une CV'!$D:$D,$D391&amp;" "&amp;$E391,'Ajouter une CV'!$H:$H,"4")*4,COUNTIFS('Ajouter une CV'!$D:$D,$D391&amp;" "&amp;$E391,'Ajouter une CV'!$H:$H,"4,5")*4.5,COUNTIFS('Ajouter une CV'!$D:$D,$D391&amp;" "&amp;$E391,'Ajouter une CV'!$H:$H,"5")*5,COUNTIFS('Ajouter une CV'!$D:$D,$D391&amp;" "&amp;$E391,'Ajouter une CV'!$H:$H,"5,5")*5.5,COUNTIFS('Ajouter une CV'!$D:$D,$D391&amp;" "&amp;$E391,'Ajouter une CV'!$H:$H,"6")*6,COUNTIFS('Ajouter une CV'!$F:$F,$D391&amp;" "&amp;$E391,'Ajouter une CV'!$H:$H,"6,5")*6.5,COUNTIFS('Ajouter une CV'!$D:$D,$D391&amp;" "&amp;$E391,'Ajouter une CV'!$H:$H,"7")*7,COUNTIFS('Ajouter une CV'!$D:$D,$D391&amp;" "&amp;$E391,'Ajouter une CV'!$H:$H,"7,5")*7.5,COUNTIFS('Ajouter une CV'!$D:$D,$D391&amp;" "&amp;$E391,'Ajouter une CV'!$H:$H,"8")*8,)</f>
        <v>0</v>
      </c>
    </row>
    <row r="392" spans="2:41" x14ac:dyDescent="0.2">
      <c r="B392" s="65"/>
      <c r="C392" s="65"/>
      <c r="F392" s="73"/>
      <c r="G392" s="75" t="str">
        <f t="shared" ca="1" si="6"/>
        <v xml:space="preserve"> </v>
      </c>
      <c r="AO392">
        <f>SUM(COUNTIFS('Ajouter une CV'!$D:$D,$D392&amp;" "&amp;$E392,'Ajouter une CV'!$H:$H,"0,5")*0.5,COUNTIFS('Ajouter une CV'!$D:$D,$D392&amp;" "&amp;$E392,'Ajouter une CV'!$H:$H,"1"),COUNTIFS('Ajouter une CV'!$D:$D,$D392&amp;" "&amp;$E392,'Ajouter une CV'!$H:$H,"1,5")*1.5,COUNTIFS('Ajouter une CV'!$D:$D,$D392&amp;" "&amp;$E392,'Ajouter une CV'!$H:$H,"2")*2,COUNTIFS('Ajouter une CV'!$D:$D,$D392&amp;" "&amp;$E392,'Ajouter une CV'!$H:$H,"2,5")*2.5,COUNTIFS('Ajouter une CV'!$D:$D,$D392&amp;" "&amp;$E392,'Ajouter une CV'!$H:$H,"3")*3,COUNTIFS('Ajouter une CV'!$D:$D,$D392&amp;" "&amp;$E392,'Ajouter une CV'!$H:$H,"3,5")*3.5,COUNTIFS('Ajouter une CV'!$D:$D,$D392&amp;" "&amp;$E392,'Ajouter une CV'!$H:$H,"4")*4,COUNTIFS('Ajouter une CV'!$D:$D,$D392&amp;" "&amp;$E392,'Ajouter une CV'!$H:$H,"4,5")*4.5,COUNTIFS('Ajouter une CV'!$D:$D,$D392&amp;" "&amp;$E392,'Ajouter une CV'!$H:$H,"5")*5,COUNTIFS('Ajouter une CV'!$D:$D,$D392&amp;" "&amp;$E392,'Ajouter une CV'!$H:$H,"5,5")*5.5,COUNTIFS('Ajouter une CV'!$D:$D,$D392&amp;" "&amp;$E392,'Ajouter une CV'!$H:$H,"6")*6,COUNTIFS('Ajouter une CV'!$F:$F,$D392&amp;" "&amp;$E392,'Ajouter une CV'!$H:$H,"6,5")*6.5,COUNTIFS('Ajouter une CV'!$D:$D,$D392&amp;" "&amp;$E392,'Ajouter une CV'!$H:$H,"7")*7,COUNTIFS('Ajouter une CV'!$D:$D,$D392&amp;" "&amp;$E392,'Ajouter une CV'!$H:$H,"7,5")*7.5,COUNTIFS('Ajouter une CV'!$D:$D,$D392&amp;" "&amp;$E392,'Ajouter une CV'!$H:$H,"8")*8,)</f>
        <v>0</v>
      </c>
    </row>
    <row r="393" spans="2:41" x14ac:dyDescent="0.2">
      <c r="B393" s="65"/>
      <c r="C393" s="65"/>
      <c r="F393" s="73"/>
      <c r="G393" s="75" t="str">
        <f t="shared" ca="1" si="6"/>
        <v xml:space="preserve"> </v>
      </c>
      <c r="AO393">
        <f>SUM(COUNTIFS('Ajouter une CV'!$D:$D,$D393&amp;" "&amp;$E393,'Ajouter une CV'!$H:$H,"0,5")*0.5,COUNTIFS('Ajouter une CV'!$D:$D,$D393&amp;" "&amp;$E393,'Ajouter une CV'!$H:$H,"1"),COUNTIFS('Ajouter une CV'!$D:$D,$D393&amp;" "&amp;$E393,'Ajouter une CV'!$H:$H,"1,5")*1.5,COUNTIFS('Ajouter une CV'!$D:$D,$D393&amp;" "&amp;$E393,'Ajouter une CV'!$H:$H,"2")*2,COUNTIFS('Ajouter une CV'!$D:$D,$D393&amp;" "&amp;$E393,'Ajouter une CV'!$H:$H,"2,5")*2.5,COUNTIFS('Ajouter une CV'!$D:$D,$D393&amp;" "&amp;$E393,'Ajouter une CV'!$H:$H,"3")*3,COUNTIFS('Ajouter une CV'!$D:$D,$D393&amp;" "&amp;$E393,'Ajouter une CV'!$H:$H,"3,5")*3.5,COUNTIFS('Ajouter une CV'!$D:$D,$D393&amp;" "&amp;$E393,'Ajouter une CV'!$H:$H,"4")*4,COUNTIFS('Ajouter une CV'!$D:$D,$D393&amp;" "&amp;$E393,'Ajouter une CV'!$H:$H,"4,5")*4.5,COUNTIFS('Ajouter une CV'!$D:$D,$D393&amp;" "&amp;$E393,'Ajouter une CV'!$H:$H,"5")*5,COUNTIFS('Ajouter une CV'!$D:$D,$D393&amp;" "&amp;$E393,'Ajouter une CV'!$H:$H,"5,5")*5.5,COUNTIFS('Ajouter une CV'!$D:$D,$D393&amp;" "&amp;$E393,'Ajouter une CV'!$H:$H,"6")*6,COUNTIFS('Ajouter une CV'!$F:$F,$D393&amp;" "&amp;$E393,'Ajouter une CV'!$H:$H,"6,5")*6.5,COUNTIFS('Ajouter une CV'!$D:$D,$D393&amp;" "&amp;$E393,'Ajouter une CV'!$H:$H,"7")*7,COUNTIFS('Ajouter une CV'!$D:$D,$D393&amp;" "&amp;$E393,'Ajouter une CV'!$H:$H,"7,5")*7.5,COUNTIFS('Ajouter une CV'!$D:$D,$D393&amp;" "&amp;$E393,'Ajouter une CV'!$H:$H,"8")*8,)</f>
        <v>0</v>
      </c>
    </row>
    <row r="394" spans="2:41" x14ac:dyDescent="0.2">
      <c r="B394" s="65"/>
      <c r="C394" s="65"/>
      <c r="F394" s="73"/>
      <c r="G394" s="75" t="str">
        <f t="shared" ca="1" si="6"/>
        <v xml:space="preserve"> </v>
      </c>
      <c r="AO394">
        <f>SUM(COUNTIFS('Ajouter une CV'!$D:$D,$D394&amp;" "&amp;$E394,'Ajouter une CV'!$H:$H,"0,5")*0.5,COUNTIFS('Ajouter une CV'!$D:$D,$D394&amp;" "&amp;$E394,'Ajouter une CV'!$H:$H,"1"),COUNTIFS('Ajouter une CV'!$D:$D,$D394&amp;" "&amp;$E394,'Ajouter une CV'!$H:$H,"1,5")*1.5,COUNTIFS('Ajouter une CV'!$D:$D,$D394&amp;" "&amp;$E394,'Ajouter une CV'!$H:$H,"2")*2,COUNTIFS('Ajouter une CV'!$D:$D,$D394&amp;" "&amp;$E394,'Ajouter une CV'!$H:$H,"2,5")*2.5,COUNTIFS('Ajouter une CV'!$D:$D,$D394&amp;" "&amp;$E394,'Ajouter une CV'!$H:$H,"3")*3,COUNTIFS('Ajouter une CV'!$D:$D,$D394&amp;" "&amp;$E394,'Ajouter une CV'!$H:$H,"3,5")*3.5,COUNTIFS('Ajouter une CV'!$D:$D,$D394&amp;" "&amp;$E394,'Ajouter une CV'!$H:$H,"4")*4,COUNTIFS('Ajouter une CV'!$D:$D,$D394&amp;" "&amp;$E394,'Ajouter une CV'!$H:$H,"4,5")*4.5,COUNTIFS('Ajouter une CV'!$D:$D,$D394&amp;" "&amp;$E394,'Ajouter une CV'!$H:$H,"5")*5,COUNTIFS('Ajouter une CV'!$D:$D,$D394&amp;" "&amp;$E394,'Ajouter une CV'!$H:$H,"5,5")*5.5,COUNTIFS('Ajouter une CV'!$D:$D,$D394&amp;" "&amp;$E394,'Ajouter une CV'!$H:$H,"6")*6,COUNTIFS('Ajouter une CV'!$F:$F,$D394&amp;" "&amp;$E394,'Ajouter une CV'!$H:$H,"6,5")*6.5,COUNTIFS('Ajouter une CV'!$D:$D,$D394&amp;" "&amp;$E394,'Ajouter une CV'!$H:$H,"7")*7,COUNTIFS('Ajouter une CV'!$D:$D,$D394&amp;" "&amp;$E394,'Ajouter une CV'!$H:$H,"7,5")*7.5,COUNTIFS('Ajouter une CV'!$D:$D,$D394&amp;" "&amp;$E394,'Ajouter une CV'!$H:$H,"8")*8,)</f>
        <v>0</v>
      </c>
    </row>
    <row r="395" spans="2:41" x14ac:dyDescent="0.2">
      <c r="B395" s="65"/>
      <c r="C395" s="65"/>
      <c r="F395" s="73"/>
      <c r="G395" s="75" t="str">
        <f t="shared" ca="1" si="6"/>
        <v xml:space="preserve"> </v>
      </c>
      <c r="AO395">
        <f>SUM(COUNTIFS('Ajouter une CV'!$D:$D,$D395&amp;" "&amp;$E395,'Ajouter une CV'!$H:$H,"0,5")*0.5,COUNTIFS('Ajouter une CV'!$D:$D,$D395&amp;" "&amp;$E395,'Ajouter une CV'!$H:$H,"1"),COUNTIFS('Ajouter une CV'!$D:$D,$D395&amp;" "&amp;$E395,'Ajouter une CV'!$H:$H,"1,5")*1.5,COUNTIFS('Ajouter une CV'!$D:$D,$D395&amp;" "&amp;$E395,'Ajouter une CV'!$H:$H,"2")*2,COUNTIFS('Ajouter une CV'!$D:$D,$D395&amp;" "&amp;$E395,'Ajouter une CV'!$H:$H,"2,5")*2.5,COUNTIFS('Ajouter une CV'!$D:$D,$D395&amp;" "&amp;$E395,'Ajouter une CV'!$H:$H,"3")*3,COUNTIFS('Ajouter une CV'!$D:$D,$D395&amp;" "&amp;$E395,'Ajouter une CV'!$H:$H,"3,5")*3.5,COUNTIFS('Ajouter une CV'!$D:$D,$D395&amp;" "&amp;$E395,'Ajouter une CV'!$H:$H,"4")*4,COUNTIFS('Ajouter une CV'!$D:$D,$D395&amp;" "&amp;$E395,'Ajouter une CV'!$H:$H,"4,5")*4.5,COUNTIFS('Ajouter une CV'!$D:$D,$D395&amp;" "&amp;$E395,'Ajouter une CV'!$H:$H,"5")*5,COUNTIFS('Ajouter une CV'!$D:$D,$D395&amp;" "&amp;$E395,'Ajouter une CV'!$H:$H,"5,5")*5.5,COUNTIFS('Ajouter une CV'!$D:$D,$D395&amp;" "&amp;$E395,'Ajouter une CV'!$H:$H,"6")*6,COUNTIFS('Ajouter une CV'!$F:$F,$D395&amp;" "&amp;$E395,'Ajouter une CV'!$H:$H,"6,5")*6.5,COUNTIFS('Ajouter une CV'!$D:$D,$D395&amp;" "&amp;$E395,'Ajouter une CV'!$H:$H,"7")*7,COUNTIFS('Ajouter une CV'!$D:$D,$D395&amp;" "&amp;$E395,'Ajouter une CV'!$H:$H,"7,5")*7.5,COUNTIFS('Ajouter une CV'!$D:$D,$D395&amp;" "&amp;$E395,'Ajouter une CV'!$H:$H,"8")*8,)</f>
        <v>0</v>
      </c>
    </row>
    <row r="396" spans="2:41" x14ac:dyDescent="0.2">
      <c r="B396" s="65"/>
      <c r="C396" s="65"/>
      <c r="F396" s="73"/>
      <c r="G396" s="75" t="str">
        <f t="shared" ca="1" si="6"/>
        <v xml:space="preserve"> </v>
      </c>
      <c r="AO396">
        <f>SUM(COUNTIFS('Ajouter une CV'!$D:$D,$D396&amp;" "&amp;$E396,'Ajouter une CV'!$H:$H,"0,5")*0.5,COUNTIFS('Ajouter une CV'!$D:$D,$D396&amp;" "&amp;$E396,'Ajouter une CV'!$H:$H,"1"),COUNTIFS('Ajouter une CV'!$D:$D,$D396&amp;" "&amp;$E396,'Ajouter une CV'!$H:$H,"1,5")*1.5,COUNTIFS('Ajouter une CV'!$D:$D,$D396&amp;" "&amp;$E396,'Ajouter une CV'!$H:$H,"2")*2,COUNTIFS('Ajouter une CV'!$D:$D,$D396&amp;" "&amp;$E396,'Ajouter une CV'!$H:$H,"2,5")*2.5,COUNTIFS('Ajouter une CV'!$D:$D,$D396&amp;" "&amp;$E396,'Ajouter une CV'!$H:$H,"3")*3,COUNTIFS('Ajouter une CV'!$D:$D,$D396&amp;" "&amp;$E396,'Ajouter une CV'!$H:$H,"3,5")*3.5,COUNTIFS('Ajouter une CV'!$D:$D,$D396&amp;" "&amp;$E396,'Ajouter une CV'!$H:$H,"4")*4,COUNTIFS('Ajouter une CV'!$D:$D,$D396&amp;" "&amp;$E396,'Ajouter une CV'!$H:$H,"4,5")*4.5,COUNTIFS('Ajouter une CV'!$D:$D,$D396&amp;" "&amp;$E396,'Ajouter une CV'!$H:$H,"5")*5,COUNTIFS('Ajouter une CV'!$D:$D,$D396&amp;" "&amp;$E396,'Ajouter une CV'!$H:$H,"5,5")*5.5,COUNTIFS('Ajouter une CV'!$D:$D,$D396&amp;" "&amp;$E396,'Ajouter une CV'!$H:$H,"6")*6,COUNTIFS('Ajouter une CV'!$F:$F,$D396&amp;" "&amp;$E396,'Ajouter une CV'!$H:$H,"6,5")*6.5,COUNTIFS('Ajouter une CV'!$D:$D,$D396&amp;" "&amp;$E396,'Ajouter une CV'!$H:$H,"7")*7,COUNTIFS('Ajouter une CV'!$D:$D,$D396&amp;" "&amp;$E396,'Ajouter une CV'!$H:$H,"7,5")*7.5,COUNTIFS('Ajouter une CV'!$D:$D,$D396&amp;" "&amp;$E396,'Ajouter une CV'!$H:$H,"8")*8,)</f>
        <v>0</v>
      </c>
    </row>
    <row r="397" spans="2:41" x14ac:dyDescent="0.2">
      <c r="B397" s="65"/>
      <c r="C397" s="65"/>
      <c r="F397" s="73"/>
      <c r="G397" s="75" t="str">
        <f t="shared" ca="1" si="6"/>
        <v xml:space="preserve"> </v>
      </c>
      <c r="AO397">
        <f>SUM(COUNTIFS('Ajouter une CV'!$D:$D,$D397&amp;" "&amp;$E397,'Ajouter une CV'!$H:$H,"0,5")*0.5,COUNTIFS('Ajouter une CV'!$D:$D,$D397&amp;" "&amp;$E397,'Ajouter une CV'!$H:$H,"1"),COUNTIFS('Ajouter une CV'!$D:$D,$D397&amp;" "&amp;$E397,'Ajouter une CV'!$H:$H,"1,5")*1.5,COUNTIFS('Ajouter une CV'!$D:$D,$D397&amp;" "&amp;$E397,'Ajouter une CV'!$H:$H,"2")*2,COUNTIFS('Ajouter une CV'!$D:$D,$D397&amp;" "&amp;$E397,'Ajouter une CV'!$H:$H,"2,5")*2.5,COUNTIFS('Ajouter une CV'!$D:$D,$D397&amp;" "&amp;$E397,'Ajouter une CV'!$H:$H,"3")*3,COUNTIFS('Ajouter une CV'!$D:$D,$D397&amp;" "&amp;$E397,'Ajouter une CV'!$H:$H,"3,5")*3.5,COUNTIFS('Ajouter une CV'!$D:$D,$D397&amp;" "&amp;$E397,'Ajouter une CV'!$H:$H,"4")*4,COUNTIFS('Ajouter une CV'!$D:$D,$D397&amp;" "&amp;$E397,'Ajouter une CV'!$H:$H,"4,5")*4.5,COUNTIFS('Ajouter une CV'!$D:$D,$D397&amp;" "&amp;$E397,'Ajouter une CV'!$H:$H,"5")*5,COUNTIFS('Ajouter une CV'!$D:$D,$D397&amp;" "&amp;$E397,'Ajouter une CV'!$H:$H,"5,5")*5.5,COUNTIFS('Ajouter une CV'!$D:$D,$D397&amp;" "&amp;$E397,'Ajouter une CV'!$H:$H,"6")*6,COUNTIFS('Ajouter une CV'!$F:$F,$D397&amp;" "&amp;$E397,'Ajouter une CV'!$H:$H,"6,5")*6.5,COUNTIFS('Ajouter une CV'!$D:$D,$D397&amp;" "&amp;$E397,'Ajouter une CV'!$H:$H,"7")*7,COUNTIFS('Ajouter une CV'!$D:$D,$D397&amp;" "&amp;$E397,'Ajouter une CV'!$H:$H,"7,5")*7.5,COUNTIFS('Ajouter une CV'!$D:$D,$D397&amp;" "&amp;$E397,'Ajouter une CV'!$H:$H,"8")*8,)</f>
        <v>0</v>
      </c>
    </row>
    <row r="398" spans="2:41" x14ac:dyDescent="0.2">
      <c r="B398" s="65"/>
      <c r="C398" s="65"/>
      <c r="F398" s="73"/>
      <c r="G398" s="75" t="str">
        <f t="shared" ca="1" si="6"/>
        <v xml:space="preserve"> </v>
      </c>
      <c r="AO398">
        <f>SUM(COUNTIFS('Ajouter une CV'!$D:$D,$D398&amp;" "&amp;$E398,'Ajouter une CV'!$H:$H,"0,5")*0.5,COUNTIFS('Ajouter une CV'!$D:$D,$D398&amp;" "&amp;$E398,'Ajouter une CV'!$H:$H,"1"),COUNTIFS('Ajouter une CV'!$D:$D,$D398&amp;" "&amp;$E398,'Ajouter une CV'!$H:$H,"1,5")*1.5,COUNTIFS('Ajouter une CV'!$D:$D,$D398&amp;" "&amp;$E398,'Ajouter une CV'!$H:$H,"2")*2,COUNTIFS('Ajouter une CV'!$D:$D,$D398&amp;" "&amp;$E398,'Ajouter une CV'!$H:$H,"2,5")*2.5,COUNTIFS('Ajouter une CV'!$D:$D,$D398&amp;" "&amp;$E398,'Ajouter une CV'!$H:$H,"3")*3,COUNTIFS('Ajouter une CV'!$D:$D,$D398&amp;" "&amp;$E398,'Ajouter une CV'!$H:$H,"3,5")*3.5,COUNTIFS('Ajouter une CV'!$D:$D,$D398&amp;" "&amp;$E398,'Ajouter une CV'!$H:$H,"4")*4,COUNTIFS('Ajouter une CV'!$D:$D,$D398&amp;" "&amp;$E398,'Ajouter une CV'!$H:$H,"4,5")*4.5,COUNTIFS('Ajouter une CV'!$D:$D,$D398&amp;" "&amp;$E398,'Ajouter une CV'!$H:$H,"5")*5,COUNTIFS('Ajouter une CV'!$D:$D,$D398&amp;" "&amp;$E398,'Ajouter une CV'!$H:$H,"5,5")*5.5,COUNTIFS('Ajouter une CV'!$D:$D,$D398&amp;" "&amp;$E398,'Ajouter une CV'!$H:$H,"6")*6,COUNTIFS('Ajouter une CV'!$F:$F,$D398&amp;" "&amp;$E398,'Ajouter une CV'!$H:$H,"6,5")*6.5,COUNTIFS('Ajouter une CV'!$D:$D,$D398&amp;" "&amp;$E398,'Ajouter une CV'!$H:$H,"7")*7,COUNTIFS('Ajouter une CV'!$D:$D,$D398&amp;" "&amp;$E398,'Ajouter une CV'!$H:$H,"7,5")*7.5,COUNTIFS('Ajouter une CV'!$D:$D,$D398&amp;" "&amp;$E398,'Ajouter une CV'!$H:$H,"8")*8,)</f>
        <v>0</v>
      </c>
    </row>
    <row r="399" spans="2:41" x14ac:dyDescent="0.2">
      <c r="B399" s="65"/>
      <c r="C399" s="65"/>
      <c r="F399" s="73"/>
      <c r="G399" s="75" t="str">
        <f t="shared" ca="1" si="6"/>
        <v xml:space="preserve"> </v>
      </c>
      <c r="AO399">
        <f>SUM(COUNTIFS('Ajouter une CV'!$D:$D,$D399&amp;" "&amp;$E399,'Ajouter une CV'!$H:$H,"0,5")*0.5,COUNTIFS('Ajouter une CV'!$D:$D,$D399&amp;" "&amp;$E399,'Ajouter une CV'!$H:$H,"1"),COUNTIFS('Ajouter une CV'!$D:$D,$D399&amp;" "&amp;$E399,'Ajouter une CV'!$H:$H,"1,5")*1.5,COUNTIFS('Ajouter une CV'!$D:$D,$D399&amp;" "&amp;$E399,'Ajouter une CV'!$H:$H,"2")*2,COUNTIFS('Ajouter une CV'!$D:$D,$D399&amp;" "&amp;$E399,'Ajouter une CV'!$H:$H,"2,5")*2.5,COUNTIFS('Ajouter une CV'!$D:$D,$D399&amp;" "&amp;$E399,'Ajouter une CV'!$H:$H,"3")*3,COUNTIFS('Ajouter une CV'!$D:$D,$D399&amp;" "&amp;$E399,'Ajouter une CV'!$H:$H,"3,5")*3.5,COUNTIFS('Ajouter une CV'!$D:$D,$D399&amp;" "&amp;$E399,'Ajouter une CV'!$H:$H,"4")*4,COUNTIFS('Ajouter une CV'!$D:$D,$D399&amp;" "&amp;$E399,'Ajouter une CV'!$H:$H,"4,5")*4.5,COUNTIFS('Ajouter une CV'!$D:$D,$D399&amp;" "&amp;$E399,'Ajouter une CV'!$H:$H,"5")*5,COUNTIFS('Ajouter une CV'!$D:$D,$D399&amp;" "&amp;$E399,'Ajouter une CV'!$H:$H,"5,5")*5.5,COUNTIFS('Ajouter une CV'!$D:$D,$D399&amp;" "&amp;$E399,'Ajouter une CV'!$H:$H,"6")*6,COUNTIFS('Ajouter une CV'!$F:$F,$D399&amp;" "&amp;$E399,'Ajouter une CV'!$H:$H,"6,5")*6.5,COUNTIFS('Ajouter une CV'!$D:$D,$D399&amp;" "&amp;$E399,'Ajouter une CV'!$H:$H,"7")*7,COUNTIFS('Ajouter une CV'!$D:$D,$D399&amp;" "&amp;$E399,'Ajouter une CV'!$H:$H,"7,5")*7.5,COUNTIFS('Ajouter une CV'!$D:$D,$D399&amp;" "&amp;$E399,'Ajouter une CV'!$H:$H,"8")*8,)</f>
        <v>0</v>
      </c>
    </row>
    <row r="400" spans="2:41" x14ac:dyDescent="0.2">
      <c r="B400" s="65"/>
      <c r="C400" s="65"/>
      <c r="F400" s="73"/>
      <c r="G400" s="75" t="str">
        <f t="shared" ca="1" si="6"/>
        <v xml:space="preserve"> </v>
      </c>
      <c r="AO400">
        <f>SUM(COUNTIFS('Ajouter une CV'!$D:$D,$D400&amp;" "&amp;$E400,'Ajouter une CV'!$H:$H,"0,5")*0.5,COUNTIFS('Ajouter une CV'!$D:$D,$D400&amp;" "&amp;$E400,'Ajouter une CV'!$H:$H,"1"),COUNTIFS('Ajouter une CV'!$D:$D,$D400&amp;" "&amp;$E400,'Ajouter une CV'!$H:$H,"1,5")*1.5,COUNTIFS('Ajouter une CV'!$D:$D,$D400&amp;" "&amp;$E400,'Ajouter une CV'!$H:$H,"2")*2,COUNTIFS('Ajouter une CV'!$D:$D,$D400&amp;" "&amp;$E400,'Ajouter une CV'!$H:$H,"2,5")*2.5,COUNTIFS('Ajouter une CV'!$D:$D,$D400&amp;" "&amp;$E400,'Ajouter une CV'!$H:$H,"3")*3,COUNTIFS('Ajouter une CV'!$D:$D,$D400&amp;" "&amp;$E400,'Ajouter une CV'!$H:$H,"3,5")*3.5,COUNTIFS('Ajouter une CV'!$D:$D,$D400&amp;" "&amp;$E400,'Ajouter une CV'!$H:$H,"4")*4,COUNTIFS('Ajouter une CV'!$D:$D,$D400&amp;" "&amp;$E400,'Ajouter une CV'!$H:$H,"4,5")*4.5,COUNTIFS('Ajouter une CV'!$D:$D,$D400&amp;" "&amp;$E400,'Ajouter une CV'!$H:$H,"5")*5,COUNTIFS('Ajouter une CV'!$D:$D,$D400&amp;" "&amp;$E400,'Ajouter une CV'!$H:$H,"5,5")*5.5,COUNTIFS('Ajouter une CV'!$D:$D,$D400&amp;" "&amp;$E400,'Ajouter une CV'!$H:$H,"6")*6,COUNTIFS('Ajouter une CV'!$F:$F,$D400&amp;" "&amp;$E400,'Ajouter une CV'!$H:$H,"6,5")*6.5,COUNTIFS('Ajouter une CV'!$D:$D,$D400&amp;" "&amp;$E400,'Ajouter une CV'!$H:$H,"7")*7,COUNTIFS('Ajouter une CV'!$D:$D,$D400&amp;" "&amp;$E400,'Ajouter une CV'!$H:$H,"7,5")*7.5,COUNTIFS('Ajouter une CV'!$D:$D,$D400&amp;" "&amp;$E400,'Ajouter une CV'!$H:$H,"8")*8,)</f>
        <v>0</v>
      </c>
    </row>
    <row r="401" spans="2:41" x14ac:dyDescent="0.2">
      <c r="B401" s="65"/>
      <c r="C401" s="65"/>
      <c r="F401" s="73"/>
      <c r="G401" s="75" t="str">
        <f t="shared" ca="1" si="6"/>
        <v xml:space="preserve"> </v>
      </c>
      <c r="AO401">
        <f>SUM(COUNTIFS('Ajouter une CV'!$D:$D,$D401&amp;" "&amp;$E401,'Ajouter une CV'!$H:$H,"0,5")*0.5,COUNTIFS('Ajouter une CV'!$D:$D,$D401&amp;" "&amp;$E401,'Ajouter une CV'!$H:$H,"1"),COUNTIFS('Ajouter une CV'!$D:$D,$D401&amp;" "&amp;$E401,'Ajouter une CV'!$H:$H,"1,5")*1.5,COUNTIFS('Ajouter une CV'!$D:$D,$D401&amp;" "&amp;$E401,'Ajouter une CV'!$H:$H,"2")*2,COUNTIFS('Ajouter une CV'!$D:$D,$D401&amp;" "&amp;$E401,'Ajouter une CV'!$H:$H,"2,5")*2.5,COUNTIFS('Ajouter une CV'!$D:$D,$D401&amp;" "&amp;$E401,'Ajouter une CV'!$H:$H,"3")*3,COUNTIFS('Ajouter une CV'!$D:$D,$D401&amp;" "&amp;$E401,'Ajouter une CV'!$H:$H,"3,5")*3.5,COUNTIFS('Ajouter une CV'!$D:$D,$D401&amp;" "&amp;$E401,'Ajouter une CV'!$H:$H,"4")*4,COUNTIFS('Ajouter une CV'!$D:$D,$D401&amp;" "&amp;$E401,'Ajouter une CV'!$H:$H,"4,5")*4.5,COUNTIFS('Ajouter une CV'!$D:$D,$D401&amp;" "&amp;$E401,'Ajouter une CV'!$H:$H,"5")*5,COUNTIFS('Ajouter une CV'!$D:$D,$D401&amp;" "&amp;$E401,'Ajouter une CV'!$H:$H,"5,5")*5.5,COUNTIFS('Ajouter une CV'!$D:$D,$D401&amp;" "&amp;$E401,'Ajouter une CV'!$H:$H,"6")*6,COUNTIFS('Ajouter une CV'!$F:$F,$D401&amp;" "&amp;$E401,'Ajouter une CV'!$H:$H,"6,5")*6.5,COUNTIFS('Ajouter une CV'!$D:$D,$D401&amp;" "&amp;$E401,'Ajouter une CV'!$H:$H,"7")*7,COUNTIFS('Ajouter une CV'!$D:$D,$D401&amp;" "&amp;$E401,'Ajouter une CV'!$H:$H,"7,5")*7.5,COUNTIFS('Ajouter une CV'!$D:$D,$D401&amp;" "&amp;$E401,'Ajouter une CV'!$H:$H,"8")*8,)</f>
        <v>0</v>
      </c>
    </row>
    <row r="402" spans="2:41" x14ac:dyDescent="0.2">
      <c r="B402" s="65"/>
      <c r="C402" s="65"/>
      <c r="F402" s="73"/>
      <c r="G402" s="75" t="str">
        <f t="shared" ca="1" si="6"/>
        <v xml:space="preserve"> </v>
      </c>
      <c r="AO402">
        <f>SUM(COUNTIFS('Ajouter une CV'!$D:$D,$D402&amp;" "&amp;$E402,'Ajouter une CV'!$H:$H,"0,5")*0.5,COUNTIFS('Ajouter une CV'!$D:$D,$D402&amp;" "&amp;$E402,'Ajouter une CV'!$H:$H,"1"),COUNTIFS('Ajouter une CV'!$D:$D,$D402&amp;" "&amp;$E402,'Ajouter une CV'!$H:$H,"1,5")*1.5,COUNTIFS('Ajouter une CV'!$D:$D,$D402&amp;" "&amp;$E402,'Ajouter une CV'!$H:$H,"2")*2,COUNTIFS('Ajouter une CV'!$D:$D,$D402&amp;" "&amp;$E402,'Ajouter une CV'!$H:$H,"2,5")*2.5,COUNTIFS('Ajouter une CV'!$D:$D,$D402&amp;" "&amp;$E402,'Ajouter une CV'!$H:$H,"3")*3,COUNTIFS('Ajouter une CV'!$D:$D,$D402&amp;" "&amp;$E402,'Ajouter une CV'!$H:$H,"3,5")*3.5,COUNTIFS('Ajouter une CV'!$D:$D,$D402&amp;" "&amp;$E402,'Ajouter une CV'!$H:$H,"4")*4,COUNTIFS('Ajouter une CV'!$D:$D,$D402&amp;" "&amp;$E402,'Ajouter une CV'!$H:$H,"4,5")*4.5,COUNTIFS('Ajouter une CV'!$D:$D,$D402&amp;" "&amp;$E402,'Ajouter une CV'!$H:$H,"5")*5,COUNTIFS('Ajouter une CV'!$D:$D,$D402&amp;" "&amp;$E402,'Ajouter une CV'!$H:$H,"5,5")*5.5,COUNTIFS('Ajouter une CV'!$D:$D,$D402&amp;" "&amp;$E402,'Ajouter une CV'!$H:$H,"6")*6,COUNTIFS('Ajouter une CV'!$F:$F,$D402&amp;" "&amp;$E402,'Ajouter une CV'!$H:$H,"6,5")*6.5,COUNTIFS('Ajouter une CV'!$D:$D,$D402&amp;" "&amp;$E402,'Ajouter une CV'!$H:$H,"7")*7,COUNTIFS('Ajouter une CV'!$D:$D,$D402&amp;" "&amp;$E402,'Ajouter une CV'!$H:$H,"7,5")*7.5,COUNTIFS('Ajouter une CV'!$D:$D,$D402&amp;" "&amp;$E402,'Ajouter une CV'!$H:$H,"8")*8,)</f>
        <v>0</v>
      </c>
    </row>
    <row r="403" spans="2:41" x14ac:dyDescent="0.2">
      <c r="B403" s="65"/>
      <c r="C403" s="65"/>
      <c r="F403" s="73"/>
      <c r="G403" s="75" t="str">
        <f t="shared" ca="1" si="6"/>
        <v xml:space="preserve"> </v>
      </c>
      <c r="AO403">
        <f>SUM(COUNTIFS('Ajouter une CV'!$D:$D,$D403&amp;" "&amp;$E403,'Ajouter une CV'!$H:$H,"0,5")*0.5,COUNTIFS('Ajouter une CV'!$D:$D,$D403&amp;" "&amp;$E403,'Ajouter une CV'!$H:$H,"1"),COUNTIFS('Ajouter une CV'!$D:$D,$D403&amp;" "&amp;$E403,'Ajouter une CV'!$H:$H,"1,5")*1.5,COUNTIFS('Ajouter une CV'!$D:$D,$D403&amp;" "&amp;$E403,'Ajouter une CV'!$H:$H,"2")*2,COUNTIFS('Ajouter une CV'!$D:$D,$D403&amp;" "&amp;$E403,'Ajouter une CV'!$H:$H,"2,5")*2.5,COUNTIFS('Ajouter une CV'!$D:$D,$D403&amp;" "&amp;$E403,'Ajouter une CV'!$H:$H,"3")*3,COUNTIFS('Ajouter une CV'!$D:$D,$D403&amp;" "&amp;$E403,'Ajouter une CV'!$H:$H,"3,5")*3.5,COUNTIFS('Ajouter une CV'!$D:$D,$D403&amp;" "&amp;$E403,'Ajouter une CV'!$H:$H,"4")*4,COUNTIFS('Ajouter une CV'!$D:$D,$D403&amp;" "&amp;$E403,'Ajouter une CV'!$H:$H,"4,5")*4.5,COUNTIFS('Ajouter une CV'!$D:$D,$D403&amp;" "&amp;$E403,'Ajouter une CV'!$H:$H,"5")*5,COUNTIFS('Ajouter une CV'!$D:$D,$D403&amp;" "&amp;$E403,'Ajouter une CV'!$H:$H,"5,5")*5.5,COUNTIFS('Ajouter une CV'!$D:$D,$D403&amp;" "&amp;$E403,'Ajouter une CV'!$H:$H,"6")*6,COUNTIFS('Ajouter une CV'!$F:$F,$D403&amp;" "&amp;$E403,'Ajouter une CV'!$H:$H,"6,5")*6.5,COUNTIFS('Ajouter une CV'!$D:$D,$D403&amp;" "&amp;$E403,'Ajouter une CV'!$H:$H,"7")*7,COUNTIFS('Ajouter une CV'!$D:$D,$D403&amp;" "&amp;$E403,'Ajouter une CV'!$H:$H,"7,5")*7.5,COUNTIFS('Ajouter une CV'!$D:$D,$D403&amp;" "&amp;$E403,'Ajouter une CV'!$H:$H,"8")*8,)</f>
        <v>0</v>
      </c>
    </row>
    <row r="404" spans="2:41" x14ac:dyDescent="0.2">
      <c r="B404" s="65"/>
      <c r="C404" s="65"/>
      <c r="F404" s="73"/>
      <c r="G404" s="75" t="str">
        <f t="shared" ca="1" si="6"/>
        <v xml:space="preserve"> </v>
      </c>
      <c r="AO404">
        <f>SUM(COUNTIFS('Ajouter une CV'!$D:$D,$D404&amp;" "&amp;$E404,'Ajouter une CV'!$H:$H,"0,5")*0.5,COUNTIFS('Ajouter une CV'!$D:$D,$D404&amp;" "&amp;$E404,'Ajouter une CV'!$H:$H,"1"),COUNTIFS('Ajouter une CV'!$D:$D,$D404&amp;" "&amp;$E404,'Ajouter une CV'!$H:$H,"1,5")*1.5,COUNTIFS('Ajouter une CV'!$D:$D,$D404&amp;" "&amp;$E404,'Ajouter une CV'!$H:$H,"2")*2,COUNTIFS('Ajouter une CV'!$D:$D,$D404&amp;" "&amp;$E404,'Ajouter une CV'!$H:$H,"2,5")*2.5,COUNTIFS('Ajouter une CV'!$D:$D,$D404&amp;" "&amp;$E404,'Ajouter une CV'!$H:$H,"3")*3,COUNTIFS('Ajouter une CV'!$D:$D,$D404&amp;" "&amp;$E404,'Ajouter une CV'!$H:$H,"3,5")*3.5,COUNTIFS('Ajouter une CV'!$D:$D,$D404&amp;" "&amp;$E404,'Ajouter une CV'!$H:$H,"4")*4,COUNTIFS('Ajouter une CV'!$D:$D,$D404&amp;" "&amp;$E404,'Ajouter une CV'!$H:$H,"4,5")*4.5,COUNTIFS('Ajouter une CV'!$D:$D,$D404&amp;" "&amp;$E404,'Ajouter une CV'!$H:$H,"5")*5,COUNTIFS('Ajouter une CV'!$D:$D,$D404&amp;" "&amp;$E404,'Ajouter une CV'!$H:$H,"5,5")*5.5,COUNTIFS('Ajouter une CV'!$D:$D,$D404&amp;" "&amp;$E404,'Ajouter une CV'!$H:$H,"6")*6,COUNTIFS('Ajouter une CV'!$F:$F,$D404&amp;" "&amp;$E404,'Ajouter une CV'!$H:$H,"6,5")*6.5,COUNTIFS('Ajouter une CV'!$D:$D,$D404&amp;" "&amp;$E404,'Ajouter une CV'!$H:$H,"7")*7,COUNTIFS('Ajouter une CV'!$D:$D,$D404&amp;" "&amp;$E404,'Ajouter une CV'!$H:$H,"7,5")*7.5,COUNTIFS('Ajouter une CV'!$D:$D,$D404&amp;" "&amp;$E404,'Ajouter une CV'!$H:$H,"8")*8,)</f>
        <v>0</v>
      </c>
    </row>
    <row r="405" spans="2:41" x14ac:dyDescent="0.2">
      <c r="B405" s="65"/>
      <c r="C405" s="65"/>
      <c r="F405" s="73"/>
      <c r="G405" s="75" t="str">
        <f t="shared" ca="1" si="6"/>
        <v xml:space="preserve"> </v>
      </c>
      <c r="AO405">
        <f>SUM(COUNTIFS('Ajouter une CV'!$D:$D,$D405&amp;" "&amp;$E405,'Ajouter une CV'!$H:$H,"0,5")*0.5,COUNTIFS('Ajouter une CV'!$D:$D,$D405&amp;" "&amp;$E405,'Ajouter une CV'!$H:$H,"1"),COUNTIFS('Ajouter une CV'!$D:$D,$D405&amp;" "&amp;$E405,'Ajouter une CV'!$H:$H,"1,5")*1.5,COUNTIFS('Ajouter une CV'!$D:$D,$D405&amp;" "&amp;$E405,'Ajouter une CV'!$H:$H,"2")*2,COUNTIFS('Ajouter une CV'!$D:$D,$D405&amp;" "&amp;$E405,'Ajouter une CV'!$H:$H,"2,5")*2.5,COUNTIFS('Ajouter une CV'!$D:$D,$D405&amp;" "&amp;$E405,'Ajouter une CV'!$H:$H,"3")*3,COUNTIFS('Ajouter une CV'!$D:$D,$D405&amp;" "&amp;$E405,'Ajouter une CV'!$H:$H,"3,5")*3.5,COUNTIFS('Ajouter une CV'!$D:$D,$D405&amp;" "&amp;$E405,'Ajouter une CV'!$H:$H,"4")*4,COUNTIFS('Ajouter une CV'!$D:$D,$D405&amp;" "&amp;$E405,'Ajouter une CV'!$H:$H,"4,5")*4.5,COUNTIFS('Ajouter une CV'!$D:$D,$D405&amp;" "&amp;$E405,'Ajouter une CV'!$H:$H,"5")*5,COUNTIFS('Ajouter une CV'!$D:$D,$D405&amp;" "&amp;$E405,'Ajouter une CV'!$H:$H,"5,5")*5.5,COUNTIFS('Ajouter une CV'!$D:$D,$D405&amp;" "&amp;$E405,'Ajouter une CV'!$H:$H,"6")*6,COUNTIFS('Ajouter une CV'!$F:$F,$D405&amp;" "&amp;$E405,'Ajouter une CV'!$H:$H,"6,5")*6.5,COUNTIFS('Ajouter une CV'!$D:$D,$D405&amp;" "&amp;$E405,'Ajouter une CV'!$H:$H,"7")*7,COUNTIFS('Ajouter une CV'!$D:$D,$D405&amp;" "&amp;$E405,'Ajouter une CV'!$H:$H,"7,5")*7.5,COUNTIFS('Ajouter une CV'!$D:$D,$D405&amp;" "&amp;$E405,'Ajouter une CV'!$H:$H,"8")*8,)</f>
        <v>0</v>
      </c>
    </row>
    <row r="406" spans="2:41" x14ac:dyDescent="0.2">
      <c r="B406" s="65"/>
      <c r="C406" s="65"/>
      <c r="F406" s="73"/>
      <c r="G406" s="75" t="str">
        <f t="shared" ca="1" si="6"/>
        <v xml:space="preserve"> </v>
      </c>
      <c r="AO406">
        <f>SUM(COUNTIFS('Ajouter une CV'!$D:$D,$D406&amp;" "&amp;$E406,'Ajouter une CV'!$H:$H,"0,5")*0.5,COUNTIFS('Ajouter une CV'!$D:$D,$D406&amp;" "&amp;$E406,'Ajouter une CV'!$H:$H,"1"),COUNTIFS('Ajouter une CV'!$D:$D,$D406&amp;" "&amp;$E406,'Ajouter une CV'!$H:$H,"1,5")*1.5,COUNTIFS('Ajouter une CV'!$D:$D,$D406&amp;" "&amp;$E406,'Ajouter une CV'!$H:$H,"2")*2,COUNTIFS('Ajouter une CV'!$D:$D,$D406&amp;" "&amp;$E406,'Ajouter une CV'!$H:$H,"2,5")*2.5,COUNTIFS('Ajouter une CV'!$D:$D,$D406&amp;" "&amp;$E406,'Ajouter une CV'!$H:$H,"3")*3,COUNTIFS('Ajouter une CV'!$D:$D,$D406&amp;" "&amp;$E406,'Ajouter une CV'!$H:$H,"3,5")*3.5,COUNTIFS('Ajouter une CV'!$D:$D,$D406&amp;" "&amp;$E406,'Ajouter une CV'!$H:$H,"4")*4,COUNTIFS('Ajouter une CV'!$D:$D,$D406&amp;" "&amp;$E406,'Ajouter une CV'!$H:$H,"4,5")*4.5,COUNTIFS('Ajouter une CV'!$D:$D,$D406&amp;" "&amp;$E406,'Ajouter une CV'!$H:$H,"5")*5,COUNTIFS('Ajouter une CV'!$D:$D,$D406&amp;" "&amp;$E406,'Ajouter une CV'!$H:$H,"5,5")*5.5,COUNTIFS('Ajouter une CV'!$D:$D,$D406&amp;" "&amp;$E406,'Ajouter une CV'!$H:$H,"6")*6,COUNTIFS('Ajouter une CV'!$F:$F,$D406&amp;" "&amp;$E406,'Ajouter une CV'!$H:$H,"6,5")*6.5,COUNTIFS('Ajouter une CV'!$D:$D,$D406&amp;" "&amp;$E406,'Ajouter une CV'!$H:$H,"7")*7,COUNTIFS('Ajouter une CV'!$D:$D,$D406&amp;" "&amp;$E406,'Ajouter une CV'!$H:$H,"7,5")*7.5,COUNTIFS('Ajouter une CV'!$D:$D,$D406&amp;" "&amp;$E406,'Ajouter une CV'!$H:$H,"8")*8,)</f>
        <v>0</v>
      </c>
    </row>
    <row r="407" spans="2:41" x14ac:dyDescent="0.2">
      <c r="B407" s="65"/>
      <c r="C407" s="65"/>
      <c r="F407" s="73"/>
      <c r="G407" s="75" t="str">
        <f t="shared" ca="1" si="6"/>
        <v xml:space="preserve"> </v>
      </c>
      <c r="AO407">
        <f>SUM(COUNTIFS('Ajouter une CV'!$D:$D,$D407&amp;" "&amp;$E407,'Ajouter une CV'!$H:$H,"0,5")*0.5,COUNTIFS('Ajouter une CV'!$D:$D,$D407&amp;" "&amp;$E407,'Ajouter une CV'!$H:$H,"1"),COUNTIFS('Ajouter une CV'!$D:$D,$D407&amp;" "&amp;$E407,'Ajouter une CV'!$H:$H,"1,5")*1.5,COUNTIFS('Ajouter une CV'!$D:$D,$D407&amp;" "&amp;$E407,'Ajouter une CV'!$H:$H,"2")*2,COUNTIFS('Ajouter une CV'!$D:$D,$D407&amp;" "&amp;$E407,'Ajouter une CV'!$H:$H,"2,5")*2.5,COUNTIFS('Ajouter une CV'!$D:$D,$D407&amp;" "&amp;$E407,'Ajouter une CV'!$H:$H,"3")*3,COUNTIFS('Ajouter une CV'!$D:$D,$D407&amp;" "&amp;$E407,'Ajouter une CV'!$H:$H,"3,5")*3.5,COUNTIFS('Ajouter une CV'!$D:$D,$D407&amp;" "&amp;$E407,'Ajouter une CV'!$H:$H,"4")*4,COUNTIFS('Ajouter une CV'!$D:$D,$D407&amp;" "&amp;$E407,'Ajouter une CV'!$H:$H,"4,5")*4.5,COUNTIFS('Ajouter une CV'!$D:$D,$D407&amp;" "&amp;$E407,'Ajouter une CV'!$H:$H,"5")*5,COUNTIFS('Ajouter une CV'!$D:$D,$D407&amp;" "&amp;$E407,'Ajouter une CV'!$H:$H,"5,5")*5.5,COUNTIFS('Ajouter une CV'!$D:$D,$D407&amp;" "&amp;$E407,'Ajouter une CV'!$H:$H,"6")*6,COUNTIFS('Ajouter une CV'!$F:$F,$D407&amp;" "&amp;$E407,'Ajouter une CV'!$H:$H,"6,5")*6.5,COUNTIFS('Ajouter une CV'!$D:$D,$D407&amp;" "&amp;$E407,'Ajouter une CV'!$H:$H,"7")*7,COUNTIFS('Ajouter une CV'!$D:$D,$D407&amp;" "&amp;$E407,'Ajouter une CV'!$H:$H,"7,5")*7.5,COUNTIFS('Ajouter une CV'!$D:$D,$D407&amp;" "&amp;$E407,'Ajouter une CV'!$H:$H,"8")*8,)</f>
        <v>0</v>
      </c>
    </row>
    <row r="408" spans="2:41" x14ac:dyDescent="0.2">
      <c r="B408" s="65"/>
      <c r="C408" s="65"/>
      <c r="F408" s="73"/>
      <c r="G408" s="75" t="str">
        <f t="shared" ca="1" si="6"/>
        <v xml:space="preserve"> </v>
      </c>
      <c r="AO408">
        <f>SUM(COUNTIFS('Ajouter une CV'!$D:$D,$D408&amp;" "&amp;$E408,'Ajouter une CV'!$H:$H,"0,5")*0.5,COUNTIFS('Ajouter une CV'!$D:$D,$D408&amp;" "&amp;$E408,'Ajouter une CV'!$H:$H,"1"),COUNTIFS('Ajouter une CV'!$D:$D,$D408&amp;" "&amp;$E408,'Ajouter une CV'!$H:$H,"1,5")*1.5,COUNTIFS('Ajouter une CV'!$D:$D,$D408&amp;" "&amp;$E408,'Ajouter une CV'!$H:$H,"2")*2,COUNTIFS('Ajouter une CV'!$D:$D,$D408&amp;" "&amp;$E408,'Ajouter une CV'!$H:$H,"2,5")*2.5,COUNTIFS('Ajouter une CV'!$D:$D,$D408&amp;" "&amp;$E408,'Ajouter une CV'!$H:$H,"3")*3,COUNTIFS('Ajouter une CV'!$D:$D,$D408&amp;" "&amp;$E408,'Ajouter une CV'!$H:$H,"3,5")*3.5,COUNTIFS('Ajouter une CV'!$D:$D,$D408&amp;" "&amp;$E408,'Ajouter une CV'!$H:$H,"4")*4,COUNTIFS('Ajouter une CV'!$D:$D,$D408&amp;" "&amp;$E408,'Ajouter une CV'!$H:$H,"4,5")*4.5,COUNTIFS('Ajouter une CV'!$D:$D,$D408&amp;" "&amp;$E408,'Ajouter une CV'!$H:$H,"5")*5,COUNTIFS('Ajouter une CV'!$D:$D,$D408&amp;" "&amp;$E408,'Ajouter une CV'!$H:$H,"5,5")*5.5,COUNTIFS('Ajouter une CV'!$D:$D,$D408&amp;" "&amp;$E408,'Ajouter une CV'!$H:$H,"6")*6,COUNTIFS('Ajouter une CV'!$F:$F,$D408&amp;" "&amp;$E408,'Ajouter une CV'!$H:$H,"6,5")*6.5,COUNTIFS('Ajouter une CV'!$D:$D,$D408&amp;" "&amp;$E408,'Ajouter une CV'!$H:$H,"7")*7,COUNTIFS('Ajouter une CV'!$D:$D,$D408&amp;" "&amp;$E408,'Ajouter une CV'!$H:$H,"7,5")*7.5,COUNTIFS('Ajouter une CV'!$D:$D,$D408&amp;" "&amp;$E408,'Ajouter une CV'!$H:$H,"8")*8,)</f>
        <v>0</v>
      </c>
    </row>
    <row r="409" spans="2:41" x14ac:dyDescent="0.2">
      <c r="B409" s="65"/>
      <c r="C409" s="65"/>
      <c r="F409" s="73"/>
      <c r="G409" s="75" t="str">
        <f t="shared" ca="1" si="6"/>
        <v xml:space="preserve"> </v>
      </c>
      <c r="AO409">
        <f>SUM(COUNTIFS('Ajouter une CV'!$D:$D,$D409&amp;" "&amp;$E409,'Ajouter une CV'!$H:$H,"0,5")*0.5,COUNTIFS('Ajouter une CV'!$D:$D,$D409&amp;" "&amp;$E409,'Ajouter une CV'!$H:$H,"1"),COUNTIFS('Ajouter une CV'!$D:$D,$D409&amp;" "&amp;$E409,'Ajouter une CV'!$H:$H,"1,5")*1.5,COUNTIFS('Ajouter une CV'!$D:$D,$D409&amp;" "&amp;$E409,'Ajouter une CV'!$H:$H,"2")*2,COUNTIFS('Ajouter une CV'!$D:$D,$D409&amp;" "&amp;$E409,'Ajouter une CV'!$H:$H,"2,5")*2.5,COUNTIFS('Ajouter une CV'!$D:$D,$D409&amp;" "&amp;$E409,'Ajouter une CV'!$H:$H,"3")*3,COUNTIFS('Ajouter une CV'!$D:$D,$D409&amp;" "&amp;$E409,'Ajouter une CV'!$H:$H,"3,5")*3.5,COUNTIFS('Ajouter une CV'!$D:$D,$D409&amp;" "&amp;$E409,'Ajouter une CV'!$H:$H,"4")*4,COUNTIFS('Ajouter une CV'!$D:$D,$D409&amp;" "&amp;$E409,'Ajouter une CV'!$H:$H,"4,5")*4.5,COUNTIFS('Ajouter une CV'!$D:$D,$D409&amp;" "&amp;$E409,'Ajouter une CV'!$H:$H,"5")*5,COUNTIFS('Ajouter une CV'!$D:$D,$D409&amp;" "&amp;$E409,'Ajouter une CV'!$H:$H,"5,5")*5.5,COUNTIFS('Ajouter une CV'!$D:$D,$D409&amp;" "&amp;$E409,'Ajouter une CV'!$H:$H,"6")*6,COUNTIFS('Ajouter une CV'!$F:$F,$D409&amp;" "&amp;$E409,'Ajouter une CV'!$H:$H,"6,5")*6.5,COUNTIFS('Ajouter une CV'!$D:$D,$D409&amp;" "&amp;$E409,'Ajouter une CV'!$H:$H,"7")*7,COUNTIFS('Ajouter une CV'!$D:$D,$D409&amp;" "&amp;$E409,'Ajouter une CV'!$H:$H,"7,5")*7.5,COUNTIFS('Ajouter une CV'!$D:$D,$D409&amp;" "&amp;$E409,'Ajouter une CV'!$H:$H,"8")*8,)</f>
        <v>0</v>
      </c>
    </row>
    <row r="410" spans="2:41" x14ac:dyDescent="0.2">
      <c r="B410" s="65"/>
      <c r="C410" s="65"/>
      <c r="F410" s="73"/>
      <c r="G410" s="75" t="str">
        <f t="shared" ca="1" si="6"/>
        <v xml:space="preserve"> </v>
      </c>
      <c r="AO410">
        <f>SUM(COUNTIFS('Ajouter une CV'!$D:$D,$D410&amp;" "&amp;$E410,'Ajouter une CV'!$H:$H,"0,5")*0.5,COUNTIFS('Ajouter une CV'!$D:$D,$D410&amp;" "&amp;$E410,'Ajouter une CV'!$H:$H,"1"),COUNTIFS('Ajouter une CV'!$D:$D,$D410&amp;" "&amp;$E410,'Ajouter une CV'!$H:$H,"1,5")*1.5,COUNTIFS('Ajouter une CV'!$D:$D,$D410&amp;" "&amp;$E410,'Ajouter une CV'!$H:$H,"2")*2,COUNTIFS('Ajouter une CV'!$D:$D,$D410&amp;" "&amp;$E410,'Ajouter une CV'!$H:$H,"2,5")*2.5,COUNTIFS('Ajouter une CV'!$D:$D,$D410&amp;" "&amp;$E410,'Ajouter une CV'!$H:$H,"3")*3,COUNTIFS('Ajouter une CV'!$D:$D,$D410&amp;" "&amp;$E410,'Ajouter une CV'!$H:$H,"3,5")*3.5,COUNTIFS('Ajouter une CV'!$D:$D,$D410&amp;" "&amp;$E410,'Ajouter une CV'!$H:$H,"4")*4,COUNTIFS('Ajouter une CV'!$D:$D,$D410&amp;" "&amp;$E410,'Ajouter une CV'!$H:$H,"4,5")*4.5,COUNTIFS('Ajouter une CV'!$D:$D,$D410&amp;" "&amp;$E410,'Ajouter une CV'!$H:$H,"5")*5,COUNTIFS('Ajouter une CV'!$D:$D,$D410&amp;" "&amp;$E410,'Ajouter une CV'!$H:$H,"5,5")*5.5,COUNTIFS('Ajouter une CV'!$D:$D,$D410&amp;" "&amp;$E410,'Ajouter une CV'!$H:$H,"6")*6,COUNTIFS('Ajouter une CV'!$F:$F,$D410&amp;" "&amp;$E410,'Ajouter une CV'!$H:$H,"6,5")*6.5,COUNTIFS('Ajouter une CV'!$D:$D,$D410&amp;" "&amp;$E410,'Ajouter une CV'!$H:$H,"7")*7,COUNTIFS('Ajouter une CV'!$D:$D,$D410&amp;" "&amp;$E410,'Ajouter une CV'!$H:$H,"7,5")*7.5,COUNTIFS('Ajouter une CV'!$D:$D,$D410&amp;" "&amp;$E410,'Ajouter une CV'!$H:$H,"8")*8,)</f>
        <v>0</v>
      </c>
    </row>
    <row r="411" spans="2:41" x14ac:dyDescent="0.2">
      <c r="B411" s="65"/>
      <c r="C411" s="65"/>
      <c r="F411" s="73"/>
      <c r="G411" s="75" t="str">
        <f t="shared" ca="1" si="6"/>
        <v xml:space="preserve"> </v>
      </c>
      <c r="AO411">
        <f>SUM(COUNTIFS('Ajouter une CV'!$D:$D,$D411&amp;" "&amp;$E411,'Ajouter une CV'!$H:$H,"0,5")*0.5,COUNTIFS('Ajouter une CV'!$D:$D,$D411&amp;" "&amp;$E411,'Ajouter une CV'!$H:$H,"1"),COUNTIFS('Ajouter une CV'!$D:$D,$D411&amp;" "&amp;$E411,'Ajouter une CV'!$H:$H,"1,5")*1.5,COUNTIFS('Ajouter une CV'!$D:$D,$D411&amp;" "&amp;$E411,'Ajouter une CV'!$H:$H,"2")*2,COUNTIFS('Ajouter une CV'!$D:$D,$D411&amp;" "&amp;$E411,'Ajouter une CV'!$H:$H,"2,5")*2.5,COUNTIFS('Ajouter une CV'!$D:$D,$D411&amp;" "&amp;$E411,'Ajouter une CV'!$H:$H,"3")*3,COUNTIFS('Ajouter une CV'!$D:$D,$D411&amp;" "&amp;$E411,'Ajouter une CV'!$H:$H,"3,5")*3.5,COUNTIFS('Ajouter une CV'!$D:$D,$D411&amp;" "&amp;$E411,'Ajouter une CV'!$H:$H,"4")*4,COUNTIFS('Ajouter une CV'!$D:$D,$D411&amp;" "&amp;$E411,'Ajouter une CV'!$H:$H,"4,5")*4.5,COUNTIFS('Ajouter une CV'!$D:$D,$D411&amp;" "&amp;$E411,'Ajouter une CV'!$H:$H,"5")*5,COUNTIFS('Ajouter une CV'!$D:$D,$D411&amp;" "&amp;$E411,'Ajouter une CV'!$H:$H,"5,5")*5.5,COUNTIFS('Ajouter une CV'!$D:$D,$D411&amp;" "&amp;$E411,'Ajouter une CV'!$H:$H,"6")*6,COUNTIFS('Ajouter une CV'!$F:$F,$D411&amp;" "&amp;$E411,'Ajouter une CV'!$H:$H,"6,5")*6.5,COUNTIFS('Ajouter une CV'!$D:$D,$D411&amp;" "&amp;$E411,'Ajouter une CV'!$H:$H,"7")*7,COUNTIFS('Ajouter une CV'!$D:$D,$D411&amp;" "&amp;$E411,'Ajouter une CV'!$H:$H,"7,5")*7.5,COUNTIFS('Ajouter une CV'!$D:$D,$D411&amp;" "&amp;$E411,'Ajouter une CV'!$H:$H,"8")*8,)</f>
        <v>0</v>
      </c>
    </row>
    <row r="412" spans="2:41" x14ac:dyDescent="0.2">
      <c r="B412" s="65"/>
      <c r="C412" s="65"/>
      <c r="F412" s="73"/>
      <c r="G412" s="75" t="str">
        <f t="shared" ca="1" si="6"/>
        <v xml:space="preserve"> </v>
      </c>
      <c r="AO412">
        <f>SUM(COUNTIFS('Ajouter une CV'!$D:$D,$D412&amp;" "&amp;$E412,'Ajouter une CV'!$H:$H,"0,5")*0.5,COUNTIFS('Ajouter une CV'!$D:$D,$D412&amp;" "&amp;$E412,'Ajouter une CV'!$H:$H,"1"),COUNTIFS('Ajouter une CV'!$D:$D,$D412&amp;" "&amp;$E412,'Ajouter une CV'!$H:$H,"1,5")*1.5,COUNTIFS('Ajouter une CV'!$D:$D,$D412&amp;" "&amp;$E412,'Ajouter une CV'!$H:$H,"2")*2,COUNTIFS('Ajouter une CV'!$D:$D,$D412&amp;" "&amp;$E412,'Ajouter une CV'!$H:$H,"2,5")*2.5,COUNTIFS('Ajouter une CV'!$D:$D,$D412&amp;" "&amp;$E412,'Ajouter une CV'!$H:$H,"3")*3,COUNTIFS('Ajouter une CV'!$D:$D,$D412&amp;" "&amp;$E412,'Ajouter une CV'!$H:$H,"3,5")*3.5,COUNTIFS('Ajouter une CV'!$D:$D,$D412&amp;" "&amp;$E412,'Ajouter une CV'!$H:$H,"4")*4,COUNTIFS('Ajouter une CV'!$D:$D,$D412&amp;" "&amp;$E412,'Ajouter une CV'!$H:$H,"4,5")*4.5,COUNTIFS('Ajouter une CV'!$D:$D,$D412&amp;" "&amp;$E412,'Ajouter une CV'!$H:$H,"5")*5,COUNTIFS('Ajouter une CV'!$D:$D,$D412&amp;" "&amp;$E412,'Ajouter une CV'!$H:$H,"5,5")*5.5,COUNTIFS('Ajouter une CV'!$D:$D,$D412&amp;" "&amp;$E412,'Ajouter une CV'!$H:$H,"6")*6,COUNTIFS('Ajouter une CV'!$F:$F,$D412&amp;" "&amp;$E412,'Ajouter une CV'!$H:$H,"6,5")*6.5,COUNTIFS('Ajouter une CV'!$D:$D,$D412&amp;" "&amp;$E412,'Ajouter une CV'!$H:$H,"7")*7,COUNTIFS('Ajouter une CV'!$D:$D,$D412&amp;" "&amp;$E412,'Ajouter une CV'!$H:$H,"7,5")*7.5,COUNTIFS('Ajouter une CV'!$D:$D,$D412&amp;" "&amp;$E412,'Ajouter une CV'!$H:$H,"8")*8,)</f>
        <v>0</v>
      </c>
    </row>
    <row r="413" spans="2:41" x14ac:dyDescent="0.2">
      <c r="B413" s="65"/>
      <c r="C413" s="65"/>
      <c r="F413" s="73"/>
      <c r="G413" s="75" t="str">
        <f t="shared" ca="1" si="6"/>
        <v xml:space="preserve"> </v>
      </c>
      <c r="AO413">
        <f>SUM(COUNTIFS('Ajouter une CV'!$D:$D,$D413&amp;" "&amp;$E413,'Ajouter une CV'!$H:$H,"0,5")*0.5,COUNTIFS('Ajouter une CV'!$D:$D,$D413&amp;" "&amp;$E413,'Ajouter une CV'!$H:$H,"1"),COUNTIFS('Ajouter une CV'!$D:$D,$D413&amp;" "&amp;$E413,'Ajouter une CV'!$H:$H,"1,5")*1.5,COUNTIFS('Ajouter une CV'!$D:$D,$D413&amp;" "&amp;$E413,'Ajouter une CV'!$H:$H,"2")*2,COUNTIFS('Ajouter une CV'!$D:$D,$D413&amp;" "&amp;$E413,'Ajouter une CV'!$H:$H,"2,5")*2.5,COUNTIFS('Ajouter une CV'!$D:$D,$D413&amp;" "&amp;$E413,'Ajouter une CV'!$H:$H,"3")*3,COUNTIFS('Ajouter une CV'!$D:$D,$D413&amp;" "&amp;$E413,'Ajouter une CV'!$H:$H,"3,5")*3.5,COUNTIFS('Ajouter une CV'!$D:$D,$D413&amp;" "&amp;$E413,'Ajouter une CV'!$H:$H,"4")*4,COUNTIFS('Ajouter une CV'!$D:$D,$D413&amp;" "&amp;$E413,'Ajouter une CV'!$H:$H,"4,5")*4.5,COUNTIFS('Ajouter une CV'!$D:$D,$D413&amp;" "&amp;$E413,'Ajouter une CV'!$H:$H,"5")*5,COUNTIFS('Ajouter une CV'!$D:$D,$D413&amp;" "&amp;$E413,'Ajouter une CV'!$H:$H,"5,5")*5.5,COUNTIFS('Ajouter une CV'!$D:$D,$D413&amp;" "&amp;$E413,'Ajouter une CV'!$H:$H,"6")*6,COUNTIFS('Ajouter une CV'!$F:$F,$D413&amp;" "&amp;$E413,'Ajouter une CV'!$H:$H,"6,5")*6.5,COUNTIFS('Ajouter une CV'!$D:$D,$D413&amp;" "&amp;$E413,'Ajouter une CV'!$H:$H,"7")*7,COUNTIFS('Ajouter une CV'!$D:$D,$D413&amp;" "&amp;$E413,'Ajouter une CV'!$H:$H,"7,5")*7.5,COUNTIFS('Ajouter une CV'!$D:$D,$D413&amp;" "&amp;$E413,'Ajouter une CV'!$H:$H,"8")*8,)</f>
        <v>0</v>
      </c>
    </row>
    <row r="414" spans="2:41" x14ac:dyDescent="0.2">
      <c r="B414" s="65"/>
      <c r="C414" s="65"/>
      <c r="F414" s="73"/>
      <c r="G414" s="75" t="str">
        <f t="shared" ca="1" si="6"/>
        <v xml:space="preserve"> </v>
      </c>
      <c r="AO414">
        <f>SUM(COUNTIFS('Ajouter une CV'!$D:$D,$D414&amp;" "&amp;$E414,'Ajouter une CV'!$H:$H,"0,5")*0.5,COUNTIFS('Ajouter une CV'!$D:$D,$D414&amp;" "&amp;$E414,'Ajouter une CV'!$H:$H,"1"),COUNTIFS('Ajouter une CV'!$D:$D,$D414&amp;" "&amp;$E414,'Ajouter une CV'!$H:$H,"1,5")*1.5,COUNTIFS('Ajouter une CV'!$D:$D,$D414&amp;" "&amp;$E414,'Ajouter une CV'!$H:$H,"2")*2,COUNTIFS('Ajouter une CV'!$D:$D,$D414&amp;" "&amp;$E414,'Ajouter une CV'!$H:$H,"2,5")*2.5,COUNTIFS('Ajouter une CV'!$D:$D,$D414&amp;" "&amp;$E414,'Ajouter une CV'!$H:$H,"3")*3,COUNTIFS('Ajouter une CV'!$D:$D,$D414&amp;" "&amp;$E414,'Ajouter une CV'!$H:$H,"3,5")*3.5,COUNTIFS('Ajouter une CV'!$D:$D,$D414&amp;" "&amp;$E414,'Ajouter une CV'!$H:$H,"4")*4,COUNTIFS('Ajouter une CV'!$D:$D,$D414&amp;" "&amp;$E414,'Ajouter une CV'!$H:$H,"4,5")*4.5,COUNTIFS('Ajouter une CV'!$D:$D,$D414&amp;" "&amp;$E414,'Ajouter une CV'!$H:$H,"5")*5,COUNTIFS('Ajouter une CV'!$D:$D,$D414&amp;" "&amp;$E414,'Ajouter une CV'!$H:$H,"5,5")*5.5,COUNTIFS('Ajouter une CV'!$D:$D,$D414&amp;" "&amp;$E414,'Ajouter une CV'!$H:$H,"6")*6,COUNTIFS('Ajouter une CV'!$F:$F,$D414&amp;" "&amp;$E414,'Ajouter une CV'!$H:$H,"6,5")*6.5,COUNTIFS('Ajouter une CV'!$D:$D,$D414&amp;" "&amp;$E414,'Ajouter une CV'!$H:$H,"7")*7,COUNTIFS('Ajouter une CV'!$D:$D,$D414&amp;" "&amp;$E414,'Ajouter une CV'!$H:$H,"7,5")*7.5,COUNTIFS('Ajouter une CV'!$D:$D,$D414&amp;" "&amp;$E414,'Ajouter une CV'!$H:$H,"8")*8,)</f>
        <v>0</v>
      </c>
    </row>
    <row r="415" spans="2:41" x14ac:dyDescent="0.2">
      <c r="B415" s="65"/>
      <c r="C415" s="65"/>
      <c r="F415" s="73"/>
      <c r="G415" s="75" t="str">
        <f t="shared" ca="1" si="6"/>
        <v xml:space="preserve"> </v>
      </c>
      <c r="AO415">
        <f>SUM(COUNTIFS('Ajouter une CV'!$D:$D,$D415&amp;" "&amp;$E415,'Ajouter une CV'!$H:$H,"0,5")*0.5,COUNTIFS('Ajouter une CV'!$D:$D,$D415&amp;" "&amp;$E415,'Ajouter une CV'!$H:$H,"1"),COUNTIFS('Ajouter une CV'!$D:$D,$D415&amp;" "&amp;$E415,'Ajouter une CV'!$H:$H,"1,5")*1.5,COUNTIFS('Ajouter une CV'!$D:$D,$D415&amp;" "&amp;$E415,'Ajouter une CV'!$H:$H,"2")*2,COUNTIFS('Ajouter une CV'!$D:$D,$D415&amp;" "&amp;$E415,'Ajouter une CV'!$H:$H,"2,5")*2.5,COUNTIFS('Ajouter une CV'!$D:$D,$D415&amp;" "&amp;$E415,'Ajouter une CV'!$H:$H,"3")*3,COUNTIFS('Ajouter une CV'!$D:$D,$D415&amp;" "&amp;$E415,'Ajouter une CV'!$H:$H,"3,5")*3.5,COUNTIFS('Ajouter une CV'!$D:$D,$D415&amp;" "&amp;$E415,'Ajouter une CV'!$H:$H,"4")*4,COUNTIFS('Ajouter une CV'!$D:$D,$D415&amp;" "&amp;$E415,'Ajouter une CV'!$H:$H,"4,5")*4.5,COUNTIFS('Ajouter une CV'!$D:$D,$D415&amp;" "&amp;$E415,'Ajouter une CV'!$H:$H,"5")*5,COUNTIFS('Ajouter une CV'!$D:$D,$D415&amp;" "&amp;$E415,'Ajouter une CV'!$H:$H,"5,5")*5.5,COUNTIFS('Ajouter une CV'!$D:$D,$D415&amp;" "&amp;$E415,'Ajouter une CV'!$H:$H,"6")*6,COUNTIFS('Ajouter une CV'!$F:$F,$D415&amp;" "&amp;$E415,'Ajouter une CV'!$H:$H,"6,5")*6.5,COUNTIFS('Ajouter une CV'!$D:$D,$D415&amp;" "&amp;$E415,'Ajouter une CV'!$H:$H,"7")*7,COUNTIFS('Ajouter une CV'!$D:$D,$D415&amp;" "&amp;$E415,'Ajouter une CV'!$H:$H,"7,5")*7.5,COUNTIFS('Ajouter une CV'!$D:$D,$D415&amp;" "&amp;$E415,'Ajouter une CV'!$H:$H,"8")*8,)</f>
        <v>0</v>
      </c>
    </row>
    <row r="416" spans="2:41" x14ac:dyDescent="0.2">
      <c r="B416" s="65"/>
      <c r="C416" s="65"/>
      <c r="F416" s="73"/>
      <c r="G416" s="75" t="str">
        <f t="shared" ca="1" si="6"/>
        <v xml:space="preserve"> </v>
      </c>
      <c r="AO416">
        <f>SUM(COUNTIFS('Ajouter une CV'!$D:$D,$D416&amp;" "&amp;$E416,'Ajouter une CV'!$H:$H,"0,5")*0.5,COUNTIFS('Ajouter une CV'!$D:$D,$D416&amp;" "&amp;$E416,'Ajouter une CV'!$H:$H,"1"),COUNTIFS('Ajouter une CV'!$D:$D,$D416&amp;" "&amp;$E416,'Ajouter une CV'!$H:$H,"1,5")*1.5,COUNTIFS('Ajouter une CV'!$D:$D,$D416&amp;" "&amp;$E416,'Ajouter une CV'!$H:$H,"2")*2,COUNTIFS('Ajouter une CV'!$D:$D,$D416&amp;" "&amp;$E416,'Ajouter une CV'!$H:$H,"2,5")*2.5,COUNTIFS('Ajouter une CV'!$D:$D,$D416&amp;" "&amp;$E416,'Ajouter une CV'!$H:$H,"3")*3,COUNTIFS('Ajouter une CV'!$D:$D,$D416&amp;" "&amp;$E416,'Ajouter une CV'!$H:$H,"3,5")*3.5,COUNTIFS('Ajouter une CV'!$D:$D,$D416&amp;" "&amp;$E416,'Ajouter une CV'!$H:$H,"4")*4,COUNTIFS('Ajouter une CV'!$D:$D,$D416&amp;" "&amp;$E416,'Ajouter une CV'!$H:$H,"4,5")*4.5,COUNTIFS('Ajouter une CV'!$D:$D,$D416&amp;" "&amp;$E416,'Ajouter une CV'!$H:$H,"5")*5,COUNTIFS('Ajouter une CV'!$D:$D,$D416&amp;" "&amp;$E416,'Ajouter une CV'!$H:$H,"5,5")*5.5,COUNTIFS('Ajouter une CV'!$D:$D,$D416&amp;" "&amp;$E416,'Ajouter une CV'!$H:$H,"6")*6,COUNTIFS('Ajouter une CV'!$F:$F,$D416&amp;" "&amp;$E416,'Ajouter une CV'!$H:$H,"6,5")*6.5,COUNTIFS('Ajouter une CV'!$D:$D,$D416&amp;" "&amp;$E416,'Ajouter une CV'!$H:$H,"7")*7,COUNTIFS('Ajouter une CV'!$D:$D,$D416&amp;" "&amp;$E416,'Ajouter une CV'!$H:$H,"7,5")*7.5,COUNTIFS('Ajouter une CV'!$D:$D,$D416&amp;" "&amp;$E416,'Ajouter une CV'!$H:$H,"8")*8,)</f>
        <v>0</v>
      </c>
    </row>
    <row r="417" spans="2:41" x14ac:dyDescent="0.2">
      <c r="B417" s="65"/>
      <c r="C417" s="65"/>
      <c r="F417" s="73"/>
      <c r="G417" s="75" t="str">
        <f t="shared" ca="1" si="6"/>
        <v xml:space="preserve"> </v>
      </c>
      <c r="AO417">
        <f>SUM(COUNTIFS('Ajouter une CV'!$D:$D,$D417&amp;" "&amp;$E417,'Ajouter une CV'!$H:$H,"0,5")*0.5,COUNTIFS('Ajouter une CV'!$D:$D,$D417&amp;" "&amp;$E417,'Ajouter une CV'!$H:$H,"1"),COUNTIFS('Ajouter une CV'!$D:$D,$D417&amp;" "&amp;$E417,'Ajouter une CV'!$H:$H,"1,5")*1.5,COUNTIFS('Ajouter une CV'!$D:$D,$D417&amp;" "&amp;$E417,'Ajouter une CV'!$H:$H,"2")*2,COUNTIFS('Ajouter une CV'!$D:$D,$D417&amp;" "&amp;$E417,'Ajouter une CV'!$H:$H,"2,5")*2.5,COUNTIFS('Ajouter une CV'!$D:$D,$D417&amp;" "&amp;$E417,'Ajouter une CV'!$H:$H,"3")*3,COUNTIFS('Ajouter une CV'!$D:$D,$D417&amp;" "&amp;$E417,'Ajouter une CV'!$H:$H,"3,5")*3.5,COUNTIFS('Ajouter une CV'!$D:$D,$D417&amp;" "&amp;$E417,'Ajouter une CV'!$H:$H,"4")*4,COUNTIFS('Ajouter une CV'!$D:$D,$D417&amp;" "&amp;$E417,'Ajouter une CV'!$H:$H,"4,5")*4.5,COUNTIFS('Ajouter une CV'!$D:$D,$D417&amp;" "&amp;$E417,'Ajouter une CV'!$H:$H,"5")*5,COUNTIFS('Ajouter une CV'!$D:$D,$D417&amp;" "&amp;$E417,'Ajouter une CV'!$H:$H,"5,5")*5.5,COUNTIFS('Ajouter une CV'!$D:$D,$D417&amp;" "&amp;$E417,'Ajouter une CV'!$H:$H,"6")*6,COUNTIFS('Ajouter une CV'!$F:$F,$D417&amp;" "&amp;$E417,'Ajouter une CV'!$H:$H,"6,5")*6.5,COUNTIFS('Ajouter une CV'!$D:$D,$D417&amp;" "&amp;$E417,'Ajouter une CV'!$H:$H,"7")*7,COUNTIFS('Ajouter une CV'!$D:$D,$D417&amp;" "&amp;$E417,'Ajouter une CV'!$H:$H,"7,5")*7.5,COUNTIFS('Ajouter une CV'!$D:$D,$D417&amp;" "&amp;$E417,'Ajouter une CV'!$H:$H,"8")*8,)</f>
        <v>0</v>
      </c>
    </row>
    <row r="418" spans="2:41" x14ac:dyDescent="0.2">
      <c r="B418" s="65"/>
      <c r="C418" s="65"/>
      <c r="F418" s="73"/>
      <c r="G418" s="75" t="str">
        <f t="shared" ca="1" si="6"/>
        <v xml:space="preserve"> </v>
      </c>
      <c r="AO418">
        <f>SUM(COUNTIFS('Ajouter une CV'!$D:$D,$D418&amp;" "&amp;$E418,'Ajouter une CV'!$H:$H,"0,5")*0.5,COUNTIFS('Ajouter une CV'!$D:$D,$D418&amp;" "&amp;$E418,'Ajouter une CV'!$H:$H,"1"),COUNTIFS('Ajouter une CV'!$D:$D,$D418&amp;" "&amp;$E418,'Ajouter une CV'!$H:$H,"1,5")*1.5,COUNTIFS('Ajouter une CV'!$D:$D,$D418&amp;" "&amp;$E418,'Ajouter une CV'!$H:$H,"2")*2,COUNTIFS('Ajouter une CV'!$D:$D,$D418&amp;" "&amp;$E418,'Ajouter une CV'!$H:$H,"2,5")*2.5,COUNTIFS('Ajouter une CV'!$D:$D,$D418&amp;" "&amp;$E418,'Ajouter une CV'!$H:$H,"3")*3,COUNTIFS('Ajouter une CV'!$D:$D,$D418&amp;" "&amp;$E418,'Ajouter une CV'!$H:$H,"3,5")*3.5,COUNTIFS('Ajouter une CV'!$D:$D,$D418&amp;" "&amp;$E418,'Ajouter une CV'!$H:$H,"4")*4,COUNTIFS('Ajouter une CV'!$D:$D,$D418&amp;" "&amp;$E418,'Ajouter une CV'!$H:$H,"4,5")*4.5,COUNTIFS('Ajouter une CV'!$D:$D,$D418&amp;" "&amp;$E418,'Ajouter une CV'!$H:$H,"5")*5,COUNTIFS('Ajouter une CV'!$D:$D,$D418&amp;" "&amp;$E418,'Ajouter une CV'!$H:$H,"5,5")*5.5,COUNTIFS('Ajouter une CV'!$D:$D,$D418&amp;" "&amp;$E418,'Ajouter une CV'!$H:$H,"6")*6,COUNTIFS('Ajouter une CV'!$F:$F,$D418&amp;" "&amp;$E418,'Ajouter une CV'!$H:$H,"6,5")*6.5,COUNTIFS('Ajouter une CV'!$D:$D,$D418&amp;" "&amp;$E418,'Ajouter une CV'!$H:$H,"7")*7,COUNTIFS('Ajouter une CV'!$D:$D,$D418&amp;" "&amp;$E418,'Ajouter une CV'!$H:$H,"7,5")*7.5,COUNTIFS('Ajouter une CV'!$D:$D,$D418&amp;" "&amp;$E418,'Ajouter une CV'!$H:$H,"8")*8,)</f>
        <v>0</v>
      </c>
    </row>
    <row r="419" spans="2:41" x14ac:dyDescent="0.2">
      <c r="B419" s="65"/>
      <c r="C419" s="65"/>
      <c r="F419" s="73"/>
      <c r="G419" s="75" t="str">
        <f t="shared" ca="1" si="6"/>
        <v xml:space="preserve"> </v>
      </c>
      <c r="AO419">
        <f>SUM(COUNTIFS('Ajouter une CV'!$D:$D,$D419&amp;" "&amp;$E419,'Ajouter une CV'!$H:$H,"0,5")*0.5,COUNTIFS('Ajouter une CV'!$D:$D,$D419&amp;" "&amp;$E419,'Ajouter une CV'!$H:$H,"1"),COUNTIFS('Ajouter une CV'!$D:$D,$D419&amp;" "&amp;$E419,'Ajouter une CV'!$H:$H,"1,5")*1.5,COUNTIFS('Ajouter une CV'!$D:$D,$D419&amp;" "&amp;$E419,'Ajouter une CV'!$H:$H,"2")*2,COUNTIFS('Ajouter une CV'!$D:$D,$D419&amp;" "&amp;$E419,'Ajouter une CV'!$H:$H,"2,5")*2.5,COUNTIFS('Ajouter une CV'!$D:$D,$D419&amp;" "&amp;$E419,'Ajouter une CV'!$H:$H,"3")*3,COUNTIFS('Ajouter une CV'!$D:$D,$D419&amp;" "&amp;$E419,'Ajouter une CV'!$H:$H,"3,5")*3.5,COUNTIFS('Ajouter une CV'!$D:$D,$D419&amp;" "&amp;$E419,'Ajouter une CV'!$H:$H,"4")*4,COUNTIFS('Ajouter une CV'!$D:$D,$D419&amp;" "&amp;$E419,'Ajouter une CV'!$H:$H,"4,5")*4.5,COUNTIFS('Ajouter une CV'!$D:$D,$D419&amp;" "&amp;$E419,'Ajouter une CV'!$H:$H,"5")*5,COUNTIFS('Ajouter une CV'!$D:$D,$D419&amp;" "&amp;$E419,'Ajouter une CV'!$H:$H,"5,5")*5.5,COUNTIFS('Ajouter une CV'!$D:$D,$D419&amp;" "&amp;$E419,'Ajouter une CV'!$H:$H,"6")*6,COUNTIFS('Ajouter une CV'!$F:$F,$D419&amp;" "&amp;$E419,'Ajouter une CV'!$H:$H,"6,5")*6.5,COUNTIFS('Ajouter une CV'!$D:$D,$D419&amp;" "&amp;$E419,'Ajouter une CV'!$H:$H,"7")*7,COUNTIFS('Ajouter une CV'!$D:$D,$D419&amp;" "&amp;$E419,'Ajouter une CV'!$H:$H,"7,5")*7.5,COUNTIFS('Ajouter une CV'!$D:$D,$D419&amp;" "&amp;$E419,'Ajouter une CV'!$H:$H,"8")*8,)</f>
        <v>0</v>
      </c>
    </row>
    <row r="420" spans="2:41" x14ac:dyDescent="0.2">
      <c r="B420" s="65"/>
      <c r="C420" s="65"/>
      <c r="F420" s="73"/>
      <c r="G420" s="75" t="str">
        <f t="shared" ca="1" si="6"/>
        <v xml:space="preserve"> </v>
      </c>
      <c r="AO420">
        <f>SUM(COUNTIFS('Ajouter une CV'!$D:$D,$D420&amp;" "&amp;$E420,'Ajouter une CV'!$H:$H,"0,5")*0.5,COUNTIFS('Ajouter une CV'!$D:$D,$D420&amp;" "&amp;$E420,'Ajouter une CV'!$H:$H,"1"),COUNTIFS('Ajouter une CV'!$D:$D,$D420&amp;" "&amp;$E420,'Ajouter une CV'!$H:$H,"1,5")*1.5,COUNTIFS('Ajouter une CV'!$D:$D,$D420&amp;" "&amp;$E420,'Ajouter une CV'!$H:$H,"2")*2,COUNTIFS('Ajouter une CV'!$D:$D,$D420&amp;" "&amp;$E420,'Ajouter une CV'!$H:$H,"2,5")*2.5,COUNTIFS('Ajouter une CV'!$D:$D,$D420&amp;" "&amp;$E420,'Ajouter une CV'!$H:$H,"3")*3,COUNTIFS('Ajouter une CV'!$D:$D,$D420&amp;" "&amp;$E420,'Ajouter une CV'!$H:$H,"3,5")*3.5,COUNTIFS('Ajouter une CV'!$D:$D,$D420&amp;" "&amp;$E420,'Ajouter une CV'!$H:$H,"4")*4,COUNTIFS('Ajouter une CV'!$D:$D,$D420&amp;" "&amp;$E420,'Ajouter une CV'!$H:$H,"4,5")*4.5,COUNTIFS('Ajouter une CV'!$D:$D,$D420&amp;" "&amp;$E420,'Ajouter une CV'!$H:$H,"5")*5,COUNTIFS('Ajouter une CV'!$D:$D,$D420&amp;" "&amp;$E420,'Ajouter une CV'!$H:$H,"5,5")*5.5,COUNTIFS('Ajouter une CV'!$D:$D,$D420&amp;" "&amp;$E420,'Ajouter une CV'!$H:$H,"6")*6,COUNTIFS('Ajouter une CV'!$F:$F,$D420&amp;" "&amp;$E420,'Ajouter une CV'!$H:$H,"6,5")*6.5,COUNTIFS('Ajouter une CV'!$D:$D,$D420&amp;" "&amp;$E420,'Ajouter une CV'!$H:$H,"7")*7,COUNTIFS('Ajouter une CV'!$D:$D,$D420&amp;" "&amp;$E420,'Ajouter une CV'!$H:$H,"7,5")*7.5,COUNTIFS('Ajouter une CV'!$D:$D,$D420&amp;" "&amp;$E420,'Ajouter une CV'!$H:$H,"8")*8,)</f>
        <v>0</v>
      </c>
    </row>
    <row r="421" spans="2:41" x14ac:dyDescent="0.2">
      <c r="B421" s="65"/>
      <c r="C421" s="65"/>
      <c r="F421" s="73"/>
      <c r="G421" s="75" t="str">
        <f t="shared" ca="1" si="6"/>
        <v xml:space="preserve"> </v>
      </c>
      <c r="AO421">
        <f>SUM(COUNTIFS('Ajouter une CV'!$D:$D,$D421&amp;" "&amp;$E421,'Ajouter une CV'!$H:$H,"0,5")*0.5,COUNTIFS('Ajouter une CV'!$D:$D,$D421&amp;" "&amp;$E421,'Ajouter une CV'!$H:$H,"1"),COUNTIFS('Ajouter une CV'!$D:$D,$D421&amp;" "&amp;$E421,'Ajouter une CV'!$H:$H,"1,5")*1.5,COUNTIFS('Ajouter une CV'!$D:$D,$D421&amp;" "&amp;$E421,'Ajouter une CV'!$H:$H,"2")*2,COUNTIFS('Ajouter une CV'!$D:$D,$D421&amp;" "&amp;$E421,'Ajouter une CV'!$H:$H,"2,5")*2.5,COUNTIFS('Ajouter une CV'!$D:$D,$D421&amp;" "&amp;$E421,'Ajouter une CV'!$H:$H,"3")*3,COUNTIFS('Ajouter une CV'!$D:$D,$D421&amp;" "&amp;$E421,'Ajouter une CV'!$H:$H,"3,5")*3.5,COUNTIFS('Ajouter une CV'!$D:$D,$D421&amp;" "&amp;$E421,'Ajouter une CV'!$H:$H,"4")*4,COUNTIFS('Ajouter une CV'!$D:$D,$D421&amp;" "&amp;$E421,'Ajouter une CV'!$H:$H,"4,5")*4.5,COUNTIFS('Ajouter une CV'!$D:$D,$D421&amp;" "&amp;$E421,'Ajouter une CV'!$H:$H,"5")*5,COUNTIFS('Ajouter une CV'!$D:$D,$D421&amp;" "&amp;$E421,'Ajouter une CV'!$H:$H,"5,5")*5.5,COUNTIFS('Ajouter une CV'!$D:$D,$D421&amp;" "&amp;$E421,'Ajouter une CV'!$H:$H,"6")*6,COUNTIFS('Ajouter une CV'!$F:$F,$D421&amp;" "&amp;$E421,'Ajouter une CV'!$H:$H,"6,5")*6.5,COUNTIFS('Ajouter une CV'!$D:$D,$D421&amp;" "&amp;$E421,'Ajouter une CV'!$H:$H,"7")*7,COUNTIFS('Ajouter une CV'!$D:$D,$D421&amp;" "&amp;$E421,'Ajouter une CV'!$H:$H,"7,5")*7.5,COUNTIFS('Ajouter une CV'!$D:$D,$D421&amp;" "&amp;$E421,'Ajouter une CV'!$H:$H,"8")*8,)</f>
        <v>0</v>
      </c>
    </row>
    <row r="422" spans="2:41" x14ac:dyDescent="0.2">
      <c r="B422" s="65"/>
      <c r="C422" s="65"/>
      <c r="F422" s="73"/>
      <c r="G422" s="75" t="str">
        <f t="shared" ca="1" si="6"/>
        <v xml:space="preserve"> </v>
      </c>
      <c r="AO422">
        <f>SUM(COUNTIFS('Ajouter une CV'!$D:$D,$D422&amp;" "&amp;$E422,'Ajouter une CV'!$H:$H,"0,5")*0.5,COUNTIFS('Ajouter une CV'!$D:$D,$D422&amp;" "&amp;$E422,'Ajouter une CV'!$H:$H,"1"),COUNTIFS('Ajouter une CV'!$D:$D,$D422&amp;" "&amp;$E422,'Ajouter une CV'!$H:$H,"1,5")*1.5,COUNTIFS('Ajouter une CV'!$D:$D,$D422&amp;" "&amp;$E422,'Ajouter une CV'!$H:$H,"2")*2,COUNTIFS('Ajouter une CV'!$D:$D,$D422&amp;" "&amp;$E422,'Ajouter une CV'!$H:$H,"2,5")*2.5,COUNTIFS('Ajouter une CV'!$D:$D,$D422&amp;" "&amp;$E422,'Ajouter une CV'!$H:$H,"3")*3,COUNTIFS('Ajouter une CV'!$D:$D,$D422&amp;" "&amp;$E422,'Ajouter une CV'!$H:$H,"3,5")*3.5,COUNTIFS('Ajouter une CV'!$D:$D,$D422&amp;" "&amp;$E422,'Ajouter une CV'!$H:$H,"4")*4,COUNTIFS('Ajouter une CV'!$D:$D,$D422&amp;" "&amp;$E422,'Ajouter une CV'!$H:$H,"4,5")*4.5,COUNTIFS('Ajouter une CV'!$D:$D,$D422&amp;" "&amp;$E422,'Ajouter une CV'!$H:$H,"5")*5,COUNTIFS('Ajouter une CV'!$D:$D,$D422&amp;" "&amp;$E422,'Ajouter une CV'!$H:$H,"5,5")*5.5,COUNTIFS('Ajouter une CV'!$D:$D,$D422&amp;" "&amp;$E422,'Ajouter une CV'!$H:$H,"6")*6,COUNTIFS('Ajouter une CV'!$F:$F,$D422&amp;" "&amp;$E422,'Ajouter une CV'!$H:$H,"6,5")*6.5,COUNTIFS('Ajouter une CV'!$D:$D,$D422&amp;" "&amp;$E422,'Ajouter une CV'!$H:$H,"7")*7,COUNTIFS('Ajouter une CV'!$D:$D,$D422&amp;" "&amp;$E422,'Ajouter une CV'!$H:$H,"7,5")*7.5,COUNTIFS('Ajouter une CV'!$D:$D,$D422&amp;" "&amp;$E422,'Ajouter une CV'!$H:$H,"8")*8,)</f>
        <v>0</v>
      </c>
    </row>
    <row r="423" spans="2:41" x14ac:dyDescent="0.2">
      <c r="B423" s="65"/>
      <c r="C423" s="65"/>
      <c r="F423" s="73"/>
      <c r="G423" s="75" t="str">
        <f t="shared" ca="1" si="6"/>
        <v xml:space="preserve"> </v>
      </c>
      <c r="AO423">
        <f>SUM(COUNTIFS('Ajouter une CV'!$D:$D,$D423&amp;" "&amp;$E423,'Ajouter une CV'!$H:$H,"0,5")*0.5,COUNTIFS('Ajouter une CV'!$D:$D,$D423&amp;" "&amp;$E423,'Ajouter une CV'!$H:$H,"1"),COUNTIFS('Ajouter une CV'!$D:$D,$D423&amp;" "&amp;$E423,'Ajouter une CV'!$H:$H,"1,5")*1.5,COUNTIFS('Ajouter une CV'!$D:$D,$D423&amp;" "&amp;$E423,'Ajouter une CV'!$H:$H,"2")*2,COUNTIFS('Ajouter une CV'!$D:$D,$D423&amp;" "&amp;$E423,'Ajouter une CV'!$H:$H,"2,5")*2.5,COUNTIFS('Ajouter une CV'!$D:$D,$D423&amp;" "&amp;$E423,'Ajouter une CV'!$H:$H,"3")*3,COUNTIFS('Ajouter une CV'!$D:$D,$D423&amp;" "&amp;$E423,'Ajouter une CV'!$H:$H,"3,5")*3.5,COUNTIFS('Ajouter une CV'!$D:$D,$D423&amp;" "&amp;$E423,'Ajouter une CV'!$H:$H,"4")*4,COUNTIFS('Ajouter une CV'!$D:$D,$D423&amp;" "&amp;$E423,'Ajouter une CV'!$H:$H,"4,5")*4.5,COUNTIFS('Ajouter une CV'!$D:$D,$D423&amp;" "&amp;$E423,'Ajouter une CV'!$H:$H,"5")*5,COUNTIFS('Ajouter une CV'!$D:$D,$D423&amp;" "&amp;$E423,'Ajouter une CV'!$H:$H,"5,5")*5.5,COUNTIFS('Ajouter une CV'!$D:$D,$D423&amp;" "&amp;$E423,'Ajouter une CV'!$H:$H,"6")*6,COUNTIFS('Ajouter une CV'!$F:$F,$D423&amp;" "&amp;$E423,'Ajouter une CV'!$H:$H,"6,5")*6.5,COUNTIFS('Ajouter une CV'!$D:$D,$D423&amp;" "&amp;$E423,'Ajouter une CV'!$H:$H,"7")*7,COUNTIFS('Ajouter une CV'!$D:$D,$D423&amp;" "&amp;$E423,'Ajouter une CV'!$H:$H,"7,5")*7.5,COUNTIFS('Ajouter une CV'!$D:$D,$D423&amp;" "&amp;$E423,'Ajouter une CV'!$H:$H,"8")*8,)</f>
        <v>0</v>
      </c>
    </row>
    <row r="424" spans="2:41" x14ac:dyDescent="0.2">
      <c r="B424" s="65"/>
      <c r="C424" s="65"/>
      <c r="F424" s="73"/>
      <c r="G424" s="75" t="str">
        <f t="shared" ca="1" si="6"/>
        <v xml:space="preserve"> </v>
      </c>
      <c r="AO424">
        <f>SUM(COUNTIFS('Ajouter une CV'!$D:$D,$D424&amp;" "&amp;$E424,'Ajouter une CV'!$H:$H,"0,5")*0.5,COUNTIFS('Ajouter une CV'!$D:$D,$D424&amp;" "&amp;$E424,'Ajouter une CV'!$H:$H,"1"),COUNTIFS('Ajouter une CV'!$D:$D,$D424&amp;" "&amp;$E424,'Ajouter une CV'!$H:$H,"1,5")*1.5,COUNTIFS('Ajouter une CV'!$D:$D,$D424&amp;" "&amp;$E424,'Ajouter une CV'!$H:$H,"2")*2,COUNTIFS('Ajouter une CV'!$D:$D,$D424&amp;" "&amp;$E424,'Ajouter une CV'!$H:$H,"2,5")*2.5,COUNTIFS('Ajouter une CV'!$D:$D,$D424&amp;" "&amp;$E424,'Ajouter une CV'!$H:$H,"3")*3,COUNTIFS('Ajouter une CV'!$D:$D,$D424&amp;" "&amp;$E424,'Ajouter une CV'!$H:$H,"3,5")*3.5,COUNTIFS('Ajouter une CV'!$D:$D,$D424&amp;" "&amp;$E424,'Ajouter une CV'!$H:$H,"4")*4,COUNTIFS('Ajouter une CV'!$D:$D,$D424&amp;" "&amp;$E424,'Ajouter une CV'!$H:$H,"4,5")*4.5,COUNTIFS('Ajouter une CV'!$D:$D,$D424&amp;" "&amp;$E424,'Ajouter une CV'!$H:$H,"5")*5,COUNTIFS('Ajouter une CV'!$D:$D,$D424&amp;" "&amp;$E424,'Ajouter une CV'!$H:$H,"5,5")*5.5,COUNTIFS('Ajouter une CV'!$D:$D,$D424&amp;" "&amp;$E424,'Ajouter une CV'!$H:$H,"6")*6,COUNTIFS('Ajouter une CV'!$F:$F,$D424&amp;" "&amp;$E424,'Ajouter une CV'!$H:$H,"6,5")*6.5,COUNTIFS('Ajouter une CV'!$D:$D,$D424&amp;" "&amp;$E424,'Ajouter une CV'!$H:$H,"7")*7,COUNTIFS('Ajouter une CV'!$D:$D,$D424&amp;" "&amp;$E424,'Ajouter une CV'!$H:$H,"7,5")*7.5,COUNTIFS('Ajouter une CV'!$D:$D,$D424&amp;" "&amp;$E424,'Ajouter une CV'!$H:$H,"8")*8,)</f>
        <v>0</v>
      </c>
    </row>
    <row r="425" spans="2:41" x14ac:dyDescent="0.2">
      <c r="B425" s="65"/>
      <c r="C425" s="65"/>
      <c r="F425" s="73"/>
      <c r="G425" s="75" t="str">
        <f t="shared" ca="1" si="6"/>
        <v xml:space="preserve"> </v>
      </c>
      <c r="AO425">
        <f>SUM(COUNTIFS('Ajouter une CV'!$D:$D,$D425&amp;" "&amp;$E425,'Ajouter une CV'!$H:$H,"0,5")*0.5,COUNTIFS('Ajouter une CV'!$D:$D,$D425&amp;" "&amp;$E425,'Ajouter une CV'!$H:$H,"1"),COUNTIFS('Ajouter une CV'!$D:$D,$D425&amp;" "&amp;$E425,'Ajouter une CV'!$H:$H,"1,5")*1.5,COUNTIFS('Ajouter une CV'!$D:$D,$D425&amp;" "&amp;$E425,'Ajouter une CV'!$H:$H,"2")*2,COUNTIFS('Ajouter une CV'!$D:$D,$D425&amp;" "&amp;$E425,'Ajouter une CV'!$H:$H,"2,5")*2.5,COUNTIFS('Ajouter une CV'!$D:$D,$D425&amp;" "&amp;$E425,'Ajouter une CV'!$H:$H,"3")*3,COUNTIFS('Ajouter une CV'!$D:$D,$D425&amp;" "&amp;$E425,'Ajouter une CV'!$H:$H,"3,5")*3.5,COUNTIFS('Ajouter une CV'!$D:$D,$D425&amp;" "&amp;$E425,'Ajouter une CV'!$H:$H,"4")*4,COUNTIFS('Ajouter une CV'!$D:$D,$D425&amp;" "&amp;$E425,'Ajouter une CV'!$H:$H,"4,5")*4.5,COUNTIFS('Ajouter une CV'!$D:$D,$D425&amp;" "&amp;$E425,'Ajouter une CV'!$H:$H,"5")*5,COUNTIFS('Ajouter une CV'!$D:$D,$D425&amp;" "&amp;$E425,'Ajouter une CV'!$H:$H,"5,5")*5.5,COUNTIFS('Ajouter une CV'!$D:$D,$D425&amp;" "&amp;$E425,'Ajouter une CV'!$H:$H,"6")*6,COUNTIFS('Ajouter une CV'!$F:$F,$D425&amp;" "&amp;$E425,'Ajouter une CV'!$H:$H,"6,5")*6.5,COUNTIFS('Ajouter une CV'!$D:$D,$D425&amp;" "&amp;$E425,'Ajouter une CV'!$H:$H,"7")*7,COUNTIFS('Ajouter une CV'!$D:$D,$D425&amp;" "&amp;$E425,'Ajouter une CV'!$H:$H,"7,5")*7.5,COUNTIFS('Ajouter une CV'!$D:$D,$D425&amp;" "&amp;$E425,'Ajouter une CV'!$H:$H,"8")*8,)</f>
        <v>0</v>
      </c>
    </row>
    <row r="426" spans="2:41" x14ac:dyDescent="0.2">
      <c r="B426" s="65"/>
      <c r="C426" s="65"/>
      <c r="F426" s="73"/>
      <c r="G426" s="75" t="str">
        <f t="shared" ca="1" si="6"/>
        <v xml:space="preserve"> </v>
      </c>
      <c r="AO426">
        <f>SUM(COUNTIFS('Ajouter une CV'!$D:$D,$D426&amp;" "&amp;$E426,'Ajouter une CV'!$H:$H,"0,5")*0.5,COUNTIFS('Ajouter une CV'!$D:$D,$D426&amp;" "&amp;$E426,'Ajouter une CV'!$H:$H,"1"),COUNTIFS('Ajouter une CV'!$D:$D,$D426&amp;" "&amp;$E426,'Ajouter une CV'!$H:$H,"1,5")*1.5,COUNTIFS('Ajouter une CV'!$D:$D,$D426&amp;" "&amp;$E426,'Ajouter une CV'!$H:$H,"2")*2,COUNTIFS('Ajouter une CV'!$D:$D,$D426&amp;" "&amp;$E426,'Ajouter une CV'!$H:$H,"2,5")*2.5,COUNTIFS('Ajouter une CV'!$D:$D,$D426&amp;" "&amp;$E426,'Ajouter une CV'!$H:$H,"3")*3,COUNTIFS('Ajouter une CV'!$D:$D,$D426&amp;" "&amp;$E426,'Ajouter une CV'!$H:$H,"3,5")*3.5,COUNTIFS('Ajouter une CV'!$D:$D,$D426&amp;" "&amp;$E426,'Ajouter une CV'!$H:$H,"4")*4,COUNTIFS('Ajouter une CV'!$D:$D,$D426&amp;" "&amp;$E426,'Ajouter une CV'!$H:$H,"4,5")*4.5,COUNTIFS('Ajouter une CV'!$D:$D,$D426&amp;" "&amp;$E426,'Ajouter une CV'!$H:$H,"5")*5,COUNTIFS('Ajouter une CV'!$D:$D,$D426&amp;" "&amp;$E426,'Ajouter une CV'!$H:$H,"5,5")*5.5,COUNTIFS('Ajouter une CV'!$D:$D,$D426&amp;" "&amp;$E426,'Ajouter une CV'!$H:$H,"6")*6,COUNTIFS('Ajouter une CV'!$F:$F,$D426&amp;" "&amp;$E426,'Ajouter une CV'!$H:$H,"6,5")*6.5,COUNTIFS('Ajouter une CV'!$D:$D,$D426&amp;" "&amp;$E426,'Ajouter une CV'!$H:$H,"7")*7,COUNTIFS('Ajouter une CV'!$D:$D,$D426&amp;" "&amp;$E426,'Ajouter une CV'!$H:$H,"7,5")*7.5,COUNTIFS('Ajouter une CV'!$D:$D,$D426&amp;" "&amp;$E426,'Ajouter une CV'!$H:$H,"8")*8,)</f>
        <v>0</v>
      </c>
    </row>
    <row r="427" spans="2:41" x14ac:dyDescent="0.2">
      <c r="B427" s="65"/>
      <c r="C427" s="65"/>
      <c r="F427" s="73"/>
      <c r="G427" s="75" t="str">
        <f t="shared" ca="1" si="6"/>
        <v xml:space="preserve"> </v>
      </c>
      <c r="AO427">
        <f>SUM(COUNTIFS('Ajouter une CV'!$D:$D,$D427&amp;" "&amp;$E427,'Ajouter une CV'!$H:$H,"0,5")*0.5,COUNTIFS('Ajouter une CV'!$D:$D,$D427&amp;" "&amp;$E427,'Ajouter une CV'!$H:$H,"1"),COUNTIFS('Ajouter une CV'!$D:$D,$D427&amp;" "&amp;$E427,'Ajouter une CV'!$H:$H,"1,5")*1.5,COUNTIFS('Ajouter une CV'!$D:$D,$D427&amp;" "&amp;$E427,'Ajouter une CV'!$H:$H,"2")*2,COUNTIFS('Ajouter une CV'!$D:$D,$D427&amp;" "&amp;$E427,'Ajouter une CV'!$H:$H,"2,5")*2.5,COUNTIFS('Ajouter une CV'!$D:$D,$D427&amp;" "&amp;$E427,'Ajouter une CV'!$H:$H,"3")*3,COUNTIFS('Ajouter une CV'!$D:$D,$D427&amp;" "&amp;$E427,'Ajouter une CV'!$H:$H,"3,5")*3.5,COUNTIFS('Ajouter une CV'!$D:$D,$D427&amp;" "&amp;$E427,'Ajouter une CV'!$H:$H,"4")*4,COUNTIFS('Ajouter une CV'!$D:$D,$D427&amp;" "&amp;$E427,'Ajouter une CV'!$H:$H,"4,5")*4.5,COUNTIFS('Ajouter une CV'!$D:$D,$D427&amp;" "&amp;$E427,'Ajouter une CV'!$H:$H,"5")*5,COUNTIFS('Ajouter une CV'!$D:$D,$D427&amp;" "&amp;$E427,'Ajouter une CV'!$H:$H,"5,5")*5.5,COUNTIFS('Ajouter une CV'!$D:$D,$D427&amp;" "&amp;$E427,'Ajouter une CV'!$H:$H,"6")*6,COUNTIFS('Ajouter une CV'!$F:$F,$D427&amp;" "&amp;$E427,'Ajouter une CV'!$H:$H,"6,5")*6.5,COUNTIFS('Ajouter une CV'!$D:$D,$D427&amp;" "&amp;$E427,'Ajouter une CV'!$H:$H,"7")*7,COUNTIFS('Ajouter une CV'!$D:$D,$D427&amp;" "&amp;$E427,'Ajouter une CV'!$H:$H,"7,5")*7.5,COUNTIFS('Ajouter une CV'!$D:$D,$D427&amp;" "&amp;$E427,'Ajouter une CV'!$H:$H,"8")*8,)</f>
        <v>0</v>
      </c>
    </row>
    <row r="428" spans="2:41" x14ac:dyDescent="0.2">
      <c r="B428" s="65"/>
      <c r="C428" s="65"/>
      <c r="F428" s="73"/>
      <c r="G428" s="75" t="str">
        <f t="shared" ca="1" si="6"/>
        <v xml:space="preserve"> </v>
      </c>
      <c r="AO428">
        <f>SUM(COUNTIFS('Ajouter une CV'!$D:$D,$D428&amp;" "&amp;$E428,'Ajouter une CV'!$H:$H,"0,5")*0.5,COUNTIFS('Ajouter une CV'!$D:$D,$D428&amp;" "&amp;$E428,'Ajouter une CV'!$H:$H,"1"),COUNTIFS('Ajouter une CV'!$D:$D,$D428&amp;" "&amp;$E428,'Ajouter une CV'!$H:$H,"1,5")*1.5,COUNTIFS('Ajouter une CV'!$D:$D,$D428&amp;" "&amp;$E428,'Ajouter une CV'!$H:$H,"2")*2,COUNTIFS('Ajouter une CV'!$D:$D,$D428&amp;" "&amp;$E428,'Ajouter une CV'!$H:$H,"2,5")*2.5,COUNTIFS('Ajouter une CV'!$D:$D,$D428&amp;" "&amp;$E428,'Ajouter une CV'!$H:$H,"3")*3,COUNTIFS('Ajouter une CV'!$D:$D,$D428&amp;" "&amp;$E428,'Ajouter une CV'!$H:$H,"3,5")*3.5,COUNTIFS('Ajouter une CV'!$D:$D,$D428&amp;" "&amp;$E428,'Ajouter une CV'!$H:$H,"4")*4,COUNTIFS('Ajouter une CV'!$D:$D,$D428&amp;" "&amp;$E428,'Ajouter une CV'!$H:$H,"4,5")*4.5,COUNTIFS('Ajouter une CV'!$D:$D,$D428&amp;" "&amp;$E428,'Ajouter une CV'!$H:$H,"5")*5,COUNTIFS('Ajouter une CV'!$D:$D,$D428&amp;" "&amp;$E428,'Ajouter une CV'!$H:$H,"5,5")*5.5,COUNTIFS('Ajouter une CV'!$D:$D,$D428&amp;" "&amp;$E428,'Ajouter une CV'!$H:$H,"6")*6,COUNTIFS('Ajouter une CV'!$F:$F,$D428&amp;" "&amp;$E428,'Ajouter une CV'!$H:$H,"6,5")*6.5,COUNTIFS('Ajouter une CV'!$D:$D,$D428&amp;" "&amp;$E428,'Ajouter une CV'!$H:$H,"7")*7,COUNTIFS('Ajouter une CV'!$D:$D,$D428&amp;" "&amp;$E428,'Ajouter une CV'!$H:$H,"7,5")*7.5,COUNTIFS('Ajouter une CV'!$D:$D,$D428&amp;" "&amp;$E428,'Ajouter une CV'!$H:$H,"8")*8,)</f>
        <v>0</v>
      </c>
    </row>
    <row r="429" spans="2:41" x14ac:dyDescent="0.2">
      <c r="B429" s="65"/>
      <c r="C429" s="65"/>
      <c r="F429" s="73"/>
      <c r="G429" s="75" t="str">
        <f t="shared" ca="1" si="6"/>
        <v xml:space="preserve"> </v>
      </c>
      <c r="AO429">
        <f>SUM(COUNTIFS('Ajouter une CV'!$D:$D,$D429&amp;" "&amp;$E429,'Ajouter une CV'!$H:$H,"0,5")*0.5,COUNTIFS('Ajouter une CV'!$D:$D,$D429&amp;" "&amp;$E429,'Ajouter une CV'!$H:$H,"1"),COUNTIFS('Ajouter une CV'!$D:$D,$D429&amp;" "&amp;$E429,'Ajouter une CV'!$H:$H,"1,5")*1.5,COUNTIFS('Ajouter une CV'!$D:$D,$D429&amp;" "&amp;$E429,'Ajouter une CV'!$H:$H,"2")*2,COUNTIFS('Ajouter une CV'!$D:$D,$D429&amp;" "&amp;$E429,'Ajouter une CV'!$H:$H,"2,5")*2.5,COUNTIFS('Ajouter une CV'!$D:$D,$D429&amp;" "&amp;$E429,'Ajouter une CV'!$H:$H,"3")*3,COUNTIFS('Ajouter une CV'!$D:$D,$D429&amp;" "&amp;$E429,'Ajouter une CV'!$H:$H,"3,5")*3.5,COUNTIFS('Ajouter une CV'!$D:$D,$D429&amp;" "&amp;$E429,'Ajouter une CV'!$H:$H,"4")*4,COUNTIFS('Ajouter une CV'!$D:$D,$D429&amp;" "&amp;$E429,'Ajouter une CV'!$H:$H,"4,5")*4.5,COUNTIFS('Ajouter une CV'!$D:$D,$D429&amp;" "&amp;$E429,'Ajouter une CV'!$H:$H,"5")*5,COUNTIFS('Ajouter une CV'!$D:$D,$D429&amp;" "&amp;$E429,'Ajouter une CV'!$H:$H,"5,5")*5.5,COUNTIFS('Ajouter une CV'!$D:$D,$D429&amp;" "&amp;$E429,'Ajouter une CV'!$H:$H,"6")*6,COUNTIFS('Ajouter une CV'!$F:$F,$D429&amp;" "&amp;$E429,'Ajouter une CV'!$H:$H,"6,5")*6.5,COUNTIFS('Ajouter une CV'!$D:$D,$D429&amp;" "&amp;$E429,'Ajouter une CV'!$H:$H,"7")*7,COUNTIFS('Ajouter une CV'!$D:$D,$D429&amp;" "&amp;$E429,'Ajouter une CV'!$H:$H,"7,5")*7.5,COUNTIFS('Ajouter une CV'!$D:$D,$D429&amp;" "&amp;$E429,'Ajouter une CV'!$H:$H,"8")*8,)</f>
        <v>0</v>
      </c>
    </row>
    <row r="430" spans="2:41" x14ac:dyDescent="0.2">
      <c r="B430" s="65"/>
      <c r="C430" s="65"/>
      <c r="F430" s="73"/>
      <c r="G430" s="75" t="str">
        <f t="shared" ca="1" si="6"/>
        <v xml:space="preserve"> </v>
      </c>
      <c r="AO430">
        <f>SUM(COUNTIFS('Ajouter une CV'!$D:$D,$D430&amp;" "&amp;$E430,'Ajouter une CV'!$H:$H,"0,5")*0.5,COUNTIFS('Ajouter une CV'!$D:$D,$D430&amp;" "&amp;$E430,'Ajouter une CV'!$H:$H,"1"),COUNTIFS('Ajouter une CV'!$D:$D,$D430&amp;" "&amp;$E430,'Ajouter une CV'!$H:$H,"1,5")*1.5,COUNTIFS('Ajouter une CV'!$D:$D,$D430&amp;" "&amp;$E430,'Ajouter une CV'!$H:$H,"2")*2,COUNTIFS('Ajouter une CV'!$D:$D,$D430&amp;" "&amp;$E430,'Ajouter une CV'!$H:$H,"2,5")*2.5,COUNTIFS('Ajouter une CV'!$D:$D,$D430&amp;" "&amp;$E430,'Ajouter une CV'!$H:$H,"3")*3,COUNTIFS('Ajouter une CV'!$D:$D,$D430&amp;" "&amp;$E430,'Ajouter une CV'!$H:$H,"3,5")*3.5,COUNTIFS('Ajouter une CV'!$D:$D,$D430&amp;" "&amp;$E430,'Ajouter une CV'!$H:$H,"4")*4,COUNTIFS('Ajouter une CV'!$D:$D,$D430&amp;" "&amp;$E430,'Ajouter une CV'!$H:$H,"4,5")*4.5,COUNTIFS('Ajouter une CV'!$D:$D,$D430&amp;" "&amp;$E430,'Ajouter une CV'!$H:$H,"5")*5,COUNTIFS('Ajouter une CV'!$D:$D,$D430&amp;" "&amp;$E430,'Ajouter une CV'!$H:$H,"5,5")*5.5,COUNTIFS('Ajouter une CV'!$D:$D,$D430&amp;" "&amp;$E430,'Ajouter une CV'!$H:$H,"6")*6,COUNTIFS('Ajouter une CV'!$F:$F,$D430&amp;" "&amp;$E430,'Ajouter une CV'!$H:$H,"6,5")*6.5,COUNTIFS('Ajouter une CV'!$D:$D,$D430&amp;" "&amp;$E430,'Ajouter une CV'!$H:$H,"7")*7,COUNTIFS('Ajouter une CV'!$D:$D,$D430&amp;" "&amp;$E430,'Ajouter une CV'!$H:$H,"7,5")*7.5,COUNTIFS('Ajouter une CV'!$D:$D,$D430&amp;" "&amp;$E430,'Ajouter une CV'!$H:$H,"8")*8,)</f>
        <v>0</v>
      </c>
    </row>
    <row r="431" spans="2:41" x14ac:dyDescent="0.2">
      <c r="B431" s="65"/>
      <c r="C431" s="65"/>
      <c r="F431" s="73"/>
      <c r="G431" s="75" t="str">
        <f t="shared" ca="1" si="6"/>
        <v xml:space="preserve"> </v>
      </c>
      <c r="AO431">
        <f>SUM(COUNTIFS('Ajouter une CV'!$D:$D,$D431&amp;" "&amp;$E431,'Ajouter une CV'!$H:$H,"0,5")*0.5,COUNTIFS('Ajouter une CV'!$D:$D,$D431&amp;" "&amp;$E431,'Ajouter une CV'!$H:$H,"1"),COUNTIFS('Ajouter une CV'!$D:$D,$D431&amp;" "&amp;$E431,'Ajouter une CV'!$H:$H,"1,5")*1.5,COUNTIFS('Ajouter une CV'!$D:$D,$D431&amp;" "&amp;$E431,'Ajouter une CV'!$H:$H,"2")*2,COUNTIFS('Ajouter une CV'!$D:$D,$D431&amp;" "&amp;$E431,'Ajouter une CV'!$H:$H,"2,5")*2.5,COUNTIFS('Ajouter une CV'!$D:$D,$D431&amp;" "&amp;$E431,'Ajouter une CV'!$H:$H,"3")*3,COUNTIFS('Ajouter une CV'!$D:$D,$D431&amp;" "&amp;$E431,'Ajouter une CV'!$H:$H,"3,5")*3.5,COUNTIFS('Ajouter une CV'!$D:$D,$D431&amp;" "&amp;$E431,'Ajouter une CV'!$H:$H,"4")*4,COUNTIFS('Ajouter une CV'!$D:$D,$D431&amp;" "&amp;$E431,'Ajouter une CV'!$H:$H,"4,5")*4.5,COUNTIFS('Ajouter une CV'!$D:$D,$D431&amp;" "&amp;$E431,'Ajouter une CV'!$H:$H,"5")*5,COUNTIFS('Ajouter une CV'!$D:$D,$D431&amp;" "&amp;$E431,'Ajouter une CV'!$H:$H,"5,5")*5.5,COUNTIFS('Ajouter une CV'!$D:$D,$D431&amp;" "&amp;$E431,'Ajouter une CV'!$H:$H,"6")*6,COUNTIFS('Ajouter une CV'!$F:$F,$D431&amp;" "&amp;$E431,'Ajouter une CV'!$H:$H,"6,5")*6.5,COUNTIFS('Ajouter une CV'!$D:$D,$D431&amp;" "&amp;$E431,'Ajouter une CV'!$H:$H,"7")*7,COUNTIFS('Ajouter une CV'!$D:$D,$D431&amp;" "&amp;$E431,'Ajouter une CV'!$H:$H,"7,5")*7.5,COUNTIFS('Ajouter une CV'!$D:$D,$D431&amp;" "&amp;$E431,'Ajouter une CV'!$H:$H,"8")*8,)</f>
        <v>0</v>
      </c>
    </row>
    <row r="432" spans="2:41" x14ac:dyDescent="0.2">
      <c r="B432" s="65"/>
      <c r="C432" s="65"/>
      <c r="F432" s="73"/>
      <c r="G432" s="75" t="str">
        <f t="shared" ca="1" si="6"/>
        <v xml:space="preserve"> </v>
      </c>
      <c r="AO432">
        <f>SUM(COUNTIFS('Ajouter une CV'!$D:$D,$D432&amp;" "&amp;$E432,'Ajouter une CV'!$H:$H,"0,5")*0.5,COUNTIFS('Ajouter une CV'!$D:$D,$D432&amp;" "&amp;$E432,'Ajouter une CV'!$H:$H,"1"),COUNTIFS('Ajouter une CV'!$D:$D,$D432&amp;" "&amp;$E432,'Ajouter une CV'!$H:$H,"1,5")*1.5,COUNTIFS('Ajouter une CV'!$D:$D,$D432&amp;" "&amp;$E432,'Ajouter une CV'!$H:$H,"2")*2,COUNTIFS('Ajouter une CV'!$D:$D,$D432&amp;" "&amp;$E432,'Ajouter une CV'!$H:$H,"2,5")*2.5,COUNTIFS('Ajouter une CV'!$D:$D,$D432&amp;" "&amp;$E432,'Ajouter une CV'!$H:$H,"3")*3,COUNTIFS('Ajouter une CV'!$D:$D,$D432&amp;" "&amp;$E432,'Ajouter une CV'!$H:$H,"3,5")*3.5,COUNTIFS('Ajouter une CV'!$D:$D,$D432&amp;" "&amp;$E432,'Ajouter une CV'!$H:$H,"4")*4,COUNTIFS('Ajouter une CV'!$D:$D,$D432&amp;" "&amp;$E432,'Ajouter une CV'!$H:$H,"4,5")*4.5,COUNTIFS('Ajouter une CV'!$D:$D,$D432&amp;" "&amp;$E432,'Ajouter une CV'!$H:$H,"5")*5,COUNTIFS('Ajouter une CV'!$D:$D,$D432&amp;" "&amp;$E432,'Ajouter une CV'!$H:$H,"5,5")*5.5,COUNTIFS('Ajouter une CV'!$D:$D,$D432&amp;" "&amp;$E432,'Ajouter une CV'!$H:$H,"6")*6,COUNTIFS('Ajouter une CV'!$F:$F,$D432&amp;" "&amp;$E432,'Ajouter une CV'!$H:$H,"6,5")*6.5,COUNTIFS('Ajouter une CV'!$D:$D,$D432&amp;" "&amp;$E432,'Ajouter une CV'!$H:$H,"7")*7,COUNTIFS('Ajouter une CV'!$D:$D,$D432&amp;" "&amp;$E432,'Ajouter une CV'!$H:$H,"7,5")*7.5,COUNTIFS('Ajouter une CV'!$D:$D,$D432&amp;" "&amp;$E432,'Ajouter une CV'!$H:$H,"8")*8,)</f>
        <v>0</v>
      </c>
    </row>
    <row r="433" spans="2:41" x14ac:dyDescent="0.2">
      <c r="B433" s="65"/>
      <c r="C433" s="65"/>
      <c r="F433" s="73"/>
      <c r="G433" s="75" t="str">
        <f t="shared" ca="1" si="6"/>
        <v xml:space="preserve"> </v>
      </c>
      <c r="AO433">
        <f>SUM(COUNTIFS('Ajouter une CV'!$D:$D,$D433&amp;" "&amp;$E433,'Ajouter une CV'!$H:$H,"0,5")*0.5,COUNTIFS('Ajouter une CV'!$D:$D,$D433&amp;" "&amp;$E433,'Ajouter une CV'!$H:$H,"1"),COUNTIFS('Ajouter une CV'!$D:$D,$D433&amp;" "&amp;$E433,'Ajouter une CV'!$H:$H,"1,5")*1.5,COUNTIFS('Ajouter une CV'!$D:$D,$D433&amp;" "&amp;$E433,'Ajouter une CV'!$H:$H,"2")*2,COUNTIFS('Ajouter une CV'!$D:$D,$D433&amp;" "&amp;$E433,'Ajouter une CV'!$H:$H,"2,5")*2.5,COUNTIFS('Ajouter une CV'!$D:$D,$D433&amp;" "&amp;$E433,'Ajouter une CV'!$H:$H,"3")*3,COUNTIFS('Ajouter une CV'!$D:$D,$D433&amp;" "&amp;$E433,'Ajouter une CV'!$H:$H,"3,5")*3.5,COUNTIFS('Ajouter une CV'!$D:$D,$D433&amp;" "&amp;$E433,'Ajouter une CV'!$H:$H,"4")*4,COUNTIFS('Ajouter une CV'!$D:$D,$D433&amp;" "&amp;$E433,'Ajouter une CV'!$H:$H,"4,5")*4.5,COUNTIFS('Ajouter une CV'!$D:$D,$D433&amp;" "&amp;$E433,'Ajouter une CV'!$H:$H,"5")*5,COUNTIFS('Ajouter une CV'!$D:$D,$D433&amp;" "&amp;$E433,'Ajouter une CV'!$H:$H,"5,5")*5.5,COUNTIFS('Ajouter une CV'!$D:$D,$D433&amp;" "&amp;$E433,'Ajouter une CV'!$H:$H,"6")*6,COUNTIFS('Ajouter une CV'!$F:$F,$D433&amp;" "&amp;$E433,'Ajouter une CV'!$H:$H,"6,5")*6.5,COUNTIFS('Ajouter une CV'!$D:$D,$D433&amp;" "&amp;$E433,'Ajouter une CV'!$H:$H,"7")*7,COUNTIFS('Ajouter une CV'!$D:$D,$D433&amp;" "&amp;$E433,'Ajouter une CV'!$H:$H,"7,5")*7.5,COUNTIFS('Ajouter une CV'!$D:$D,$D433&amp;" "&amp;$E433,'Ajouter une CV'!$H:$H,"8")*8,)</f>
        <v>0</v>
      </c>
    </row>
    <row r="434" spans="2:41" x14ac:dyDescent="0.2">
      <c r="B434" s="65"/>
      <c r="C434" s="65"/>
      <c r="F434" s="73"/>
      <c r="G434" s="75" t="str">
        <f t="shared" ca="1" si="6"/>
        <v xml:space="preserve"> </v>
      </c>
      <c r="AO434">
        <f>SUM(COUNTIFS('Ajouter une CV'!$D:$D,$D434&amp;" "&amp;$E434,'Ajouter une CV'!$H:$H,"0,5")*0.5,COUNTIFS('Ajouter une CV'!$D:$D,$D434&amp;" "&amp;$E434,'Ajouter une CV'!$H:$H,"1"),COUNTIFS('Ajouter une CV'!$D:$D,$D434&amp;" "&amp;$E434,'Ajouter une CV'!$H:$H,"1,5")*1.5,COUNTIFS('Ajouter une CV'!$D:$D,$D434&amp;" "&amp;$E434,'Ajouter une CV'!$H:$H,"2")*2,COUNTIFS('Ajouter une CV'!$D:$D,$D434&amp;" "&amp;$E434,'Ajouter une CV'!$H:$H,"2,5")*2.5,COUNTIFS('Ajouter une CV'!$D:$D,$D434&amp;" "&amp;$E434,'Ajouter une CV'!$H:$H,"3")*3,COUNTIFS('Ajouter une CV'!$D:$D,$D434&amp;" "&amp;$E434,'Ajouter une CV'!$H:$H,"3,5")*3.5,COUNTIFS('Ajouter une CV'!$D:$D,$D434&amp;" "&amp;$E434,'Ajouter une CV'!$H:$H,"4")*4,COUNTIFS('Ajouter une CV'!$D:$D,$D434&amp;" "&amp;$E434,'Ajouter une CV'!$H:$H,"4,5")*4.5,COUNTIFS('Ajouter une CV'!$D:$D,$D434&amp;" "&amp;$E434,'Ajouter une CV'!$H:$H,"5")*5,COUNTIFS('Ajouter une CV'!$D:$D,$D434&amp;" "&amp;$E434,'Ajouter une CV'!$H:$H,"5,5")*5.5,COUNTIFS('Ajouter une CV'!$D:$D,$D434&amp;" "&amp;$E434,'Ajouter une CV'!$H:$H,"6")*6,COUNTIFS('Ajouter une CV'!$F:$F,$D434&amp;" "&amp;$E434,'Ajouter une CV'!$H:$H,"6,5")*6.5,COUNTIFS('Ajouter une CV'!$D:$D,$D434&amp;" "&amp;$E434,'Ajouter une CV'!$H:$H,"7")*7,COUNTIFS('Ajouter une CV'!$D:$D,$D434&amp;" "&amp;$E434,'Ajouter une CV'!$H:$H,"7,5")*7.5,COUNTIFS('Ajouter une CV'!$D:$D,$D434&amp;" "&amp;$E434,'Ajouter une CV'!$H:$H,"8")*8,)</f>
        <v>0</v>
      </c>
    </row>
    <row r="435" spans="2:41" x14ac:dyDescent="0.2">
      <c r="B435" s="65"/>
      <c r="C435" s="65"/>
      <c r="F435" s="73"/>
      <c r="G435" s="75" t="str">
        <f t="shared" ca="1" si="6"/>
        <v xml:space="preserve"> </v>
      </c>
      <c r="AO435">
        <f>SUM(COUNTIFS('Ajouter une CV'!$D:$D,$D435&amp;" "&amp;$E435,'Ajouter une CV'!$H:$H,"0,5")*0.5,COUNTIFS('Ajouter une CV'!$D:$D,$D435&amp;" "&amp;$E435,'Ajouter une CV'!$H:$H,"1"),COUNTIFS('Ajouter une CV'!$D:$D,$D435&amp;" "&amp;$E435,'Ajouter une CV'!$H:$H,"1,5")*1.5,COUNTIFS('Ajouter une CV'!$D:$D,$D435&amp;" "&amp;$E435,'Ajouter une CV'!$H:$H,"2")*2,COUNTIFS('Ajouter une CV'!$D:$D,$D435&amp;" "&amp;$E435,'Ajouter une CV'!$H:$H,"2,5")*2.5,COUNTIFS('Ajouter une CV'!$D:$D,$D435&amp;" "&amp;$E435,'Ajouter une CV'!$H:$H,"3")*3,COUNTIFS('Ajouter une CV'!$D:$D,$D435&amp;" "&amp;$E435,'Ajouter une CV'!$H:$H,"3,5")*3.5,COUNTIFS('Ajouter une CV'!$D:$D,$D435&amp;" "&amp;$E435,'Ajouter une CV'!$H:$H,"4")*4,COUNTIFS('Ajouter une CV'!$D:$D,$D435&amp;" "&amp;$E435,'Ajouter une CV'!$H:$H,"4,5")*4.5,COUNTIFS('Ajouter une CV'!$D:$D,$D435&amp;" "&amp;$E435,'Ajouter une CV'!$H:$H,"5")*5,COUNTIFS('Ajouter une CV'!$D:$D,$D435&amp;" "&amp;$E435,'Ajouter une CV'!$H:$H,"5,5")*5.5,COUNTIFS('Ajouter une CV'!$D:$D,$D435&amp;" "&amp;$E435,'Ajouter une CV'!$H:$H,"6")*6,COUNTIFS('Ajouter une CV'!$F:$F,$D435&amp;" "&amp;$E435,'Ajouter une CV'!$H:$H,"6,5")*6.5,COUNTIFS('Ajouter une CV'!$D:$D,$D435&amp;" "&amp;$E435,'Ajouter une CV'!$H:$H,"7")*7,COUNTIFS('Ajouter une CV'!$D:$D,$D435&amp;" "&amp;$E435,'Ajouter une CV'!$H:$H,"7,5")*7.5,COUNTIFS('Ajouter une CV'!$D:$D,$D435&amp;" "&amp;$E435,'Ajouter une CV'!$H:$H,"8")*8,)</f>
        <v>0</v>
      </c>
    </row>
    <row r="436" spans="2:41" x14ac:dyDescent="0.2">
      <c r="B436" s="65"/>
      <c r="C436" s="65"/>
      <c r="F436" s="73"/>
      <c r="G436" s="75" t="str">
        <f t="shared" ca="1" si="6"/>
        <v xml:space="preserve"> </v>
      </c>
      <c r="AO436">
        <f>SUM(COUNTIFS('Ajouter une CV'!$D:$D,$D436&amp;" "&amp;$E436,'Ajouter une CV'!$H:$H,"0,5")*0.5,COUNTIFS('Ajouter une CV'!$D:$D,$D436&amp;" "&amp;$E436,'Ajouter une CV'!$H:$H,"1"),COUNTIFS('Ajouter une CV'!$D:$D,$D436&amp;" "&amp;$E436,'Ajouter une CV'!$H:$H,"1,5")*1.5,COUNTIFS('Ajouter une CV'!$D:$D,$D436&amp;" "&amp;$E436,'Ajouter une CV'!$H:$H,"2")*2,COUNTIFS('Ajouter une CV'!$D:$D,$D436&amp;" "&amp;$E436,'Ajouter une CV'!$H:$H,"2,5")*2.5,COUNTIFS('Ajouter une CV'!$D:$D,$D436&amp;" "&amp;$E436,'Ajouter une CV'!$H:$H,"3")*3,COUNTIFS('Ajouter une CV'!$D:$D,$D436&amp;" "&amp;$E436,'Ajouter une CV'!$H:$H,"3,5")*3.5,COUNTIFS('Ajouter une CV'!$D:$D,$D436&amp;" "&amp;$E436,'Ajouter une CV'!$H:$H,"4")*4,COUNTIFS('Ajouter une CV'!$D:$D,$D436&amp;" "&amp;$E436,'Ajouter une CV'!$H:$H,"4,5")*4.5,COUNTIFS('Ajouter une CV'!$D:$D,$D436&amp;" "&amp;$E436,'Ajouter une CV'!$H:$H,"5")*5,COUNTIFS('Ajouter une CV'!$D:$D,$D436&amp;" "&amp;$E436,'Ajouter une CV'!$H:$H,"5,5")*5.5,COUNTIFS('Ajouter une CV'!$D:$D,$D436&amp;" "&amp;$E436,'Ajouter une CV'!$H:$H,"6")*6,COUNTIFS('Ajouter une CV'!$F:$F,$D436&amp;" "&amp;$E436,'Ajouter une CV'!$H:$H,"6,5")*6.5,COUNTIFS('Ajouter une CV'!$D:$D,$D436&amp;" "&amp;$E436,'Ajouter une CV'!$H:$H,"7")*7,COUNTIFS('Ajouter une CV'!$D:$D,$D436&amp;" "&amp;$E436,'Ajouter une CV'!$H:$H,"7,5")*7.5,COUNTIFS('Ajouter une CV'!$D:$D,$D436&amp;" "&amp;$E436,'Ajouter une CV'!$H:$H,"8")*8,)</f>
        <v>0</v>
      </c>
    </row>
    <row r="437" spans="2:41" x14ac:dyDescent="0.2">
      <c r="B437" s="65"/>
      <c r="C437" s="65"/>
      <c r="F437" s="73"/>
      <c r="G437" s="75" t="str">
        <f t="shared" ca="1" si="6"/>
        <v xml:space="preserve"> </v>
      </c>
      <c r="AO437">
        <f>SUM(COUNTIFS('Ajouter une CV'!$D:$D,$D437&amp;" "&amp;$E437,'Ajouter une CV'!$H:$H,"0,5")*0.5,COUNTIFS('Ajouter une CV'!$D:$D,$D437&amp;" "&amp;$E437,'Ajouter une CV'!$H:$H,"1"),COUNTIFS('Ajouter une CV'!$D:$D,$D437&amp;" "&amp;$E437,'Ajouter une CV'!$H:$H,"1,5")*1.5,COUNTIFS('Ajouter une CV'!$D:$D,$D437&amp;" "&amp;$E437,'Ajouter une CV'!$H:$H,"2")*2,COUNTIFS('Ajouter une CV'!$D:$D,$D437&amp;" "&amp;$E437,'Ajouter une CV'!$H:$H,"2,5")*2.5,COUNTIFS('Ajouter une CV'!$D:$D,$D437&amp;" "&amp;$E437,'Ajouter une CV'!$H:$H,"3")*3,COUNTIFS('Ajouter une CV'!$D:$D,$D437&amp;" "&amp;$E437,'Ajouter une CV'!$H:$H,"3,5")*3.5,COUNTIFS('Ajouter une CV'!$D:$D,$D437&amp;" "&amp;$E437,'Ajouter une CV'!$H:$H,"4")*4,COUNTIFS('Ajouter une CV'!$D:$D,$D437&amp;" "&amp;$E437,'Ajouter une CV'!$H:$H,"4,5")*4.5,COUNTIFS('Ajouter une CV'!$D:$D,$D437&amp;" "&amp;$E437,'Ajouter une CV'!$H:$H,"5")*5,COUNTIFS('Ajouter une CV'!$D:$D,$D437&amp;" "&amp;$E437,'Ajouter une CV'!$H:$H,"5,5")*5.5,COUNTIFS('Ajouter une CV'!$D:$D,$D437&amp;" "&amp;$E437,'Ajouter une CV'!$H:$H,"6")*6,COUNTIFS('Ajouter une CV'!$F:$F,$D437&amp;" "&amp;$E437,'Ajouter une CV'!$H:$H,"6,5")*6.5,COUNTIFS('Ajouter une CV'!$D:$D,$D437&amp;" "&amp;$E437,'Ajouter une CV'!$H:$H,"7")*7,COUNTIFS('Ajouter une CV'!$D:$D,$D437&amp;" "&amp;$E437,'Ajouter une CV'!$H:$H,"7,5")*7.5,COUNTIFS('Ajouter une CV'!$D:$D,$D437&amp;" "&amp;$E437,'Ajouter une CV'!$H:$H,"8")*8,)</f>
        <v>0</v>
      </c>
    </row>
    <row r="438" spans="2:41" x14ac:dyDescent="0.2">
      <c r="B438" s="65"/>
      <c r="C438" s="65"/>
      <c r="F438" s="73"/>
      <c r="G438" s="75" t="str">
        <f t="shared" ca="1" si="6"/>
        <v xml:space="preserve"> </v>
      </c>
      <c r="AO438">
        <f>SUM(COUNTIFS('Ajouter une CV'!$D:$D,$D438&amp;" "&amp;$E438,'Ajouter une CV'!$H:$H,"0,5")*0.5,COUNTIFS('Ajouter une CV'!$D:$D,$D438&amp;" "&amp;$E438,'Ajouter une CV'!$H:$H,"1"),COUNTIFS('Ajouter une CV'!$D:$D,$D438&amp;" "&amp;$E438,'Ajouter une CV'!$H:$H,"1,5")*1.5,COUNTIFS('Ajouter une CV'!$D:$D,$D438&amp;" "&amp;$E438,'Ajouter une CV'!$H:$H,"2")*2,COUNTIFS('Ajouter une CV'!$D:$D,$D438&amp;" "&amp;$E438,'Ajouter une CV'!$H:$H,"2,5")*2.5,COUNTIFS('Ajouter une CV'!$D:$D,$D438&amp;" "&amp;$E438,'Ajouter une CV'!$H:$H,"3")*3,COUNTIFS('Ajouter une CV'!$D:$D,$D438&amp;" "&amp;$E438,'Ajouter une CV'!$H:$H,"3,5")*3.5,COUNTIFS('Ajouter une CV'!$D:$D,$D438&amp;" "&amp;$E438,'Ajouter une CV'!$H:$H,"4")*4,COUNTIFS('Ajouter une CV'!$D:$D,$D438&amp;" "&amp;$E438,'Ajouter une CV'!$H:$H,"4,5")*4.5,COUNTIFS('Ajouter une CV'!$D:$D,$D438&amp;" "&amp;$E438,'Ajouter une CV'!$H:$H,"5")*5,COUNTIFS('Ajouter une CV'!$D:$D,$D438&amp;" "&amp;$E438,'Ajouter une CV'!$H:$H,"5,5")*5.5,COUNTIFS('Ajouter une CV'!$D:$D,$D438&amp;" "&amp;$E438,'Ajouter une CV'!$H:$H,"6")*6,COUNTIFS('Ajouter une CV'!$F:$F,$D438&amp;" "&amp;$E438,'Ajouter une CV'!$H:$H,"6,5")*6.5,COUNTIFS('Ajouter une CV'!$D:$D,$D438&amp;" "&amp;$E438,'Ajouter une CV'!$H:$H,"7")*7,COUNTIFS('Ajouter une CV'!$D:$D,$D438&amp;" "&amp;$E438,'Ajouter une CV'!$H:$H,"7,5")*7.5,COUNTIFS('Ajouter une CV'!$D:$D,$D438&amp;" "&amp;$E438,'Ajouter une CV'!$H:$H,"8")*8,)</f>
        <v>0</v>
      </c>
    </row>
    <row r="439" spans="2:41" x14ac:dyDescent="0.2">
      <c r="B439" s="65"/>
      <c r="C439" s="65"/>
      <c r="F439" s="73"/>
      <c r="G439" s="75" t="str">
        <f t="shared" ca="1" si="6"/>
        <v xml:space="preserve"> </v>
      </c>
      <c r="AO439">
        <f>SUM(COUNTIFS('Ajouter une CV'!$D:$D,$D439&amp;" "&amp;$E439,'Ajouter une CV'!$H:$H,"0,5")*0.5,COUNTIFS('Ajouter une CV'!$D:$D,$D439&amp;" "&amp;$E439,'Ajouter une CV'!$H:$H,"1"),COUNTIFS('Ajouter une CV'!$D:$D,$D439&amp;" "&amp;$E439,'Ajouter une CV'!$H:$H,"1,5")*1.5,COUNTIFS('Ajouter une CV'!$D:$D,$D439&amp;" "&amp;$E439,'Ajouter une CV'!$H:$H,"2")*2,COUNTIFS('Ajouter une CV'!$D:$D,$D439&amp;" "&amp;$E439,'Ajouter une CV'!$H:$H,"2,5")*2.5,COUNTIFS('Ajouter une CV'!$D:$D,$D439&amp;" "&amp;$E439,'Ajouter une CV'!$H:$H,"3")*3,COUNTIFS('Ajouter une CV'!$D:$D,$D439&amp;" "&amp;$E439,'Ajouter une CV'!$H:$H,"3,5")*3.5,COUNTIFS('Ajouter une CV'!$D:$D,$D439&amp;" "&amp;$E439,'Ajouter une CV'!$H:$H,"4")*4,COUNTIFS('Ajouter une CV'!$D:$D,$D439&amp;" "&amp;$E439,'Ajouter une CV'!$H:$H,"4,5")*4.5,COUNTIFS('Ajouter une CV'!$D:$D,$D439&amp;" "&amp;$E439,'Ajouter une CV'!$H:$H,"5")*5,COUNTIFS('Ajouter une CV'!$D:$D,$D439&amp;" "&amp;$E439,'Ajouter une CV'!$H:$H,"5,5")*5.5,COUNTIFS('Ajouter une CV'!$D:$D,$D439&amp;" "&amp;$E439,'Ajouter une CV'!$H:$H,"6")*6,COUNTIFS('Ajouter une CV'!$F:$F,$D439&amp;" "&amp;$E439,'Ajouter une CV'!$H:$H,"6,5")*6.5,COUNTIFS('Ajouter une CV'!$D:$D,$D439&amp;" "&amp;$E439,'Ajouter une CV'!$H:$H,"7")*7,COUNTIFS('Ajouter une CV'!$D:$D,$D439&amp;" "&amp;$E439,'Ajouter une CV'!$H:$H,"7,5")*7.5,COUNTIFS('Ajouter une CV'!$D:$D,$D439&amp;" "&amp;$E439,'Ajouter une CV'!$H:$H,"8")*8,)</f>
        <v>0</v>
      </c>
    </row>
    <row r="440" spans="2:41" x14ac:dyDescent="0.2">
      <c r="B440" s="65"/>
      <c r="C440" s="65"/>
      <c r="F440" s="73"/>
      <c r="G440" s="75" t="str">
        <f t="shared" ca="1" si="6"/>
        <v xml:space="preserve"> </v>
      </c>
      <c r="AO440">
        <f>SUM(COUNTIFS('Ajouter une CV'!$D:$D,$D440&amp;" "&amp;$E440,'Ajouter une CV'!$H:$H,"0,5")*0.5,COUNTIFS('Ajouter une CV'!$D:$D,$D440&amp;" "&amp;$E440,'Ajouter une CV'!$H:$H,"1"),COUNTIFS('Ajouter une CV'!$D:$D,$D440&amp;" "&amp;$E440,'Ajouter une CV'!$H:$H,"1,5")*1.5,COUNTIFS('Ajouter une CV'!$D:$D,$D440&amp;" "&amp;$E440,'Ajouter une CV'!$H:$H,"2")*2,COUNTIFS('Ajouter une CV'!$D:$D,$D440&amp;" "&amp;$E440,'Ajouter une CV'!$H:$H,"2,5")*2.5,COUNTIFS('Ajouter une CV'!$D:$D,$D440&amp;" "&amp;$E440,'Ajouter une CV'!$H:$H,"3")*3,COUNTIFS('Ajouter une CV'!$D:$D,$D440&amp;" "&amp;$E440,'Ajouter une CV'!$H:$H,"3,5")*3.5,COUNTIFS('Ajouter une CV'!$D:$D,$D440&amp;" "&amp;$E440,'Ajouter une CV'!$H:$H,"4")*4,COUNTIFS('Ajouter une CV'!$D:$D,$D440&amp;" "&amp;$E440,'Ajouter une CV'!$H:$H,"4,5")*4.5,COUNTIFS('Ajouter une CV'!$D:$D,$D440&amp;" "&amp;$E440,'Ajouter une CV'!$H:$H,"5")*5,COUNTIFS('Ajouter une CV'!$D:$D,$D440&amp;" "&amp;$E440,'Ajouter une CV'!$H:$H,"5,5")*5.5,COUNTIFS('Ajouter une CV'!$D:$D,$D440&amp;" "&amp;$E440,'Ajouter une CV'!$H:$H,"6")*6,COUNTIFS('Ajouter une CV'!$F:$F,$D440&amp;" "&amp;$E440,'Ajouter une CV'!$H:$H,"6,5")*6.5,COUNTIFS('Ajouter une CV'!$D:$D,$D440&amp;" "&amp;$E440,'Ajouter une CV'!$H:$H,"7")*7,COUNTIFS('Ajouter une CV'!$D:$D,$D440&amp;" "&amp;$E440,'Ajouter une CV'!$H:$H,"7,5")*7.5,COUNTIFS('Ajouter une CV'!$D:$D,$D440&amp;" "&amp;$E440,'Ajouter une CV'!$H:$H,"8")*8,)</f>
        <v>0</v>
      </c>
    </row>
    <row r="441" spans="2:41" x14ac:dyDescent="0.2">
      <c r="B441" s="65"/>
      <c r="C441" s="65"/>
      <c r="F441" s="73"/>
      <c r="G441" s="75" t="str">
        <f t="shared" ca="1" si="6"/>
        <v xml:space="preserve"> </v>
      </c>
      <c r="AO441">
        <f>SUM(COUNTIFS('Ajouter une CV'!$D:$D,$D441&amp;" "&amp;$E441,'Ajouter une CV'!$H:$H,"0,5")*0.5,COUNTIFS('Ajouter une CV'!$D:$D,$D441&amp;" "&amp;$E441,'Ajouter une CV'!$H:$H,"1"),COUNTIFS('Ajouter une CV'!$D:$D,$D441&amp;" "&amp;$E441,'Ajouter une CV'!$H:$H,"1,5")*1.5,COUNTIFS('Ajouter une CV'!$D:$D,$D441&amp;" "&amp;$E441,'Ajouter une CV'!$H:$H,"2")*2,COUNTIFS('Ajouter une CV'!$D:$D,$D441&amp;" "&amp;$E441,'Ajouter une CV'!$H:$H,"2,5")*2.5,COUNTIFS('Ajouter une CV'!$D:$D,$D441&amp;" "&amp;$E441,'Ajouter une CV'!$H:$H,"3")*3,COUNTIFS('Ajouter une CV'!$D:$D,$D441&amp;" "&amp;$E441,'Ajouter une CV'!$H:$H,"3,5")*3.5,COUNTIFS('Ajouter une CV'!$D:$D,$D441&amp;" "&amp;$E441,'Ajouter une CV'!$H:$H,"4")*4,COUNTIFS('Ajouter une CV'!$D:$D,$D441&amp;" "&amp;$E441,'Ajouter une CV'!$H:$H,"4,5")*4.5,COUNTIFS('Ajouter une CV'!$D:$D,$D441&amp;" "&amp;$E441,'Ajouter une CV'!$H:$H,"5")*5,COUNTIFS('Ajouter une CV'!$D:$D,$D441&amp;" "&amp;$E441,'Ajouter une CV'!$H:$H,"5,5")*5.5,COUNTIFS('Ajouter une CV'!$D:$D,$D441&amp;" "&amp;$E441,'Ajouter une CV'!$H:$H,"6")*6,COUNTIFS('Ajouter une CV'!$F:$F,$D441&amp;" "&amp;$E441,'Ajouter une CV'!$H:$H,"6,5")*6.5,COUNTIFS('Ajouter une CV'!$D:$D,$D441&amp;" "&amp;$E441,'Ajouter une CV'!$H:$H,"7")*7,COUNTIFS('Ajouter une CV'!$D:$D,$D441&amp;" "&amp;$E441,'Ajouter une CV'!$H:$H,"7,5")*7.5,COUNTIFS('Ajouter une CV'!$D:$D,$D441&amp;" "&amp;$E441,'Ajouter une CV'!$H:$H,"8")*8,)</f>
        <v>0</v>
      </c>
    </row>
    <row r="442" spans="2:41" x14ac:dyDescent="0.2">
      <c r="B442" s="65"/>
      <c r="C442" s="65"/>
      <c r="F442" s="73"/>
      <c r="G442" s="75" t="str">
        <f t="shared" ca="1" si="6"/>
        <v xml:space="preserve"> </v>
      </c>
      <c r="AO442">
        <f>SUM(COUNTIFS('Ajouter une CV'!$D:$D,$D442&amp;" "&amp;$E442,'Ajouter une CV'!$H:$H,"0,5")*0.5,COUNTIFS('Ajouter une CV'!$D:$D,$D442&amp;" "&amp;$E442,'Ajouter une CV'!$H:$H,"1"),COUNTIFS('Ajouter une CV'!$D:$D,$D442&amp;" "&amp;$E442,'Ajouter une CV'!$H:$H,"1,5")*1.5,COUNTIFS('Ajouter une CV'!$D:$D,$D442&amp;" "&amp;$E442,'Ajouter une CV'!$H:$H,"2")*2,COUNTIFS('Ajouter une CV'!$D:$D,$D442&amp;" "&amp;$E442,'Ajouter une CV'!$H:$H,"2,5")*2.5,COUNTIFS('Ajouter une CV'!$D:$D,$D442&amp;" "&amp;$E442,'Ajouter une CV'!$H:$H,"3")*3,COUNTIFS('Ajouter une CV'!$D:$D,$D442&amp;" "&amp;$E442,'Ajouter une CV'!$H:$H,"3,5")*3.5,COUNTIFS('Ajouter une CV'!$D:$D,$D442&amp;" "&amp;$E442,'Ajouter une CV'!$H:$H,"4")*4,COUNTIFS('Ajouter une CV'!$D:$D,$D442&amp;" "&amp;$E442,'Ajouter une CV'!$H:$H,"4,5")*4.5,COUNTIFS('Ajouter une CV'!$D:$D,$D442&amp;" "&amp;$E442,'Ajouter une CV'!$H:$H,"5")*5,COUNTIFS('Ajouter une CV'!$D:$D,$D442&amp;" "&amp;$E442,'Ajouter une CV'!$H:$H,"5,5")*5.5,COUNTIFS('Ajouter une CV'!$D:$D,$D442&amp;" "&amp;$E442,'Ajouter une CV'!$H:$H,"6")*6,COUNTIFS('Ajouter une CV'!$F:$F,$D442&amp;" "&amp;$E442,'Ajouter une CV'!$H:$H,"6,5")*6.5,COUNTIFS('Ajouter une CV'!$D:$D,$D442&amp;" "&amp;$E442,'Ajouter une CV'!$H:$H,"7")*7,COUNTIFS('Ajouter une CV'!$D:$D,$D442&amp;" "&amp;$E442,'Ajouter une CV'!$H:$H,"7,5")*7.5,COUNTIFS('Ajouter une CV'!$D:$D,$D442&amp;" "&amp;$E442,'Ajouter une CV'!$H:$H,"8")*8,)</f>
        <v>0</v>
      </c>
    </row>
    <row r="443" spans="2:41" x14ac:dyDescent="0.2">
      <c r="B443" s="65"/>
      <c r="C443" s="65"/>
      <c r="F443" s="73"/>
      <c r="G443" s="75" t="str">
        <f t="shared" ca="1" si="6"/>
        <v xml:space="preserve"> </v>
      </c>
      <c r="AO443">
        <f>SUM(COUNTIFS('Ajouter une CV'!$D:$D,$D443&amp;" "&amp;$E443,'Ajouter une CV'!$H:$H,"0,5")*0.5,COUNTIFS('Ajouter une CV'!$D:$D,$D443&amp;" "&amp;$E443,'Ajouter une CV'!$H:$H,"1"),COUNTIFS('Ajouter une CV'!$D:$D,$D443&amp;" "&amp;$E443,'Ajouter une CV'!$H:$H,"1,5")*1.5,COUNTIFS('Ajouter une CV'!$D:$D,$D443&amp;" "&amp;$E443,'Ajouter une CV'!$H:$H,"2")*2,COUNTIFS('Ajouter une CV'!$D:$D,$D443&amp;" "&amp;$E443,'Ajouter une CV'!$H:$H,"2,5")*2.5,COUNTIFS('Ajouter une CV'!$D:$D,$D443&amp;" "&amp;$E443,'Ajouter une CV'!$H:$H,"3")*3,COUNTIFS('Ajouter une CV'!$D:$D,$D443&amp;" "&amp;$E443,'Ajouter une CV'!$H:$H,"3,5")*3.5,COUNTIFS('Ajouter une CV'!$D:$D,$D443&amp;" "&amp;$E443,'Ajouter une CV'!$H:$H,"4")*4,COUNTIFS('Ajouter une CV'!$D:$D,$D443&amp;" "&amp;$E443,'Ajouter une CV'!$H:$H,"4,5")*4.5,COUNTIFS('Ajouter une CV'!$D:$D,$D443&amp;" "&amp;$E443,'Ajouter une CV'!$H:$H,"5")*5,COUNTIFS('Ajouter une CV'!$D:$D,$D443&amp;" "&amp;$E443,'Ajouter une CV'!$H:$H,"5,5")*5.5,COUNTIFS('Ajouter une CV'!$D:$D,$D443&amp;" "&amp;$E443,'Ajouter une CV'!$H:$H,"6")*6,COUNTIFS('Ajouter une CV'!$F:$F,$D443&amp;" "&amp;$E443,'Ajouter une CV'!$H:$H,"6,5")*6.5,COUNTIFS('Ajouter une CV'!$D:$D,$D443&amp;" "&amp;$E443,'Ajouter une CV'!$H:$H,"7")*7,COUNTIFS('Ajouter une CV'!$D:$D,$D443&amp;" "&amp;$E443,'Ajouter une CV'!$H:$H,"7,5")*7.5,COUNTIFS('Ajouter une CV'!$D:$D,$D443&amp;" "&amp;$E443,'Ajouter une CV'!$H:$H,"8")*8,)</f>
        <v>0</v>
      </c>
    </row>
    <row r="444" spans="2:41" x14ac:dyDescent="0.2">
      <c r="B444" s="65"/>
      <c r="C444" s="65"/>
      <c r="F444" s="73"/>
      <c r="G444" s="75" t="str">
        <f t="shared" ca="1" si="6"/>
        <v xml:space="preserve"> </v>
      </c>
      <c r="AO444">
        <f>SUM(COUNTIFS('Ajouter une CV'!$D:$D,$D444&amp;" "&amp;$E444,'Ajouter une CV'!$H:$H,"0,5")*0.5,COUNTIFS('Ajouter une CV'!$D:$D,$D444&amp;" "&amp;$E444,'Ajouter une CV'!$H:$H,"1"),COUNTIFS('Ajouter une CV'!$D:$D,$D444&amp;" "&amp;$E444,'Ajouter une CV'!$H:$H,"1,5")*1.5,COUNTIFS('Ajouter une CV'!$D:$D,$D444&amp;" "&amp;$E444,'Ajouter une CV'!$H:$H,"2")*2,COUNTIFS('Ajouter une CV'!$D:$D,$D444&amp;" "&amp;$E444,'Ajouter une CV'!$H:$H,"2,5")*2.5,COUNTIFS('Ajouter une CV'!$D:$D,$D444&amp;" "&amp;$E444,'Ajouter une CV'!$H:$H,"3")*3,COUNTIFS('Ajouter une CV'!$D:$D,$D444&amp;" "&amp;$E444,'Ajouter une CV'!$H:$H,"3,5")*3.5,COUNTIFS('Ajouter une CV'!$D:$D,$D444&amp;" "&amp;$E444,'Ajouter une CV'!$H:$H,"4")*4,COUNTIFS('Ajouter une CV'!$D:$D,$D444&amp;" "&amp;$E444,'Ajouter une CV'!$H:$H,"4,5")*4.5,COUNTIFS('Ajouter une CV'!$D:$D,$D444&amp;" "&amp;$E444,'Ajouter une CV'!$H:$H,"5")*5,COUNTIFS('Ajouter une CV'!$D:$D,$D444&amp;" "&amp;$E444,'Ajouter une CV'!$H:$H,"5,5")*5.5,COUNTIFS('Ajouter une CV'!$D:$D,$D444&amp;" "&amp;$E444,'Ajouter une CV'!$H:$H,"6")*6,COUNTIFS('Ajouter une CV'!$F:$F,$D444&amp;" "&amp;$E444,'Ajouter une CV'!$H:$H,"6,5")*6.5,COUNTIFS('Ajouter une CV'!$D:$D,$D444&amp;" "&amp;$E444,'Ajouter une CV'!$H:$H,"7")*7,COUNTIFS('Ajouter une CV'!$D:$D,$D444&amp;" "&amp;$E444,'Ajouter une CV'!$H:$H,"7,5")*7.5,COUNTIFS('Ajouter une CV'!$D:$D,$D444&amp;" "&amp;$E444,'Ajouter une CV'!$H:$H,"8")*8,)</f>
        <v>0</v>
      </c>
    </row>
    <row r="445" spans="2:41" x14ac:dyDescent="0.2">
      <c r="B445" s="65"/>
      <c r="C445" s="65"/>
      <c r="F445" s="73"/>
      <c r="G445" s="75" t="str">
        <f t="shared" ca="1" si="6"/>
        <v xml:space="preserve"> </v>
      </c>
      <c r="AO445">
        <f>SUM(COUNTIFS('Ajouter une CV'!$D:$D,$D445&amp;" "&amp;$E445,'Ajouter une CV'!$H:$H,"0,5")*0.5,COUNTIFS('Ajouter une CV'!$D:$D,$D445&amp;" "&amp;$E445,'Ajouter une CV'!$H:$H,"1"),COUNTIFS('Ajouter une CV'!$D:$D,$D445&amp;" "&amp;$E445,'Ajouter une CV'!$H:$H,"1,5")*1.5,COUNTIFS('Ajouter une CV'!$D:$D,$D445&amp;" "&amp;$E445,'Ajouter une CV'!$H:$H,"2")*2,COUNTIFS('Ajouter une CV'!$D:$D,$D445&amp;" "&amp;$E445,'Ajouter une CV'!$H:$H,"2,5")*2.5,COUNTIFS('Ajouter une CV'!$D:$D,$D445&amp;" "&amp;$E445,'Ajouter une CV'!$H:$H,"3")*3,COUNTIFS('Ajouter une CV'!$D:$D,$D445&amp;" "&amp;$E445,'Ajouter une CV'!$H:$H,"3,5")*3.5,COUNTIFS('Ajouter une CV'!$D:$D,$D445&amp;" "&amp;$E445,'Ajouter une CV'!$H:$H,"4")*4,COUNTIFS('Ajouter une CV'!$D:$D,$D445&amp;" "&amp;$E445,'Ajouter une CV'!$H:$H,"4,5")*4.5,COUNTIFS('Ajouter une CV'!$D:$D,$D445&amp;" "&amp;$E445,'Ajouter une CV'!$H:$H,"5")*5,COUNTIFS('Ajouter une CV'!$D:$D,$D445&amp;" "&amp;$E445,'Ajouter une CV'!$H:$H,"5,5")*5.5,COUNTIFS('Ajouter une CV'!$D:$D,$D445&amp;" "&amp;$E445,'Ajouter une CV'!$H:$H,"6")*6,COUNTIFS('Ajouter une CV'!$F:$F,$D445&amp;" "&amp;$E445,'Ajouter une CV'!$H:$H,"6,5")*6.5,COUNTIFS('Ajouter une CV'!$D:$D,$D445&amp;" "&amp;$E445,'Ajouter une CV'!$H:$H,"7")*7,COUNTIFS('Ajouter une CV'!$D:$D,$D445&amp;" "&amp;$E445,'Ajouter une CV'!$H:$H,"7,5")*7.5,COUNTIFS('Ajouter une CV'!$D:$D,$D445&amp;" "&amp;$E445,'Ajouter une CV'!$H:$H,"8")*8,)</f>
        <v>0</v>
      </c>
    </row>
    <row r="446" spans="2:41" x14ac:dyDescent="0.2">
      <c r="B446" s="65"/>
      <c r="C446" s="65"/>
      <c r="F446" s="73"/>
      <c r="G446" s="75" t="str">
        <f t="shared" ca="1" si="6"/>
        <v xml:space="preserve"> </v>
      </c>
      <c r="AO446">
        <f>SUM(COUNTIFS('Ajouter une CV'!$D:$D,$D446&amp;" "&amp;$E446,'Ajouter une CV'!$H:$H,"0,5")*0.5,COUNTIFS('Ajouter une CV'!$D:$D,$D446&amp;" "&amp;$E446,'Ajouter une CV'!$H:$H,"1"),COUNTIFS('Ajouter une CV'!$D:$D,$D446&amp;" "&amp;$E446,'Ajouter une CV'!$H:$H,"1,5")*1.5,COUNTIFS('Ajouter une CV'!$D:$D,$D446&amp;" "&amp;$E446,'Ajouter une CV'!$H:$H,"2")*2,COUNTIFS('Ajouter une CV'!$D:$D,$D446&amp;" "&amp;$E446,'Ajouter une CV'!$H:$H,"2,5")*2.5,COUNTIFS('Ajouter une CV'!$D:$D,$D446&amp;" "&amp;$E446,'Ajouter une CV'!$H:$H,"3")*3,COUNTIFS('Ajouter une CV'!$D:$D,$D446&amp;" "&amp;$E446,'Ajouter une CV'!$H:$H,"3,5")*3.5,COUNTIFS('Ajouter une CV'!$D:$D,$D446&amp;" "&amp;$E446,'Ajouter une CV'!$H:$H,"4")*4,COUNTIFS('Ajouter une CV'!$D:$D,$D446&amp;" "&amp;$E446,'Ajouter une CV'!$H:$H,"4,5")*4.5,COUNTIFS('Ajouter une CV'!$D:$D,$D446&amp;" "&amp;$E446,'Ajouter une CV'!$H:$H,"5")*5,COUNTIFS('Ajouter une CV'!$D:$D,$D446&amp;" "&amp;$E446,'Ajouter une CV'!$H:$H,"5,5")*5.5,COUNTIFS('Ajouter une CV'!$D:$D,$D446&amp;" "&amp;$E446,'Ajouter une CV'!$H:$H,"6")*6,COUNTIFS('Ajouter une CV'!$F:$F,$D446&amp;" "&amp;$E446,'Ajouter une CV'!$H:$H,"6,5")*6.5,COUNTIFS('Ajouter une CV'!$D:$D,$D446&amp;" "&amp;$E446,'Ajouter une CV'!$H:$H,"7")*7,COUNTIFS('Ajouter une CV'!$D:$D,$D446&amp;" "&amp;$E446,'Ajouter une CV'!$H:$H,"7,5")*7.5,COUNTIFS('Ajouter une CV'!$D:$D,$D446&amp;" "&amp;$E446,'Ajouter une CV'!$H:$H,"8")*8,)</f>
        <v>0</v>
      </c>
    </row>
    <row r="447" spans="2:41" x14ac:dyDescent="0.2">
      <c r="B447" s="65"/>
      <c r="C447" s="65"/>
      <c r="F447" s="73"/>
      <c r="G447" s="75" t="str">
        <f t="shared" ca="1" si="6"/>
        <v xml:space="preserve"> </v>
      </c>
      <c r="AO447">
        <f>SUM(COUNTIFS('Ajouter une CV'!$D:$D,$D447&amp;" "&amp;$E447,'Ajouter une CV'!$H:$H,"0,5")*0.5,COUNTIFS('Ajouter une CV'!$D:$D,$D447&amp;" "&amp;$E447,'Ajouter une CV'!$H:$H,"1"),COUNTIFS('Ajouter une CV'!$D:$D,$D447&amp;" "&amp;$E447,'Ajouter une CV'!$H:$H,"1,5")*1.5,COUNTIFS('Ajouter une CV'!$D:$D,$D447&amp;" "&amp;$E447,'Ajouter une CV'!$H:$H,"2")*2,COUNTIFS('Ajouter une CV'!$D:$D,$D447&amp;" "&amp;$E447,'Ajouter une CV'!$H:$H,"2,5")*2.5,COUNTIFS('Ajouter une CV'!$D:$D,$D447&amp;" "&amp;$E447,'Ajouter une CV'!$H:$H,"3")*3,COUNTIFS('Ajouter une CV'!$D:$D,$D447&amp;" "&amp;$E447,'Ajouter une CV'!$H:$H,"3,5")*3.5,COUNTIFS('Ajouter une CV'!$D:$D,$D447&amp;" "&amp;$E447,'Ajouter une CV'!$H:$H,"4")*4,COUNTIFS('Ajouter une CV'!$D:$D,$D447&amp;" "&amp;$E447,'Ajouter une CV'!$H:$H,"4,5")*4.5,COUNTIFS('Ajouter une CV'!$D:$D,$D447&amp;" "&amp;$E447,'Ajouter une CV'!$H:$H,"5")*5,COUNTIFS('Ajouter une CV'!$D:$D,$D447&amp;" "&amp;$E447,'Ajouter une CV'!$H:$H,"5,5")*5.5,COUNTIFS('Ajouter une CV'!$D:$D,$D447&amp;" "&amp;$E447,'Ajouter une CV'!$H:$H,"6")*6,COUNTIFS('Ajouter une CV'!$F:$F,$D447&amp;" "&amp;$E447,'Ajouter une CV'!$H:$H,"6,5")*6.5,COUNTIFS('Ajouter une CV'!$D:$D,$D447&amp;" "&amp;$E447,'Ajouter une CV'!$H:$H,"7")*7,COUNTIFS('Ajouter une CV'!$D:$D,$D447&amp;" "&amp;$E447,'Ajouter une CV'!$H:$H,"7,5")*7.5,COUNTIFS('Ajouter une CV'!$D:$D,$D447&amp;" "&amp;$E447,'Ajouter une CV'!$H:$H,"8")*8,)</f>
        <v>0</v>
      </c>
    </row>
    <row r="448" spans="2:41" x14ac:dyDescent="0.2">
      <c r="B448" s="65"/>
      <c r="C448" s="65"/>
      <c r="F448" s="73"/>
      <c r="G448" s="75" t="str">
        <f t="shared" ca="1" si="6"/>
        <v xml:space="preserve"> </v>
      </c>
      <c r="AO448">
        <f>SUM(COUNTIFS('Ajouter une CV'!$D:$D,$D448&amp;" "&amp;$E448,'Ajouter une CV'!$H:$H,"0,5")*0.5,COUNTIFS('Ajouter une CV'!$D:$D,$D448&amp;" "&amp;$E448,'Ajouter une CV'!$H:$H,"1"),COUNTIFS('Ajouter une CV'!$D:$D,$D448&amp;" "&amp;$E448,'Ajouter une CV'!$H:$H,"1,5")*1.5,COUNTIFS('Ajouter une CV'!$D:$D,$D448&amp;" "&amp;$E448,'Ajouter une CV'!$H:$H,"2")*2,COUNTIFS('Ajouter une CV'!$D:$D,$D448&amp;" "&amp;$E448,'Ajouter une CV'!$H:$H,"2,5")*2.5,COUNTIFS('Ajouter une CV'!$D:$D,$D448&amp;" "&amp;$E448,'Ajouter une CV'!$H:$H,"3")*3,COUNTIFS('Ajouter une CV'!$D:$D,$D448&amp;" "&amp;$E448,'Ajouter une CV'!$H:$H,"3,5")*3.5,COUNTIFS('Ajouter une CV'!$D:$D,$D448&amp;" "&amp;$E448,'Ajouter une CV'!$H:$H,"4")*4,COUNTIFS('Ajouter une CV'!$D:$D,$D448&amp;" "&amp;$E448,'Ajouter une CV'!$H:$H,"4,5")*4.5,COUNTIFS('Ajouter une CV'!$D:$D,$D448&amp;" "&amp;$E448,'Ajouter une CV'!$H:$H,"5")*5,COUNTIFS('Ajouter une CV'!$D:$D,$D448&amp;" "&amp;$E448,'Ajouter une CV'!$H:$H,"5,5")*5.5,COUNTIFS('Ajouter une CV'!$D:$D,$D448&amp;" "&amp;$E448,'Ajouter une CV'!$H:$H,"6")*6,COUNTIFS('Ajouter une CV'!$F:$F,$D448&amp;" "&amp;$E448,'Ajouter une CV'!$H:$H,"6,5")*6.5,COUNTIFS('Ajouter une CV'!$D:$D,$D448&amp;" "&amp;$E448,'Ajouter une CV'!$H:$H,"7")*7,COUNTIFS('Ajouter une CV'!$D:$D,$D448&amp;" "&amp;$E448,'Ajouter une CV'!$H:$H,"7,5")*7.5,COUNTIFS('Ajouter une CV'!$D:$D,$D448&amp;" "&amp;$E448,'Ajouter une CV'!$H:$H,"8")*8,)</f>
        <v>0</v>
      </c>
    </row>
    <row r="449" spans="2:41" x14ac:dyDescent="0.2">
      <c r="B449" s="65"/>
      <c r="C449" s="65"/>
      <c r="F449" s="73"/>
      <c r="G449" s="75" t="str">
        <f t="shared" ca="1" si="6"/>
        <v xml:space="preserve"> </v>
      </c>
      <c r="AO449">
        <f>SUM(COUNTIFS('Ajouter une CV'!$D:$D,$D449&amp;" "&amp;$E449,'Ajouter une CV'!$H:$H,"0,5")*0.5,COUNTIFS('Ajouter une CV'!$D:$D,$D449&amp;" "&amp;$E449,'Ajouter une CV'!$H:$H,"1"),COUNTIFS('Ajouter une CV'!$D:$D,$D449&amp;" "&amp;$E449,'Ajouter une CV'!$H:$H,"1,5")*1.5,COUNTIFS('Ajouter une CV'!$D:$D,$D449&amp;" "&amp;$E449,'Ajouter une CV'!$H:$H,"2")*2,COUNTIFS('Ajouter une CV'!$D:$D,$D449&amp;" "&amp;$E449,'Ajouter une CV'!$H:$H,"2,5")*2.5,COUNTIFS('Ajouter une CV'!$D:$D,$D449&amp;" "&amp;$E449,'Ajouter une CV'!$H:$H,"3")*3,COUNTIFS('Ajouter une CV'!$D:$D,$D449&amp;" "&amp;$E449,'Ajouter une CV'!$H:$H,"3,5")*3.5,COUNTIFS('Ajouter une CV'!$D:$D,$D449&amp;" "&amp;$E449,'Ajouter une CV'!$H:$H,"4")*4,COUNTIFS('Ajouter une CV'!$D:$D,$D449&amp;" "&amp;$E449,'Ajouter une CV'!$H:$H,"4,5")*4.5,COUNTIFS('Ajouter une CV'!$D:$D,$D449&amp;" "&amp;$E449,'Ajouter une CV'!$H:$H,"5")*5,COUNTIFS('Ajouter une CV'!$D:$D,$D449&amp;" "&amp;$E449,'Ajouter une CV'!$H:$H,"5,5")*5.5,COUNTIFS('Ajouter une CV'!$D:$D,$D449&amp;" "&amp;$E449,'Ajouter une CV'!$H:$H,"6")*6,COUNTIFS('Ajouter une CV'!$F:$F,$D449&amp;" "&amp;$E449,'Ajouter une CV'!$H:$H,"6,5")*6.5,COUNTIFS('Ajouter une CV'!$D:$D,$D449&amp;" "&amp;$E449,'Ajouter une CV'!$H:$H,"7")*7,COUNTIFS('Ajouter une CV'!$D:$D,$D449&amp;" "&amp;$E449,'Ajouter une CV'!$H:$H,"7,5")*7.5,COUNTIFS('Ajouter une CV'!$D:$D,$D449&amp;" "&amp;$E449,'Ajouter une CV'!$H:$H,"8")*8,)</f>
        <v>0</v>
      </c>
    </row>
    <row r="450" spans="2:41" x14ac:dyDescent="0.2">
      <c r="B450" s="65"/>
      <c r="C450" s="65"/>
      <c r="F450" s="73"/>
      <c r="G450" s="75" t="str">
        <f t="shared" ca="1" si="6"/>
        <v xml:space="preserve"> </v>
      </c>
      <c r="AO450">
        <f>SUM(COUNTIFS('Ajouter une CV'!$D:$D,$D450&amp;" "&amp;$E450,'Ajouter une CV'!$H:$H,"0,5")*0.5,COUNTIFS('Ajouter une CV'!$D:$D,$D450&amp;" "&amp;$E450,'Ajouter une CV'!$H:$H,"1"),COUNTIFS('Ajouter une CV'!$D:$D,$D450&amp;" "&amp;$E450,'Ajouter une CV'!$H:$H,"1,5")*1.5,COUNTIFS('Ajouter une CV'!$D:$D,$D450&amp;" "&amp;$E450,'Ajouter une CV'!$H:$H,"2")*2,COUNTIFS('Ajouter une CV'!$D:$D,$D450&amp;" "&amp;$E450,'Ajouter une CV'!$H:$H,"2,5")*2.5,COUNTIFS('Ajouter une CV'!$D:$D,$D450&amp;" "&amp;$E450,'Ajouter une CV'!$H:$H,"3")*3,COUNTIFS('Ajouter une CV'!$D:$D,$D450&amp;" "&amp;$E450,'Ajouter une CV'!$H:$H,"3,5")*3.5,COUNTIFS('Ajouter une CV'!$D:$D,$D450&amp;" "&amp;$E450,'Ajouter une CV'!$H:$H,"4")*4,COUNTIFS('Ajouter une CV'!$D:$D,$D450&amp;" "&amp;$E450,'Ajouter une CV'!$H:$H,"4,5")*4.5,COUNTIFS('Ajouter une CV'!$D:$D,$D450&amp;" "&amp;$E450,'Ajouter une CV'!$H:$H,"5")*5,COUNTIFS('Ajouter une CV'!$D:$D,$D450&amp;" "&amp;$E450,'Ajouter une CV'!$H:$H,"5,5")*5.5,COUNTIFS('Ajouter une CV'!$D:$D,$D450&amp;" "&amp;$E450,'Ajouter une CV'!$H:$H,"6")*6,COUNTIFS('Ajouter une CV'!$F:$F,$D450&amp;" "&amp;$E450,'Ajouter une CV'!$H:$H,"6,5")*6.5,COUNTIFS('Ajouter une CV'!$D:$D,$D450&amp;" "&amp;$E450,'Ajouter une CV'!$H:$H,"7")*7,COUNTIFS('Ajouter une CV'!$D:$D,$D450&amp;" "&amp;$E450,'Ajouter une CV'!$H:$H,"7,5")*7.5,COUNTIFS('Ajouter une CV'!$D:$D,$D450&amp;" "&amp;$E450,'Ajouter une CV'!$H:$H,"8")*8,)</f>
        <v>0</v>
      </c>
    </row>
    <row r="451" spans="2:41" x14ac:dyDescent="0.2">
      <c r="B451" s="65"/>
      <c r="C451" s="65"/>
      <c r="F451" s="73"/>
      <c r="G451" s="75" t="str">
        <f t="shared" ca="1" si="6"/>
        <v xml:space="preserve"> </v>
      </c>
      <c r="AO451">
        <f>SUM(COUNTIFS('Ajouter une CV'!$D:$D,$D451&amp;" "&amp;$E451,'Ajouter une CV'!$H:$H,"0,5")*0.5,COUNTIFS('Ajouter une CV'!$D:$D,$D451&amp;" "&amp;$E451,'Ajouter une CV'!$H:$H,"1"),COUNTIFS('Ajouter une CV'!$D:$D,$D451&amp;" "&amp;$E451,'Ajouter une CV'!$H:$H,"1,5")*1.5,COUNTIFS('Ajouter une CV'!$D:$D,$D451&amp;" "&amp;$E451,'Ajouter une CV'!$H:$H,"2")*2,COUNTIFS('Ajouter une CV'!$D:$D,$D451&amp;" "&amp;$E451,'Ajouter une CV'!$H:$H,"2,5")*2.5,COUNTIFS('Ajouter une CV'!$D:$D,$D451&amp;" "&amp;$E451,'Ajouter une CV'!$H:$H,"3")*3,COUNTIFS('Ajouter une CV'!$D:$D,$D451&amp;" "&amp;$E451,'Ajouter une CV'!$H:$H,"3,5")*3.5,COUNTIFS('Ajouter une CV'!$D:$D,$D451&amp;" "&amp;$E451,'Ajouter une CV'!$H:$H,"4")*4,COUNTIFS('Ajouter une CV'!$D:$D,$D451&amp;" "&amp;$E451,'Ajouter une CV'!$H:$H,"4,5")*4.5,COUNTIFS('Ajouter une CV'!$D:$D,$D451&amp;" "&amp;$E451,'Ajouter une CV'!$H:$H,"5")*5,COUNTIFS('Ajouter une CV'!$D:$D,$D451&amp;" "&amp;$E451,'Ajouter une CV'!$H:$H,"5,5")*5.5,COUNTIFS('Ajouter une CV'!$D:$D,$D451&amp;" "&amp;$E451,'Ajouter une CV'!$H:$H,"6")*6,COUNTIFS('Ajouter une CV'!$F:$F,$D451&amp;" "&amp;$E451,'Ajouter une CV'!$H:$H,"6,5")*6.5,COUNTIFS('Ajouter une CV'!$D:$D,$D451&amp;" "&amp;$E451,'Ajouter une CV'!$H:$H,"7")*7,COUNTIFS('Ajouter une CV'!$D:$D,$D451&amp;" "&amp;$E451,'Ajouter une CV'!$H:$H,"7,5")*7.5,COUNTIFS('Ajouter une CV'!$D:$D,$D451&amp;" "&amp;$E451,'Ajouter une CV'!$H:$H,"8")*8,)</f>
        <v>0</v>
      </c>
    </row>
    <row r="452" spans="2:41" x14ac:dyDescent="0.2">
      <c r="B452" s="65"/>
      <c r="C452" s="65"/>
      <c r="F452" s="73"/>
      <c r="G452" s="75" t="str">
        <f t="shared" ca="1" si="6"/>
        <v xml:space="preserve"> </v>
      </c>
      <c r="AO452">
        <f>SUM(COUNTIFS('Ajouter une CV'!$D:$D,$D452&amp;" "&amp;$E452,'Ajouter une CV'!$H:$H,"0,5")*0.5,COUNTIFS('Ajouter une CV'!$D:$D,$D452&amp;" "&amp;$E452,'Ajouter une CV'!$H:$H,"1"),COUNTIFS('Ajouter une CV'!$D:$D,$D452&amp;" "&amp;$E452,'Ajouter une CV'!$H:$H,"1,5")*1.5,COUNTIFS('Ajouter une CV'!$D:$D,$D452&amp;" "&amp;$E452,'Ajouter une CV'!$H:$H,"2")*2,COUNTIFS('Ajouter une CV'!$D:$D,$D452&amp;" "&amp;$E452,'Ajouter une CV'!$H:$H,"2,5")*2.5,COUNTIFS('Ajouter une CV'!$D:$D,$D452&amp;" "&amp;$E452,'Ajouter une CV'!$H:$H,"3")*3,COUNTIFS('Ajouter une CV'!$D:$D,$D452&amp;" "&amp;$E452,'Ajouter une CV'!$H:$H,"3,5")*3.5,COUNTIFS('Ajouter une CV'!$D:$D,$D452&amp;" "&amp;$E452,'Ajouter une CV'!$H:$H,"4")*4,COUNTIFS('Ajouter une CV'!$D:$D,$D452&amp;" "&amp;$E452,'Ajouter une CV'!$H:$H,"4,5")*4.5,COUNTIFS('Ajouter une CV'!$D:$D,$D452&amp;" "&amp;$E452,'Ajouter une CV'!$H:$H,"5")*5,COUNTIFS('Ajouter une CV'!$D:$D,$D452&amp;" "&amp;$E452,'Ajouter une CV'!$H:$H,"5,5")*5.5,COUNTIFS('Ajouter une CV'!$D:$D,$D452&amp;" "&amp;$E452,'Ajouter une CV'!$H:$H,"6")*6,COUNTIFS('Ajouter une CV'!$F:$F,$D452&amp;" "&amp;$E452,'Ajouter une CV'!$H:$H,"6,5")*6.5,COUNTIFS('Ajouter une CV'!$D:$D,$D452&amp;" "&amp;$E452,'Ajouter une CV'!$H:$H,"7")*7,COUNTIFS('Ajouter une CV'!$D:$D,$D452&amp;" "&amp;$E452,'Ajouter une CV'!$H:$H,"7,5")*7.5,COUNTIFS('Ajouter une CV'!$D:$D,$D452&amp;" "&amp;$E452,'Ajouter une CV'!$H:$H,"8")*8,)</f>
        <v>0</v>
      </c>
    </row>
    <row r="453" spans="2:41" x14ac:dyDescent="0.2">
      <c r="B453" s="65"/>
      <c r="C453" s="65"/>
      <c r="F453" s="73"/>
      <c r="G453" s="75" t="str">
        <f t="shared" ca="1" si="6"/>
        <v xml:space="preserve"> </v>
      </c>
      <c r="AO453">
        <f>SUM(COUNTIFS('Ajouter une CV'!$D:$D,$D453&amp;" "&amp;$E453,'Ajouter une CV'!$H:$H,"0,5")*0.5,COUNTIFS('Ajouter une CV'!$D:$D,$D453&amp;" "&amp;$E453,'Ajouter une CV'!$H:$H,"1"),COUNTIFS('Ajouter une CV'!$D:$D,$D453&amp;" "&amp;$E453,'Ajouter une CV'!$H:$H,"1,5")*1.5,COUNTIFS('Ajouter une CV'!$D:$D,$D453&amp;" "&amp;$E453,'Ajouter une CV'!$H:$H,"2")*2,COUNTIFS('Ajouter une CV'!$D:$D,$D453&amp;" "&amp;$E453,'Ajouter une CV'!$H:$H,"2,5")*2.5,COUNTIFS('Ajouter une CV'!$D:$D,$D453&amp;" "&amp;$E453,'Ajouter une CV'!$H:$H,"3")*3,COUNTIFS('Ajouter une CV'!$D:$D,$D453&amp;" "&amp;$E453,'Ajouter une CV'!$H:$H,"3,5")*3.5,COUNTIFS('Ajouter une CV'!$D:$D,$D453&amp;" "&amp;$E453,'Ajouter une CV'!$H:$H,"4")*4,COUNTIFS('Ajouter une CV'!$D:$D,$D453&amp;" "&amp;$E453,'Ajouter une CV'!$H:$H,"4,5")*4.5,COUNTIFS('Ajouter une CV'!$D:$D,$D453&amp;" "&amp;$E453,'Ajouter une CV'!$H:$H,"5")*5,COUNTIFS('Ajouter une CV'!$D:$D,$D453&amp;" "&amp;$E453,'Ajouter une CV'!$H:$H,"5,5")*5.5,COUNTIFS('Ajouter une CV'!$D:$D,$D453&amp;" "&amp;$E453,'Ajouter une CV'!$H:$H,"6")*6,COUNTIFS('Ajouter une CV'!$F:$F,$D453&amp;" "&amp;$E453,'Ajouter une CV'!$H:$H,"6,5")*6.5,COUNTIFS('Ajouter une CV'!$D:$D,$D453&amp;" "&amp;$E453,'Ajouter une CV'!$H:$H,"7")*7,COUNTIFS('Ajouter une CV'!$D:$D,$D453&amp;" "&amp;$E453,'Ajouter une CV'!$H:$H,"7,5")*7.5,COUNTIFS('Ajouter une CV'!$D:$D,$D453&amp;" "&amp;$E453,'Ajouter une CV'!$H:$H,"8")*8,)</f>
        <v>0</v>
      </c>
    </row>
    <row r="454" spans="2:41" x14ac:dyDescent="0.2">
      <c r="B454" s="65"/>
      <c r="C454" s="65"/>
      <c r="F454" s="73"/>
      <c r="G454" s="75" t="str">
        <f t="shared" ca="1" si="6"/>
        <v xml:space="preserve"> </v>
      </c>
      <c r="AO454">
        <f>SUM(COUNTIFS('Ajouter une CV'!$D:$D,$D454&amp;" "&amp;$E454,'Ajouter une CV'!$H:$H,"0,5")*0.5,COUNTIFS('Ajouter une CV'!$D:$D,$D454&amp;" "&amp;$E454,'Ajouter une CV'!$H:$H,"1"),COUNTIFS('Ajouter une CV'!$D:$D,$D454&amp;" "&amp;$E454,'Ajouter une CV'!$H:$H,"1,5")*1.5,COUNTIFS('Ajouter une CV'!$D:$D,$D454&amp;" "&amp;$E454,'Ajouter une CV'!$H:$H,"2")*2,COUNTIFS('Ajouter une CV'!$D:$D,$D454&amp;" "&amp;$E454,'Ajouter une CV'!$H:$H,"2,5")*2.5,COUNTIFS('Ajouter une CV'!$D:$D,$D454&amp;" "&amp;$E454,'Ajouter une CV'!$H:$H,"3")*3,COUNTIFS('Ajouter une CV'!$D:$D,$D454&amp;" "&amp;$E454,'Ajouter une CV'!$H:$H,"3,5")*3.5,COUNTIFS('Ajouter une CV'!$D:$D,$D454&amp;" "&amp;$E454,'Ajouter une CV'!$H:$H,"4")*4,COUNTIFS('Ajouter une CV'!$D:$D,$D454&amp;" "&amp;$E454,'Ajouter une CV'!$H:$H,"4,5")*4.5,COUNTIFS('Ajouter une CV'!$D:$D,$D454&amp;" "&amp;$E454,'Ajouter une CV'!$H:$H,"5")*5,COUNTIFS('Ajouter une CV'!$D:$D,$D454&amp;" "&amp;$E454,'Ajouter une CV'!$H:$H,"5,5")*5.5,COUNTIFS('Ajouter une CV'!$D:$D,$D454&amp;" "&amp;$E454,'Ajouter une CV'!$H:$H,"6")*6,COUNTIFS('Ajouter une CV'!$F:$F,$D454&amp;" "&amp;$E454,'Ajouter une CV'!$H:$H,"6,5")*6.5,COUNTIFS('Ajouter une CV'!$D:$D,$D454&amp;" "&amp;$E454,'Ajouter une CV'!$H:$H,"7")*7,COUNTIFS('Ajouter une CV'!$D:$D,$D454&amp;" "&amp;$E454,'Ajouter une CV'!$H:$H,"7,5")*7.5,COUNTIFS('Ajouter une CV'!$D:$D,$D454&amp;" "&amp;$E454,'Ajouter une CV'!$H:$H,"8")*8,)</f>
        <v>0</v>
      </c>
    </row>
    <row r="455" spans="2:41" x14ac:dyDescent="0.2">
      <c r="B455" s="65"/>
      <c r="C455" s="65"/>
      <c r="F455" s="73"/>
      <c r="G455" s="75" t="str">
        <f t="shared" ref="G455:G518" ca="1" si="7">IF(F455&gt;0,YEAR(NOW())-YEAR(F455)," ")</f>
        <v xml:space="preserve"> </v>
      </c>
      <c r="AO455">
        <f>SUM(COUNTIFS('Ajouter une CV'!$D:$D,$D455&amp;" "&amp;$E455,'Ajouter une CV'!$H:$H,"0,5")*0.5,COUNTIFS('Ajouter une CV'!$D:$D,$D455&amp;" "&amp;$E455,'Ajouter une CV'!$H:$H,"1"),COUNTIFS('Ajouter une CV'!$D:$D,$D455&amp;" "&amp;$E455,'Ajouter une CV'!$H:$H,"1,5")*1.5,COUNTIFS('Ajouter une CV'!$D:$D,$D455&amp;" "&amp;$E455,'Ajouter une CV'!$H:$H,"2")*2,COUNTIFS('Ajouter une CV'!$D:$D,$D455&amp;" "&amp;$E455,'Ajouter une CV'!$H:$H,"2,5")*2.5,COUNTIFS('Ajouter une CV'!$D:$D,$D455&amp;" "&amp;$E455,'Ajouter une CV'!$H:$H,"3")*3,COUNTIFS('Ajouter une CV'!$D:$D,$D455&amp;" "&amp;$E455,'Ajouter une CV'!$H:$H,"3,5")*3.5,COUNTIFS('Ajouter une CV'!$D:$D,$D455&amp;" "&amp;$E455,'Ajouter une CV'!$H:$H,"4")*4,COUNTIFS('Ajouter une CV'!$D:$D,$D455&amp;" "&amp;$E455,'Ajouter une CV'!$H:$H,"4,5")*4.5,COUNTIFS('Ajouter une CV'!$D:$D,$D455&amp;" "&amp;$E455,'Ajouter une CV'!$H:$H,"5")*5,COUNTIFS('Ajouter une CV'!$D:$D,$D455&amp;" "&amp;$E455,'Ajouter une CV'!$H:$H,"5,5")*5.5,COUNTIFS('Ajouter une CV'!$D:$D,$D455&amp;" "&amp;$E455,'Ajouter une CV'!$H:$H,"6")*6,COUNTIFS('Ajouter une CV'!$F:$F,$D455&amp;" "&amp;$E455,'Ajouter une CV'!$H:$H,"6,5")*6.5,COUNTIFS('Ajouter une CV'!$D:$D,$D455&amp;" "&amp;$E455,'Ajouter une CV'!$H:$H,"7")*7,COUNTIFS('Ajouter une CV'!$D:$D,$D455&amp;" "&amp;$E455,'Ajouter une CV'!$H:$H,"7,5")*7.5,COUNTIFS('Ajouter une CV'!$D:$D,$D455&amp;" "&amp;$E455,'Ajouter une CV'!$H:$H,"8")*8,)</f>
        <v>0</v>
      </c>
    </row>
    <row r="456" spans="2:41" x14ac:dyDescent="0.2">
      <c r="B456" s="65"/>
      <c r="C456" s="65"/>
      <c r="F456" s="73"/>
      <c r="G456" s="75" t="str">
        <f t="shared" ca="1" si="7"/>
        <v xml:space="preserve"> </v>
      </c>
      <c r="AO456">
        <f>SUM(COUNTIFS('Ajouter une CV'!$D:$D,$D456&amp;" "&amp;$E456,'Ajouter une CV'!$H:$H,"0,5")*0.5,COUNTIFS('Ajouter une CV'!$D:$D,$D456&amp;" "&amp;$E456,'Ajouter une CV'!$H:$H,"1"),COUNTIFS('Ajouter une CV'!$D:$D,$D456&amp;" "&amp;$E456,'Ajouter une CV'!$H:$H,"1,5")*1.5,COUNTIFS('Ajouter une CV'!$D:$D,$D456&amp;" "&amp;$E456,'Ajouter une CV'!$H:$H,"2")*2,COUNTIFS('Ajouter une CV'!$D:$D,$D456&amp;" "&amp;$E456,'Ajouter une CV'!$H:$H,"2,5")*2.5,COUNTIFS('Ajouter une CV'!$D:$D,$D456&amp;" "&amp;$E456,'Ajouter une CV'!$H:$H,"3")*3,COUNTIFS('Ajouter une CV'!$D:$D,$D456&amp;" "&amp;$E456,'Ajouter une CV'!$H:$H,"3,5")*3.5,COUNTIFS('Ajouter une CV'!$D:$D,$D456&amp;" "&amp;$E456,'Ajouter une CV'!$H:$H,"4")*4,COUNTIFS('Ajouter une CV'!$D:$D,$D456&amp;" "&amp;$E456,'Ajouter une CV'!$H:$H,"4,5")*4.5,COUNTIFS('Ajouter une CV'!$D:$D,$D456&amp;" "&amp;$E456,'Ajouter une CV'!$H:$H,"5")*5,COUNTIFS('Ajouter une CV'!$D:$D,$D456&amp;" "&amp;$E456,'Ajouter une CV'!$H:$H,"5,5")*5.5,COUNTIFS('Ajouter une CV'!$D:$D,$D456&amp;" "&amp;$E456,'Ajouter une CV'!$H:$H,"6")*6,COUNTIFS('Ajouter une CV'!$F:$F,$D456&amp;" "&amp;$E456,'Ajouter une CV'!$H:$H,"6,5")*6.5,COUNTIFS('Ajouter une CV'!$D:$D,$D456&amp;" "&amp;$E456,'Ajouter une CV'!$H:$H,"7")*7,COUNTIFS('Ajouter une CV'!$D:$D,$D456&amp;" "&amp;$E456,'Ajouter une CV'!$H:$H,"7,5")*7.5,COUNTIFS('Ajouter une CV'!$D:$D,$D456&amp;" "&amp;$E456,'Ajouter une CV'!$H:$H,"8")*8,)</f>
        <v>0</v>
      </c>
    </row>
    <row r="457" spans="2:41" x14ac:dyDescent="0.2">
      <c r="B457" s="65"/>
      <c r="C457" s="65"/>
      <c r="F457" s="73"/>
      <c r="G457" s="75" t="str">
        <f t="shared" ca="1" si="7"/>
        <v xml:space="preserve"> </v>
      </c>
      <c r="AO457">
        <f>SUM(COUNTIFS('Ajouter une CV'!$D:$D,$D457&amp;" "&amp;$E457,'Ajouter une CV'!$H:$H,"0,5")*0.5,COUNTIFS('Ajouter une CV'!$D:$D,$D457&amp;" "&amp;$E457,'Ajouter une CV'!$H:$H,"1"),COUNTIFS('Ajouter une CV'!$D:$D,$D457&amp;" "&amp;$E457,'Ajouter une CV'!$H:$H,"1,5")*1.5,COUNTIFS('Ajouter une CV'!$D:$D,$D457&amp;" "&amp;$E457,'Ajouter une CV'!$H:$H,"2")*2,COUNTIFS('Ajouter une CV'!$D:$D,$D457&amp;" "&amp;$E457,'Ajouter une CV'!$H:$H,"2,5")*2.5,COUNTIFS('Ajouter une CV'!$D:$D,$D457&amp;" "&amp;$E457,'Ajouter une CV'!$H:$H,"3")*3,COUNTIFS('Ajouter une CV'!$D:$D,$D457&amp;" "&amp;$E457,'Ajouter une CV'!$H:$H,"3,5")*3.5,COUNTIFS('Ajouter une CV'!$D:$D,$D457&amp;" "&amp;$E457,'Ajouter une CV'!$H:$H,"4")*4,COUNTIFS('Ajouter une CV'!$D:$D,$D457&amp;" "&amp;$E457,'Ajouter une CV'!$H:$H,"4,5")*4.5,COUNTIFS('Ajouter une CV'!$D:$D,$D457&amp;" "&amp;$E457,'Ajouter une CV'!$H:$H,"5")*5,COUNTIFS('Ajouter une CV'!$D:$D,$D457&amp;" "&amp;$E457,'Ajouter une CV'!$H:$H,"5,5")*5.5,COUNTIFS('Ajouter une CV'!$D:$D,$D457&amp;" "&amp;$E457,'Ajouter une CV'!$H:$H,"6")*6,COUNTIFS('Ajouter une CV'!$F:$F,$D457&amp;" "&amp;$E457,'Ajouter une CV'!$H:$H,"6,5")*6.5,COUNTIFS('Ajouter une CV'!$D:$D,$D457&amp;" "&amp;$E457,'Ajouter une CV'!$H:$H,"7")*7,COUNTIFS('Ajouter une CV'!$D:$D,$D457&amp;" "&amp;$E457,'Ajouter une CV'!$H:$H,"7,5")*7.5,COUNTIFS('Ajouter une CV'!$D:$D,$D457&amp;" "&amp;$E457,'Ajouter une CV'!$H:$H,"8")*8,)</f>
        <v>0</v>
      </c>
    </row>
    <row r="458" spans="2:41" x14ac:dyDescent="0.2">
      <c r="B458" s="65"/>
      <c r="C458" s="65"/>
      <c r="F458" s="73"/>
      <c r="G458" s="75" t="str">
        <f t="shared" ca="1" si="7"/>
        <v xml:space="preserve"> </v>
      </c>
      <c r="AO458">
        <f>SUM(COUNTIFS('Ajouter une CV'!$D:$D,$D458&amp;" "&amp;$E458,'Ajouter une CV'!$H:$H,"0,5")*0.5,COUNTIFS('Ajouter une CV'!$D:$D,$D458&amp;" "&amp;$E458,'Ajouter une CV'!$H:$H,"1"),COUNTIFS('Ajouter une CV'!$D:$D,$D458&amp;" "&amp;$E458,'Ajouter une CV'!$H:$H,"1,5")*1.5,COUNTIFS('Ajouter une CV'!$D:$D,$D458&amp;" "&amp;$E458,'Ajouter une CV'!$H:$H,"2")*2,COUNTIFS('Ajouter une CV'!$D:$D,$D458&amp;" "&amp;$E458,'Ajouter une CV'!$H:$H,"2,5")*2.5,COUNTIFS('Ajouter une CV'!$D:$D,$D458&amp;" "&amp;$E458,'Ajouter une CV'!$H:$H,"3")*3,COUNTIFS('Ajouter une CV'!$D:$D,$D458&amp;" "&amp;$E458,'Ajouter une CV'!$H:$H,"3,5")*3.5,COUNTIFS('Ajouter une CV'!$D:$D,$D458&amp;" "&amp;$E458,'Ajouter une CV'!$H:$H,"4")*4,COUNTIFS('Ajouter une CV'!$D:$D,$D458&amp;" "&amp;$E458,'Ajouter une CV'!$H:$H,"4,5")*4.5,COUNTIFS('Ajouter une CV'!$D:$D,$D458&amp;" "&amp;$E458,'Ajouter une CV'!$H:$H,"5")*5,COUNTIFS('Ajouter une CV'!$D:$D,$D458&amp;" "&amp;$E458,'Ajouter une CV'!$H:$H,"5,5")*5.5,COUNTIFS('Ajouter une CV'!$D:$D,$D458&amp;" "&amp;$E458,'Ajouter une CV'!$H:$H,"6")*6,COUNTIFS('Ajouter une CV'!$F:$F,$D458&amp;" "&amp;$E458,'Ajouter une CV'!$H:$H,"6,5")*6.5,COUNTIFS('Ajouter une CV'!$D:$D,$D458&amp;" "&amp;$E458,'Ajouter une CV'!$H:$H,"7")*7,COUNTIFS('Ajouter une CV'!$D:$D,$D458&amp;" "&amp;$E458,'Ajouter une CV'!$H:$H,"7,5")*7.5,COUNTIFS('Ajouter une CV'!$D:$D,$D458&amp;" "&amp;$E458,'Ajouter une CV'!$H:$H,"8")*8,)</f>
        <v>0</v>
      </c>
    </row>
    <row r="459" spans="2:41" x14ac:dyDescent="0.2">
      <c r="B459" s="65"/>
      <c r="C459" s="65"/>
      <c r="F459" s="73"/>
      <c r="G459" s="75" t="str">
        <f t="shared" ca="1" si="7"/>
        <v xml:space="preserve"> </v>
      </c>
      <c r="AO459">
        <f>SUM(COUNTIFS('Ajouter une CV'!$D:$D,$D459&amp;" "&amp;$E459,'Ajouter une CV'!$H:$H,"0,5")*0.5,COUNTIFS('Ajouter une CV'!$D:$D,$D459&amp;" "&amp;$E459,'Ajouter une CV'!$H:$H,"1"),COUNTIFS('Ajouter une CV'!$D:$D,$D459&amp;" "&amp;$E459,'Ajouter une CV'!$H:$H,"1,5")*1.5,COUNTIFS('Ajouter une CV'!$D:$D,$D459&amp;" "&amp;$E459,'Ajouter une CV'!$H:$H,"2")*2,COUNTIFS('Ajouter une CV'!$D:$D,$D459&amp;" "&amp;$E459,'Ajouter une CV'!$H:$H,"2,5")*2.5,COUNTIFS('Ajouter une CV'!$D:$D,$D459&amp;" "&amp;$E459,'Ajouter une CV'!$H:$H,"3")*3,COUNTIFS('Ajouter une CV'!$D:$D,$D459&amp;" "&amp;$E459,'Ajouter une CV'!$H:$H,"3,5")*3.5,COUNTIFS('Ajouter une CV'!$D:$D,$D459&amp;" "&amp;$E459,'Ajouter une CV'!$H:$H,"4")*4,COUNTIFS('Ajouter une CV'!$D:$D,$D459&amp;" "&amp;$E459,'Ajouter une CV'!$H:$H,"4,5")*4.5,COUNTIFS('Ajouter une CV'!$D:$D,$D459&amp;" "&amp;$E459,'Ajouter une CV'!$H:$H,"5")*5,COUNTIFS('Ajouter une CV'!$D:$D,$D459&amp;" "&amp;$E459,'Ajouter une CV'!$H:$H,"5,5")*5.5,COUNTIFS('Ajouter une CV'!$D:$D,$D459&amp;" "&amp;$E459,'Ajouter une CV'!$H:$H,"6")*6,COUNTIFS('Ajouter une CV'!$F:$F,$D459&amp;" "&amp;$E459,'Ajouter une CV'!$H:$H,"6,5")*6.5,COUNTIFS('Ajouter une CV'!$D:$D,$D459&amp;" "&amp;$E459,'Ajouter une CV'!$H:$H,"7")*7,COUNTIFS('Ajouter une CV'!$D:$D,$D459&amp;" "&amp;$E459,'Ajouter une CV'!$H:$H,"7,5")*7.5,COUNTIFS('Ajouter une CV'!$D:$D,$D459&amp;" "&amp;$E459,'Ajouter une CV'!$H:$H,"8")*8,)</f>
        <v>0</v>
      </c>
    </row>
    <row r="460" spans="2:41" x14ac:dyDescent="0.2">
      <c r="B460" s="65"/>
      <c r="C460" s="65"/>
      <c r="F460" s="73"/>
      <c r="G460" s="75" t="str">
        <f t="shared" ca="1" si="7"/>
        <v xml:space="preserve"> </v>
      </c>
      <c r="AO460">
        <f>SUM(COUNTIFS('Ajouter une CV'!$D:$D,$D460&amp;" "&amp;$E460,'Ajouter une CV'!$H:$H,"0,5")*0.5,COUNTIFS('Ajouter une CV'!$D:$D,$D460&amp;" "&amp;$E460,'Ajouter une CV'!$H:$H,"1"),COUNTIFS('Ajouter une CV'!$D:$D,$D460&amp;" "&amp;$E460,'Ajouter une CV'!$H:$H,"1,5")*1.5,COUNTIFS('Ajouter une CV'!$D:$D,$D460&amp;" "&amp;$E460,'Ajouter une CV'!$H:$H,"2")*2,COUNTIFS('Ajouter une CV'!$D:$D,$D460&amp;" "&amp;$E460,'Ajouter une CV'!$H:$H,"2,5")*2.5,COUNTIFS('Ajouter une CV'!$D:$D,$D460&amp;" "&amp;$E460,'Ajouter une CV'!$H:$H,"3")*3,COUNTIFS('Ajouter une CV'!$D:$D,$D460&amp;" "&amp;$E460,'Ajouter une CV'!$H:$H,"3,5")*3.5,COUNTIFS('Ajouter une CV'!$D:$D,$D460&amp;" "&amp;$E460,'Ajouter une CV'!$H:$H,"4")*4,COUNTIFS('Ajouter une CV'!$D:$D,$D460&amp;" "&amp;$E460,'Ajouter une CV'!$H:$H,"4,5")*4.5,COUNTIFS('Ajouter une CV'!$D:$D,$D460&amp;" "&amp;$E460,'Ajouter une CV'!$H:$H,"5")*5,COUNTIFS('Ajouter une CV'!$D:$D,$D460&amp;" "&amp;$E460,'Ajouter une CV'!$H:$H,"5,5")*5.5,COUNTIFS('Ajouter une CV'!$D:$D,$D460&amp;" "&amp;$E460,'Ajouter une CV'!$H:$H,"6")*6,COUNTIFS('Ajouter une CV'!$F:$F,$D460&amp;" "&amp;$E460,'Ajouter une CV'!$H:$H,"6,5")*6.5,COUNTIFS('Ajouter une CV'!$D:$D,$D460&amp;" "&amp;$E460,'Ajouter une CV'!$H:$H,"7")*7,COUNTIFS('Ajouter une CV'!$D:$D,$D460&amp;" "&amp;$E460,'Ajouter une CV'!$H:$H,"7,5")*7.5,COUNTIFS('Ajouter une CV'!$D:$D,$D460&amp;" "&amp;$E460,'Ajouter une CV'!$H:$H,"8")*8,)</f>
        <v>0</v>
      </c>
    </row>
    <row r="461" spans="2:41" x14ac:dyDescent="0.2">
      <c r="B461" s="65"/>
      <c r="C461" s="65"/>
      <c r="F461" s="73"/>
      <c r="G461" s="75" t="str">
        <f t="shared" ca="1" si="7"/>
        <v xml:space="preserve"> </v>
      </c>
      <c r="AO461">
        <f>SUM(COUNTIFS('Ajouter une CV'!$D:$D,$D461&amp;" "&amp;$E461,'Ajouter une CV'!$H:$H,"0,5")*0.5,COUNTIFS('Ajouter une CV'!$D:$D,$D461&amp;" "&amp;$E461,'Ajouter une CV'!$H:$H,"1"),COUNTIFS('Ajouter une CV'!$D:$D,$D461&amp;" "&amp;$E461,'Ajouter une CV'!$H:$H,"1,5")*1.5,COUNTIFS('Ajouter une CV'!$D:$D,$D461&amp;" "&amp;$E461,'Ajouter une CV'!$H:$H,"2")*2,COUNTIFS('Ajouter une CV'!$D:$D,$D461&amp;" "&amp;$E461,'Ajouter une CV'!$H:$H,"2,5")*2.5,COUNTIFS('Ajouter une CV'!$D:$D,$D461&amp;" "&amp;$E461,'Ajouter une CV'!$H:$H,"3")*3,COUNTIFS('Ajouter une CV'!$D:$D,$D461&amp;" "&amp;$E461,'Ajouter une CV'!$H:$H,"3,5")*3.5,COUNTIFS('Ajouter une CV'!$D:$D,$D461&amp;" "&amp;$E461,'Ajouter une CV'!$H:$H,"4")*4,COUNTIFS('Ajouter une CV'!$D:$D,$D461&amp;" "&amp;$E461,'Ajouter une CV'!$H:$H,"4,5")*4.5,COUNTIFS('Ajouter une CV'!$D:$D,$D461&amp;" "&amp;$E461,'Ajouter une CV'!$H:$H,"5")*5,COUNTIFS('Ajouter une CV'!$D:$D,$D461&amp;" "&amp;$E461,'Ajouter une CV'!$H:$H,"5,5")*5.5,COUNTIFS('Ajouter une CV'!$D:$D,$D461&amp;" "&amp;$E461,'Ajouter une CV'!$H:$H,"6")*6,COUNTIFS('Ajouter une CV'!$F:$F,$D461&amp;" "&amp;$E461,'Ajouter une CV'!$H:$H,"6,5")*6.5,COUNTIFS('Ajouter une CV'!$D:$D,$D461&amp;" "&amp;$E461,'Ajouter une CV'!$H:$H,"7")*7,COUNTIFS('Ajouter une CV'!$D:$D,$D461&amp;" "&amp;$E461,'Ajouter une CV'!$H:$H,"7,5")*7.5,COUNTIFS('Ajouter une CV'!$D:$D,$D461&amp;" "&amp;$E461,'Ajouter une CV'!$H:$H,"8")*8,)</f>
        <v>0</v>
      </c>
    </row>
    <row r="462" spans="2:41" x14ac:dyDescent="0.2">
      <c r="B462" s="65"/>
      <c r="C462" s="65"/>
      <c r="F462" s="73"/>
      <c r="G462" s="75" t="str">
        <f t="shared" ca="1" si="7"/>
        <v xml:space="preserve"> </v>
      </c>
      <c r="AO462">
        <f>SUM(COUNTIFS('Ajouter une CV'!$D:$D,$D462&amp;" "&amp;$E462,'Ajouter une CV'!$H:$H,"0,5")*0.5,COUNTIFS('Ajouter une CV'!$D:$D,$D462&amp;" "&amp;$E462,'Ajouter une CV'!$H:$H,"1"),COUNTIFS('Ajouter une CV'!$D:$D,$D462&amp;" "&amp;$E462,'Ajouter une CV'!$H:$H,"1,5")*1.5,COUNTIFS('Ajouter une CV'!$D:$D,$D462&amp;" "&amp;$E462,'Ajouter une CV'!$H:$H,"2")*2,COUNTIFS('Ajouter une CV'!$D:$D,$D462&amp;" "&amp;$E462,'Ajouter une CV'!$H:$H,"2,5")*2.5,COUNTIFS('Ajouter une CV'!$D:$D,$D462&amp;" "&amp;$E462,'Ajouter une CV'!$H:$H,"3")*3,COUNTIFS('Ajouter une CV'!$D:$D,$D462&amp;" "&amp;$E462,'Ajouter une CV'!$H:$H,"3,5")*3.5,COUNTIFS('Ajouter une CV'!$D:$D,$D462&amp;" "&amp;$E462,'Ajouter une CV'!$H:$H,"4")*4,COUNTIFS('Ajouter une CV'!$D:$D,$D462&amp;" "&amp;$E462,'Ajouter une CV'!$H:$H,"4,5")*4.5,COUNTIFS('Ajouter une CV'!$D:$D,$D462&amp;" "&amp;$E462,'Ajouter une CV'!$H:$H,"5")*5,COUNTIFS('Ajouter une CV'!$D:$D,$D462&amp;" "&amp;$E462,'Ajouter une CV'!$H:$H,"5,5")*5.5,COUNTIFS('Ajouter une CV'!$D:$D,$D462&amp;" "&amp;$E462,'Ajouter une CV'!$H:$H,"6")*6,COUNTIFS('Ajouter une CV'!$F:$F,$D462&amp;" "&amp;$E462,'Ajouter une CV'!$H:$H,"6,5")*6.5,COUNTIFS('Ajouter une CV'!$D:$D,$D462&amp;" "&amp;$E462,'Ajouter une CV'!$H:$H,"7")*7,COUNTIFS('Ajouter une CV'!$D:$D,$D462&amp;" "&amp;$E462,'Ajouter une CV'!$H:$H,"7,5")*7.5,COUNTIFS('Ajouter une CV'!$D:$D,$D462&amp;" "&amp;$E462,'Ajouter une CV'!$H:$H,"8")*8,)</f>
        <v>0</v>
      </c>
    </row>
    <row r="463" spans="2:41" x14ac:dyDescent="0.2">
      <c r="B463" s="65"/>
      <c r="C463" s="65"/>
      <c r="F463" s="73"/>
      <c r="G463" s="75" t="str">
        <f t="shared" ca="1" si="7"/>
        <v xml:space="preserve"> </v>
      </c>
      <c r="AO463">
        <f>SUM(COUNTIFS('Ajouter une CV'!$D:$D,$D463&amp;" "&amp;$E463,'Ajouter une CV'!$H:$H,"0,5")*0.5,COUNTIFS('Ajouter une CV'!$D:$D,$D463&amp;" "&amp;$E463,'Ajouter une CV'!$H:$H,"1"),COUNTIFS('Ajouter une CV'!$D:$D,$D463&amp;" "&amp;$E463,'Ajouter une CV'!$H:$H,"1,5")*1.5,COUNTIFS('Ajouter une CV'!$D:$D,$D463&amp;" "&amp;$E463,'Ajouter une CV'!$H:$H,"2")*2,COUNTIFS('Ajouter une CV'!$D:$D,$D463&amp;" "&amp;$E463,'Ajouter une CV'!$H:$H,"2,5")*2.5,COUNTIFS('Ajouter une CV'!$D:$D,$D463&amp;" "&amp;$E463,'Ajouter une CV'!$H:$H,"3")*3,COUNTIFS('Ajouter une CV'!$D:$D,$D463&amp;" "&amp;$E463,'Ajouter une CV'!$H:$H,"3,5")*3.5,COUNTIFS('Ajouter une CV'!$D:$D,$D463&amp;" "&amp;$E463,'Ajouter une CV'!$H:$H,"4")*4,COUNTIFS('Ajouter une CV'!$D:$D,$D463&amp;" "&amp;$E463,'Ajouter une CV'!$H:$H,"4,5")*4.5,COUNTIFS('Ajouter une CV'!$D:$D,$D463&amp;" "&amp;$E463,'Ajouter une CV'!$H:$H,"5")*5,COUNTIFS('Ajouter une CV'!$D:$D,$D463&amp;" "&amp;$E463,'Ajouter une CV'!$H:$H,"5,5")*5.5,COUNTIFS('Ajouter une CV'!$D:$D,$D463&amp;" "&amp;$E463,'Ajouter une CV'!$H:$H,"6")*6,COUNTIFS('Ajouter une CV'!$F:$F,$D463&amp;" "&amp;$E463,'Ajouter une CV'!$H:$H,"6,5")*6.5,COUNTIFS('Ajouter une CV'!$D:$D,$D463&amp;" "&amp;$E463,'Ajouter une CV'!$H:$H,"7")*7,COUNTIFS('Ajouter une CV'!$D:$D,$D463&amp;" "&amp;$E463,'Ajouter une CV'!$H:$H,"7,5")*7.5,COUNTIFS('Ajouter une CV'!$D:$D,$D463&amp;" "&amp;$E463,'Ajouter une CV'!$H:$H,"8")*8,)</f>
        <v>0</v>
      </c>
    </row>
    <row r="464" spans="2:41" x14ac:dyDescent="0.2">
      <c r="B464" s="65"/>
      <c r="C464" s="65"/>
      <c r="F464" s="73"/>
      <c r="G464" s="75" t="str">
        <f t="shared" ca="1" si="7"/>
        <v xml:space="preserve"> </v>
      </c>
      <c r="AO464">
        <f>SUM(COUNTIFS('Ajouter une CV'!$D:$D,$D464&amp;" "&amp;$E464,'Ajouter une CV'!$H:$H,"0,5")*0.5,COUNTIFS('Ajouter une CV'!$D:$D,$D464&amp;" "&amp;$E464,'Ajouter une CV'!$H:$H,"1"),COUNTIFS('Ajouter une CV'!$D:$D,$D464&amp;" "&amp;$E464,'Ajouter une CV'!$H:$H,"1,5")*1.5,COUNTIFS('Ajouter une CV'!$D:$D,$D464&amp;" "&amp;$E464,'Ajouter une CV'!$H:$H,"2")*2,COUNTIFS('Ajouter une CV'!$D:$D,$D464&amp;" "&amp;$E464,'Ajouter une CV'!$H:$H,"2,5")*2.5,COUNTIFS('Ajouter une CV'!$D:$D,$D464&amp;" "&amp;$E464,'Ajouter une CV'!$H:$H,"3")*3,COUNTIFS('Ajouter une CV'!$D:$D,$D464&amp;" "&amp;$E464,'Ajouter une CV'!$H:$H,"3,5")*3.5,COUNTIFS('Ajouter une CV'!$D:$D,$D464&amp;" "&amp;$E464,'Ajouter une CV'!$H:$H,"4")*4,COUNTIFS('Ajouter une CV'!$D:$D,$D464&amp;" "&amp;$E464,'Ajouter une CV'!$H:$H,"4,5")*4.5,COUNTIFS('Ajouter une CV'!$D:$D,$D464&amp;" "&amp;$E464,'Ajouter une CV'!$H:$H,"5")*5,COUNTIFS('Ajouter une CV'!$D:$D,$D464&amp;" "&amp;$E464,'Ajouter une CV'!$H:$H,"5,5")*5.5,COUNTIFS('Ajouter une CV'!$D:$D,$D464&amp;" "&amp;$E464,'Ajouter une CV'!$H:$H,"6")*6,COUNTIFS('Ajouter une CV'!$F:$F,$D464&amp;" "&amp;$E464,'Ajouter une CV'!$H:$H,"6,5")*6.5,COUNTIFS('Ajouter une CV'!$D:$D,$D464&amp;" "&amp;$E464,'Ajouter une CV'!$H:$H,"7")*7,COUNTIFS('Ajouter une CV'!$D:$D,$D464&amp;" "&amp;$E464,'Ajouter une CV'!$H:$H,"7,5")*7.5,COUNTIFS('Ajouter une CV'!$D:$D,$D464&amp;" "&amp;$E464,'Ajouter une CV'!$H:$H,"8")*8,)</f>
        <v>0</v>
      </c>
    </row>
    <row r="465" spans="2:41" x14ac:dyDescent="0.2">
      <c r="B465" s="65"/>
      <c r="C465" s="65"/>
      <c r="F465" s="73"/>
      <c r="G465" s="75" t="str">
        <f t="shared" ca="1" si="7"/>
        <v xml:space="preserve"> </v>
      </c>
      <c r="AO465">
        <f>SUM(COUNTIFS('Ajouter une CV'!$D:$D,$D465&amp;" "&amp;$E465,'Ajouter une CV'!$H:$H,"0,5")*0.5,COUNTIFS('Ajouter une CV'!$D:$D,$D465&amp;" "&amp;$E465,'Ajouter une CV'!$H:$H,"1"),COUNTIFS('Ajouter une CV'!$D:$D,$D465&amp;" "&amp;$E465,'Ajouter une CV'!$H:$H,"1,5")*1.5,COUNTIFS('Ajouter une CV'!$D:$D,$D465&amp;" "&amp;$E465,'Ajouter une CV'!$H:$H,"2")*2,COUNTIFS('Ajouter une CV'!$D:$D,$D465&amp;" "&amp;$E465,'Ajouter une CV'!$H:$H,"2,5")*2.5,COUNTIFS('Ajouter une CV'!$D:$D,$D465&amp;" "&amp;$E465,'Ajouter une CV'!$H:$H,"3")*3,COUNTIFS('Ajouter une CV'!$D:$D,$D465&amp;" "&amp;$E465,'Ajouter une CV'!$H:$H,"3,5")*3.5,COUNTIFS('Ajouter une CV'!$D:$D,$D465&amp;" "&amp;$E465,'Ajouter une CV'!$H:$H,"4")*4,COUNTIFS('Ajouter une CV'!$D:$D,$D465&amp;" "&amp;$E465,'Ajouter une CV'!$H:$H,"4,5")*4.5,COUNTIFS('Ajouter une CV'!$D:$D,$D465&amp;" "&amp;$E465,'Ajouter une CV'!$H:$H,"5")*5,COUNTIFS('Ajouter une CV'!$D:$D,$D465&amp;" "&amp;$E465,'Ajouter une CV'!$H:$H,"5,5")*5.5,COUNTIFS('Ajouter une CV'!$D:$D,$D465&amp;" "&amp;$E465,'Ajouter une CV'!$H:$H,"6")*6,COUNTIFS('Ajouter une CV'!$F:$F,$D465&amp;" "&amp;$E465,'Ajouter une CV'!$H:$H,"6,5")*6.5,COUNTIFS('Ajouter une CV'!$D:$D,$D465&amp;" "&amp;$E465,'Ajouter une CV'!$H:$H,"7")*7,COUNTIFS('Ajouter une CV'!$D:$D,$D465&amp;" "&amp;$E465,'Ajouter une CV'!$H:$H,"7,5")*7.5,COUNTIFS('Ajouter une CV'!$D:$D,$D465&amp;" "&amp;$E465,'Ajouter une CV'!$H:$H,"8")*8,)</f>
        <v>0</v>
      </c>
    </row>
    <row r="466" spans="2:41" x14ac:dyDescent="0.2">
      <c r="B466" s="65"/>
      <c r="C466" s="65"/>
      <c r="F466" s="73"/>
      <c r="G466" s="75" t="str">
        <f t="shared" ca="1" si="7"/>
        <v xml:space="preserve"> </v>
      </c>
      <c r="AO466">
        <f>SUM(COUNTIFS('Ajouter une CV'!$D:$D,$D466&amp;" "&amp;$E466,'Ajouter une CV'!$H:$H,"0,5")*0.5,COUNTIFS('Ajouter une CV'!$D:$D,$D466&amp;" "&amp;$E466,'Ajouter une CV'!$H:$H,"1"),COUNTIFS('Ajouter une CV'!$D:$D,$D466&amp;" "&amp;$E466,'Ajouter une CV'!$H:$H,"1,5")*1.5,COUNTIFS('Ajouter une CV'!$D:$D,$D466&amp;" "&amp;$E466,'Ajouter une CV'!$H:$H,"2")*2,COUNTIFS('Ajouter une CV'!$D:$D,$D466&amp;" "&amp;$E466,'Ajouter une CV'!$H:$H,"2,5")*2.5,COUNTIFS('Ajouter une CV'!$D:$D,$D466&amp;" "&amp;$E466,'Ajouter une CV'!$H:$H,"3")*3,COUNTIFS('Ajouter une CV'!$D:$D,$D466&amp;" "&amp;$E466,'Ajouter une CV'!$H:$H,"3,5")*3.5,COUNTIFS('Ajouter une CV'!$D:$D,$D466&amp;" "&amp;$E466,'Ajouter une CV'!$H:$H,"4")*4,COUNTIFS('Ajouter une CV'!$D:$D,$D466&amp;" "&amp;$E466,'Ajouter une CV'!$H:$H,"4,5")*4.5,COUNTIFS('Ajouter une CV'!$D:$D,$D466&amp;" "&amp;$E466,'Ajouter une CV'!$H:$H,"5")*5,COUNTIFS('Ajouter une CV'!$D:$D,$D466&amp;" "&amp;$E466,'Ajouter une CV'!$H:$H,"5,5")*5.5,COUNTIFS('Ajouter une CV'!$D:$D,$D466&amp;" "&amp;$E466,'Ajouter une CV'!$H:$H,"6")*6,COUNTIFS('Ajouter une CV'!$F:$F,$D466&amp;" "&amp;$E466,'Ajouter une CV'!$H:$H,"6,5")*6.5,COUNTIFS('Ajouter une CV'!$D:$D,$D466&amp;" "&amp;$E466,'Ajouter une CV'!$H:$H,"7")*7,COUNTIFS('Ajouter une CV'!$D:$D,$D466&amp;" "&amp;$E466,'Ajouter une CV'!$H:$H,"7,5")*7.5,COUNTIFS('Ajouter une CV'!$D:$D,$D466&amp;" "&amp;$E466,'Ajouter une CV'!$H:$H,"8")*8,)</f>
        <v>0</v>
      </c>
    </row>
    <row r="467" spans="2:41" x14ac:dyDescent="0.2">
      <c r="B467" s="65"/>
      <c r="C467" s="65"/>
      <c r="F467" s="73"/>
      <c r="G467" s="75" t="str">
        <f t="shared" ca="1" si="7"/>
        <v xml:space="preserve"> </v>
      </c>
      <c r="AO467">
        <f>SUM(COUNTIFS('Ajouter une CV'!$D:$D,$D467&amp;" "&amp;$E467,'Ajouter une CV'!$H:$H,"0,5")*0.5,COUNTIFS('Ajouter une CV'!$D:$D,$D467&amp;" "&amp;$E467,'Ajouter une CV'!$H:$H,"1"),COUNTIFS('Ajouter une CV'!$D:$D,$D467&amp;" "&amp;$E467,'Ajouter une CV'!$H:$H,"1,5")*1.5,COUNTIFS('Ajouter une CV'!$D:$D,$D467&amp;" "&amp;$E467,'Ajouter une CV'!$H:$H,"2")*2,COUNTIFS('Ajouter une CV'!$D:$D,$D467&amp;" "&amp;$E467,'Ajouter une CV'!$H:$H,"2,5")*2.5,COUNTIFS('Ajouter une CV'!$D:$D,$D467&amp;" "&amp;$E467,'Ajouter une CV'!$H:$H,"3")*3,COUNTIFS('Ajouter une CV'!$D:$D,$D467&amp;" "&amp;$E467,'Ajouter une CV'!$H:$H,"3,5")*3.5,COUNTIFS('Ajouter une CV'!$D:$D,$D467&amp;" "&amp;$E467,'Ajouter une CV'!$H:$H,"4")*4,COUNTIFS('Ajouter une CV'!$D:$D,$D467&amp;" "&amp;$E467,'Ajouter une CV'!$H:$H,"4,5")*4.5,COUNTIFS('Ajouter une CV'!$D:$D,$D467&amp;" "&amp;$E467,'Ajouter une CV'!$H:$H,"5")*5,COUNTIFS('Ajouter une CV'!$D:$D,$D467&amp;" "&amp;$E467,'Ajouter une CV'!$H:$H,"5,5")*5.5,COUNTIFS('Ajouter une CV'!$D:$D,$D467&amp;" "&amp;$E467,'Ajouter une CV'!$H:$H,"6")*6,COUNTIFS('Ajouter une CV'!$F:$F,$D467&amp;" "&amp;$E467,'Ajouter une CV'!$H:$H,"6,5")*6.5,COUNTIFS('Ajouter une CV'!$D:$D,$D467&amp;" "&amp;$E467,'Ajouter une CV'!$H:$H,"7")*7,COUNTIFS('Ajouter une CV'!$D:$D,$D467&amp;" "&amp;$E467,'Ajouter une CV'!$H:$H,"7,5")*7.5,COUNTIFS('Ajouter une CV'!$D:$D,$D467&amp;" "&amp;$E467,'Ajouter une CV'!$H:$H,"8")*8,)</f>
        <v>0</v>
      </c>
    </row>
    <row r="468" spans="2:41" x14ac:dyDescent="0.2">
      <c r="B468" s="65"/>
      <c r="C468" s="65"/>
      <c r="F468" s="73"/>
      <c r="G468" s="75" t="str">
        <f t="shared" ca="1" si="7"/>
        <v xml:space="preserve"> </v>
      </c>
      <c r="AO468">
        <f>SUM(COUNTIFS('Ajouter une CV'!$D:$D,$D468&amp;" "&amp;$E468,'Ajouter une CV'!$H:$H,"0,5")*0.5,COUNTIFS('Ajouter une CV'!$D:$D,$D468&amp;" "&amp;$E468,'Ajouter une CV'!$H:$H,"1"),COUNTIFS('Ajouter une CV'!$D:$D,$D468&amp;" "&amp;$E468,'Ajouter une CV'!$H:$H,"1,5")*1.5,COUNTIFS('Ajouter une CV'!$D:$D,$D468&amp;" "&amp;$E468,'Ajouter une CV'!$H:$H,"2")*2,COUNTIFS('Ajouter une CV'!$D:$D,$D468&amp;" "&amp;$E468,'Ajouter une CV'!$H:$H,"2,5")*2.5,COUNTIFS('Ajouter une CV'!$D:$D,$D468&amp;" "&amp;$E468,'Ajouter une CV'!$H:$H,"3")*3,COUNTIFS('Ajouter une CV'!$D:$D,$D468&amp;" "&amp;$E468,'Ajouter une CV'!$H:$H,"3,5")*3.5,COUNTIFS('Ajouter une CV'!$D:$D,$D468&amp;" "&amp;$E468,'Ajouter une CV'!$H:$H,"4")*4,COUNTIFS('Ajouter une CV'!$D:$D,$D468&amp;" "&amp;$E468,'Ajouter une CV'!$H:$H,"4,5")*4.5,COUNTIFS('Ajouter une CV'!$D:$D,$D468&amp;" "&amp;$E468,'Ajouter une CV'!$H:$H,"5")*5,COUNTIFS('Ajouter une CV'!$D:$D,$D468&amp;" "&amp;$E468,'Ajouter une CV'!$H:$H,"5,5")*5.5,COUNTIFS('Ajouter une CV'!$D:$D,$D468&amp;" "&amp;$E468,'Ajouter une CV'!$H:$H,"6")*6,COUNTIFS('Ajouter une CV'!$F:$F,$D468&amp;" "&amp;$E468,'Ajouter une CV'!$H:$H,"6,5")*6.5,COUNTIFS('Ajouter une CV'!$D:$D,$D468&amp;" "&amp;$E468,'Ajouter une CV'!$H:$H,"7")*7,COUNTIFS('Ajouter une CV'!$D:$D,$D468&amp;" "&amp;$E468,'Ajouter une CV'!$H:$H,"7,5")*7.5,COUNTIFS('Ajouter une CV'!$D:$D,$D468&amp;" "&amp;$E468,'Ajouter une CV'!$H:$H,"8")*8,)</f>
        <v>0</v>
      </c>
    </row>
    <row r="469" spans="2:41" x14ac:dyDescent="0.2">
      <c r="B469" s="65"/>
      <c r="C469" s="65"/>
      <c r="F469" s="73"/>
      <c r="G469" s="75" t="str">
        <f t="shared" ca="1" si="7"/>
        <v xml:space="preserve"> </v>
      </c>
      <c r="AO469">
        <f>SUM(COUNTIFS('Ajouter une CV'!$D:$D,$D469&amp;" "&amp;$E469,'Ajouter une CV'!$H:$H,"0,5")*0.5,COUNTIFS('Ajouter une CV'!$D:$D,$D469&amp;" "&amp;$E469,'Ajouter une CV'!$H:$H,"1"),COUNTIFS('Ajouter une CV'!$D:$D,$D469&amp;" "&amp;$E469,'Ajouter une CV'!$H:$H,"1,5")*1.5,COUNTIFS('Ajouter une CV'!$D:$D,$D469&amp;" "&amp;$E469,'Ajouter une CV'!$H:$H,"2")*2,COUNTIFS('Ajouter une CV'!$D:$D,$D469&amp;" "&amp;$E469,'Ajouter une CV'!$H:$H,"2,5")*2.5,COUNTIFS('Ajouter une CV'!$D:$D,$D469&amp;" "&amp;$E469,'Ajouter une CV'!$H:$H,"3")*3,COUNTIFS('Ajouter une CV'!$D:$D,$D469&amp;" "&amp;$E469,'Ajouter une CV'!$H:$H,"3,5")*3.5,COUNTIFS('Ajouter une CV'!$D:$D,$D469&amp;" "&amp;$E469,'Ajouter une CV'!$H:$H,"4")*4,COUNTIFS('Ajouter une CV'!$D:$D,$D469&amp;" "&amp;$E469,'Ajouter une CV'!$H:$H,"4,5")*4.5,COUNTIFS('Ajouter une CV'!$D:$D,$D469&amp;" "&amp;$E469,'Ajouter une CV'!$H:$H,"5")*5,COUNTIFS('Ajouter une CV'!$D:$D,$D469&amp;" "&amp;$E469,'Ajouter une CV'!$H:$H,"5,5")*5.5,COUNTIFS('Ajouter une CV'!$D:$D,$D469&amp;" "&amp;$E469,'Ajouter une CV'!$H:$H,"6")*6,COUNTIFS('Ajouter une CV'!$F:$F,$D469&amp;" "&amp;$E469,'Ajouter une CV'!$H:$H,"6,5")*6.5,COUNTIFS('Ajouter une CV'!$D:$D,$D469&amp;" "&amp;$E469,'Ajouter une CV'!$H:$H,"7")*7,COUNTIFS('Ajouter une CV'!$D:$D,$D469&amp;" "&amp;$E469,'Ajouter une CV'!$H:$H,"7,5")*7.5,COUNTIFS('Ajouter une CV'!$D:$D,$D469&amp;" "&amp;$E469,'Ajouter une CV'!$H:$H,"8")*8,)</f>
        <v>0</v>
      </c>
    </row>
    <row r="470" spans="2:41" x14ac:dyDescent="0.2">
      <c r="B470" s="65"/>
      <c r="C470" s="65"/>
      <c r="F470" s="73"/>
      <c r="G470" s="75" t="str">
        <f t="shared" ca="1" si="7"/>
        <v xml:space="preserve"> </v>
      </c>
      <c r="AO470">
        <f>SUM(COUNTIFS('Ajouter une CV'!$D:$D,$D470&amp;" "&amp;$E470,'Ajouter une CV'!$H:$H,"0,5")*0.5,COUNTIFS('Ajouter une CV'!$D:$D,$D470&amp;" "&amp;$E470,'Ajouter une CV'!$H:$H,"1"),COUNTIFS('Ajouter une CV'!$D:$D,$D470&amp;" "&amp;$E470,'Ajouter une CV'!$H:$H,"1,5")*1.5,COUNTIFS('Ajouter une CV'!$D:$D,$D470&amp;" "&amp;$E470,'Ajouter une CV'!$H:$H,"2")*2,COUNTIFS('Ajouter une CV'!$D:$D,$D470&amp;" "&amp;$E470,'Ajouter une CV'!$H:$H,"2,5")*2.5,COUNTIFS('Ajouter une CV'!$D:$D,$D470&amp;" "&amp;$E470,'Ajouter une CV'!$H:$H,"3")*3,COUNTIFS('Ajouter une CV'!$D:$D,$D470&amp;" "&amp;$E470,'Ajouter une CV'!$H:$H,"3,5")*3.5,COUNTIFS('Ajouter une CV'!$D:$D,$D470&amp;" "&amp;$E470,'Ajouter une CV'!$H:$H,"4")*4,COUNTIFS('Ajouter une CV'!$D:$D,$D470&amp;" "&amp;$E470,'Ajouter une CV'!$H:$H,"4,5")*4.5,COUNTIFS('Ajouter une CV'!$D:$D,$D470&amp;" "&amp;$E470,'Ajouter une CV'!$H:$H,"5")*5,COUNTIFS('Ajouter une CV'!$D:$D,$D470&amp;" "&amp;$E470,'Ajouter une CV'!$H:$H,"5,5")*5.5,COUNTIFS('Ajouter une CV'!$D:$D,$D470&amp;" "&amp;$E470,'Ajouter une CV'!$H:$H,"6")*6,COUNTIFS('Ajouter une CV'!$F:$F,$D470&amp;" "&amp;$E470,'Ajouter une CV'!$H:$H,"6,5")*6.5,COUNTIFS('Ajouter une CV'!$D:$D,$D470&amp;" "&amp;$E470,'Ajouter une CV'!$H:$H,"7")*7,COUNTIFS('Ajouter une CV'!$D:$D,$D470&amp;" "&amp;$E470,'Ajouter une CV'!$H:$H,"7,5")*7.5,COUNTIFS('Ajouter une CV'!$D:$D,$D470&amp;" "&amp;$E470,'Ajouter une CV'!$H:$H,"8")*8,)</f>
        <v>0</v>
      </c>
    </row>
    <row r="471" spans="2:41" x14ac:dyDescent="0.2">
      <c r="B471" s="65"/>
      <c r="C471" s="65"/>
      <c r="F471" s="73"/>
      <c r="G471" s="75" t="str">
        <f t="shared" ca="1" si="7"/>
        <v xml:space="preserve"> </v>
      </c>
      <c r="AO471">
        <f>SUM(COUNTIFS('Ajouter une CV'!$D:$D,$D471&amp;" "&amp;$E471,'Ajouter une CV'!$H:$H,"0,5")*0.5,COUNTIFS('Ajouter une CV'!$D:$D,$D471&amp;" "&amp;$E471,'Ajouter une CV'!$H:$H,"1"),COUNTIFS('Ajouter une CV'!$D:$D,$D471&amp;" "&amp;$E471,'Ajouter une CV'!$H:$H,"1,5")*1.5,COUNTIFS('Ajouter une CV'!$D:$D,$D471&amp;" "&amp;$E471,'Ajouter une CV'!$H:$H,"2")*2,COUNTIFS('Ajouter une CV'!$D:$D,$D471&amp;" "&amp;$E471,'Ajouter une CV'!$H:$H,"2,5")*2.5,COUNTIFS('Ajouter une CV'!$D:$D,$D471&amp;" "&amp;$E471,'Ajouter une CV'!$H:$H,"3")*3,COUNTIFS('Ajouter une CV'!$D:$D,$D471&amp;" "&amp;$E471,'Ajouter une CV'!$H:$H,"3,5")*3.5,COUNTIFS('Ajouter une CV'!$D:$D,$D471&amp;" "&amp;$E471,'Ajouter une CV'!$H:$H,"4")*4,COUNTIFS('Ajouter une CV'!$D:$D,$D471&amp;" "&amp;$E471,'Ajouter une CV'!$H:$H,"4,5")*4.5,COUNTIFS('Ajouter une CV'!$D:$D,$D471&amp;" "&amp;$E471,'Ajouter une CV'!$H:$H,"5")*5,COUNTIFS('Ajouter une CV'!$D:$D,$D471&amp;" "&amp;$E471,'Ajouter une CV'!$H:$H,"5,5")*5.5,COUNTIFS('Ajouter une CV'!$D:$D,$D471&amp;" "&amp;$E471,'Ajouter une CV'!$H:$H,"6")*6,COUNTIFS('Ajouter une CV'!$F:$F,$D471&amp;" "&amp;$E471,'Ajouter une CV'!$H:$H,"6,5")*6.5,COUNTIFS('Ajouter une CV'!$D:$D,$D471&amp;" "&amp;$E471,'Ajouter une CV'!$H:$H,"7")*7,COUNTIFS('Ajouter une CV'!$D:$D,$D471&amp;" "&amp;$E471,'Ajouter une CV'!$H:$H,"7,5")*7.5,COUNTIFS('Ajouter une CV'!$D:$D,$D471&amp;" "&amp;$E471,'Ajouter une CV'!$H:$H,"8")*8,)</f>
        <v>0</v>
      </c>
    </row>
    <row r="472" spans="2:41" x14ac:dyDescent="0.2">
      <c r="B472" s="65"/>
      <c r="C472" s="65"/>
      <c r="F472" s="73"/>
      <c r="G472" s="75" t="str">
        <f t="shared" ca="1" si="7"/>
        <v xml:space="preserve"> </v>
      </c>
      <c r="AO472">
        <f>SUM(COUNTIFS('Ajouter une CV'!$D:$D,$D472&amp;" "&amp;$E472,'Ajouter une CV'!$H:$H,"0,5")*0.5,COUNTIFS('Ajouter une CV'!$D:$D,$D472&amp;" "&amp;$E472,'Ajouter une CV'!$H:$H,"1"),COUNTIFS('Ajouter une CV'!$D:$D,$D472&amp;" "&amp;$E472,'Ajouter une CV'!$H:$H,"1,5")*1.5,COUNTIFS('Ajouter une CV'!$D:$D,$D472&amp;" "&amp;$E472,'Ajouter une CV'!$H:$H,"2")*2,COUNTIFS('Ajouter une CV'!$D:$D,$D472&amp;" "&amp;$E472,'Ajouter une CV'!$H:$H,"2,5")*2.5,COUNTIFS('Ajouter une CV'!$D:$D,$D472&amp;" "&amp;$E472,'Ajouter une CV'!$H:$H,"3")*3,COUNTIFS('Ajouter une CV'!$D:$D,$D472&amp;" "&amp;$E472,'Ajouter une CV'!$H:$H,"3,5")*3.5,COUNTIFS('Ajouter une CV'!$D:$D,$D472&amp;" "&amp;$E472,'Ajouter une CV'!$H:$H,"4")*4,COUNTIFS('Ajouter une CV'!$D:$D,$D472&amp;" "&amp;$E472,'Ajouter une CV'!$H:$H,"4,5")*4.5,COUNTIFS('Ajouter une CV'!$D:$D,$D472&amp;" "&amp;$E472,'Ajouter une CV'!$H:$H,"5")*5,COUNTIFS('Ajouter une CV'!$D:$D,$D472&amp;" "&amp;$E472,'Ajouter une CV'!$H:$H,"5,5")*5.5,COUNTIFS('Ajouter une CV'!$D:$D,$D472&amp;" "&amp;$E472,'Ajouter une CV'!$H:$H,"6")*6,COUNTIFS('Ajouter une CV'!$F:$F,$D472&amp;" "&amp;$E472,'Ajouter une CV'!$H:$H,"6,5")*6.5,COUNTIFS('Ajouter une CV'!$D:$D,$D472&amp;" "&amp;$E472,'Ajouter une CV'!$H:$H,"7")*7,COUNTIFS('Ajouter une CV'!$D:$D,$D472&amp;" "&amp;$E472,'Ajouter une CV'!$H:$H,"7,5")*7.5,COUNTIFS('Ajouter une CV'!$D:$D,$D472&amp;" "&amp;$E472,'Ajouter une CV'!$H:$H,"8")*8,)</f>
        <v>0</v>
      </c>
    </row>
    <row r="473" spans="2:41" x14ac:dyDescent="0.2">
      <c r="B473" s="65"/>
      <c r="C473" s="65"/>
      <c r="F473" s="73"/>
      <c r="G473" s="75" t="str">
        <f t="shared" ca="1" si="7"/>
        <v xml:space="preserve"> </v>
      </c>
      <c r="AO473">
        <f>SUM(COUNTIFS('Ajouter une CV'!$D:$D,$D473&amp;" "&amp;$E473,'Ajouter une CV'!$H:$H,"0,5")*0.5,COUNTIFS('Ajouter une CV'!$D:$D,$D473&amp;" "&amp;$E473,'Ajouter une CV'!$H:$H,"1"),COUNTIFS('Ajouter une CV'!$D:$D,$D473&amp;" "&amp;$E473,'Ajouter une CV'!$H:$H,"1,5")*1.5,COUNTIFS('Ajouter une CV'!$D:$D,$D473&amp;" "&amp;$E473,'Ajouter une CV'!$H:$H,"2")*2,COUNTIFS('Ajouter une CV'!$D:$D,$D473&amp;" "&amp;$E473,'Ajouter une CV'!$H:$H,"2,5")*2.5,COUNTIFS('Ajouter une CV'!$D:$D,$D473&amp;" "&amp;$E473,'Ajouter une CV'!$H:$H,"3")*3,COUNTIFS('Ajouter une CV'!$D:$D,$D473&amp;" "&amp;$E473,'Ajouter une CV'!$H:$H,"3,5")*3.5,COUNTIFS('Ajouter une CV'!$D:$D,$D473&amp;" "&amp;$E473,'Ajouter une CV'!$H:$H,"4")*4,COUNTIFS('Ajouter une CV'!$D:$D,$D473&amp;" "&amp;$E473,'Ajouter une CV'!$H:$H,"4,5")*4.5,COUNTIFS('Ajouter une CV'!$D:$D,$D473&amp;" "&amp;$E473,'Ajouter une CV'!$H:$H,"5")*5,COUNTIFS('Ajouter une CV'!$D:$D,$D473&amp;" "&amp;$E473,'Ajouter une CV'!$H:$H,"5,5")*5.5,COUNTIFS('Ajouter une CV'!$D:$D,$D473&amp;" "&amp;$E473,'Ajouter une CV'!$H:$H,"6")*6,COUNTIFS('Ajouter une CV'!$F:$F,$D473&amp;" "&amp;$E473,'Ajouter une CV'!$H:$H,"6,5")*6.5,COUNTIFS('Ajouter une CV'!$D:$D,$D473&amp;" "&amp;$E473,'Ajouter une CV'!$H:$H,"7")*7,COUNTIFS('Ajouter une CV'!$D:$D,$D473&amp;" "&amp;$E473,'Ajouter une CV'!$H:$H,"7,5")*7.5,COUNTIFS('Ajouter une CV'!$D:$D,$D473&amp;" "&amp;$E473,'Ajouter une CV'!$H:$H,"8")*8,)</f>
        <v>0</v>
      </c>
    </row>
    <row r="474" spans="2:41" x14ac:dyDescent="0.2">
      <c r="B474" s="65"/>
      <c r="C474" s="65"/>
      <c r="F474" s="73"/>
      <c r="G474" s="75" t="str">
        <f t="shared" ca="1" si="7"/>
        <v xml:space="preserve"> </v>
      </c>
      <c r="AO474">
        <f>SUM(COUNTIFS('Ajouter une CV'!$D:$D,$D474&amp;" "&amp;$E474,'Ajouter une CV'!$H:$H,"0,5")*0.5,COUNTIFS('Ajouter une CV'!$D:$D,$D474&amp;" "&amp;$E474,'Ajouter une CV'!$H:$H,"1"),COUNTIFS('Ajouter une CV'!$D:$D,$D474&amp;" "&amp;$E474,'Ajouter une CV'!$H:$H,"1,5")*1.5,COUNTIFS('Ajouter une CV'!$D:$D,$D474&amp;" "&amp;$E474,'Ajouter une CV'!$H:$H,"2")*2,COUNTIFS('Ajouter une CV'!$D:$D,$D474&amp;" "&amp;$E474,'Ajouter une CV'!$H:$H,"2,5")*2.5,COUNTIFS('Ajouter une CV'!$D:$D,$D474&amp;" "&amp;$E474,'Ajouter une CV'!$H:$H,"3")*3,COUNTIFS('Ajouter une CV'!$D:$D,$D474&amp;" "&amp;$E474,'Ajouter une CV'!$H:$H,"3,5")*3.5,COUNTIFS('Ajouter une CV'!$D:$D,$D474&amp;" "&amp;$E474,'Ajouter une CV'!$H:$H,"4")*4,COUNTIFS('Ajouter une CV'!$D:$D,$D474&amp;" "&amp;$E474,'Ajouter une CV'!$H:$H,"4,5")*4.5,COUNTIFS('Ajouter une CV'!$D:$D,$D474&amp;" "&amp;$E474,'Ajouter une CV'!$H:$H,"5")*5,COUNTIFS('Ajouter une CV'!$D:$D,$D474&amp;" "&amp;$E474,'Ajouter une CV'!$H:$H,"5,5")*5.5,COUNTIFS('Ajouter une CV'!$D:$D,$D474&amp;" "&amp;$E474,'Ajouter une CV'!$H:$H,"6")*6,COUNTIFS('Ajouter une CV'!$F:$F,$D474&amp;" "&amp;$E474,'Ajouter une CV'!$H:$H,"6,5")*6.5,COUNTIFS('Ajouter une CV'!$D:$D,$D474&amp;" "&amp;$E474,'Ajouter une CV'!$H:$H,"7")*7,COUNTIFS('Ajouter une CV'!$D:$D,$D474&amp;" "&amp;$E474,'Ajouter une CV'!$H:$H,"7,5")*7.5,COUNTIFS('Ajouter une CV'!$D:$D,$D474&amp;" "&amp;$E474,'Ajouter une CV'!$H:$H,"8")*8,)</f>
        <v>0</v>
      </c>
    </row>
    <row r="475" spans="2:41" x14ac:dyDescent="0.2">
      <c r="B475" s="65"/>
      <c r="C475" s="65"/>
      <c r="F475" s="73"/>
      <c r="G475" s="75" t="str">
        <f t="shared" ca="1" si="7"/>
        <v xml:space="preserve"> </v>
      </c>
      <c r="AO475">
        <f>SUM(COUNTIFS('Ajouter une CV'!$D:$D,$D475&amp;" "&amp;$E475,'Ajouter une CV'!$H:$H,"0,5")*0.5,COUNTIFS('Ajouter une CV'!$D:$D,$D475&amp;" "&amp;$E475,'Ajouter une CV'!$H:$H,"1"),COUNTIFS('Ajouter une CV'!$D:$D,$D475&amp;" "&amp;$E475,'Ajouter une CV'!$H:$H,"1,5")*1.5,COUNTIFS('Ajouter une CV'!$D:$D,$D475&amp;" "&amp;$E475,'Ajouter une CV'!$H:$H,"2")*2,COUNTIFS('Ajouter une CV'!$D:$D,$D475&amp;" "&amp;$E475,'Ajouter une CV'!$H:$H,"2,5")*2.5,COUNTIFS('Ajouter une CV'!$D:$D,$D475&amp;" "&amp;$E475,'Ajouter une CV'!$H:$H,"3")*3,COUNTIFS('Ajouter une CV'!$D:$D,$D475&amp;" "&amp;$E475,'Ajouter une CV'!$H:$H,"3,5")*3.5,COUNTIFS('Ajouter une CV'!$D:$D,$D475&amp;" "&amp;$E475,'Ajouter une CV'!$H:$H,"4")*4,COUNTIFS('Ajouter une CV'!$D:$D,$D475&amp;" "&amp;$E475,'Ajouter une CV'!$H:$H,"4,5")*4.5,COUNTIFS('Ajouter une CV'!$D:$D,$D475&amp;" "&amp;$E475,'Ajouter une CV'!$H:$H,"5")*5,COUNTIFS('Ajouter une CV'!$D:$D,$D475&amp;" "&amp;$E475,'Ajouter une CV'!$H:$H,"5,5")*5.5,COUNTIFS('Ajouter une CV'!$D:$D,$D475&amp;" "&amp;$E475,'Ajouter une CV'!$H:$H,"6")*6,COUNTIFS('Ajouter une CV'!$F:$F,$D475&amp;" "&amp;$E475,'Ajouter une CV'!$H:$H,"6,5")*6.5,COUNTIFS('Ajouter une CV'!$D:$D,$D475&amp;" "&amp;$E475,'Ajouter une CV'!$H:$H,"7")*7,COUNTIFS('Ajouter une CV'!$D:$D,$D475&amp;" "&amp;$E475,'Ajouter une CV'!$H:$H,"7,5")*7.5,COUNTIFS('Ajouter une CV'!$D:$D,$D475&amp;" "&amp;$E475,'Ajouter une CV'!$H:$H,"8")*8,)</f>
        <v>0</v>
      </c>
    </row>
    <row r="476" spans="2:41" x14ac:dyDescent="0.2">
      <c r="B476" s="65"/>
      <c r="C476" s="65"/>
      <c r="F476" s="73"/>
      <c r="G476" s="75" t="str">
        <f t="shared" ca="1" si="7"/>
        <v xml:space="preserve"> </v>
      </c>
      <c r="AO476">
        <f>SUM(COUNTIFS('Ajouter une CV'!$D:$D,$D476&amp;" "&amp;$E476,'Ajouter une CV'!$H:$H,"0,5")*0.5,COUNTIFS('Ajouter une CV'!$D:$D,$D476&amp;" "&amp;$E476,'Ajouter une CV'!$H:$H,"1"),COUNTIFS('Ajouter une CV'!$D:$D,$D476&amp;" "&amp;$E476,'Ajouter une CV'!$H:$H,"1,5")*1.5,COUNTIFS('Ajouter une CV'!$D:$D,$D476&amp;" "&amp;$E476,'Ajouter une CV'!$H:$H,"2")*2,COUNTIFS('Ajouter une CV'!$D:$D,$D476&amp;" "&amp;$E476,'Ajouter une CV'!$H:$H,"2,5")*2.5,COUNTIFS('Ajouter une CV'!$D:$D,$D476&amp;" "&amp;$E476,'Ajouter une CV'!$H:$H,"3")*3,COUNTIFS('Ajouter une CV'!$D:$D,$D476&amp;" "&amp;$E476,'Ajouter une CV'!$H:$H,"3,5")*3.5,COUNTIFS('Ajouter une CV'!$D:$D,$D476&amp;" "&amp;$E476,'Ajouter une CV'!$H:$H,"4")*4,COUNTIFS('Ajouter une CV'!$D:$D,$D476&amp;" "&amp;$E476,'Ajouter une CV'!$H:$H,"4,5")*4.5,COUNTIFS('Ajouter une CV'!$D:$D,$D476&amp;" "&amp;$E476,'Ajouter une CV'!$H:$H,"5")*5,COUNTIFS('Ajouter une CV'!$D:$D,$D476&amp;" "&amp;$E476,'Ajouter une CV'!$H:$H,"5,5")*5.5,COUNTIFS('Ajouter une CV'!$D:$D,$D476&amp;" "&amp;$E476,'Ajouter une CV'!$H:$H,"6")*6,COUNTIFS('Ajouter une CV'!$F:$F,$D476&amp;" "&amp;$E476,'Ajouter une CV'!$H:$H,"6,5")*6.5,COUNTIFS('Ajouter une CV'!$D:$D,$D476&amp;" "&amp;$E476,'Ajouter une CV'!$H:$H,"7")*7,COUNTIFS('Ajouter une CV'!$D:$D,$D476&amp;" "&amp;$E476,'Ajouter une CV'!$H:$H,"7,5")*7.5,COUNTIFS('Ajouter une CV'!$D:$D,$D476&amp;" "&amp;$E476,'Ajouter une CV'!$H:$H,"8")*8,)</f>
        <v>0</v>
      </c>
    </row>
    <row r="477" spans="2:41" x14ac:dyDescent="0.2">
      <c r="B477" s="65"/>
      <c r="C477" s="65"/>
      <c r="F477" s="73"/>
      <c r="G477" s="75" t="str">
        <f t="shared" ca="1" si="7"/>
        <v xml:space="preserve"> </v>
      </c>
      <c r="AO477">
        <f>SUM(COUNTIFS('Ajouter une CV'!$D:$D,$D477&amp;" "&amp;$E477,'Ajouter une CV'!$H:$H,"0,5")*0.5,COUNTIFS('Ajouter une CV'!$D:$D,$D477&amp;" "&amp;$E477,'Ajouter une CV'!$H:$H,"1"),COUNTIFS('Ajouter une CV'!$D:$D,$D477&amp;" "&amp;$E477,'Ajouter une CV'!$H:$H,"1,5")*1.5,COUNTIFS('Ajouter une CV'!$D:$D,$D477&amp;" "&amp;$E477,'Ajouter une CV'!$H:$H,"2")*2,COUNTIFS('Ajouter une CV'!$D:$D,$D477&amp;" "&amp;$E477,'Ajouter une CV'!$H:$H,"2,5")*2.5,COUNTIFS('Ajouter une CV'!$D:$D,$D477&amp;" "&amp;$E477,'Ajouter une CV'!$H:$H,"3")*3,COUNTIFS('Ajouter une CV'!$D:$D,$D477&amp;" "&amp;$E477,'Ajouter une CV'!$H:$H,"3,5")*3.5,COUNTIFS('Ajouter une CV'!$D:$D,$D477&amp;" "&amp;$E477,'Ajouter une CV'!$H:$H,"4")*4,COUNTIFS('Ajouter une CV'!$D:$D,$D477&amp;" "&amp;$E477,'Ajouter une CV'!$H:$H,"4,5")*4.5,COUNTIFS('Ajouter une CV'!$D:$D,$D477&amp;" "&amp;$E477,'Ajouter une CV'!$H:$H,"5")*5,COUNTIFS('Ajouter une CV'!$D:$D,$D477&amp;" "&amp;$E477,'Ajouter une CV'!$H:$H,"5,5")*5.5,COUNTIFS('Ajouter une CV'!$D:$D,$D477&amp;" "&amp;$E477,'Ajouter une CV'!$H:$H,"6")*6,COUNTIFS('Ajouter une CV'!$F:$F,$D477&amp;" "&amp;$E477,'Ajouter une CV'!$H:$H,"6,5")*6.5,COUNTIFS('Ajouter une CV'!$D:$D,$D477&amp;" "&amp;$E477,'Ajouter une CV'!$H:$H,"7")*7,COUNTIFS('Ajouter une CV'!$D:$D,$D477&amp;" "&amp;$E477,'Ajouter une CV'!$H:$H,"7,5")*7.5,COUNTIFS('Ajouter une CV'!$D:$D,$D477&amp;" "&amp;$E477,'Ajouter une CV'!$H:$H,"8")*8,)</f>
        <v>0</v>
      </c>
    </row>
    <row r="478" spans="2:41" x14ac:dyDescent="0.2">
      <c r="B478" s="65"/>
      <c r="C478" s="65"/>
      <c r="F478" s="73"/>
      <c r="G478" s="75" t="str">
        <f t="shared" ca="1" si="7"/>
        <v xml:space="preserve"> </v>
      </c>
      <c r="AO478">
        <f>SUM(COUNTIFS('Ajouter une CV'!$D:$D,$D478&amp;" "&amp;$E478,'Ajouter une CV'!$H:$H,"0,5")*0.5,COUNTIFS('Ajouter une CV'!$D:$D,$D478&amp;" "&amp;$E478,'Ajouter une CV'!$H:$H,"1"),COUNTIFS('Ajouter une CV'!$D:$D,$D478&amp;" "&amp;$E478,'Ajouter une CV'!$H:$H,"1,5")*1.5,COUNTIFS('Ajouter une CV'!$D:$D,$D478&amp;" "&amp;$E478,'Ajouter une CV'!$H:$H,"2")*2,COUNTIFS('Ajouter une CV'!$D:$D,$D478&amp;" "&amp;$E478,'Ajouter une CV'!$H:$H,"2,5")*2.5,COUNTIFS('Ajouter une CV'!$D:$D,$D478&amp;" "&amp;$E478,'Ajouter une CV'!$H:$H,"3")*3,COUNTIFS('Ajouter une CV'!$D:$D,$D478&amp;" "&amp;$E478,'Ajouter une CV'!$H:$H,"3,5")*3.5,COUNTIFS('Ajouter une CV'!$D:$D,$D478&amp;" "&amp;$E478,'Ajouter une CV'!$H:$H,"4")*4,COUNTIFS('Ajouter une CV'!$D:$D,$D478&amp;" "&amp;$E478,'Ajouter une CV'!$H:$H,"4,5")*4.5,COUNTIFS('Ajouter une CV'!$D:$D,$D478&amp;" "&amp;$E478,'Ajouter une CV'!$H:$H,"5")*5,COUNTIFS('Ajouter une CV'!$D:$D,$D478&amp;" "&amp;$E478,'Ajouter une CV'!$H:$H,"5,5")*5.5,COUNTIFS('Ajouter une CV'!$D:$D,$D478&amp;" "&amp;$E478,'Ajouter une CV'!$H:$H,"6")*6,COUNTIFS('Ajouter une CV'!$F:$F,$D478&amp;" "&amp;$E478,'Ajouter une CV'!$H:$H,"6,5")*6.5,COUNTIFS('Ajouter une CV'!$D:$D,$D478&amp;" "&amp;$E478,'Ajouter une CV'!$H:$H,"7")*7,COUNTIFS('Ajouter une CV'!$D:$D,$D478&amp;" "&amp;$E478,'Ajouter une CV'!$H:$H,"7,5")*7.5,COUNTIFS('Ajouter une CV'!$D:$D,$D478&amp;" "&amp;$E478,'Ajouter une CV'!$H:$H,"8")*8,)</f>
        <v>0</v>
      </c>
    </row>
    <row r="479" spans="2:41" x14ac:dyDescent="0.2">
      <c r="B479" s="65"/>
      <c r="C479" s="65"/>
      <c r="F479" s="73"/>
      <c r="G479" s="75" t="str">
        <f t="shared" ca="1" si="7"/>
        <v xml:space="preserve"> </v>
      </c>
      <c r="AO479">
        <f>SUM(COUNTIFS('Ajouter une CV'!$D:$D,$D479&amp;" "&amp;$E479,'Ajouter une CV'!$H:$H,"0,5")*0.5,COUNTIFS('Ajouter une CV'!$D:$D,$D479&amp;" "&amp;$E479,'Ajouter une CV'!$H:$H,"1"),COUNTIFS('Ajouter une CV'!$D:$D,$D479&amp;" "&amp;$E479,'Ajouter une CV'!$H:$H,"1,5")*1.5,COUNTIFS('Ajouter une CV'!$D:$D,$D479&amp;" "&amp;$E479,'Ajouter une CV'!$H:$H,"2")*2,COUNTIFS('Ajouter une CV'!$D:$D,$D479&amp;" "&amp;$E479,'Ajouter une CV'!$H:$H,"2,5")*2.5,COUNTIFS('Ajouter une CV'!$D:$D,$D479&amp;" "&amp;$E479,'Ajouter une CV'!$H:$H,"3")*3,COUNTIFS('Ajouter une CV'!$D:$D,$D479&amp;" "&amp;$E479,'Ajouter une CV'!$H:$H,"3,5")*3.5,COUNTIFS('Ajouter une CV'!$D:$D,$D479&amp;" "&amp;$E479,'Ajouter une CV'!$H:$H,"4")*4,COUNTIFS('Ajouter une CV'!$D:$D,$D479&amp;" "&amp;$E479,'Ajouter une CV'!$H:$H,"4,5")*4.5,COUNTIFS('Ajouter une CV'!$D:$D,$D479&amp;" "&amp;$E479,'Ajouter une CV'!$H:$H,"5")*5,COUNTIFS('Ajouter une CV'!$D:$D,$D479&amp;" "&amp;$E479,'Ajouter une CV'!$H:$H,"5,5")*5.5,COUNTIFS('Ajouter une CV'!$D:$D,$D479&amp;" "&amp;$E479,'Ajouter une CV'!$H:$H,"6")*6,COUNTIFS('Ajouter une CV'!$F:$F,$D479&amp;" "&amp;$E479,'Ajouter une CV'!$H:$H,"6,5")*6.5,COUNTIFS('Ajouter une CV'!$D:$D,$D479&amp;" "&amp;$E479,'Ajouter une CV'!$H:$H,"7")*7,COUNTIFS('Ajouter une CV'!$D:$D,$D479&amp;" "&amp;$E479,'Ajouter une CV'!$H:$H,"7,5")*7.5,COUNTIFS('Ajouter une CV'!$D:$D,$D479&amp;" "&amp;$E479,'Ajouter une CV'!$H:$H,"8")*8,)</f>
        <v>0</v>
      </c>
    </row>
    <row r="480" spans="2:41" x14ac:dyDescent="0.2">
      <c r="B480" s="65"/>
      <c r="C480" s="65"/>
      <c r="F480" s="73"/>
      <c r="G480" s="75" t="str">
        <f t="shared" ca="1" si="7"/>
        <v xml:space="preserve"> </v>
      </c>
      <c r="AO480">
        <f>SUM(COUNTIFS('Ajouter une CV'!$D:$D,$D480&amp;" "&amp;$E480,'Ajouter une CV'!$H:$H,"0,5")*0.5,COUNTIFS('Ajouter une CV'!$D:$D,$D480&amp;" "&amp;$E480,'Ajouter une CV'!$H:$H,"1"),COUNTIFS('Ajouter une CV'!$D:$D,$D480&amp;" "&amp;$E480,'Ajouter une CV'!$H:$H,"1,5")*1.5,COUNTIFS('Ajouter une CV'!$D:$D,$D480&amp;" "&amp;$E480,'Ajouter une CV'!$H:$H,"2")*2,COUNTIFS('Ajouter une CV'!$D:$D,$D480&amp;" "&amp;$E480,'Ajouter une CV'!$H:$H,"2,5")*2.5,COUNTIFS('Ajouter une CV'!$D:$D,$D480&amp;" "&amp;$E480,'Ajouter une CV'!$H:$H,"3")*3,COUNTIFS('Ajouter une CV'!$D:$D,$D480&amp;" "&amp;$E480,'Ajouter une CV'!$H:$H,"3,5")*3.5,COUNTIFS('Ajouter une CV'!$D:$D,$D480&amp;" "&amp;$E480,'Ajouter une CV'!$H:$H,"4")*4,COUNTIFS('Ajouter une CV'!$D:$D,$D480&amp;" "&amp;$E480,'Ajouter une CV'!$H:$H,"4,5")*4.5,COUNTIFS('Ajouter une CV'!$D:$D,$D480&amp;" "&amp;$E480,'Ajouter une CV'!$H:$H,"5")*5,COUNTIFS('Ajouter une CV'!$D:$D,$D480&amp;" "&amp;$E480,'Ajouter une CV'!$H:$H,"5,5")*5.5,COUNTIFS('Ajouter une CV'!$D:$D,$D480&amp;" "&amp;$E480,'Ajouter une CV'!$H:$H,"6")*6,COUNTIFS('Ajouter une CV'!$F:$F,$D480&amp;" "&amp;$E480,'Ajouter une CV'!$H:$H,"6,5")*6.5,COUNTIFS('Ajouter une CV'!$D:$D,$D480&amp;" "&amp;$E480,'Ajouter une CV'!$H:$H,"7")*7,COUNTIFS('Ajouter une CV'!$D:$D,$D480&amp;" "&amp;$E480,'Ajouter une CV'!$H:$H,"7,5")*7.5,COUNTIFS('Ajouter une CV'!$D:$D,$D480&amp;" "&amp;$E480,'Ajouter une CV'!$H:$H,"8")*8,)</f>
        <v>0</v>
      </c>
    </row>
    <row r="481" spans="2:41" x14ac:dyDescent="0.2">
      <c r="B481" s="65"/>
      <c r="C481" s="65"/>
      <c r="F481" s="73"/>
      <c r="G481" s="75" t="str">
        <f t="shared" ca="1" si="7"/>
        <v xml:space="preserve"> </v>
      </c>
      <c r="AO481">
        <f>SUM(COUNTIFS('Ajouter une CV'!$D:$D,$D481&amp;" "&amp;$E481,'Ajouter une CV'!$H:$H,"0,5")*0.5,COUNTIFS('Ajouter une CV'!$D:$D,$D481&amp;" "&amp;$E481,'Ajouter une CV'!$H:$H,"1"),COUNTIFS('Ajouter une CV'!$D:$D,$D481&amp;" "&amp;$E481,'Ajouter une CV'!$H:$H,"1,5")*1.5,COUNTIFS('Ajouter une CV'!$D:$D,$D481&amp;" "&amp;$E481,'Ajouter une CV'!$H:$H,"2")*2,COUNTIFS('Ajouter une CV'!$D:$D,$D481&amp;" "&amp;$E481,'Ajouter une CV'!$H:$H,"2,5")*2.5,COUNTIFS('Ajouter une CV'!$D:$D,$D481&amp;" "&amp;$E481,'Ajouter une CV'!$H:$H,"3")*3,COUNTIFS('Ajouter une CV'!$D:$D,$D481&amp;" "&amp;$E481,'Ajouter une CV'!$H:$H,"3,5")*3.5,COUNTIFS('Ajouter une CV'!$D:$D,$D481&amp;" "&amp;$E481,'Ajouter une CV'!$H:$H,"4")*4,COUNTIFS('Ajouter une CV'!$D:$D,$D481&amp;" "&amp;$E481,'Ajouter une CV'!$H:$H,"4,5")*4.5,COUNTIFS('Ajouter une CV'!$D:$D,$D481&amp;" "&amp;$E481,'Ajouter une CV'!$H:$H,"5")*5,COUNTIFS('Ajouter une CV'!$D:$D,$D481&amp;" "&amp;$E481,'Ajouter une CV'!$H:$H,"5,5")*5.5,COUNTIFS('Ajouter une CV'!$D:$D,$D481&amp;" "&amp;$E481,'Ajouter une CV'!$H:$H,"6")*6,COUNTIFS('Ajouter une CV'!$F:$F,$D481&amp;" "&amp;$E481,'Ajouter une CV'!$H:$H,"6,5")*6.5,COUNTIFS('Ajouter une CV'!$D:$D,$D481&amp;" "&amp;$E481,'Ajouter une CV'!$H:$H,"7")*7,COUNTIFS('Ajouter une CV'!$D:$D,$D481&amp;" "&amp;$E481,'Ajouter une CV'!$H:$H,"7,5")*7.5,COUNTIFS('Ajouter une CV'!$D:$D,$D481&amp;" "&amp;$E481,'Ajouter une CV'!$H:$H,"8")*8,)</f>
        <v>0</v>
      </c>
    </row>
    <row r="482" spans="2:41" x14ac:dyDescent="0.2">
      <c r="B482" s="65"/>
      <c r="C482" s="65"/>
      <c r="F482" s="73"/>
      <c r="G482" s="75" t="str">
        <f t="shared" ca="1" si="7"/>
        <v xml:space="preserve"> </v>
      </c>
      <c r="AO482">
        <f>SUM(COUNTIFS('Ajouter une CV'!$D:$D,$D482&amp;" "&amp;$E482,'Ajouter une CV'!$H:$H,"0,5")*0.5,COUNTIFS('Ajouter une CV'!$D:$D,$D482&amp;" "&amp;$E482,'Ajouter une CV'!$H:$H,"1"),COUNTIFS('Ajouter une CV'!$D:$D,$D482&amp;" "&amp;$E482,'Ajouter une CV'!$H:$H,"1,5")*1.5,COUNTIFS('Ajouter une CV'!$D:$D,$D482&amp;" "&amp;$E482,'Ajouter une CV'!$H:$H,"2")*2,COUNTIFS('Ajouter une CV'!$D:$D,$D482&amp;" "&amp;$E482,'Ajouter une CV'!$H:$H,"2,5")*2.5,COUNTIFS('Ajouter une CV'!$D:$D,$D482&amp;" "&amp;$E482,'Ajouter une CV'!$H:$H,"3")*3,COUNTIFS('Ajouter une CV'!$D:$D,$D482&amp;" "&amp;$E482,'Ajouter une CV'!$H:$H,"3,5")*3.5,COUNTIFS('Ajouter une CV'!$D:$D,$D482&amp;" "&amp;$E482,'Ajouter une CV'!$H:$H,"4")*4,COUNTIFS('Ajouter une CV'!$D:$D,$D482&amp;" "&amp;$E482,'Ajouter une CV'!$H:$H,"4,5")*4.5,COUNTIFS('Ajouter une CV'!$D:$D,$D482&amp;" "&amp;$E482,'Ajouter une CV'!$H:$H,"5")*5,COUNTIFS('Ajouter une CV'!$D:$D,$D482&amp;" "&amp;$E482,'Ajouter une CV'!$H:$H,"5,5")*5.5,COUNTIFS('Ajouter une CV'!$D:$D,$D482&amp;" "&amp;$E482,'Ajouter une CV'!$H:$H,"6")*6,COUNTIFS('Ajouter une CV'!$F:$F,$D482&amp;" "&amp;$E482,'Ajouter une CV'!$H:$H,"6,5")*6.5,COUNTIFS('Ajouter une CV'!$D:$D,$D482&amp;" "&amp;$E482,'Ajouter une CV'!$H:$H,"7")*7,COUNTIFS('Ajouter une CV'!$D:$D,$D482&amp;" "&amp;$E482,'Ajouter une CV'!$H:$H,"7,5")*7.5,COUNTIFS('Ajouter une CV'!$D:$D,$D482&amp;" "&amp;$E482,'Ajouter une CV'!$H:$H,"8")*8,)</f>
        <v>0</v>
      </c>
    </row>
    <row r="483" spans="2:41" x14ac:dyDescent="0.2">
      <c r="B483" s="65"/>
      <c r="C483" s="65"/>
      <c r="F483" s="73"/>
      <c r="G483" s="75" t="str">
        <f t="shared" ca="1" si="7"/>
        <v xml:space="preserve"> </v>
      </c>
      <c r="AO483">
        <f>SUM(COUNTIFS('Ajouter une CV'!$D:$D,$D483&amp;" "&amp;$E483,'Ajouter une CV'!$H:$H,"0,5")*0.5,COUNTIFS('Ajouter une CV'!$D:$D,$D483&amp;" "&amp;$E483,'Ajouter une CV'!$H:$H,"1"),COUNTIFS('Ajouter une CV'!$D:$D,$D483&amp;" "&amp;$E483,'Ajouter une CV'!$H:$H,"1,5")*1.5,COUNTIFS('Ajouter une CV'!$D:$D,$D483&amp;" "&amp;$E483,'Ajouter une CV'!$H:$H,"2")*2,COUNTIFS('Ajouter une CV'!$D:$D,$D483&amp;" "&amp;$E483,'Ajouter une CV'!$H:$H,"2,5")*2.5,COUNTIFS('Ajouter une CV'!$D:$D,$D483&amp;" "&amp;$E483,'Ajouter une CV'!$H:$H,"3")*3,COUNTIFS('Ajouter une CV'!$D:$D,$D483&amp;" "&amp;$E483,'Ajouter une CV'!$H:$H,"3,5")*3.5,COUNTIFS('Ajouter une CV'!$D:$D,$D483&amp;" "&amp;$E483,'Ajouter une CV'!$H:$H,"4")*4,COUNTIFS('Ajouter une CV'!$D:$D,$D483&amp;" "&amp;$E483,'Ajouter une CV'!$H:$H,"4,5")*4.5,COUNTIFS('Ajouter une CV'!$D:$D,$D483&amp;" "&amp;$E483,'Ajouter une CV'!$H:$H,"5")*5,COUNTIFS('Ajouter une CV'!$D:$D,$D483&amp;" "&amp;$E483,'Ajouter une CV'!$H:$H,"5,5")*5.5,COUNTIFS('Ajouter une CV'!$D:$D,$D483&amp;" "&amp;$E483,'Ajouter une CV'!$H:$H,"6")*6,COUNTIFS('Ajouter une CV'!$F:$F,$D483&amp;" "&amp;$E483,'Ajouter une CV'!$H:$H,"6,5")*6.5,COUNTIFS('Ajouter une CV'!$D:$D,$D483&amp;" "&amp;$E483,'Ajouter une CV'!$H:$H,"7")*7,COUNTIFS('Ajouter une CV'!$D:$D,$D483&amp;" "&amp;$E483,'Ajouter une CV'!$H:$H,"7,5")*7.5,COUNTIFS('Ajouter une CV'!$D:$D,$D483&amp;" "&amp;$E483,'Ajouter une CV'!$H:$H,"8")*8,)</f>
        <v>0</v>
      </c>
    </row>
    <row r="484" spans="2:41" x14ac:dyDescent="0.2">
      <c r="B484" s="65"/>
      <c r="C484" s="65"/>
      <c r="F484" s="73"/>
      <c r="G484" s="75" t="str">
        <f t="shared" ca="1" si="7"/>
        <v xml:space="preserve"> </v>
      </c>
      <c r="AO484">
        <f>SUM(COUNTIFS('Ajouter une CV'!$D:$D,$D484&amp;" "&amp;$E484,'Ajouter une CV'!$H:$H,"0,5")*0.5,COUNTIFS('Ajouter une CV'!$D:$D,$D484&amp;" "&amp;$E484,'Ajouter une CV'!$H:$H,"1"),COUNTIFS('Ajouter une CV'!$D:$D,$D484&amp;" "&amp;$E484,'Ajouter une CV'!$H:$H,"1,5")*1.5,COUNTIFS('Ajouter une CV'!$D:$D,$D484&amp;" "&amp;$E484,'Ajouter une CV'!$H:$H,"2")*2,COUNTIFS('Ajouter une CV'!$D:$D,$D484&amp;" "&amp;$E484,'Ajouter une CV'!$H:$H,"2,5")*2.5,COUNTIFS('Ajouter une CV'!$D:$D,$D484&amp;" "&amp;$E484,'Ajouter une CV'!$H:$H,"3")*3,COUNTIFS('Ajouter une CV'!$D:$D,$D484&amp;" "&amp;$E484,'Ajouter une CV'!$H:$H,"3,5")*3.5,COUNTIFS('Ajouter une CV'!$D:$D,$D484&amp;" "&amp;$E484,'Ajouter une CV'!$H:$H,"4")*4,COUNTIFS('Ajouter une CV'!$D:$D,$D484&amp;" "&amp;$E484,'Ajouter une CV'!$H:$H,"4,5")*4.5,COUNTIFS('Ajouter une CV'!$D:$D,$D484&amp;" "&amp;$E484,'Ajouter une CV'!$H:$H,"5")*5,COUNTIFS('Ajouter une CV'!$D:$D,$D484&amp;" "&amp;$E484,'Ajouter une CV'!$H:$H,"5,5")*5.5,COUNTIFS('Ajouter une CV'!$D:$D,$D484&amp;" "&amp;$E484,'Ajouter une CV'!$H:$H,"6")*6,COUNTIFS('Ajouter une CV'!$F:$F,$D484&amp;" "&amp;$E484,'Ajouter une CV'!$H:$H,"6,5")*6.5,COUNTIFS('Ajouter une CV'!$D:$D,$D484&amp;" "&amp;$E484,'Ajouter une CV'!$H:$H,"7")*7,COUNTIFS('Ajouter une CV'!$D:$D,$D484&amp;" "&amp;$E484,'Ajouter une CV'!$H:$H,"7,5")*7.5,COUNTIFS('Ajouter une CV'!$D:$D,$D484&amp;" "&amp;$E484,'Ajouter une CV'!$H:$H,"8")*8,)</f>
        <v>0</v>
      </c>
    </row>
    <row r="485" spans="2:41" x14ac:dyDescent="0.2">
      <c r="B485" s="65"/>
      <c r="C485" s="65"/>
      <c r="F485" s="73"/>
      <c r="G485" s="75" t="str">
        <f t="shared" ca="1" si="7"/>
        <v xml:space="preserve"> </v>
      </c>
      <c r="AO485">
        <f>SUM(COUNTIFS('Ajouter une CV'!$D:$D,$D485&amp;" "&amp;$E485,'Ajouter une CV'!$H:$H,"0,5")*0.5,COUNTIFS('Ajouter une CV'!$D:$D,$D485&amp;" "&amp;$E485,'Ajouter une CV'!$H:$H,"1"),COUNTIFS('Ajouter une CV'!$D:$D,$D485&amp;" "&amp;$E485,'Ajouter une CV'!$H:$H,"1,5")*1.5,COUNTIFS('Ajouter une CV'!$D:$D,$D485&amp;" "&amp;$E485,'Ajouter une CV'!$H:$H,"2")*2,COUNTIFS('Ajouter une CV'!$D:$D,$D485&amp;" "&amp;$E485,'Ajouter une CV'!$H:$H,"2,5")*2.5,COUNTIFS('Ajouter une CV'!$D:$D,$D485&amp;" "&amp;$E485,'Ajouter une CV'!$H:$H,"3")*3,COUNTIFS('Ajouter une CV'!$D:$D,$D485&amp;" "&amp;$E485,'Ajouter une CV'!$H:$H,"3,5")*3.5,COUNTIFS('Ajouter une CV'!$D:$D,$D485&amp;" "&amp;$E485,'Ajouter une CV'!$H:$H,"4")*4,COUNTIFS('Ajouter une CV'!$D:$D,$D485&amp;" "&amp;$E485,'Ajouter une CV'!$H:$H,"4,5")*4.5,COUNTIFS('Ajouter une CV'!$D:$D,$D485&amp;" "&amp;$E485,'Ajouter une CV'!$H:$H,"5")*5,COUNTIFS('Ajouter une CV'!$D:$D,$D485&amp;" "&amp;$E485,'Ajouter une CV'!$H:$H,"5,5")*5.5,COUNTIFS('Ajouter une CV'!$D:$D,$D485&amp;" "&amp;$E485,'Ajouter une CV'!$H:$H,"6")*6,COUNTIFS('Ajouter une CV'!$F:$F,$D485&amp;" "&amp;$E485,'Ajouter une CV'!$H:$H,"6,5")*6.5,COUNTIFS('Ajouter une CV'!$D:$D,$D485&amp;" "&amp;$E485,'Ajouter une CV'!$H:$H,"7")*7,COUNTIFS('Ajouter une CV'!$D:$D,$D485&amp;" "&amp;$E485,'Ajouter une CV'!$H:$H,"7,5")*7.5,COUNTIFS('Ajouter une CV'!$D:$D,$D485&amp;" "&amp;$E485,'Ajouter une CV'!$H:$H,"8")*8,)</f>
        <v>0</v>
      </c>
    </row>
    <row r="486" spans="2:41" x14ac:dyDescent="0.2">
      <c r="B486" s="65"/>
      <c r="C486" s="65"/>
      <c r="F486" s="73"/>
      <c r="G486" s="75" t="str">
        <f t="shared" ca="1" si="7"/>
        <v xml:space="preserve"> </v>
      </c>
      <c r="AO486">
        <f>SUM(COUNTIFS('Ajouter une CV'!$D:$D,$D486&amp;" "&amp;$E486,'Ajouter une CV'!$H:$H,"0,5")*0.5,COUNTIFS('Ajouter une CV'!$D:$D,$D486&amp;" "&amp;$E486,'Ajouter une CV'!$H:$H,"1"),COUNTIFS('Ajouter une CV'!$D:$D,$D486&amp;" "&amp;$E486,'Ajouter une CV'!$H:$H,"1,5")*1.5,COUNTIFS('Ajouter une CV'!$D:$D,$D486&amp;" "&amp;$E486,'Ajouter une CV'!$H:$H,"2")*2,COUNTIFS('Ajouter une CV'!$D:$D,$D486&amp;" "&amp;$E486,'Ajouter une CV'!$H:$H,"2,5")*2.5,COUNTIFS('Ajouter une CV'!$D:$D,$D486&amp;" "&amp;$E486,'Ajouter une CV'!$H:$H,"3")*3,COUNTIFS('Ajouter une CV'!$D:$D,$D486&amp;" "&amp;$E486,'Ajouter une CV'!$H:$H,"3,5")*3.5,COUNTIFS('Ajouter une CV'!$D:$D,$D486&amp;" "&amp;$E486,'Ajouter une CV'!$H:$H,"4")*4,COUNTIFS('Ajouter une CV'!$D:$D,$D486&amp;" "&amp;$E486,'Ajouter une CV'!$H:$H,"4,5")*4.5,COUNTIFS('Ajouter une CV'!$D:$D,$D486&amp;" "&amp;$E486,'Ajouter une CV'!$H:$H,"5")*5,COUNTIFS('Ajouter une CV'!$D:$D,$D486&amp;" "&amp;$E486,'Ajouter une CV'!$H:$H,"5,5")*5.5,COUNTIFS('Ajouter une CV'!$D:$D,$D486&amp;" "&amp;$E486,'Ajouter une CV'!$H:$H,"6")*6,COUNTIFS('Ajouter une CV'!$F:$F,$D486&amp;" "&amp;$E486,'Ajouter une CV'!$H:$H,"6,5")*6.5,COUNTIFS('Ajouter une CV'!$D:$D,$D486&amp;" "&amp;$E486,'Ajouter une CV'!$H:$H,"7")*7,COUNTIFS('Ajouter une CV'!$D:$D,$D486&amp;" "&amp;$E486,'Ajouter une CV'!$H:$H,"7,5")*7.5,COUNTIFS('Ajouter une CV'!$D:$D,$D486&amp;" "&amp;$E486,'Ajouter une CV'!$H:$H,"8")*8,)</f>
        <v>0</v>
      </c>
    </row>
    <row r="487" spans="2:41" x14ac:dyDescent="0.2">
      <c r="B487" s="65"/>
      <c r="C487" s="65"/>
      <c r="F487" s="73"/>
      <c r="G487" s="75" t="str">
        <f t="shared" ca="1" si="7"/>
        <v xml:space="preserve"> </v>
      </c>
      <c r="AO487">
        <f>SUM(COUNTIFS('Ajouter une CV'!$D:$D,$D487&amp;" "&amp;$E487,'Ajouter une CV'!$H:$H,"0,5")*0.5,COUNTIFS('Ajouter une CV'!$D:$D,$D487&amp;" "&amp;$E487,'Ajouter une CV'!$H:$H,"1"),COUNTIFS('Ajouter une CV'!$D:$D,$D487&amp;" "&amp;$E487,'Ajouter une CV'!$H:$H,"1,5")*1.5,COUNTIFS('Ajouter une CV'!$D:$D,$D487&amp;" "&amp;$E487,'Ajouter une CV'!$H:$H,"2")*2,COUNTIFS('Ajouter une CV'!$D:$D,$D487&amp;" "&amp;$E487,'Ajouter une CV'!$H:$H,"2,5")*2.5,COUNTIFS('Ajouter une CV'!$D:$D,$D487&amp;" "&amp;$E487,'Ajouter une CV'!$H:$H,"3")*3,COUNTIFS('Ajouter une CV'!$D:$D,$D487&amp;" "&amp;$E487,'Ajouter une CV'!$H:$H,"3,5")*3.5,COUNTIFS('Ajouter une CV'!$D:$D,$D487&amp;" "&amp;$E487,'Ajouter une CV'!$H:$H,"4")*4,COUNTIFS('Ajouter une CV'!$D:$D,$D487&amp;" "&amp;$E487,'Ajouter une CV'!$H:$H,"4,5")*4.5,COUNTIFS('Ajouter une CV'!$D:$D,$D487&amp;" "&amp;$E487,'Ajouter une CV'!$H:$H,"5")*5,COUNTIFS('Ajouter une CV'!$D:$D,$D487&amp;" "&amp;$E487,'Ajouter une CV'!$H:$H,"5,5")*5.5,COUNTIFS('Ajouter une CV'!$D:$D,$D487&amp;" "&amp;$E487,'Ajouter une CV'!$H:$H,"6")*6,COUNTIFS('Ajouter une CV'!$F:$F,$D487&amp;" "&amp;$E487,'Ajouter une CV'!$H:$H,"6,5")*6.5,COUNTIFS('Ajouter une CV'!$D:$D,$D487&amp;" "&amp;$E487,'Ajouter une CV'!$H:$H,"7")*7,COUNTIFS('Ajouter une CV'!$D:$D,$D487&amp;" "&amp;$E487,'Ajouter une CV'!$H:$H,"7,5")*7.5,COUNTIFS('Ajouter une CV'!$D:$D,$D487&amp;" "&amp;$E487,'Ajouter une CV'!$H:$H,"8")*8,)</f>
        <v>0</v>
      </c>
    </row>
    <row r="488" spans="2:41" x14ac:dyDescent="0.2">
      <c r="B488" s="65"/>
      <c r="C488" s="65"/>
      <c r="F488" s="73"/>
      <c r="G488" s="75" t="str">
        <f t="shared" ca="1" si="7"/>
        <v xml:space="preserve"> </v>
      </c>
      <c r="AO488">
        <f>SUM(COUNTIFS('Ajouter une CV'!$D:$D,$D488&amp;" "&amp;$E488,'Ajouter une CV'!$H:$H,"0,5")*0.5,COUNTIFS('Ajouter une CV'!$D:$D,$D488&amp;" "&amp;$E488,'Ajouter une CV'!$H:$H,"1"),COUNTIFS('Ajouter une CV'!$D:$D,$D488&amp;" "&amp;$E488,'Ajouter une CV'!$H:$H,"1,5")*1.5,COUNTIFS('Ajouter une CV'!$D:$D,$D488&amp;" "&amp;$E488,'Ajouter une CV'!$H:$H,"2")*2,COUNTIFS('Ajouter une CV'!$D:$D,$D488&amp;" "&amp;$E488,'Ajouter une CV'!$H:$H,"2,5")*2.5,COUNTIFS('Ajouter une CV'!$D:$D,$D488&amp;" "&amp;$E488,'Ajouter une CV'!$H:$H,"3")*3,COUNTIFS('Ajouter une CV'!$D:$D,$D488&amp;" "&amp;$E488,'Ajouter une CV'!$H:$H,"3,5")*3.5,COUNTIFS('Ajouter une CV'!$D:$D,$D488&amp;" "&amp;$E488,'Ajouter une CV'!$H:$H,"4")*4,COUNTIFS('Ajouter une CV'!$D:$D,$D488&amp;" "&amp;$E488,'Ajouter une CV'!$H:$H,"4,5")*4.5,COUNTIFS('Ajouter une CV'!$D:$D,$D488&amp;" "&amp;$E488,'Ajouter une CV'!$H:$H,"5")*5,COUNTIFS('Ajouter une CV'!$D:$D,$D488&amp;" "&amp;$E488,'Ajouter une CV'!$H:$H,"5,5")*5.5,COUNTIFS('Ajouter une CV'!$D:$D,$D488&amp;" "&amp;$E488,'Ajouter une CV'!$H:$H,"6")*6,COUNTIFS('Ajouter une CV'!$F:$F,$D488&amp;" "&amp;$E488,'Ajouter une CV'!$H:$H,"6,5")*6.5,COUNTIFS('Ajouter une CV'!$D:$D,$D488&amp;" "&amp;$E488,'Ajouter une CV'!$H:$H,"7")*7,COUNTIFS('Ajouter une CV'!$D:$D,$D488&amp;" "&amp;$E488,'Ajouter une CV'!$H:$H,"7,5")*7.5,COUNTIFS('Ajouter une CV'!$D:$D,$D488&amp;" "&amp;$E488,'Ajouter une CV'!$H:$H,"8")*8,)</f>
        <v>0</v>
      </c>
    </row>
    <row r="489" spans="2:41" x14ac:dyDescent="0.2">
      <c r="B489" s="65"/>
      <c r="C489" s="65"/>
      <c r="F489" s="73"/>
      <c r="G489" s="75" t="str">
        <f t="shared" ca="1" si="7"/>
        <v xml:space="preserve"> </v>
      </c>
      <c r="AO489">
        <f>SUM(COUNTIFS('Ajouter une CV'!$D:$D,$D489&amp;" "&amp;$E489,'Ajouter une CV'!$H:$H,"0,5")*0.5,COUNTIFS('Ajouter une CV'!$D:$D,$D489&amp;" "&amp;$E489,'Ajouter une CV'!$H:$H,"1"),COUNTIFS('Ajouter une CV'!$D:$D,$D489&amp;" "&amp;$E489,'Ajouter une CV'!$H:$H,"1,5")*1.5,COUNTIFS('Ajouter une CV'!$D:$D,$D489&amp;" "&amp;$E489,'Ajouter une CV'!$H:$H,"2")*2,COUNTIFS('Ajouter une CV'!$D:$D,$D489&amp;" "&amp;$E489,'Ajouter une CV'!$H:$H,"2,5")*2.5,COUNTIFS('Ajouter une CV'!$D:$D,$D489&amp;" "&amp;$E489,'Ajouter une CV'!$H:$H,"3")*3,COUNTIFS('Ajouter une CV'!$D:$D,$D489&amp;" "&amp;$E489,'Ajouter une CV'!$H:$H,"3,5")*3.5,COUNTIFS('Ajouter une CV'!$D:$D,$D489&amp;" "&amp;$E489,'Ajouter une CV'!$H:$H,"4")*4,COUNTIFS('Ajouter une CV'!$D:$D,$D489&amp;" "&amp;$E489,'Ajouter une CV'!$H:$H,"4,5")*4.5,COUNTIFS('Ajouter une CV'!$D:$D,$D489&amp;" "&amp;$E489,'Ajouter une CV'!$H:$H,"5")*5,COUNTIFS('Ajouter une CV'!$D:$D,$D489&amp;" "&amp;$E489,'Ajouter une CV'!$H:$H,"5,5")*5.5,COUNTIFS('Ajouter une CV'!$D:$D,$D489&amp;" "&amp;$E489,'Ajouter une CV'!$H:$H,"6")*6,COUNTIFS('Ajouter une CV'!$F:$F,$D489&amp;" "&amp;$E489,'Ajouter une CV'!$H:$H,"6,5")*6.5,COUNTIFS('Ajouter une CV'!$D:$D,$D489&amp;" "&amp;$E489,'Ajouter une CV'!$H:$H,"7")*7,COUNTIFS('Ajouter une CV'!$D:$D,$D489&amp;" "&amp;$E489,'Ajouter une CV'!$H:$H,"7,5")*7.5,COUNTIFS('Ajouter une CV'!$D:$D,$D489&amp;" "&amp;$E489,'Ajouter une CV'!$H:$H,"8")*8,)</f>
        <v>0</v>
      </c>
    </row>
    <row r="490" spans="2:41" x14ac:dyDescent="0.2">
      <c r="B490" s="65"/>
      <c r="C490" s="65"/>
      <c r="F490" s="73"/>
      <c r="G490" s="75" t="str">
        <f t="shared" ca="1" si="7"/>
        <v xml:space="preserve"> </v>
      </c>
      <c r="AO490">
        <f>SUM(COUNTIFS('Ajouter une CV'!$D:$D,$D490&amp;" "&amp;$E490,'Ajouter une CV'!$H:$H,"0,5")*0.5,COUNTIFS('Ajouter une CV'!$D:$D,$D490&amp;" "&amp;$E490,'Ajouter une CV'!$H:$H,"1"),COUNTIFS('Ajouter une CV'!$D:$D,$D490&amp;" "&amp;$E490,'Ajouter une CV'!$H:$H,"1,5")*1.5,COUNTIFS('Ajouter une CV'!$D:$D,$D490&amp;" "&amp;$E490,'Ajouter une CV'!$H:$H,"2")*2,COUNTIFS('Ajouter une CV'!$D:$D,$D490&amp;" "&amp;$E490,'Ajouter une CV'!$H:$H,"2,5")*2.5,COUNTIFS('Ajouter une CV'!$D:$D,$D490&amp;" "&amp;$E490,'Ajouter une CV'!$H:$H,"3")*3,COUNTIFS('Ajouter une CV'!$D:$D,$D490&amp;" "&amp;$E490,'Ajouter une CV'!$H:$H,"3,5")*3.5,COUNTIFS('Ajouter une CV'!$D:$D,$D490&amp;" "&amp;$E490,'Ajouter une CV'!$H:$H,"4")*4,COUNTIFS('Ajouter une CV'!$D:$D,$D490&amp;" "&amp;$E490,'Ajouter une CV'!$H:$H,"4,5")*4.5,COUNTIFS('Ajouter une CV'!$D:$D,$D490&amp;" "&amp;$E490,'Ajouter une CV'!$H:$H,"5")*5,COUNTIFS('Ajouter une CV'!$D:$D,$D490&amp;" "&amp;$E490,'Ajouter une CV'!$H:$H,"5,5")*5.5,COUNTIFS('Ajouter une CV'!$D:$D,$D490&amp;" "&amp;$E490,'Ajouter une CV'!$H:$H,"6")*6,COUNTIFS('Ajouter une CV'!$F:$F,$D490&amp;" "&amp;$E490,'Ajouter une CV'!$H:$H,"6,5")*6.5,COUNTIFS('Ajouter une CV'!$D:$D,$D490&amp;" "&amp;$E490,'Ajouter une CV'!$H:$H,"7")*7,COUNTIFS('Ajouter une CV'!$D:$D,$D490&amp;" "&amp;$E490,'Ajouter une CV'!$H:$H,"7,5")*7.5,COUNTIFS('Ajouter une CV'!$D:$D,$D490&amp;" "&amp;$E490,'Ajouter une CV'!$H:$H,"8")*8,)</f>
        <v>0</v>
      </c>
    </row>
    <row r="491" spans="2:41" x14ac:dyDescent="0.2">
      <c r="B491" s="65"/>
      <c r="C491" s="65"/>
      <c r="F491" s="73"/>
      <c r="G491" s="75" t="str">
        <f t="shared" ca="1" si="7"/>
        <v xml:space="preserve"> </v>
      </c>
      <c r="AO491">
        <f>SUM(COUNTIFS('Ajouter une CV'!$D:$D,$D491&amp;" "&amp;$E491,'Ajouter une CV'!$H:$H,"0,5")*0.5,COUNTIFS('Ajouter une CV'!$D:$D,$D491&amp;" "&amp;$E491,'Ajouter une CV'!$H:$H,"1"),COUNTIFS('Ajouter une CV'!$D:$D,$D491&amp;" "&amp;$E491,'Ajouter une CV'!$H:$H,"1,5")*1.5,COUNTIFS('Ajouter une CV'!$D:$D,$D491&amp;" "&amp;$E491,'Ajouter une CV'!$H:$H,"2")*2,COUNTIFS('Ajouter une CV'!$D:$D,$D491&amp;" "&amp;$E491,'Ajouter une CV'!$H:$H,"2,5")*2.5,COUNTIFS('Ajouter une CV'!$D:$D,$D491&amp;" "&amp;$E491,'Ajouter une CV'!$H:$H,"3")*3,COUNTIFS('Ajouter une CV'!$D:$D,$D491&amp;" "&amp;$E491,'Ajouter une CV'!$H:$H,"3,5")*3.5,COUNTIFS('Ajouter une CV'!$D:$D,$D491&amp;" "&amp;$E491,'Ajouter une CV'!$H:$H,"4")*4,COUNTIFS('Ajouter une CV'!$D:$D,$D491&amp;" "&amp;$E491,'Ajouter une CV'!$H:$H,"4,5")*4.5,COUNTIFS('Ajouter une CV'!$D:$D,$D491&amp;" "&amp;$E491,'Ajouter une CV'!$H:$H,"5")*5,COUNTIFS('Ajouter une CV'!$D:$D,$D491&amp;" "&amp;$E491,'Ajouter une CV'!$H:$H,"5,5")*5.5,COUNTIFS('Ajouter une CV'!$D:$D,$D491&amp;" "&amp;$E491,'Ajouter une CV'!$H:$H,"6")*6,COUNTIFS('Ajouter une CV'!$F:$F,$D491&amp;" "&amp;$E491,'Ajouter une CV'!$H:$H,"6,5")*6.5,COUNTIFS('Ajouter une CV'!$D:$D,$D491&amp;" "&amp;$E491,'Ajouter une CV'!$H:$H,"7")*7,COUNTIFS('Ajouter une CV'!$D:$D,$D491&amp;" "&amp;$E491,'Ajouter une CV'!$H:$H,"7,5")*7.5,COUNTIFS('Ajouter une CV'!$D:$D,$D491&amp;" "&amp;$E491,'Ajouter une CV'!$H:$H,"8")*8,)</f>
        <v>0</v>
      </c>
    </row>
    <row r="492" spans="2:41" x14ac:dyDescent="0.2">
      <c r="B492" s="65"/>
      <c r="C492" s="65"/>
      <c r="F492" s="73"/>
      <c r="G492" s="75" t="str">
        <f t="shared" ca="1" si="7"/>
        <v xml:space="preserve"> </v>
      </c>
      <c r="AO492">
        <f>SUM(COUNTIFS('Ajouter une CV'!$D:$D,$D492&amp;" "&amp;$E492,'Ajouter une CV'!$H:$H,"0,5")*0.5,COUNTIFS('Ajouter une CV'!$D:$D,$D492&amp;" "&amp;$E492,'Ajouter une CV'!$H:$H,"1"),COUNTIFS('Ajouter une CV'!$D:$D,$D492&amp;" "&amp;$E492,'Ajouter une CV'!$H:$H,"1,5")*1.5,COUNTIFS('Ajouter une CV'!$D:$D,$D492&amp;" "&amp;$E492,'Ajouter une CV'!$H:$H,"2")*2,COUNTIFS('Ajouter une CV'!$D:$D,$D492&amp;" "&amp;$E492,'Ajouter une CV'!$H:$H,"2,5")*2.5,COUNTIFS('Ajouter une CV'!$D:$D,$D492&amp;" "&amp;$E492,'Ajouter une CV'!$H:$H,"3")*3,COUNTIFS('Ajouter une CV'!$D:$D,$D492&amp;" "&amp;$E492,'Ajouter une CV'!$H:$H,"3,5")*3.5,COUNTIFS('Ajouter une CV'!$D:$D,$D492&amp;" "&amp;$E492,'Ajouter une CV'!$H:$H,"4")*4,COUNTIFS('Ajouter une CV'!$D:$D,$D492&amp;" "&amp;$E492,'Ajouter une CV'!$H:$H,"4,5")*4.5,COUNTIFS('Ajouter une CV'!$D:$D,$D492&amp;" "&amp;$E492,'Ajouter une CV'!$H:$H,"5")*5,COUNTIFS('Ajouter une CV'!$D:$D,$D492&amp;" "&amp;$E492,'Ajouter une CV'!$H:$H,"5,5")*5.5,COUNTIFS('Ajouter une CV'!$D:$D,$D492&amp;" "&amp;$E492,'Ajouter une CV'!$H:$H,"6")*6,COUNTIFS('Ajouter une CV'!$F:$F,$D492&amp;" "&amp;$E492,'Ajouter une CV'!$H:$H,"6,5")*6.5,COUNTIFS('Ajouter une CV'!$D:$D,$D492&amp;" "&amp;$E492,'Ajouter une CV'!$H:$H,"7")*7,COUNTIFS('Ajouter une CV'!$D:$D,$D492&amp;" "&amp;$E492,'Ajouter une CV'!$H:$H,"7,5")*7.5,COUNTIFS('Ajouter une CV'!$D:$D,$D492&amp;" "&amp;$E492,'Ajouter une CV'!$H:$H,"8")*8,)</f>
        <v>0</v>
      </c>
    </row>
    <row r="493" spans="2:41" x14ac:dyDescent="0.2">
      <c r="B493" s="65"/>
      <c r="C493" s="65"/>
      <c r="F493" s="73"/>
      <c r="G493" s="75" t="str">
        <f t="shared" ca="1" si="7"/>
        <v xml:space="preserve"> </v>
      </c>
      <c r="AO493">
        <f>SUM(COUNTIFS('Ajouter une CV'!$D:$D,$D493&amp;" "&amp;$E493,'Ajouter une CV'!$H:$H,"0,5")*0.5,COUNTIFS('Ajouter une CV'!$D:$D,$D493&amp;" "&amp;$E493,'Ajouter une CV'!$H:$H,"1"),COUNTIFS('Ajouter une CV'!$D:$D,$D493&amp;" "&amp;$E493,'Ajouter une CV'!$H:$H,"1,5")*1.5,COUNTIFS('Ajouter une CV'!$D:$D,$D493&amp;" "&amp;$E493,'Ajouter une CV'!$H:$H,"2")*2,COUNTIFS('Ajouter une CV'!$D:$D,$D493&amp;" "&amp;$E493,'Ajouter une CV'!$H:$H,"2,5")*2.5,COUNTIFS('Ajouter une CV'!$D:$D,$D493&amp;" "&amp;$E493,'Ajouter une CV'!$H:$H,"3")*3,COUNTIFS('Ajouter une CV'!$D:$D,$D493&amp;" "&amp;$E493,'Ajouter une CV'!$H:$H,"3,5")*3.5,COUNTIFS('Ajouter une CV'!$D:$D,$D493&amp;" "&amp;$E493,'Ajouter une CV'!$H:$H,"4")*4,COUNTIFS('Ajouter une CV'!$D:$D,$D493&amp;" "&amp;$E493,'Ajouter une CV'!$H:$H,"4,5")*4.5,COUNTIFS('Ajouter une CV'!$D:$D,$D493&amp;" "&amp;$E493,'Ajouter une CV'!$H:$H,"5")*5,COUNTIFS('Ajouter une CV'!$D:$D,$D493&amp;" "&amp;$E493,'Ajouter une CV'!$H:$H,"5,5")*5.5,COUNTIFS('Ajouter une CV'!$D:$D,$D493&amp;" "&amp;$E493,'Ajouter une CV'!$H:$H,"6")*6,COUNTIFS('Ajouter une CV'!$F:$F,$D493&amp;" "&amp;$E493,'Ajouter une CV'!$H:$H,"6,5")*6.5,COUNTIFS('Ajouter une CV'!$D:$D,$D493&amp;" "&amp;$E493,'Ajouter une CV'!$H:$H,"7")*7,COUNTIFS('Ajouter une CV'!$D:$D,$D493&amp;" "&amp;$E493,'Ajouter une CV'!$H:$H,"7,5")*7.5,COUNTIFS('Ajouter une CV'!$D:$D,$D493&amp;" "&amp;$E493,'Ajouter une CV'!$H:$H,"8")*8,)</f>
        <v>0</v>
      </c>
    </row>
    <row r="494" spans="2:41" x14ac:dyDescent="0.2">
      <c r="B494" s="65"/>
      <c r="C494" s="65"/>
      <c r="F494" s="73"/>
      <c r="G494" s="75" t="str">
        <f t="shared" ca="1" si="7"/>
        <v xml:space="preserve"> </v>
      </c>
      <c r="AO494">
        <f>SUM(COUNTIFS('Ajouter une CV'!$D:$D,$D494&amp;" "&amp;$E494,'Ajouter une CV'!$H:$H,"0,5")*0.5,COUNTIFS('Ajouter une CV'!$D:$D,$D494&amp;" "&amp;$E494,'Ajouter une CV'!$H:$H,"1"),COUNTIFS('Ajouter une CV'!$D:$D,$D494&amp;" "&amp;$E494,'Ajouter une CV'!$H:$H,"1,5")*1.5,COUNTIFS('Ajouter une CV'!$D:$D,$D494&amp;" "&amp;$E494,'Ajouter une CV'!$H:$H,"2")*2,COUNTIFS('Ajouter une CV'!$D:$D,$D494&amp;" "&amp;$E494,'Ajouter une CV'!$H:$H,"2,5")*2.5,COUNTIFS('Ajouter une CV'!$D:$D,$D494&amp;" "&amp;$E494,'Ajouter une CV'!$H:$H,"3")*3,COUNTIFS('Ajouter une CV'!$D:$D,$D494&amp;" "&amp;$E494,'Ajouter une CV'!$H:$H,"3,5")*3.5,COUNTIFS('Ajouter une CV'!$D:$D,$D494&amp;" "&amp;$E494,'Ajouter une CV'!$H:$H,"4")*4,COUNTIFS('Ajouter une CV'!$D:$D,$D494&amp;" "&amp;$E494,'Ajouter une CV'!$H:$H,"4,5")*4.5,COUNTIFS('Ajouter une CV'!$D:$D,$D494&amp;" "&amp;$E494,'Ajouter une CV'!$H:$H,"5")*5,COUNTIFS('Ajouter une CV'!$D:$D,$D494&amp;" "&amp;$E494,'Ajouter une CV'!$H:$H,"5,5")*5.5,COUNTIFS('Ajouter une CV'!$D:$D,$D494&amp;" "&amp;$E494,'Ajouter une CV'!$H:$H,"6")*6,COUNTIFS('Ajouter une CV'!$F:$F,$D494&amp;" "&amp;$E494,'Ajouter une CV'!$H:$H,"6,5")*6.5,COUNTIFS('Ajouter une CV'!$D:$D,$D494&amp;" "&amp;$E494,'Ajouter une CV'!$H:$H,"7")*7,COUNTIFS('Ajouter une CV'!$D:$D,$D494&amp;" "&amp;$E494,'Ajouter une CV'!$H:$H,"7,5")*7.5,COUNTIFS('Ajouter une CV'!$D:$D,$D494&amp;" "&amp;$E494,'Ajouter une CV'!$H:$H,"8")*8,)</f>
        <v>0</v>
      </c>
    </row>
    <row r="495" spans="2:41" x14ac:dyDescent="0.2">
      <c r="B495" s="65"/>
      <c r="C495" s="65"/>
      <c r="F495" s="73"/>
      <c r="G495" s="75" t="str">
        <f t="shared" ca="1" si="7"/>
        <v xml:space="preserve"> </v>
      </c>
      <c r="AO495">
        <f>SUM(COUNTIFS('Ajouter une CV'!$D:$D,$D495&amp;" "&amp;$E495,'Ajouter une CV'!$H:$H,"0,5")*0.5,COUNTIFS('Ajouter une CV'!$D:$D,$D495&amp;" "&amp;$E495,'Ajouter une CV'!$H:$H,"1"),COUNTIFS('Ajouter une CV'!$D:$D,$D495&amp;" "&amp;$E495,'Ajouter une CV'!$H:$H,"1,5")*1.5,COUNTIFS('Ajouter une CV'!$D:$D,$D495&amp;" "&amp;$E495,'Ajouter une CV'!$H:$H,"2")*2,COUNTIFS('Ajouter une CV'!$D:$D,$D495&amp;" "&amp;$E495,'Ajouter une CV'!$H:$H,"2,5")*2.5,COUNTIFS('Ajouter une CV'!$D:$D,$D495&amp;" "&amp;$E495,'Ajouter une CV'!$H:$H,"3")*3,COUNTIFS('Ajouter une CV'!$D:$D,$D495&amp;" "&amp;$E495,'Ajouter une CV'!$H:$H,"3,5")*3.5,COUNTIFS('Ajouter une CV'!$D:$D,$D495&amp;" "&amp;$E495,'Ajouter une CV'!$H:$H,"4")*4,COUNTIFS('Ajouter une CV'!$D:$D,$D495&amp;" "&amp;$E495,'Ajouter une CV'!$H:$H,"4,5")*4.5,COUNTIFS('Ajouter une CV'!$D:$D,$D495&amp;" "&amp;$E495,'Ajouter une CV'!$H:$H,"5")*5,COUNTIFS('Ajouter une CV'!$D:$D,$D495&amp;" "&amp;$E495,'Ajouter une CV'!$H:$H,"5,5")*5.5,COUNTIFS('Ajouter une CV'!$D:$D,$D495&amp;" "&amp;$E495,'Ajouter une CV'!$H:$H,"6")*6,COUNTIFS('Ajouter une CV'!$F:$F,$D495&amp;" "&amp;$E495,'Ajouter une CV'!$H:$H,"6,5")*6.5,COUNTIFS('Ajouter une CV'!$D:$D,$D495&amp;" "&amp;$E495,'Ajouter une CV'!$H:$H,"7")*7,COUNTIFS('Ajouter une CV'!$D:$D,$D495&amp;" "&amp;$E495,'Ajouter une CV'!$H:$H,"7,5")*7.5,COUNTIFS('Ajouter une CV'!$D:$D,$D495&amp;" "&amp;$E495,'Ajouter une CV'!$H:$H,"8")*8,)</f>
        <v>0</v>
      </c>
    </row>
    <row r="496" spans="2:41" x14ac:dyDescent="0.2">
      <c r="B496" s="65"/>
      <c r="C496" s="65"/>
      <c r="F496" s="73"/>
      <c r="G496" s="75" t="str">
        <f t="shared" ca="1" si="7"/>
        <v xml:space="preserve"> </v>
      </c>
      <c r="AO496">
        <f>SUM(COUNTIFS('Ajouter une CV'!$D:$D,$D496&amp;" "&amp;$E496,'Ajouter une CV'!$H:$H,"0,5")*0.5,COUNTIFS('Ajouter une CV'!$D:$D,$D496&amp;" "&amp;$E496,'Ajouter une CV'!$H:$H,"1"),COUNTIFS('Ajouter une CV'!$D:$D,$D496&amp;" "&amp;$E496,'Ajouter une CV'!$H:$H,"1,5")*1.5,COUNTIFS('Ajouter une CV'!$D:$D,$D496&amp;" "&amp;$E496,'Ajouter une CV'!$H:$H,"2")*2,COUNTIFS('Ajouter une CV'!$D:$D,$D496&amp;" "&amp;$E496,'Ajouter une CV'!$H:$H,"2,5")*2.5,COUNTIFS('Ajouter une CV'!$D:$D,$D496&amp;" "&amp;$E496,'Ajouter une CV'!$H:$H,"3")*3,COUNTIFS('Ajouter une CV'!$D:$D,$D496&amp;" "&amp;$E496,'Ajouter une CV'!$H:$H,"3,5")*3.5,COUNTIFS('Ajouter une CV'!$D:$D,$D496&amp;" "&amp;$E496,'Ajouter une CV'!$H:$H,"4")*4,COUNTIFS('Ajouter une CV'!$D:$D,$D496&amp;" "&amp;$E496,'Ajouter une CV'!$H:$H,"4,5")*4.5,COUNTIFS('Ajouter une CV'!$D:$D,$D496&amp;" "&amp;$E496,'Ajouter une CV'!$H:$H,"5")*5,COUNTIFS('Ajouter une CV'!$D:$D,$D496&amp;" "&amp;$E496,'Ajouter une CV'!$H:$H,"5,5")*5.5,COUNTIFS('Ajouter une CV'!$D:$D,$D496&amp;" "&amp;$E496,'Ajouter une CV'!$H:$H,"6")*6,COUNTIFS('Ajouter une CV'!$F:$F,$D496&amp;" "&amp;$E496,'Ajouter une CV'!$H:$H,"6,5")*6.5,COUNTIFS('Ajouter une CV'!$D:$D,$D496&amp;" "&amp;$E496,'Ajouter une CV'!$H:$H,"7")*7,COUNTIFS('Ajouter une CV'!$D:$D,$D496&amp;" "&amp;$E496,'Ajouter une CV'!$H:$H,"7,5")*7.5,COUNTIFS('Ajouter une CV'!$D:$D,$D496&amp;" "&amp;$E496,'Ajouter une CV'!$H:$H,"8")*8,)</f>
        <v>0</v>
      </c>
    </row>
    <row r="497" spans="2:41" x14ac:dyDescent="0.2">
      <c r="B497" s="65"/>
      <c r="C497" s="65"/>
      <c r="F497" s="73"/>
      <c r="G497" s="75" t="str">
        <f t="shared" ca="1" si="7"/>
        <v xml:space="preserve"> </v>
      </c>
      <c r="AO497">
        <f>SUM(COUNTIFS('Ajouter une CV'!$D:$D,$D497&amp;" "&amp;$E497,'Ajouter une CV'!$H:$H,"0,5")*0.5,COUNTIFS('Ajouter une CV'!$D:$D,$D497&amp;" "&amp;$E497,'Ajouter une CV'!$H:$H,"1"),COUNTIFS('Ajouter une CV'!$D:$D,$D497&amp;" "&amp;$E497,'Ajouter une CV'!$H:$H,"1,5")*1.5,COUNTIFS('Ajouter une CV'!$D:$D,$D497&amp;" "&amp;$E497,'Ajouter une CV'!$H:$H,"2")*2,COUNTIFS('Ajouter une CV'!$D:$D,$D497&amp;" "&amp;$E497,'Ajouter une CV'!$H:$H,"2,5")*2.5,COUNTIFS('Ajouter une CV'!$D:$D,$D497&amp;" "&amp;$E497,'Ajouter une CV'!$H:$H,"3")*3,COUNTIFS('Ajouter une CV'!$D:$D,$D497&amp;" "&amp;$E497,'Ajouter une CV'!$H:$H,"3,5")*3.5,COUNTIFS('Ajouter une CV'!$D:$D,$D497&amp;" "&amp;$E497,'Ajouter une CV'!$H:$H,"4")*4,COUNTIFS('Ajouter une CV'!$D:$D,$D497&amp;" "&amp;$E497,'Ajouter une CV'!$H:$H,"4,5")*4.5,COUNTIFS('Ajouter une CV'!$D:$D,$D497&amp;" "&amp;$E497,'Ajouter une CV'!$H:$H,"5")*5,COUNTIFS('Ajouter une CV'!$D:$D,$D497&amp;" "&amp;$E497,'Ajouter une CV'!$H:$H,"5,5")*5.5,COUNTIFS('Ajouter une CV'!$D:$D,$D497&amp;" "&amp;$E497,'Ajouter une CV'!$H:$H,"6")*6,COUNTIFS('Ajouter une CV'!$F:$F,$D497&amp;" "&amp;$E497,'Ajouter une CV'!$H:$H,"6,5")*6.5,COUNTIFS('Ajouter une CV'!$D:$D,$D497&amp;" "&amp;$E497,'Ajouter une CV'!$H:$H,"7")*7,COUNTIFS('Ajouter une CV'!$D:$D,$D497&amp;" "&amp;$E497,'Ajouter une CV'!$H:$H,"7,5")*7.5,COUNTIFS('Ajouter une CV'!$D:$D,$D497&amp;" "&amp;$E497,'Ajouter une CV'!$H:$H,"8")*8,)</f>
        <v>0</v>
      </c>
    </row>
    <row r="498" spans="2:41" x14ac:dyDescent="0.2">
      <c r="B498" s="65"/>
      <c r="C498" s="65"/>
      <c r="F498" s="73"/>
      <c r="G498" s="75" t="str">
        <f t="shared" ca="1" si="7"/>
        <v xml:space="preserve"> </v>
      </c>
      <c r="AO498">
        <f>SUM(COUNTIFS('Ajouter une CV'!$D:$D,$D498&amp;" "&amp;$E498,'Ajouter une CV'!$H:$H,"0,5")*0.5,COUNTIFS('Ajouter une CV'!$D:$D,$D498&amp;" "&amp;$E498,'Ajouter une CV'!$H:$H,"1"),COUNTIFS('Ajouter une CV'!$D:$D,$D498&amp;" "&amp;$E498,'Ajouter une CV'!$H:$H,"1,5")*1.5,COUNTIFS('Ajouter une CV'!$D:$D,$D498&amp;" "&amp;$E498,'Ajouter une CV'!$H:$H,"2")*2,COUNTIFS('Ajouter une CV'!$D:$D,$D498&amp;" "&amp;$E498,'Ajouter une CV'!$H:$H,"2,5")*2.5,COUNTIFS('Ajouter une CV'!$D:$D,$D498&amp;" "&amp;$E498,'Ajouter une CV'!$H:$H,"3")*3,COUNTIFS('Ajouter une CV'!$D:$D,$D498&amp;" "&amp;$E498,'Ajouter une CV'!$H:$H,"3,5")*3.5,COUNTIFS('Ajouter une CV'!$D:$D,$D498&amp;" "&amp;$E498,'Ajouter une CV'!$H:$H,"4")*4,COUNTIFS('Ajouter une CV'!$D:$D,$D498&amp;" "&amp;$E498,'Ajouter une CV'!$H:$H,"4,5")*4.5,COUNTIFS('Ajouter une CV'!$D:$D,$D498&amp;" "&amp;$E498,'Ajouter une CV'!$H:$H,"5")*5,COUNTIFS('Ajouter une CV'!$D:$D,$D498&amp;" "&amp;$E498,'Ajouter une CV'!$H:$H,"5,5")*5.5,COUNTIFS('Ajouter une CV'!$D:$D,$D498&amp;" "&amp;$E498,'Ajouter une CV'!$H:$H,"6")*6,COUNTIFS('Ajouter une CV'!$F:$F,$D498&amp;" "&amp;$E498,'Ajouter une CV'!$H:$H,"6,5")*6.5,COUNTIFS('Ajouter une CV'!$D:$D,$D498&amp;" "&amp;$E498,'Ajouter une CV'!$H:$H,"7")*7,COUNTIFS('Ajouter une CV'!$D:$D,$D498&amp;" "&amp;$E498,'Ajouter une CV'!$H:$H,"7,5")*7.5,COUNTIFS('Ajouter une CV'!$D:$D,$D498&amp;" "&amp;$E498,'Ajouter une CV'!$H:$H,"8")*8,)</f>
        <v>0</v>
      </c>
    </row>
    <row r="499" spans="2:41" x14ac:dyDescent="0.2">
      <c r="B499" s="65"/>
      <c r="C499" s="65"/>
      <c r="F499" s="73"/>
      <c r="G499" s="75" t="str">
        <f t="shared" ca="1" si="7"/>
        <v xml:space="preserve"> </v>
      </c>
      <c r="AO499">
        <f>SUM(COUNTIFS('Ajouter une CV'!$D:$D,$D499&amp;" "&amp;$E499,'Ajouter une CV'!$H:$H,"0,5")*0.5,COUNTIFS('Ajouter une CV'!$D:$D,$D499&amp;" "&amp;$E499,'Ajouter une CV'!$H:$H,"1"),COUNTIFS('Ajouter une CV'!$D:$D,$D499&amp;" "&amp;$E499,'Ajouter une CV'!$H:$H,"1,5")*1.5,COUNTIFS('Ajouter une CV'!$D:$D,$D499&amp;" "&amp;$E499,'Ajouter une CV'!$H:$H,"2")*2,COUNTIFS('Ajouter une CV'!$D:$D,$D499&amp;" "&amp;$E499,'Ajouter une CV'!$H:$H,"2,5")*2.5,COUNTIFS('Ajouter une CV'!$D:$D,$D499&amp;" "&amp;$E499,'Ajouter une CV'!$H:$H,"3")*3,COUNTIFS('Ajouter une CV'!$D:$D,$D499&amp;" "&amp;$E499,'Ajouter une CV'!$H:$H,"3,5")*3.5,COUNTIFS('Ajouter une CV'!$D:$D,$D499&amp;" "&amp;$E499,'Ajouter une CV'!$H:$H,"4")*4,COUNTIFS('Ajouter une CV'!$D:$D,$D499&amp;" "&amp;$E499,'Ajouter une CV'!$H:$H,"4,5")*4.5,COUNTIFS('Ajouter une CV'!$D:$D,$D499&amp;" "&amp;$E499,'Ajouter une CV'!$H:$H,"5")*5,COUNTIFS('Ajouter une CV'!$D:$D,$D499&amp;" "&amp;$E499,'Ajouter une CV'!$H:$H,"5,5")*5.5,COUNTIFS('Ajouter une CV'!$D:$D,$D499&amp;" "&amp;$E499,'Ajouter une CV'!$H:$H,"6")*6,COUNTIFS('Ajouter une CV'!$F:$F,$D499&amp;" "&amp;$E499,'Ajouter une CV'!$H:$H,"6,5")*6.5,COUNTIFS('Ajouter une CV'!$D:$D,$D499&amp;" "&amp;$E499,'Ajouter une CV'!$H:$H,"7")*7,COUNTIFS('Ajouter une CV'!$D:$D,$D499&amp;" "&amp;$E499,'Ajouter une CV'!$H:$H,"7,5")*7.5,COUNTIFS('Ajouter une CV'!$D:$D,$D499&amp;" "&amp;$E499,'Ajouter une CV'!$H:$H,"8")*8,)</f>
        <v>0</v>
      </c>
    </row>
    <row r="500" spans="2:41" x14ac:dyDescent="0.2">
      <c r="B500" s="65"/>
      <c r="C500" s="65"/>
      <c r="F500" s="73"/>
      <c r="G500" s="75" t="str">
        <f t="shared" ca="1" si="7"/>
        <v xml:space="preserve"> </v>
      </c>
      <c r="AO500">
        <f>SUM(COUNTIFS('Ajouter une CV'!$D:$D,$D500&amp;" "&amp;$E500,'Ajouter une CV'!$H:$H,"0,5")*0.5,COUNTIFS('Ajouter une CV'!$D:$D,$D500&amp;" "&amp;$E500,'Ajouter une CV'!$H:$H,"1"),COUNTIFS('Ajouter une CV'!$D:$D,$D500&amp;" "&amp;$E500,'Ajouter une CV'!$H:$H,"1,5")*1.5,COUNTIFS('Ajouter une CV'!$D:$D,$D500&amp;" "&amp;$E500,'Ajouter une CV'!$H:$H,"2")*2,COUNTIFS('Ajouter une CV'!$D:$D,$D500&amp;" "&amp;$E500,'Ajouter une CV'!$H:$H,"2,5")*2.5,COUNTIFS('Ajouter une CV'!$D:$D,$D500&amp;" "&amp;$E500,'Ajouter une CV'!$H:$H,"3")*3,COUNTIFS('Ajouter une CV'!$D:$D,$D500&amp;" "&amp;$E500,'Ajouter une CV'!$H:$H,"3,5")*3.5,COUNTIFS('Ajouter une CV'!$D:$D,$D500&amp;" "&amp;$E500,'Ajouter une CV'!$H:$H,"4")*4,COUNTIFS('Ajouter une CV'!$D:$D,$D500&amp;" "&amp;$E500,'Ajouter une CV'!$H:$H,"4,5")*4.5,COUNTIFS('Ajouter une CV'!$D:$D,$D500&amp;" "&amp;$E500,'Ajouter une CV'!$H:$H,"5")*5,COUNTIFS('Ajouter une CV'!$D:$D,$D500&amp;" "&amp;$E500,'Ajouter une CV'!$H:$H,"5,5")*5.5,COUNTIFS('Ajouter une CV'!$D:$D,$D500&amp;" "&amp;$E500,'Ajouter une CV'!$H:$H,"6")*6,COUNTIFS('Ajouter une CV'!$F:$F,$D500&amp;" "&amp;$E500,'Ajouter une CV'!$H:$H,"6,5")*6.5,COUNTIFS('Ajouter une CV'!$D:$D,$D500&amp;" "&amp;$E500,'Ajouter une CV'!$H:$H,"7")*7,COUNTIFS('Ajouter une CV'!$D:$D,$D500&amp;" "&amp;$E500,'Ajouter une CV'!$H:$H,"7,5")*7.5,COUNTIFS('Ajouter une CV'!$D:$D,$D500&amp;" "&amp;$E500,'Ajouter une CV'!$H:$H,"8")*8,)</f>
        <v>0</v>
      </c>
    </row>
    <row r="501" spans="2:41" x14ac:dyDescent="0.2">
      <c r="B501" s="65"/>
      <c r="C501" s="65"/>
      <c r="F501" s="73"/>
      <c r="G501" s="75" t="str">
        <f t="shared" ca="1" si="7"/>
        <v xml:space="preserve"> </v>
      </c>
      <c r="AO501">
        <f>SUM(COUNTIFS('Ajouter une CV'!$D:$D,$D501&amp;" "&amp;$E501,'Ajouter une CV'!$H:$H,"0,5")*0.5,COUNTIFS('Ajouter une CV'!$D:$D,$D501&amp;" "&amp;$E501,'Ajouter une CV'!$H:$H,"1"),COUNTIFS('Ajouter une CV'!$D:$D,$D501&amp;" "&amp;$E501,'Ajouter une CV'!$H:$H,"1,5")*1.5,COUNTIFS('Ajouter une CV'!$D:$D,$D501&amp;" "&amp;$E501,'Ajouter une CV'!$H:$H,"2")*2,COUNTIFS('Ajouter une CV'!$D:$D,$D501&amp;" "&amp;$E501,'Ajouter une CV'!$H:$H,"2,5")*2.5,COUNTIFS('Ajouter une CV'!$D:$D,$D501&amp;" "&amp;$E501,'Ajouter une CV'!$H:$H,"3")*3,COUNTIFS('Ajouter une CV'!$D:$D,$D501&amp;" "&amp;$E501,'Ajouter une CV'!$H:$H,"3,5")*3.5,COUNTIFS('Ajouter une CV'!$D:$D,$D501&amp;" "&amp;$E501,'Ajouter une CV'!$H:$H,"4")*4,COUNTIFS('Ajouter une CV'!$D:$D,$D501&amp;" "&amp;$E501,'Ajouter une CV'!$H:$H,"4,5")*4.5,COUNTIFS('Ajouter une CV'!$D:$D,$D501&amp;" "&amp;$E501,'Ajouter une CV'!$H:$H,"5")*5,COUNTIFS('Ajouter une CV'!$D:$D,$D501&amp;" "&amp;$E501,'Ajouter une CV'!$H:$H,"5,5")*5.5,COUNTIFS('Ajouter une CV'!$D:$D,$D501&amp;" "&amp;$E501,'Ajouter une CV'!$H:$H,"6")*6,COUNTIFS('Ajouter une CV'!$F:$F,$D501&amp;" "&amp;$E501,'Ajouter une CV'!$H:$H,"6,5")*6.5,COUNTIFS('Ajouter une CV'!$D:$D,$D501&amp;" "&amp;$E501,'Ajouter une CV'!$H:$H,"7")*7,COUNTIFS('Ajouter une CV'!$D:$D,$D501&amp;" "&amp;$E501,'Ajouter une CV'!$H:$H,"7,5")*7.5,COUNTIFS('Ajouter une CV'!$D:$D,$D501&amp;" "&amp;$E501,'Ajouter une CV'!$H:$H,"8")*8,)</f>
        <v>0</v>
      </c>
    </row>
    <row r="502" spans="2:41" x14ac:dyDescent="0.2">
      <c r="B502" s="65"/>
      <c r="C502" s="65"/>
      <c r="F502" s="73"/>
      <c r="G502" s="75" t="str">
        <f t="shared" ca="1" si="7"/>
        <v xml:space="preserve"> </v>
      </c>
      <c r="AO502">
        <f>SUM(COUNTIFS('Ajouter une CV'!$D:$D,$D502&amp;" "&amp;$E502,'Ajouter une CV'!$H:$H,"0,5")*0.5,COUNTIFS('Ajouter une CV'!$D:$D,$D502&amp;" "&amp;$E502,'Ajouter une CV'!$H:$H,"1"),COUNTIFS('Ajouter une CV'!$D:$D,$D502&amp;" "&amp;$E502,'Ajouter une CV'!$H:$H,"1,5")*1.5,COUNTIFS('Ajouter une CV'!$D:$D,$D502&amp;" "&amp;$E502,'Ajouter une CV'!$H:$H,"2")*2,COUNTIFS('Ajouter une CV'!$D:$D,$D502&amp;" "&amp;$E502,'Ajouter une CV'!$H:$H,"2,5")*2.5,COUNTIFS('Ajouter une CV'!$D:$D,$D502&amp;" "&amp;$E502,'Ajouter une CV'!$H:$H,"3")*3,COUNTIFS('Ajouter une CV'!$D:$D,$D502&amp;" "&amp;$E502,'Ajouter une CV'!$H:$H,"3,5")*3.5,COUNTIFS('Ajouter une CV'!$D:$D,$D502&amp;" "&amp;$E502,'Ajouter une CV'!$H:$H,"4")*4,COUNTIFS('Ajouter une CV'!$D:$D,$D502&amp;" "&amp;$E502,'Ajouter une CV'!$H:$H,"4,5")*4.5,COUNTIFS('Ajouter une CV'!$D:$D,$D502&amp;" "&amp;$E502,'Ajouter une CV'!$H:$H,"5")*5,COUNTIFS('Ajouter une CV'!$D:$D,$D502&amp;" "&amp;$E502,'Ajouter une CV'!$H:$H,"5,5")*5.5,COUNTIFS('Ajouter une CV'!$D:$D,$D502&amp;" "&amp;$E502,'Ajouter une CV'!$H:$H,"6")*6,COUNTIFS('Ajouter une CV'!$F:$F,$D502&amp;" "&amp;$E502,'Ajouter une CV'!$H:$H,"6,5")*6.5,COUNTIFS('Ajouter une CV'!$D:$D,$D502&amp;" "&amp;$E502,'Ajouter une CV'!$H:$H,"7")*7,COUNTIFS('Ajouter une CV'!$D:$D,$D502&amp;" "&amp;$E502,'Ajouter une CV'!$H:$H,"7,5")*7.5,COUNTIFS('Ajouter une CV'!$D:$D,$D502&amp;" "&amp;$E502,'Ajouter une CV'!$H:$H,"8")*8,)</f>
        <v>0</v>
      </c>
    </row>
    <row r="503" spans="2:41" x14ac:dyDescent="0.2">
      <c r="B503" s="65"/>
      <c r="C503" s="65"/>
      <c r="F503" s="73"/>
      <c r="G503" s="75" t="str">
        <f t="shared" ca="1" si="7"/>
        <v xml:space="preserve"> </v>
      </c>
      <c r="AO503">
        <f>SUM(COUNTIFS('Ajouter une CV'!$D:$D,$D503&amp;" "&amp;$E503,'Ajouter une CV'!$H:$H,"0,5")*0.5,COUNTIFS('Ajouter une CV'!$D:$D,$D503&amp;" "&amp;$E503,'Ajouter une CV'!$H:$H,"1"),COUNTIFS('Ajouter une CV'!$D:$D,$D503&amp;" "&amp;$E503,'Ajouter une CV'!$H:$H,"1,5")*1.5,COUNTIFS('Ajouter une CV'!$D:$D,$D503&amp;" "&amp;$E503,'Ajouter une CV'!$H:$H,"2")*2,COUNTIFS('Ajouter une CV'!$D:$D,$D503&amp;" "&amp;$E503,'Ajouter une CV'!$H:$H,"2,5")*2.5,COUNTIFS('Ajouter une CV'!$D:$D,$D503&amp;" "&amp;$E503,'Ajouter une CV'!$H:$H,"3")*3,COUNTIFS('Ajouter une CV'!$D:$D,$D503&amp;" "&amp;$E503,'Ajouter une CV'!$H:$H,"3,5")*3.5,COUNTIFS('Ajouter une CV'!$D:$D,$D503&amp;" "&amp;$E503,'Ajouter une CV'!$H:$H,"4")*4,COUNTIFS('Ajouter une CV'!$D:$D,$D503&amp;" "&amp;$E503,'Ajouter une CV'!$H:$H,"4,5")*4.5,COUNTIFS('Ajouter une CV'!$D:$D,$D503&amp;" "&amp;$E503,'Ajouter une CV'!$H:$H,"5")*5,COUNTIFS('Ajouter une CV'!$D:$D,$D503&amp;" "&amp;$E503,'Ajouter une CV'!$H:$H,"5,5")*5.5,COUNTIFS('Ajouter une CV'!$D:$D,$D503&amp;" "&amp;$E503,'Ajouter une CV'!$H:$H,"6")*6,COUNTIFS('Ajouter une CV'!$F:$F,$D503&amp;" "&amp;$E503,'Ajouter une CV'!$H:$H,"6,5")*6.5,COUNTIFS('Ajouter une CV'!$D:$D,$D503&amp;" "&amp;$E503,'Ajouter une CV'!$H:$H,"7")*7,COUNTIFS('Ajouter une CV'!$D:$D,$D503&amp;" "&amp;$E503,'Ajouter une CV'!$H:$H,"7,5")*7.5,COUNTIFS('Ajouter une CV'!$D:$D,$D503&amp;" "&amp;$E503,'Ajouter une CV'!$H:$H,"8")*8,)</f>
        <v>0</v>
      </c>
    </row>
    <row r="504" spans="2:41" x14ac:dyDescent="0.2">
      <c r="B504" s="65"/>
      <c r="C504" s="65"/>
      <c r="F504" s="73"/>
      <c r="G504" s="75" t="str">
        <f t="shared" ca="1" si="7"/>
        <v xml:space="preserve"> </v>
      </c>
      <c r="AO504">
        <f>SUM(COUNTIFS('Ajouter une CV'!$D:$D,$D504&amp;" "&amp;$E504,'Ajouter une CV'!$H:$H,"0,5")*0.5,COUNTIFS('Ajouter une CV'!$D:$D,$D504&amp;" "&amp;$E504,'Ajouter une CV'!$H:$H,"1"),COUNTIFS('Ajouter une CV'!$D:$D,$D504&amp;" "&amp;$E504,'Ajouter une CV'!$H:$H,"1,5")*1.5,COUNTIFS('Ajouter une CV'!$D:$D,$D504&amp;" "&amp;$E504,'Ajouter une CV'!$H:$H,"2")*2,COUNTIFS('Ajouter une CV'!$D:$D,$D504&amp;" "&amp;$E504,'Ajouter une CV'!$H:$H,"2,5")*2.5,COUNTIFS('Ajouter une CV'!$D:$D,$D504&amp;" "&amp;$E504,'Ajouter une CV'!$H:$H,"3")*3,COUNTIFS('Ajouter une CV'!$D:$D,$D504&amp;" "&amp;$E504,'Ajouter une CV'!$H:$H,"3,5")*3.5,COUNTIFS('Ajouter une CV'!$D:$D,$D504&amp;" "&amp;$E504,'Ajouter une CV'!$H:$H,"4")*4,COUNTIFS('Ajouter une CV'!$D:$D,$D504&amp;" "&amp;$E504,'Ajouter une CV'!$H:$H,"4,5")*4.5,COUNTIFS('Ajouter une CV'!$D:$D,$D504&amp;" "&amp;$E504,'Ajouter une CV'!$H:$H,"5")*5,COUNTIFS('Ajouter une CV'!$D:$D,$D504&amp;" "&amp;$E504,'Ajouter une CV'!$H:$H,"5,5")*5.5,COUNTIFS('Ajouter une CV'!$D:$D,$D504&amp;" "&amp;$E504,'Ajouter une CV'!$H:$H,"6")*6,COUNTIFS('Ajouter une CV'!$F:$F,$D504&amp;" "&amp;$E504,'Ajouter une CV'!$H:$H,"6,5")*6.5,COUNTIFS('Ajouter une CV'!$D:$D,$D504&amp;" "&amp;$E504,'Ajouter une CV'!$H:$H,"7")*7,COUNTIFS('Ajouter une CV'!$D:$D,$D504&amp;" "&amp;$E504,'Ajouter une CV'!$H:$H,"7,5")*7.5,COUNTIFS('Ajouter une CV'!$D:$D,$D504&amp;" "&amp;$E504,'Ajouter une CV'!$H:$H,"8")*8,)</f>
        <v>0</v>
      </c>
    </row>
    <row r="505" spans="2:41" x14ac:dyDescent="0.2">
      <c r="B505" s="65"/>
      <c r="C505" s="65"/>
      <c r="F505" s="73"/>
      <c r="G505" s="75" t="str">
        <f t="shared" ca="1" si="7"/>
        <v xml:space="preserve"> </v>
      </c>
      <c r="AO505">
        <f>SUM(COUNTIFS('Ajouter une CV'!$D:$D,$D505&amp;" "&amp;$E505,'Ajouter une CV'!$H:$H,"0,5")*0.5,COUNTIFS('Ajouter une CV'!$D:$D,$D505&amp;" "&amp;$E505,'Ajouter une CV'!$H:$H,"1"),COUNTIFS('Ajouter une CV'!$D:$D,$D505&amp;" "&amp;$E505,'Ajouter une CV'!$H:$H,"1,5")*1.5,COUNTIFS('Ajouter une CV'!$D:$D,$D505&amp;" "&amp;$E505,'Ajouter une CV'!$H:$H,"2")*2,COUNTIFS('Ajouter une CV'!$D:$D,$D505&amp;" "&amp;$E505,'Ajouter une CV'!$H:$H,"2,5")*2.5,COUNTIFS('Ajouter une CV'!$D:$D,$D505&amp;" "&amp;$E505,'Ajouter une CV'!$H:$H,"3")*3,COUNTIFS('Ajouter une CV'!$D:$D,$D505&amp;" "&amp;$E505,'Ajouter une CV'!$H:$H,"3,5")*3.5,COUNTIFS('Ajouter une CV'!$D:$D,$D505&amp;" "&amp;$E505,'Ajouter une CV'!$H:$H,"4")*4,COUNTIFS('Ajouter une CV'!$D:$D,$D505&amp;" "&amp;$E505,'Ajouter une CV'!$H:$H,"4,5")*4.5,COUNTIFS('Ajouter une CV'!$D:$D,$D505&amp;" "&amp;$E505,'Ajouter une CV'!$H:$H,"5")*5,COUNTIFS('Ajouter une CV'!$D:$D,$D505&amp;" "&amp;$E505,'Ajouter une CV'!$H:$H,"5,5")*5.5,COUNTIFS('Ajouter une CV'!$D:$D,$D505&amp;" "&amp;$E505,'Ajouter une CV'!$H:$H,"6")*6,COUNTIFS('Ajouter une CV'!$F:$F,$D505&amp;" "&amp;$E505,'Ajouter une CV'!$H:$H,"6,5")*6.5,COUNTIFS('Ajouter une CV'!$D:$D,$D505&amp;" "&amp;$E505,'Ajouter une CV'!$H:$H,"7")*7,COUNTIFS('Ajouter une CV'!$D:$D,$D505&amp;" "&amp;$E505,'Ajouter une CV'!$H:$H,"7,5")*7.5,COUNTIFS('Ajouter une CV'!$D:$D,$D505&amp;" "&amp;$E505,'Ajouter une CV'!$H:$H,"8")*8,)</f>
        <v>0</v>
      </c>
    </row>
    <row r="506" spans="2:41" x14ac:dyDescent="0.2">
      <c r="B506" s="65"/>
      <c r="C506" s="65"/>
      <c r="F506" s="73"/>
      <c r="G506" s="75" t="str">
        <f t="shared" ca="1" si="7"/>
        <v xml:space="preserve"> </v>
      </c>
      <c r="AO506">
        <f>SUM(COUNTIFS('Ajouter une CV'!$D:$D,$D506&amp;" "&amp;$E506,'Ajouter une CV'!$H:$H,"0,5")*0.5,COUNTIFS('Ajouter une CV'!$D:$D,$D506&amp;" "&amp;$E506,'Ajouter une CV'!$H:$H,"1"),COUNTIFS('Ajouter une CV'!$D:$D,$D506&amp;" "&amp;$E506,'Ajouter une CV'!$H:$H,"1,5")*1.5,COUNTIFS('Ajouter une CV'!$D:$D,$D506&amp;" "&amp;$E506,'Ajouter une CV'!$H:$H,"2")*2,COUNTIFS('Ajouter une CV'!$D:$D,$D506&amp;" "&amp;$E506,'Ajouter une CV'!$H:$H,"2,5")*2.5,COUNTIFS('Ajouter une CV'!$D:$D,$D506&amp;" "&amp;$E506,'Ajouter une CV'!$H:$H,"3")*3,COUNTIFS('Ajouter une CV'!$D:$D,$D506&amp;" "&amp;$E506,'Ajouter une CV'!$H:$H,"3,5")*3.5,COUNTIFS('Ajouter une CV'!$D:$D,$D506&amp;" "&amp;$E506,'Ajouter une CV'!$H:$H,"4")*4,COUNTIFS('Ajouter une CV'!$D:$D,$D506&amp;" "&amp;$E506,'Ajouter une CV'!$H:$H,"4,5")*4.5,COUNTIFS('Ajouter une CV'!$D:$D,$D506&amp;" "&amp;$E506,'Ajouter une CV'!$H:$H,"5")*5,COUNTIFS('Ajouter une CV'!$D:$D,$D506&amp;" "&amp;$E506,'Ajouter une CV'!$H:$H,"5,5")*5.5,COUNTIFS('Ajouter une CV'!$D:$D,$D506&amp;" "&amp;$E506,'Ajouter une CV'!$H:$H,"6")*6,COUNTIFS('Ajouter une CV'!$F:$F,$D506&amp;" "&amp;$E506,'Ajouter une CV'!$H:$H,"6,5")*6.5,COUNTIFS('Ajouter une CV'!$D:$D,$D506&amp;" "&amp;$E506,'Ajouter une CV'!$H:$H,"7")*7,COUNTIFS('Ajouter une CV'!$D:$D,$D506&amp;" "&amp;$E506,'Ajouter une CV'!$H:$H,"7,5")*7.5,COUNTIFS('Ajouter une CV'!$D:$D,$D506&amp;" "&amp;$E506,'Ajouter une CV'!$H:$H,"8")*8,)</f>
        <v>0</v>
      </c>
    </row>
    <row r="507" spans="2:41" x14ac:dyDescent="0.2">
      <c r="B507" s="65"/>
      <c r="C507" s="65"/>
      <c r="F507" s="73"/>
      <c r="G507" s="75" t="str">
        <f t="shared" ca="1" si="7"/>
        <v xml:space="preserve"> </v>
      </c>
      <c r="AO507">
        <f>SUM(COUNTIFS('Ajouter une CV'!$D:$D,$D507&amp;" "&amp;$E507,'Ajouter une CV'!$H:$H,"0,5")*0.5,COUNTIFS('Ajouter une CV'!$D:$D,$D507&amp;" "&amp;$E507,'Ajouter une CV'!$H:$H,"1"),COUNTIFS('Ajouter une CV'!$D:$D,$D507&amp;" "&amp;$E507,'Ajouter une CV'!$H:$H,"1,5")*1.5,COUNTIFS('Ajouter une CV'!$D:$D,$D507&amp;" "&amp;$E507,'Ajouter une CV'!$H:$H,"2")*2,COUNTIFS('Ajouter une CV'!$D:$D,$D507&amp;" "&amp;$E507,'Ajouter une CV'!$H:$H,"2,5")*2.5,COUNTIFS('Ajouter une CV'!$D:$D,$D507&amp;" "&amp;$E507,'Ajouter une CV'!$H:$H,"3")*3,COUNTIFS('Ajouter une CV'!$D:$D,$D507&amp;" "&amp;$E507,'Ajouter une CV'!$H:$H,"3,5")*3.5,COUNTIFS('Ajouter une CV'!$D:$D,$D507&amp;" "&amp;$E507,'Ajouter une CV'!$H:$H,"4")*4,COUNTIFS('Ajouter une CV'!$D:$D,$D507&amp;" "&amp;$E507,'Ajouter une CV'!$H:$H,"4,5")*4.5,COUNTIFS('Ajouter une CV'!$D:$D,$D507&amp;" "&amp;$E507,'Ajouter une CV'!$H:$H,"5")*5,COUNTIFS('Ajouter une CV'!$D:$D,$D507&amp;" "&amp;$E507,'Ajouter une CV'!$H:$H,"5,5")*5.5,COUNTIFS('Ajouter une CV'!$D:$D,$D507&amp;" "&amp;$E507,'Ajouter une CV'!$H:$H,"6")*6,COUNTIFS('Ajouter une CV'!$F:$F,$D507&amp;" "&amp;$E507,'Ajouter une CV'!$H:$H,"6,5")*6.5,COUNTIFS('Ajouter une CV'!$D:$D,$D507&amp;" "&amp;$E507,'Ajouter une CV'!$H:$H,"7")*7,COUNTIFS('Ajouter une CV'!$D:$D,$D507&amp;" "&amp;$E507,'Ajouter une CV'!$H:$H,"7,5")*7.5,COUNTIFS('Ajouter une CV'!$D:$D,$D507&amp;" "&amp;$E507,'Ajouter une CV'!$H:$H,"8")*8,)</f>
        <v>0</v>
      </c>
    </row>
    <row r="508" spans="2:41" x14ac:dyDescent="0.2">
      <c r="B508" s="65"/>
      <c r="C508" s="65"/>
      <c r="F508" s="73"/>
      <c r="G508" s="75" t="str">
        <f t="shared" ca="1" si="7"/>
        <v xml:space="preserve"> </v>
      </c>
      <c r="AO508">
        <f>SUM(COUNTIFS('Ajouter une CV'!$D:$D,$D508&amp;" "&amp;$E508,'Ajouter une CV'!$H:$H,"0,5")*0.5,COUNTIFS('Ajouter une CV'!$D:$D,$D508&amp;" "&amp;$E508,'Ajouter une CV'!$H:$H,"1"),COUNTIFS('Ajouter une CV'!$D:$D,$D508&amp;" "&amp;$E508,'Ajouter une CV'!$H:$H,"1,5")*1.5,COUNTIFS('Ajouter une CV'!$D:$D,$D508&amp;" "&amp;$E508,'Ajouter une CV'!$H:$H,"2")*2,COUNTIFS('Ajouter une CV'!$D:$D,$D508&amp;" "&amp;$E508,'Ajouter une CV'!$H:$H,"2,5")*2.5,COUNTIFS('Ajouter une CV'!$D:$D,$D508&amp;" "&amp;$E508,'Ajouter une CV'!$H:$H,"3")*3,COUNTIFS('Ajouter une CV'!$D:$D,$D508&amp;" "&amp;$E508,'Ajouter une CV'!$H:$H,"3,5")*3.5,COUNTIFS('Ajouter une CV'!$D:$D,$D508&amp;" "&amp;$E508,'Ajouter une CV'!$H:$H,"4")*4,COUNTIFS('Ajouter une CV'!$D:$D,$D508&amp;" "&amp;$E508,'Ajouter une CV'!$H:$H,"4,5")*4.5,COUNTIFS('Ajouter une CV'!$D:$D,$D508&amp;" "&amp;$E508,'Ajouter une CV'!$H:$H,"5")*5,COUNTIFS('Ajouter une CV'!$D:$D,$D508&amp;" "&amp;$E508,'Ajouter une CV'!$H:$H,"5,5")*5.5,COUNTIFS('Ajouter une CV'!$D:$D,$D508&amp;" "&amp;$E508,'Ajouter une CV'!$H:$H,"6")*6,COUNTIFS('Ajouter une CV'!$F:$F,$D508&amp;" "&amp;$E508,'Ajouter une CV'!$H:$H,"6,5")*6.5,COUNTIFS('Ajouter une CV'!$D:$D,$D508&amp;" "&amp;$E508,'Ajouter une CV'!$H:$H,"7")*7,COUNTIFS('Ajouter une CV'!$D:$D,$D508&amp;" "&amp;$E508,'Ajouter une CV'!$H:$H,"7,5")*7.5,COUNTIFS('Ajouter une CV'!$D:$D,$D508&amp;" "&amp;$E508,'Ajouter une CV'!$H:$H,"8")*8,)</f>
        <v>0</v>
      </c>
    </row>
    <row r="509" spans="2:41" x14ac:dyDescent="0.2">
      <c r="B509" s="65"/>
      <c r="C509" s="65"/>
      <c r="F509" s="73"/>
      <c r="G509" s="75" t="str">
        <f t="shared" ca="1" si="7"/>
        <v xml:space="preserve"> </v>
      </c>
      <c r="AO509">
        <f>SUM(COUNTIFS('Ajouter une CV'!$D:$D,$D509&amp;" "&amp;$E509,'Ajouter une CV'!$H:$H,"0,5")*0.5,COUNTIFS('Ajouter une CV'!$D:$D,$D509&amp;" "&amp;$E509,'Ajouter une CV'!$H:$H,"1"),COUNTIFS('Ajouter une CV'!$D:$D,$D509&amp;" "&amp;$E509,'Ajouter une CV'!$H:$H,"1,5")*1.5,COUNTIFS('Ajouter une CV'!$D:$D,$D509&amp;" "&amp;$E509,'Ajouter une CV'!$H:$H,"2")*2,COUNTIFS('Ajouter une CV'!$D:$D,$D509&amp;" "&amp;$E509,'Ajouter une CV'!$H:$H,"2,5")*2.5,COUNTIFS('Ajouter une CV'!$D:$D,$D509&amp;" "&amp;$E509,'Ajouter une CV'!$H:$H,"3")*3,COUNTIFS('Ajouter une CV'!$D:$D,$D509&amp;" "&amp;$E509,'Ajouter une CV'!$H:$H,"3,5")*3.5,COUNTIFS('Ajouter une CV'!$D:$D,$D509&amp;" "&amp;$E509,'Ajouter une CV'!$H:$H,"4")*4,COUNTIFS('Ajouter une CV'!$D:$D,$D509&amp;" "&amp;$E509,'Ajouter une CV'!$H:$H,"4,5")*4.5,COUNTIFS('Ajouter une CV'!$D:$D,$D509&amp;" "&amp;$E509,'Ajouter une CV'!$H:$H,"5")*5,COUNTIFS('Ajouter une CV'!$D:$D,$D509&amp;" "&amp;$E509,'Ajouter une CV'!$H:$H,"5,5")*5.5,COUNTIFS('Ajouter une CV'!$D:$D,$D509&amp;" "&amp;$E509,'Ajouter une CV'!$H:$H,"6")*6,COUNTIFS('Ajouter une CV'!$F:$F,$D509&amp;" "&amp;$E509,'Ajouter une CV'!$H:$H,"6,5")*6.5,COUNTIFS('Ajouter une CV'!$D:$D,$D509&amp;" "&amp;$E509,'Ajouter une CV'!$H:$H,"7")*7,COUNTIFS('Ajouter une CV'!$D:$D,$D509&amp;" "&amp;$E509,'Ajouter une CV'!$H:$H,"7,5")*7.5,COUNTIFS('Ajouter une CV'!$D:$D,$D509&amp;" "&amp;$E509,'Ajouter une CV'!$H:$H,"8")*8,)</f>
        <v>0</v>
      </c>
    </row>
    <row r="510" spans="2:41" x14ac:dyDescent="0.2">
      <c r="B510" s="65"/>
      <c r="C510" s="65"/>
      <c r="F510" s="73"/>
      <c r="G510" s="75" t="str">
        <f t="shared" ca="1" si="7"/>
        <v xml:space="preserve"> </v>
      </c>
      <c r="AO510">
        <f>SUM(COUNTIFS('Ajouter une CV'!$D:$D,$D510&amp;" "&amp;$E510,'Ajouter une CV'!$H:$H,"0,5")*0.5,COUNTIFS('Ajouter une CV'!$D:$D,$D510&amp;" "&amp;$E510,'Ajouter une CV'!$H:$H,"1"),COUNTIFS('Ajouter une CV'!$D:$D,$D510&amp;" "&amp;$E510,'Ajouter une CV'!$H:$H,"1,5")*1.5,COUNTIFS('Ajouter une CV'!$D:$D,$D510&amp;" "&amp;$E510,'Ajouter une CV'!$H:$H,"2")*2,COUNTIFS('Ajouter une CV'!$D:$D,$D510&amp;" "&amp;$E510,'Ajouter une CV'!$H:$H,"2,5")*2.5,COUNTIFS('Ajouter une CV'!$D:$D,$D510&amp;" "&amp;$E510,'Ajouter une CV'!$H:$H,"3")*3,COUNTIFS('Ajouter une CV'!$D:$D,$D510&amp;" "&amp;$E510,'Ajouter une CV'!$H:$H,"3,5")*3.5,COUNTIFS('Ajouter une CV'!$D:$D,$D510&amp;" "&amp;$E510,'Ajouter une CV'!$H:$H,"4")*4,COUNTIFS('Ajouter une CV'!$D:$D,$D510&amp;" "&amp;$E510,'Ajouter une CV'!$H:$H,"4,5")*4.5,COUNTIFS('Ajouter une CV'!$D:$D,$D510&amp;" "&amp;$E510,'Ajouter une CV'!$H:$H,"5")*5,COUNTIFS('Ajouter une CV'!$D:$D,$D510&amp;" "&amp;$E510,'Ajouter une CV'!$H:$H,"5,5")*5.5,COUNTIFS('Ajouter une CV'!$D:$D,$D510&amp;" "&amp;$E510,'Ajouter une CV'!$H:$H,"6")*6,COUNTIFS('Ajouter une CV'!$F:$F,$D510&amp;" "&amp;$E510,'Ajouter une CV'!$H:$H,"6,5")*6.5,COUNTIFS('Ajouter une CV'!$D:$D,$D510&amp;" "&amp;$E510,'Ajouter une CV'!$H:$H,"7")*7,COUNTIFS('Ajouter une CV'!$D:$D,$D510&amp;" "&amp;$E510,'Ajouter une CV'!$H:$H,"7,5")*7.5,COUNTIFS('Ajouter une CV'!$D:$D,$D510&amp;" "&amp;$E510,'Ajouter une CV'!$H:$H,"8")*8,)</f>
        <v>0</v>
      </c>
    </row>
    <row r="511" spans="2:41" x14ac:dyDescent="0.2">
      <c r="B511" s="65"/>
      <c r="C511" s="65"/>
      <c r="F511" s="73"/>
      <c r="G511" s="75" t="str">
        <f t="shared" ca="1" si="7"/>
        <v xml:space="preserve"> </v>
      </c>
      <c r="AO511">
        <f>SUM(COUNTIFS('Ajouter une CV'!$D:$D,$D511&amp;" "&amp;$E511,'Ajouter une CV'!$H:$H,"0,5")*0.5,COUNTIFS('Ajouter une CV'!$D:$D,$D511&amp;" "&amp;$E511,'Ajouter une CV'!$H:$H,"1"),COUNTIFS('Ajouter une CV'!$D:$D,$D511&amp;" "&amp;$E511,'Ajouter une CV'!$H:$H,"1,5")*1.5,COUNTIFS('Ajouter une CV'!$D:$D,$D511&amp;" "&amp;$E511,'Ajouter une CV'!$H:$H,"2")*2,COUNTIFS('Ajouter une CV'!$D:$D,$D511&amp;" "&amp;$E511,'Ajouter une CV'!$H:$H,"2,5")*2.5,COUNTIFS('Ajouter une CV'!$D:$D,$D511&amp;" "&amp;$E511,'Ajouter une CV'!$H:$H,"3")*3,COUNTIFS('Ajouter une CV'!$D:$D,$D511&amp;" "&amp;$E511,'Ajouter une CV'!$H:$H,"3,5")*3.5,COUNTIFS('Ajouter une CV'!$D:$D,$D511&amp;" "&amp;$E511,'Ajouter une CV'!$H:$H,"4")*4,COUNTIFS('Ajouter une CV'!$D:$D,$D511&amp;" "&amp;$E511,'Ajouter une CV'!$H:$H,"4,5")*4.5,COUNTIFS('Ajouter une CV'!$D:$D,$D511&amp;" "&amp;$E511,'Ajouter une CV'!$H:$H,"5")*5,COUNTIFS('Ajouter une CV'!$D:$D,$D511&amp;" "&amp;$E511,'Ajouter une CV'!$H:$H,"5,5")*5.5,COUNTIFS('Ajouter une CV'!$D:$D,$D511&amp;" "&amp;$E511,'Ajouter une CV'!$H:$H,"6")*6,COUNTIFS('Ajouter une CV'!$F:$F,$D511&amp;" "&amp;$E511,'Ajouter une CV'!$H:$H,"6,5")*6.5,COUNTIFS('Ajouter une CV'!$D:$D,$D511&amp;" "&amp;$E511,'Ajouter une CV'!$H:$H,"7")*7,COUNTIFS('Ajouter une CV'!$D:$D,$D511&amp;" "&amp;$E511,'Ajouter une CV'!$H:$H,"7,5")*7.5,COUNTIFS('Ajouter une CV'!$D:$D,$D511&amp;" "&amp;$E511,'Ajouter une CV'!$H:$H,"8")*8,)</f>
        <v>0</v>
      </c>
    </row>
    <row r="512" spans="2:41" x14ac:dyDescent="0.2">
      <c r="B512" s="65"/>
      <c r="C512" s="65"/>
      <c r="F512" s="73"/>
      <c r="G512" s="75" t="str">
        <f t="shared" ca="1" si="7"/>
        <v xml:space="preserve"> </v>
      </c>
      <c r="AO512">
        <f>SUM(COUNTIFS('Ajouter une CV'!$D:$D,$D512&amp;" "&amp;$E512,'Ajouter une CV'!$H:$H,"0,5")*0.5,COUNTIFS('Ajouter une CV'!$D:$D,$D512&amp;" "&amp;$E512,'Ajouter une CV'!$H:$H,"1"),COUNTIFS('Ajouter une CV'!$D:$D,$D512&amp;" "&amp;$E512,'Ajouter une CV'!$H:$H,"1,5")*1.5,COUNTIFS('Ajouter une CV'!$D:$D,$D512&amp;" "&amp;$E512,'Ajouter une CV'!$H:$H,"2")*2,COUNTIFS('Ajouter une CV'!$D:$D,$D512&amp;" "&amp;$E512,'Ajouter une CV'!$H:$H,"2,5")*2.5,COUNTIFS('Ajouter une CV'!$D:$D,$D512&amp;" "&amp;$E512,'Ajouter une CV'!$H:$H,"3")*3,COUNTIFS('Ajouter une CV'!$D:$D,$D512&amp;" "&amp;$E512,'Ajouter une CV'!$H:$H,"3,5")*3.5,COUNTIFS('Ajouter une CV'!$D:$D,$D512&amp;" "&amp;$E512,'Ajouter une CV'!$H:$H,"4")*4,COUNTIFS('Ajouter une CV'!$D:$D,$D512&amp;" "&amp;$E512,'Ajouter une CV'!$H:$H,"4,5")*4.5,COUNTIFS('Ajouter une CV'!$D:$D,$D512&amp;" "&amp;$E512,'Ajouter une CV'!$H:$H,"5")*5,COUNTIFS('Ajouter une CV'!$D:$D,$D512&amp;" "&amp;$E512,'Ajouter une CV'!$H:$H,"5,5")*5.5,COUNTIFS('Ajouter une CV'!$D:$D,$D512&amp;" "&amp;$E512,'Ajouter une CV'!$H:$H,"6")*6,COUNTIFS('Ajouter une CV'!$F:$F,$D512&amp;" "&amp;$E512,'Ajouter une CV'!$H:$H,"6,5")*6.5,COUNTIFS('Ajouter une CV'!$D:$D,$D512&amp;" "&amp;$E512,'Ajouter une CV'!$H:$H,"7")*7,COUNTIFS('Ajouter une CV'!$D:$D,$D512&amp;" "&amp;$E512,'Ajouter une CV'!$H:$H,"7,5")*7.5,COUNTIFS('Ajouter une CV'!$D:$D,$D512&amp;" "&amp;$E512,'Ajouter une CV'!$H:$H,"8")*8,)</f>
        <v>0</v>
      </c>
    </row>
    <row r="513" spans="2:41" x14ac:dyDescent="0.2">
      <c r="B513" s="65"/>
      <c r="C513" s="65"/>
      <c r="F513" s="73"/>
      <c r="G513" s="75" t="str">
        <f t="shared" ca="1" si="7"/>
        <v xml:space="preserve"> </v>
      </c>
      <c r="AO513">
        <f>SUM(COUNTIFS('Ajouter une CV'!$D:$D,$D513&amp;" "&amp;$E513,'Ajouter une CV'!$H:$H,"0,5")*0.5,COUNTIFS('Ajouter une CV'!$D:$D,$D513&amp;" "&amp;$E513,'Ajouter une CV'!$H:$H,"1"),COUNTIFS('Ajouter une CV'!$D:$D,$D513&amp;" "&amp;$E513,'Ajouter une CV'!$H:$H,"1,5")*1.5,COUNTIFS('Ajouter une CV'!$D:$D,$D513&amp;" "&amp;$E513,'Ajouter une CV'!$H:$H,"2")*2,COUNTIFS('Ajouter une CV'!$D:$D,$D513&amp;" "&amp;$E513,'Ajouter une CV'!$H:$H,"2,5")*2.5,COUNTIFS('Ajouter une CV'!$D:$D,$D513&amp;" "&amp;$E513,'Ajouter une CV'!$H:$H,"3")*3,COUNTIFS('Ajouter une CV'!$D:$D,$D513&amp;" "&amp;$E513,'Ajouter une CV'!$H:$H,"3,5")*3.5,COUNTIFS('Ajouter une CV'!$D:$D,$D513&amp;" "&amp;$E513,'Ajouter une CV'!$H:$H,"4")*4,COUNTIFS('Ajouter une CV'!$D:$D,$D513&amp;" "&amp;$E513,'Ajouter une CV'!$H:$H,"4,5")*4.5,COUNTIFS('Ajouter une CV'!$D:$D,$D513&amp;" "&amp;$E513,'Ajouter une CV'!$H:$H,"5")*5,COUNTIFS('Ajouter une CV'!$D:$D,$D513&amp;" "&amp;$E513,'Ajouter une CV'!$H:$H,"5,5")*5.5,COUNTIFS('Ajouter une CV'!$D:$D,$D513&amp;" "&amp;$E513,'Ajouter une CV'!$H:$H,"6")*6,COUNTIFS('Ajouter une CV'!$F:$F,$D513&amp;" "&amp;$E513,'Ajouter une CV'!$H:$H,"6,5")*6.5,COUNTIFS('Ajouter une CV'!$D:$D,$D513&amp;" "&amp;$E513,'Ajouter une CV'!$H:$H,"7")*7,COUNTIFS('Ajouter une CV'!$D:$D,$D513&amp;" "&amp;$E513,'Ajouter une CV'!$H:$H,"7,5")*7.5,COUNTIFS('Ajouter une CV'!$D:$D,$D513&amp;" "&amp;$E513,'Ajouter une CV'!$H:$H,"8")*8,)</f>
        <v>0</v>
      </c>
    </row>
    <row r="514" spans="2:41" x14ac:dyDescent="0.2">
      <c r="B514" s="65"/>
      <c r="C514" s="65"/>
      <c r="F514" s="73"/>
      <c r="G514" s="75" t="str">
        <f t="shared" ca="1" si="7"/>
        <v xml:space="preserve"> </v>
      </c>
      <c r="AO514">
        <f>SUM(COUNTIFS('Ajouter une CV'!$D:$D,$D514&amp;" "&amp;$E514,'Ajouter une CV'!$H:$H,"0,5")*0.5,COUNTIFS('Ajouter une CV'!$D:$D,$D514&amp;" "&amp;$E514,'Ajouter une CV'!$H:$H,"1"),COUNTIFS('Ajouter une CV'!$D:$D,$D514&amp;" "&amp;$E514,'Ajouter une CV'!$H:$H,"1,5")*1.5,COUNTIFS('Ajouter une CV'!$D:$D,$D514&amp;" "&amp;$E514,'Ajouter une CV'!$H:$H,"2")*2,COUNTIFS('Ajouter une CV'!$D:$D,$D514&amp;" "&amp;$E514,'Ajouter une CV'!$H:$H,"2,5")*2.5,COUNTIFS('Ajouter une CV'!$D:$D,$D514&amp;" "&amp;$E514,'Ajouter une CV'!$H:$H,"3")*3,COUNTIFS('Ajouter une CV'!$D:$D,$D514&amp;" "&amp;$E514,'Ajouter une CV'!$H:$H,"3,5")*3.5,COUNTIFS('Ajouter une CV'!$D:$D,$D514&amp;" "&amp;$E514,'Ajouter une CV'!$H:$H,"4")*4,COUNTIFS('Ajouter une CV'!$D:$D,$D514&amp;" "&amp;$E514,'Ajouter une CV'!$H:$H,"4,5")*4.5,COUNTIFS('Ajouter une CV'!$D:$D,$D514&amp;" "&amp;$E514,'Ajouter une CV'!$H:$H,"5")*5,COUNTIFS('Ajouter une CV'!$D:$D,$D514&amp;" "&amp;$E514,'Ajouter une CV'!$H:$H,"5,5")*5.5,COUNTIFS('Ajouter une CV'!$D:$D,$D514&amp;" "&amp;$E514,'Ajouter une CV'!$H:$H,"6")*6,COUNTIFS('Ajouter une CV'!$F:$F,$D514&amp;" "&amp;$E514,'Ajouter une CV'!$H:$H,"6,5")*6.5,COUNTIFS('Ajouter une CV'!$D:$D,$D514&amp;" "&amp;$E514,'Ajouter une CV'!$H:$H,"7")*7,COUNTIFS('Ajouter une CV'!$D:$D,$D514&amp;" "&amp;$E514,'Ajouter une CV'!$H:$H,"7,5")*7.5,COUNTIFS('Ajouter une CV'!$D:$D,$D514&amp;" "&amp;$E514,'Ajouter une CV'!$H:$H,"8")*8,)</f>
        <v>0</v>
      </c>
    </row>
    <row r="515" spans="2:41" x14ac:dyDescent="0.2">
      <c r="B515" s="65"/>
      <c r="C515" s="65"/>
      <c r="F515" s="73"/>
      <c r="G515" s="75" t="str">
        <f t="shared" ca="1" si="7"/>
        <v xml:space="preserve"> </v>
      </c>
      <c r="AO515">
        <f>SUM(COUNTIFS('Ajouter une CV'!$D:$D,$D515&amp;" "&amp;$E515,'Ajouter une CV'!$H:$H,"0,5")*0.5,COUNTIFS('Ajouter une CV'!$D:$D,$D515&amp;" "&amp;$E515,'Ajouter une CV'!$H:$H,"1"),COUNTIFS('Ajouter une CV'!$D:$D,$D515&amp;" "&amp;$E515,'Ajouter une CV'!$H:$H,"1,5")*1.5,COUNTIFS('Ajouter une CV'!$D:$D,$D515&amp;" "&amp;$E515,'Ajouter une CV'!$H:$H,"2")*2,COUNTIFS('Ajouter une CV'!$D:$D,$D515&amp;" "&amp;$E515,'Ajouter une CV'!$H:$H,"2,5")*2.5,COUNTIFS('Ajouter une CV'!$D:$D,$D515&amp;" "&amp;$E515,'Ajouter une CV'!$H:$H,"3")*3,COUNTIFS('Ajouter une CV'!$D:$D,$D515&amp;" "&amp;$E515,'Ajouter une CV'!$H:$H,"3,5")*3.5,COUNTIFS('Ajouter une CV'!$D:$D,$D515&amp;" "&amp;$E515,'Ajouter une CV'!$H:$H,"4")*4,COUNTIFS('Ajouter une CV'!$D:$D,$D515&amp;" "&amp;$E515,'Ajouter une CV'!$H:$H,"4,5")*4.5,COUNTIFS('Ajouter une CV'!$D:$D,$D515&amp;" "&amp;$E515,'Ajouter une CV'!$H:$H,"5")*5,COUNTIFS('Ajouter une CV'!$D:$D,$D515&amp;" "&amp;$E515,'Ajouter une CV'!$H:$H,"5,5")*5.5,COUNTIFS('Ajouter une CV'!$D:$D,$D515&amp;" "&amp;$E515,'Ajouter une CV'!$H:$H,"6")*6,COUNTIFS('Ajouter une CV'!$F:$F,$D515&amp;" "&amp;$E515,'Ajouter une CV'!$H:$H,"6,5")*6.5,COUNTIFS('Ajouter une CV'!$D:$D,$D515&amp;" "&amp;$E515,'Ajouter une CV'!$H:$H,"7")*7,COUNTIFS('Ajouter une CV'!$D:$D,$D515&amp;" "&amp;$E515,'Ajouter une CV'!$H:$H,"7,5")*7.5,COUNTIFS('Ajouter une CV'!$D:$D,$D515&amp;" "&amp;$E515,'Ajouter une CV'!$H:$H,"8")*8,)</f>
        <v>0</v>
      </c>
    </row>
    <row r="516" spans="2:41" x14ac:dyDescent="0.2">
      <c r="B516" s="65"/>
      <c r="C516" s="65"/>
      <c r="F516" s="73"/>
      <c r="G516" s="75" t="str">
        <f t="shared" ca="1" si="7"/>
        <v xml:space="preserve"> </v>
      </c>
      <c r="AO516">
        <f>SUM(COUNTIFS('Ajouter une CV'!$D:$D,$D516&amp;" "&amp;$E516,'Ajouter une CV'!$H:$H,"0,5")*0.5,COUNTIFS('Ajouter une CV'!$D:$D,$D516&amp;" "&amp;$E516,'Ajouter une CV'!$H:$H,"1"),COUNTIFS('Ajouter une CV'!$D:$D,$D516&amp;" "&amp;$E516,'Ajouter une CV'!$H:$H,"1,5")*1.5,COUNTIFS('Ajouter une CV'!$D:$D,$D516&amp;" "&amp;$E516,'Ajouter une CV'!$H:$H,"2")*2,COUNTIFS('Ajouter une CV'!$D:$D,$D516&amp;" "&amp;$E516,'Ajouter une CV'!$H:$H,"2,5")*2.5,COUNTIFS('Ajouter une CV'!$D:$D,$D516&amp;" "&amp;$E516,'Ajouter une CV'!$H:$H,"3")*3,COUNTIFS('Ajouter une CV'!$D:$D,$D516&amp;" "&amp;$E516,'Ajouter une CV'!$H:$H,"3,5")*3.5,COUNTIFS('Ajouter une CV'!$D:$D,$D516&amp;" "&amp;$E516,'Ajouter une CV'!$H:$H,"4")*4,COUNTIFS('Ajouter une CV'!$D:$D,$D516&amp;" "&amp;$E516,'Ajouter une CV'!$H:$H,"4,5")*4.5,COUNTIFS('Ajouter une CV'!$D:$D,$D516&amp;" "&amp;$E516,'Ajouter une CV'!$H:$H,"5")*5,COUNTIFS('Ajouter une CV'!$D:$D,$D516&amp;" "&amp;$E516,'Ajouter une CV'!$H:$H,"5,5")*5.5,COUNTIFS('Ajouter une CV'!$D:$D,$D516&amp;" "&amp;$E516,'Ajouter une CV'!$H:$H,"6")*6,COUNTIFS('Ajouter une CV'!$F:$F,$D516&amp;" "&amp;$E516,'Ajouter une CV'!$H:$H,"6,5")*6.5,COUNTIFS('Ajouter une CV'!$D:$D,$D516&amp;" "&amp;$E516,'Ajouter une CV'!$H:$H,"7")*7,COUNTIFS('Ajouter une CV'!$D:$D,$D516&amp;" "&amp;$E516,'Ajouter une CV'!$H:$H,"7,5")*7.5,COUNTIFS('Ajouter une CV'!$D:$D,$D516&amp;" "&amp;$E516,'Ajouter une CV'!$H:$H,"8")*8,)</f>
        <v>0</v>
      </c>
    </row>
    <row r="517" spans="2:41" x14ac:dyDescent="0.2">
      <c r="B517" s="65"/>
      <c r="C517" s="65"/>
      <c r="F517" s="73"/>
      <c r="G517" s="75" t="str">
        <f t="shared" ca="1" si="7"/>
        <v xml:space="preserve"> </v>
      </c>
      <c r="AO517">
        <f>SUM(COUNTIFS('Ajouter une CV'!$D:$D,$D517&amp;" "&amp;$E517,'Ajouter une CV'!$H:$H,"0,5")*0.5,COUNTIFS('Ajouter une CV'!$D:$D,$D517&amp;" "&amp;$E517,'Ajouter une CV'!$H:$H,"1"),COUNTIFS('Ajouter une CV'!$D:$D,$D517&amp;" "&amp;$E517,'Ajouter une CV'!$H:$H,"1,5")*1.5,COUNTIFS('Ajouter une CV'!$D:$D,$D517&amp;" "&amp;$E517,'Ajouter une CV'!$H:$H,"2")*2,COUNTIFS('Ajouter une CV'!$D:$D,$D517&amp;" "&amp;$E517,'Ajouter une CV'!$H:$H,"2,5")*2.5,COUNTIFS('Ajouter une CV'!$D:$D,$D517&amp;" "&amp;$E517,'Ajouter une CV'!$H:$H,"3")*3,COUNTIFS('Ajouter une CV'!$D:$D,$D517&amp;" "&amp;$E517,'Ajouter une CV'!$H:$H,"3,5")*3.5,COUNTIFS('Ajouter une CV'!$D:$D,$D517&amp;" "&amp;$E517,'Ajouter une CV'!$H:$H,"4")*4,COUNTIFS('Ajouter une CV'!$D:$D,$D517&amp;" "&amp;$E517,'Ajouter une CV'!$H:$H,"4,5")*4.5,COUNTIFS('Ajouter une CV'!$D:$D,$D517&amp;" "&amp;$E517,'Ajouter une CV'!$H:$H,"5")*5,COUNTIFS('Ajouter une CV'!$D:$D,$D517&amp;" "&amp;$E517,'Ajouter une CV'!$H:$H,"5,5")*5.5,COUNTIFS('Ajouter une CV'!$D:$D,$D517&amp;" "&amp;$E517,'Ajouter une CV'!$H:$H,"6")*6,COUNTIFS('Ajouter une CV'!$F:$F,$D517&amp;" "&amp;$E517,'Ajouter une CV'!$H:$H,"6,5")*6.5,COUNTIFS('Ajouter une CV'!$D:$D,$D517&amp;" "&amp;$E517,'Ajouter une CV'!$H:$H,"7")*7,COUNTIFS('Ajouter une CV'!$D:$D,$D517&amp;" "&amp;$E517,'Ajouter une CV'!$H:$H,"7,5")*7.5,COUNTIFS('Ajouter une CV'!$D:$D,$D517&amp;" "&amp;$E517,'Ajouter une CV'!$H:$H,"8")*8,)</f>
        <v>0</v>
      </c>
    </row>
    <row r="518" spans="2:41" x14ac:dyDescent="0.2">
      <c r="B518" s="65"/>
      <c r="C518" s="65"/>
      <c r="F518" s="73"/>
      <c r="G518" s="75" t="str">
        <f t="shared" ca="1" si="7"/>
        <v xml:space="preserve"> </v>
      </c>
      <c r="AO518">
        <f>SUM(COUNTIFS('Ajouter une CV'!$D:$D,$D518&amp;" "&amp;$E518,'Ajouter une CV'!$H:$H,"0,5")*0.5,COUNTIFS('Ajouter une CV'!$D:$D,$D518&amp;" "&amp;$E518,'Ajouter une CV'!$H:$H,"1"),COUNTIFS('Ajouter une CV'!$D:$D,$D518&amp;" "&amp;$E518,'Ajouter une CV'!$H:$H,"1,5")*1.5,COUNTIFS('Ajouter une CV'!$D:$D,$D518&amp;" "&amp;$E518,'Ajouter une CV'!$H:$H,"2")*2,COUNTIFS('Ajouter une CV'!$D:$D,$D518&amp;" "&amp;$E518,'Ajouter une CV'!$H:$H,"2,5")*2.5,COUNTIFS('Ajouter une CV'!$D:$D,$D518&amp;" "&amp;$E518,'Ajouter une CV'!$H:$H,"3")*3,COUNTIFS('Ajouter une CV'!$D:$D,$D518&amp;" "&amp;$E518,'Ajouter une CV'!$H:$H,"3,5")*3.5,COUNTIFS('Ajouter une CV'!$D:$D,$D518&amp;" "&amp;$E518,'Ajouter une CV'!$H:$H,"4")*4,COUNTIFS('Ajouter une CV'!$D:$D,$D518&amp;" "&amp;$E518,'Ajouter une CV'!$H:$H,"4,5")*4.5,COUNTIFS('Ajouter une CV'!$D:$D,$D518&amp;" "&amp;$E518,'Ajouter une CV'!$H:$H,"5")*5,COUNTIFS('Ajouter une CV'!$D:$D,$D518&amp;" "&amp;$E518,'Ajouter une CV'!$H:$H,"5,5")*5.5,COUNTIFS('Ajouter une CV'!$D:$D,$D518&amp;" "&amp;$E518,'Ajouter une CV'!$H:$H,"6")*6,COUNTIFS('Ajouter une CV'!$F:$F,$D518&amp;" "&amp;$E518,'Ajouter une CV'!$H:$H,"6,5")*6.5,COUNTIFS('Ajouter une CV'!$D:$D,$D518&amp;" "&amp;$E518,'Ajouter une CV'!$H:$H,"7")*7,COUNTIFS('Ajouter une CV'!$D:$D,$D518&amp;" "&amp;$E518,'Ajouter une CV'!$H:$H,"7,5")*7.5,COUNTIFS('Ajouter une CV'!$D:$D,$D518&amp;" "&amp;$E518,'Ajouter une CV'!$H:$H,"8")*8,)</f>
        <v>0</v>
      </c>
    </row>
    <row r="519" spans="2:41" x14ac:dyDescent="0.2">
      <c r="B519" s="65"/>
      <c r="C519" s="65"/>
      <c r="F519" s="73"/>
      <c r="G519" s="75" t="str">
        <f t="shared" ref="G519:G582" ca="1" si="8">IF(F519&gt;0,YEAR(NOW())-YEAR(F519)," ")</f>
        <v xml:space="preserve"> </v>
      </c>
      <c r="AO519">
        <f>SUM(COUNTIFS('Ajouter une CV'!$D:$D,$D519&amp;" "&amp;$E519,'Ajouter une CV'!$H:$H,"0,5")*0.5,COUNTIFS('Ajouter une CV'!$D:$D,$D519&amp;" "&amp;$E519,'Ajouter une CV'!$H:$H,"1"),COUNTIFS('Ajouter une CV'!$D:$D,$D519&amp;" "&amp;$E519,'Ajouter une CV'!$H:$H,"1,5")*1.5,COUNTIFS('Ajouter une CV'!$D:$D,$D519&amp;" "&amp;$E519,'Ajouter une CV'!$H:$H,"2")*2,COUNTIFS('Ajouter une CV'!$D:$D,$D519&amp;" "&amp;$E519,'Ajouter une CV'!$H:$H,"2,5")*2.5,COUNTIFS('Ajouter une CV'!$D:$D,$D519&amp;" "&amp;$E519,'Ajouter une CV'!$H:$H,"3")*3,COUNTIFS('Ajouter une CV'!$D:$D,$D519&amp;" "&amp;$E519,'Ajouter une CV'!$H:$H,"3,5")*3.5,COUNTIFS('Ajouter une CV'!$D:$D,$D519&amp;" "&amp;$E519,'Ajouter une CV'!$H:$H,"4")*4,COUNTIFS('Ajouter une CV'!$D:$D,$D519&amp;" "&amp;$E519,'Ajouter une CV'!$H:$H,"4,5")*4.5,COUNTIFS('Ajouter une CV'!$D:$D,$D519&amp;" "&amp;$E519,'Ajouter une CV'!$H:$H,"5")*5,COUNTIFS('Ajouter une CV'!$D:$D,$D519&amp;" "&amp;$E519,'Ajouter une CV'!$H:$H,"5,5")*5.5,COUNTIFS('Ajouter une CV'!$D:$D,$D519&amp;" "&amp;$E519,'Ajouter une CV'!$H:$H,"6")*6,COUNTIFS('Ajouter une CV'!$F:$F,$D519&amp;" "&amp;$E519,'Ajouter une CV'!$H:$H,"6,5")*6.5,COUNTIFS('Ajouter une CV'!$D:$D,$D519&amp;" "&amp;$E519,'Ajouter une CV'!$H:$H,"7")*7,COUNTIFS('Ajouter une CV'!$D:$D,$D519&amp;" "&amp;$E519,'Ajouter une CV'!$H:$H,"7,5")*7.5,COUNTIFS('Ajouter une CV'!$D:$D,$D519&amp;" "&amp;$E519,'Ajouter une CV'!$H:$H,"8")*8,)</f>
        <v>0</v>
      </c>
    </row>
    <row r="520" spans="2:41" x14ac:dyDescent="0.2">
      <c r="B520" s="65"/>
      <c r="C520" s="65"/>
      <c r="F520" s="73"/>
      <c r="G520" s="75" t="str">
        <f t="shared" ca="1" si="8"/>
        <v xml:space="preserve"> </v>
      </c>
      <c r="AO520">
        <f>SUM(COUNTIFS('Ajouter une CV'!$D:$D,$D520&amp;" "&amp;$E520,'Ajouter une CV'!$H:$H,"0,5")*0.5,COUNTIFS('Ajouter une CV'!$D:$D,$D520&amp;" "&amp;$E520,'Ajouter une CV'!$H:$H,"1"),COUNTIFS('Ajouter une CV'!$D:$D,$D520&amp;" "&amp;$E520,'Ajouter une CV'!$H:$H,"1,5")*1.5,COUNTIFS('Ajouter une CV'!$D:$D,$D520&amp;" "&amp;$E520,'Ajouter une CV'!$H:$H,"2")*2,COUNTIFS('Ajouter une CV'!$D:$D,$D520&amp;" "&amp;$E520,'Ajouter une CV'!$H:$H,"2,5")*2.5,COUNTIFS('Ajouter une CV'!$D:$D,$D520&amp;" "&amp;$E520,'Ajouter une CV'!$H:$H,"3")*3,COUNTIFS('Ajouter une CV'!$D:$D,$D520&amp;" "&amp;$E520,'Ajouter une CV'!$H:$H,"3,5")*3.5,COUNTIFS('Ajouter une CV'!$D:$D,$D520&amp;" "&amp;$E520,'Ajouter une CV'!$H:$H,"4")*4,COUNTIFS('Ajouter une CV'!$D:$D,$D520&amp;" "&amp;$E520,'Ajouter une CV'!$H:$H,"4,5")*4.5,COUNTIFS('Ajouter une CV'!$D:$D,$D520&amp;" "&amp;$E520,'Ajouter une CV'!$H:$H,"5")*5,COUNTIFS('Ajouter une CV'!$D:$D,$D520&amp;" "&amp;$E520,'Ajouter une CV'!$H:$H,"5,5")*5.5,COUNTIFS('Ajouter une CV'!$D:$D,$D520&amp;" "&amp;$E520,'Ajouter une CV'!$H:$H,"6")*6,COUNTIFS('Ajouter une CV'!$F:$F,$D520&amp;" "&amp;$E520,'Ajouter une CV'!$H:$H,"6,5")*6.5,COUNTIFS('Ajouter une CV'!$D:$D,$D520&amp;" "&amp;$E520,'Ajouter une CV'!$H:$H,"7")*7,COUNTIFS('Ajouter une CV'!$D:$D,$D520&amp;" "&amp;$E520,'Ajouter une CV'!$H:$H,"7,5")*7.5,COUNTIFS('Ajouter une CV'!$D:$D,$D520&amp;" "&amp;$E520,'Ajouter une CV'!$H:$H,"8")*8,)</f>
        <v>0</v>
      </c>
    </row>
    <row r="521" spans="2:41" x14ac:dyDescent="0.2">
      <c r="B521" s="65"/>
      <c r="C521" s="65"/>
      <c r="F521" s="73"/>
      <c r="G521" s="75" t="str">
        <f t="shared" ca="1" si="8"/>
        <v xml:space="preserve"> </v>
      </c>
      <c r="AO521">
        <f>SUM(COUNTIFS('Ajouter une CV'!$D:$D,$D521&amp;" "&amp;$E521,'Ajouter une CV'!$H:$H,"0,5")*0.5,COUNTIFS('Ajouter une CV'!$D:$D,$D521&amp;" "&amp;$E521,'Ajouter une CV'!$H:$H,"1"),COUNTIFS('Ajouter une CV'!$D:$D,$D521&amp;" "&amp;$E521,'Ajouter une CV'!$H:$H,"1,5")*1.5,COUNTIFS('Ajouter une CV'!$D:$D,$D521&amp;" "&amp;$E521,'Ajouter une CV'!$H:$H,"2")*2,COUNTIFS('Ajouter une CV'!$D:$D,$D521&amp;" "&amp;$E521,'Ajouter une CV'!$H:$H,"2,5")*2.5,COUNTIFS('Ajouter une CV'!$D:$D,$D521&amp;" "&amp;$E521,'Ajouter une CV'!$H:$H,"3")*3,COUNTIFS('Ajouter une CV'!$D:$D,$D521&amp;" "&amp;$E521,'Ajouter une CV'!$H:$H,"3,5")*3.5,COUNTIFS('Ajouter une CV'!$D:$D,$D521&amp;" "&amp;$E521,'Ajouter une CV'!$H:$H,"4")*4,COUNTIFS('Ajouter une CV'!$D:$D,$D521&amp;" "&amp;$E521,'Ajouter une CV'!$H:$H,"4,5")*4.5,COUNTIFS('Ajouter une CV'!$D:$D,$D521&amp;" "&amp;$E521,'Ajouter une CV'!$H:$H,"5")*5,COUNTIFS('Ajouter une CV'!$D:$D,$D521&amp;" "&amp;$E521,'Ajouter une CV'!$H:$H,"5,5")*5.5,COUNTIFS('Ajouter une CV'!$D:$D,$D521&amp;" "&amp;$E521,'Ajouter une CV'!$H:$H,"6")*6,COUNTIFS('Ajouter une CV'!$F:$F,$D521&amp;" "&amp;$E521,'Ajouter une CV'!$H:$H,"6,5")*6.5,COUNTIFS('Ajouter une CV'!$D:$D,$D521&amp;" "&amp;$E521,'Ajouter une CV'!$H:$H,"7")*7,COUNTIFS('Ajouter une CV'!$D:$D,$D521&amp;" "&amp;$E521,'Ajouter une CV'!$H:$H,"7,5")*7.5,COUNTIFS('Ajouter une CV'!$D:$D,$D521&amp;" "&amp;$E521,'Ajouter une CV'!$H:$H,"8")*8,)</f>
        <v>0</v>
      </c>
    </row>
    <row r="522" spans="2:41" x14ac:dyDescent="0.2">
      <c r="B522" s="65"/>
      <c r="C522" s="65"/>
      <c r="F522" s="73"/>
      <c r="G522" s="75" t="str">
        <f t="shared" ca="1" si="8"/>
        <v xml:space="preserve"> </v>
      </c>
      <c r="AO522">
        <f>SUM(COUNTIFS('Ajouter une CV'!$D:$D,$D522&amp;" "&amp;$E522,'Ajouter une CV'!$H:$H,"0,5")*0.5,COUNTIFS('Ajouter une CV'!$D:$D,$D522&amp;" "&amp;$E522,'Ajouter une CV'!$H:$H,"1"),COUNTIFS('Ajouter une CV'!$D:$D,$D522&amp;" "&amp;$E522,'Ajouter une CV'!$H:$H,"1,5")*1.5,COUNTIFS('Ajouter une CV'!$D:$D,$D522&amp;" "&amp;$E522,'Ajouter une CV'!$H:$H,"2")*2,COUNTIFS('Ajouter une CV'!$D:$D,$D522&amp;" "&amp;$E522,'Ajouter une CV'!$H:$H,"2,5")*2.5,COUNTIFS('Ajouter une CV'!$D:$D,$D522&amp;" "&amp;$E522,'Ajouter une CV'!$H:$H,"3")*3,COUNTIFS('Ajouter une CV'!$D:$D,$D522&amp;" "&amp;$E522,'Ajouter une CV'!$H:$H,"3,5")*3.5,COUNTIFS('Ajouter une CV'!$D:$D,$D522&amp;" "&amp;$E522,'Ajouter une CV'!$H:$H,"4")*4,COUNTIFS('Ajouter une CV'!$D:$D,$D522&amp;" "&amp;$E522,'Ajouter une CV'!$H:$H,"4,5")*4.5,COUNTIFS('Ajouter une CV'!$D:$D,$D522&amp;" "&amp;$E522,'Ajouter une CV'!$H:$H,"5")*5,COUNTIFS('Ajouter une CV'!$D:$D,$D522&amp;" "&amp;$E522,'Ajouter une CV'!$H:$H,"5,5")*5.5,COUNTIFS('Ajouter une CV'!$D:$D,$D522&amp;" "&amp;$E522,'Ajouter une CV'!$H:$H,"6")*6,COUNTIFS('Ajouter une CV'!$F:$F,$D522&amp;" "&amp;$E522,'Ajouter une CV'!$H:$H,"6,5")*6.5,COUNTIFS('Ajouter une CV'!$D:$D,$D522&amp;" "&amp;$E522,'Ajouter une CV'!$H:$H,"7")*7,COUNTIFS('Ajouter une CV'!$D:$D,$D522&amp;" "&amp;$E522,'Ajouter une CV'!$H:$H,"7,5")*7.5,COUNTIFS('Ajouter une CV'!$D:$D,$D522&amp;" "&amp;$E522,'Ajouter une CV'!$H:$H,"8")*8,)</f>
        <v>0</v>
      </c>
    </row>
    <row r="523" spans="2:41" x14ac:dyDescent="0.2">
      <c r="B523" s="65"/>
      <c r="C523" s="65"/>
      <c r="F523" s="73"/>
      <c r="G523" s="75" t="str">
        <f t="shared" ca="1" si="8"/>
        <v xml:space="preserve"> </v>
      </c>
      <c r="AO523">
        <f>SUM(COUNTIFS('Ajouter une CV'!$D:$D,$D523&amp;" "&amp;$E523,'Ajouter une CV'!$H:$H,"0,5")*0.5,COUNTIFS('Ajouter une CV'!$D:$D,$D523&amp;" "&amp;$E523,'Ajouter une CV'!$H:$H,"1"),COUNTIFS('Ajouter une CV'!$D:$D,$D523&amp;" "&amp;$E523,'Ajouter une CV'!$H:$H,"1,5")*1.5,COUNTIFS('Ajouter une CV'!$D:$D,$D523&amp;" "&amp;$E523,'Ajouter une CV'!$H:$H,"2")*2,COUNTIFS('Ajouter une CV'!$D:$D,$D523&amp;" "&amp;$E523,'Ajouter une CV'!$H:$H,"2,5")*2.5,COUNTIFS('Ajouter une CV'!$D:$D,$D523&amp;" "&amp;$E523,'Ajouter une CV'!$H:$H,"3")*3,COUNTIFS('Ajouter une CV'!$D:$D,$D523&amp;" "&amp;$E523,'Ajouter une CV'!$H:$H,"3,5")*3.5,COUNTIFS('Ajouter une CV'!$D:$D,$D523&amp;" "&amp;$E523,'Ajouter une CV'!$H:$H,"4")*4,COUNTIFS('Ajouter une CV'!$D:$D,$D523&amp;" "&amp;$E523,'Ajouter une CV'!$H:$H,"4,5")*4.5,COUNTIFS('Ajouter une CV'!$D:$D,$D523&amp;" "&amp;$E523,'Ajouter une CV'!$H:$H,"5")*5,COUNTIFS('Ajouter une CV'!$D:$D,$D523&amp;" "&amp;$E523,'Ajouter une CV'!$H:$H,"5,5")*5.5,COUNTIFS('Ajouter une CV'!$D:$D,$D523&amp;" "&amp;$E523,'Ajouter une CV'!$H:$H,"6")*6,COUNTIFS('Ajouter une CV'!$F:$F,$D523&amp;" "&amp;$E523,'Ajouter une CV'!$H:$H,"6,5")*6.5,COUNTIFS('Ajouter une CV'!$D:$D,$D523&amp;" "&amp;$E523,'Ajouter une CV'!$H:$H,"7")*7,COUNTIFS('Ajouter une CV'!$D:$D,$D523&amp;" "&amp;$E523,'Ajouter une CV'!$H:$H,"7,5")*7.5,COUNTIFS('Ajouter une CV'!$D:$D,$D523&amp;" "&amp;$E523,'Ajouter une CV'!$H:$H,"8")*8,)</f>
        <v>0</v>
      </c>
    </row>
    <row r="524" spans="2:41" x14ac:dyDescent="0.2">
      <c r="B524" s="65"/>
      <c r="C524" s="65"/>
      <c r="F524" s="73"/>
      <c r="G524" s="75" t="str">
        <f t="shared" ca="1" si="8"/>
        <v xml:space="preserve"> </v>
      </c>
      <c r="AO524">
        <f>SUM(COUNTIFS('Ajouter une CV'!$D:$D,$D524&amp;" "&amp;$E524,'Ajouter une CV'!$H:$H,"0,5")*0.5,COUNTIFS('Ajouter une CV'!$D:$D,$D524&amp;" "&amp;$E524,'Ajouter une CV'!$H:$H,"1"),COUNTIFS('Ajouter une CV'!$D:$D,$D524&amp;" "&amp;$E524,'Ajouter une CV'!$H:$H,"1,5")*1.5,COUNTIFS('Ajouter une CV'!$D:$D,$D524&amp;" "&amp;$E524,'Ajouter une CV'!$H:$H,"2")*2,COUNTIFS('Ajouter une CV'!$D:$D,$D524&amp;" "&amp;$E524,'Ajouter une CV'!$H:$H,"2,5")*2.5,COUNTIFS('Ajouter une CV'!$D:$D,$D524&amp;" "&amp;$E524,'Ajouter une CV'!$H:$H,"3")*3,COUNTIFS('Ajouter une CV'!$D:$D,$D524&amp;" "&amp;$E524,'Ajouter une CV'!$H:$H,"3,5")*3.5,COUNTIFS('Ajouter une CV'!$D:$D,$D524&amp;" "&amp;$E524,'Ajouter une CV'!$H:$H,"4")*4,COUNTIFS('Ajouter une CV'!$D:$D,$D524&amp;" "&amp;$E524,'Ajouter une CV'!$H:$H,"4,5")*4.5,COUNTIFS('Ajouter une CV'!$D:$D,$D524&amp;" "&amp;$E524,'Ajouter une CV'!$H:$H,"5")*5,COUNTIFS('Ajouter une CV'!$D:$D,$D524&amp;" "&amp;$E524,'Ajouter une CV'!$H:$H,"5,5")*5.5,COUNTIFS('Ajouter une CV'!$D:$D,$D524&amp;" "&amp;$E524,'Ajouter une CV'!$H:$H,"6")*6,COUNTIFS('Ajouter une CV'!$F:$F,$D524&amp;" "&amp;$E524,'Ajouter une CV'!$H:$H,"6,5")*6.5,COUNTIFS('Ajouter une CV'!$D:$D,$D524&amp;" "&amp;$E524,'Ajouter une CV'!$H:$H,"7")*7,COUNTIFS('Ajouter une CV'!$D:$D,$D524&amp;" "&amp;$E524,'Ajouter une CV'!$H:$H,"7,5")*7.5,COUNTIFS('Ajouter une CV'!$D:$D,$D524&amp;" "&amp;$E524,'Ajouter une CV'!$H:$H,"8")*8,)</f>
        <v>0</v>
      </c>
    </row>
    <row r="525" spans="2:41" x14ac:dyDescent="0.2">
      <c r="B525" s="65"/>
      <c r="C525" s="65"/>
      <c r="F525" s="73"/>
      <c r="G525" s="75" t="str">
        <f t="shared" ca="1" si="8"/>
        <v xml:space="preserve"> </v>
      </c>
      <c r="AO525">
        <f>SUM(COUNTIFS('Ajouter une CV'!$D:$D,$D525&amp;" "&amp;$E525,'Ajouter une CV'!$H:$H,"0,5")*0.5,COUNTIFS('Ajouter une CV'!$D:$D,$D525&amp;" "&amp;$E525,'Ajouter une CV'!$H:$H,"1"),COUNTIFS('Ajouter une CV'!$D:$D,$D525&amp;" "&amp;$E525,'Ajouter une CV'!$H:$H,"1,5")*1.5,COUNTIFS('Ajouter une CV'!$D:$D,$D525&amp;" "&amp;$E525,'Ajouter une CV'!$H:$H,"2")*2,COUNTIFS('Ajouter une CV'!$D:$D,$D525&amp;" "&amp;$E525,'Ajouter une CV'!$H:$H,"2,5")*2.5,COUNTIFS('Ajouter une CV'!$D:$D,$D525&amp;" "&amp;$E525,'Ajouter une CV'!$H:$H,"3")*3,COUNTIFS('Ajouter une CV'!$D:$D,$D525&amp;" "&amp;$E525,'Ajouter une CV'!$H:$H,"3,5")*3.5,COUNTIFS('Ajouter une CV'!$D:$D,$D525&amp;" "&amp;$E525,'Ajouter une CV'!$H:$H,"4")*4,COUNTIFS('Ajouter une CV'!$D:$D,$D525&amp;" "&amp;$E525,'Ajouter une CV'!$H:$H,"4,5")*4.5,COUNTIFS('Ajouter une CV'!$D:$D,$D525&amp;" "&amp;$E525,'Ajouter une CV'!$H:$H,"5")*5,COUNTIFS('Ajouter une CV'!$D:$D,$D525&amp;" "&amp;$E525,'Ajouter une CV'!$H:$H,"5,5")*5.5,COUNTIFS('Ajouter une CV'!$D:$D,$D525&amp;" "&amp;$E525,'Ajouter une CV'!$H:$H,"6")*6,COUNTIFS('Ajouter une CV'!$F:$F,$D525&amp;" "&amp;$E525,'Ajouter une CV'!$H:$H,"6,5")*6.5,COUNTIFS('Ajouter une CV'!$D:$D,$D525&amp;" "&amp;$E525,'Ajouter une CV'!$H:$H,"7")*7,COUNTIFS('Ajouter une CV'!$D:$D,$D525&amp;" "&amp;$E525,'Ajouter une CV'!$H:$H,"7,5")*7.5,COUNTIFS('Ajouter une CV'!$D:$D,$D525&amp;" "&amp;$E525,'Ajouter une CV'!$H:$H,"8")*8,)</f>
        <v>0</v>
      </c>
    </row>
    <row r="526" spans="2:41" x14ac:dyDescent="0.2">
      <c r="B526" s="65"/>
      <c r="C526" s="65"/>
      <c r="F526" s="73"/>
      <c r="G526" s="75" t="str">
        <f t="shared" ca="1" si="8"/>
        <v xml:space="preserve"> </v>
      </c>
      <c r="AO526">
        <f>SUM(COUNTIFS('Ajouter une CV'!$D:$D,$D526&amp;" "&amp;$E526,'Ajouter une CV'!$H:$H,"0,5")*0.5,COUNTIFS('Ajouter une CV'!$D:$D,$D526&amp;" "&amp;$E526,'Ajouter une CV'!$H:$H,"1"),COUNTIFS('Ajouter une CV'!$D:$D,$D526&amp;" "&amp;$E526,'Ajouter une CV'!$H:$H,"1,5")*1.5,COUNTIFS('Ajouter une CV'!$D:$D,$D526&amp;" "&amp;$E526,'Ajouter une CV'!$H:$H,"2")*2,COUNTIFS('Ajouter une CV'!$D:$D,$D526&amp;" "&amp;$E526,'Ajouter une CV'!$H:$H,"2,5")*2.5,COUNTIFS('Ajouter une CV'!$D:$D,$D526&amp;" "&amp;$E526,'Ajouter une CV'!$H:$H,"3")*3,COUNTIFS('Ajouter une CV'!$D:$D,$D526&amp;" "&amp;$E526,'Ajouter une CV'!$H:$H,"3,5")*3.5,COUNTIFS('Ajouter une CV'!$D:$D,$D526&amp;" "&amp;$E526,'Ajouter une CV'!$H:$H,"4")*4,COUNTIFS('Ajouter une CV'!$D:$D,$D526&amp;" "&amp;$E526,'Ajouter une CV'!$H:$H,"4,5")*4.5,COUNTIFS('Ajouter une CV'!$D:$D,$D526&amp;" "&amp;$E526,'Ajouter une CV'!$H:$H,"5")*5,COUNTIFS('Ajouter une CV'!$D:$D,$D526&amp;" "&amp;$E526,'Ajouter une CV'!$H:$H,"5,5")*5.5,COUNTIFS('Ajouter une CV'!$D:$D,$D526&amp;" "&amp;$E526,'Ajouter une CV'!$H:$H,"6")*6,COUNTIFS('Ajouter une CV'!$F:$F,$D526&amp;" "&amp;$E526,'Ajouter une CV'!$H:$H,"6,5")*6.5,COUNTIFS('Ajouter une CV'!$D:$D,$D526&amp;" "&amp;$E526,'Ajouter une CV'!$H:$H,"7")*7,COUNTIFS('Ajouter une CV'!$D:$D,$D526&amp;" "&amp;$E526,'Ajouter une CV'!$H:$H,"7,5")*7.5,COUNTIFS('Ajouter une CV'!$D:$D,$D526&amp;" "&amp;$E526,'Ajouter une CV'!$H:$H,"8")*8,)</f>
        <v>0</v>
      </c>
    </row>
    <row r="527" spans="2:41" x14ac:dyDescent="0.2">
      <c r="B527" s="65"/>
      <c r="C527" s="65"/>
      <c r="F527" s="73"/>
      <c r="G527" s="75" t="str">
        <f t="shared" ca="1" si="8"/>
        <v xml:space="preserve"> </v>
      </c>
      <c r="AO527">
        <f>SUM(COUNTIFS('Ajouter une CV'!$D:$D,$D527&amp;" "&amp;$E527,'Ajouter une CV'!$H:$H,"0,5")*0.5,COUNTIFS('Ajouter une CV'!$D:$D,$D527&amp;" "&amp;$E527,'Ajouter une CV'!$H:$H,"1"),COUNTIFS('Ajouter une CV'!$D:$D,$D527&amp;" "&amp;$E527,'Ajouter une CV'!$H:$H,"1,5")*1.5,COUNTIFS('Ajouter une CV'!$D:$D,$D527&amp;" "&amp;$E527,'Ajouter une CV'!$H:$H,"2")*2,COUNTIFS('Ajouter une CV'!$D:$D,$D527&amp;" "&amp;$E527,'Ajouter une CV'!$H:$H,"2,5")*2.5,COUNTIFS('Ajouter une CV'!$D:$D,$D527&amp;" "&amp;$E527,'Ajouter une CV'!$H:$H,"3")*3,COUNTIFS('Ajouter une CV'!$D:$D,$D527&amp;" "&amp;$E527,'Ajouter une CV'!$H:$H,"3,5")*3.5,COUNTIFS('Ajouter une CV'!$D:$D,$D527&amp;" "&amp;$E527,'Ajouter une CV'!$H:$H,"4")*4,COUNTIFS('Ajouter une CV'!$D:$D,$D527&amp;" "&amp;$E527,'Ajouter une CV'!$H:$H,"4,5")*4.5,COUNTIFS('Ajouter une CV'!$D:$D,$D527&amp;" "&amp;$E527,'Ajouter une CV'!$H:$H,"5")*5,COUNTIFS('Ajouter une CV'!$D:$D,$D527&amp;" "&amp;$E527,'Ajouter une CV'!$H:$H,"5,5")*5.5,COUNTIFS('Ajouter une CV'!$D:$D,$D527&amp;" "&amp;$E527,'Ajouter une CV'!$H:$H,"6")*6,COUNTIFS('Ajouter une CV'!$F:$F,$D527&amp;" "&amp;$E527,'Ajouter une CV'!$H:$H,"6,5")*6.5,COUNTIFS('Ajouter une CV'!$D:$D,$D527&amp;" "&amp;$E527,'Ajouter une CV'!$H:$H,"7")*7,COUNTIFS('Ajouter une CV'!$D:$D,$D527&amp;" "&amp;$E527,'Ajouter une CV'!$H:$H,"7,5")*7.5,COUNTIFS('Ajouter une CV'!$D:$D,$D527&amp;" "&amp;$E527,'Ajouter une CV'!$H:$H,"8")*8,)</f>
        <v>0</v>
      </c>
    </row>
    <row r="528" spans="2:41" x14ac:dyDescent="0.2">
      <c r="B528" s="65"/>
      <c r="C528" s="65"/>
      <c r="F528" s="73"/>
      <c r="G528" s="75" t="str">
        <f t="shared" ca="1" si="8"/>
        <v xml:space="preserve"> </v>
      </c>
      <c r="AO528">
        <f>SUM(COUNTIFS('Ajouter une CV'!$D:$D,$D528&amp;" "&amp;$E528,'Ajouter une CV'!$H:$H,"0,5")*0.5,COUNTIFS('Ajouter une CV'!$D:$D,$D528&amp;" "&amp;$E528,'Ajouter une CV'!$H:$H,"1"),COUNTIFS('Ajouter une CV'!$D:$D,$D528&amp;" "&amp;$E528,'Ajouter une CV'!$H:$H,"1,5")*1.5,COUNTIFS('Ajouter une CV'!$D:$D,$D528&amp;" "&amp;$E528,'Ajouter une CV'!$H:$H,"2")*2,COUNTIFS('Ajouter une CV'!$D:$D,$D528&amp;" "&amp;$E528,'Ajouter une CV'!$H:$H,"2,5")*2.5,COUNTIFS('Ajouter une CV'!$D:$D,$D528&amp;" "&amp;$E528,'Ajouter une CV'!$H:$H,"3")*3,COUNTIFS('Ajouter une CV'!$D:$D,$D528&amp;" "&amp;$E528,'Ajouter une CV'!$H:$H,"3,5")*3.5,COUNTIFS('Ajouter une CV'!$D:$D,$D528&amp;" "&amp;$E528,'Ajouter une CV'!$H:$H,"4")*4,COUNTIFS('Ajouter une CV'!$D:$D,$D528&amp;" "&amp;$E528,'Ajouter une CV'!$H:$H,"4,5")*4.5,COUNTIFS('Ajouter une CV'!$D:$D,$D528&amp;" "&amp;$E528,'Ajouter une CV'!$H:$H,"5")*5,COUNTIFS('Ajouter une CV'!$D:$D,$D528&amp;" "&amp;$E528,'Ajouter une CV'!$H:$H,"5,5")*5.5,COUNTIFS('Ajouter une CV'!$D:$D,$D528&amp;" "&amp;$E528,'Ajouter une CV'!$H:$H,"6")*6,COUNTIFS('Ajouter une CV'!$F:$F,$D528&amp;" "&amp;$E528,'Ajouter une CV'!$H:$H,"6,5")*6.5,COUNTIFS('Ajouter une CV'!$D:$D,$D528&amp;" "&amp;$E528,'Ajouter une CV'!$H:$H,"7")*7,COUNTIFS('Ajouter une CV'!$D:$D,$D528&amp;" "&amp;$E528,'Ajouter une CV'!$H:$H,"7,5")*7.5,COUNTIFS('Ajouter une CV'!$D:$D,$D528&amp;" "&amp;$E528,'Ajouter une CV'!$H:$H,"8")*8,)</f>
        <v>0</v>
      </c>
    </row>
    <row r="529" spans="2:41" x14ac:dyDescent="0.2">
      <c r="B529" s="65"/>
      <c r="C529" s="65"/>
      <c r="F529" s="73"/>
      <c r="G529" s="75" t="str">
        <f t="shared" ca="1" si="8"/>
        <v xml:space="preserve"> </v>
      </c>
      <c r="AO529">
        <f>SUM(COUNTIFS('Ajouter une CV'!$D:$D,$D529&amp;" "&amp;$E529,'Ajouter une CV'!$H:$H,"0,5")*0.5,COUNTIFS('Ajouter une CV'!$D:$D,$D529&amp;" "&amp;$E529,'Ajouter une CV'!$H:$H,"1"),COUNTIFS('Ajouter une CV'!$D:$D,$D529&amp;" "&amp;$E529,'Ajouter une CV'!$H:$H,"1,5")*1.5,COUNTIFS('Ajouter une CV'!$D:$D,$D529&amp;" "&amp;$E529,'Ajouter une CV'!$H:$H,"2")*2,COUNTIFS('Ajouter une CV'!$D:$D,$D529&amp;" "&amp;$E529,'Ajouter une CV'!$H:$H,"2,5")*2.5,COUNTIFS('Ajouter une CV'!$D:$D,$D529&amp;" "&amp;$E529,'Ajouter une CV'!$H:$H,"3")*3,COUNTIFS('Ajouter une CV'!$D:$D,$D529&amp;" "&amp;$E529,'Ajouter une CV'!$H:$H,"3,5")*3.5,COUNTIFS('Ajouter une CV'!$D:$D,$D529&amp;" "&amp;$E529,'Ajouter une CV'!$H:$H,"4")*4,COUNTIFS('Ajouter une CV'!$D:$D,$D529&amp;" "&amp;$E529,'Ajouter une CV'!$H:$H,"4,5")*4.5,COUNTIFS('Ajouter une CV'!$D:$D,$D529&amp;" "&amp;$E529,'Ajouter une CV'!$H:$H,"5")*5,COUNTIFS('Ajouter une CV'!$D:$D,$D529&amp;" "&amp;$E529,'Ajouter une CV'!$H:$H,"5,5")*5.5,COUNTIFS('Ajouter une CV'!$D:$D,$D529&amp;" "&amp;$E529,'Ajouter une CV'!$H:$H,"6")*6,COUNTIFS('Ajouter une CV'!$F:$F,$D529&amp;" "&amp;$E529,'Ajouter une CV'!$H:$H,"6,5")*6.5,COUNTIFS('Ajouter une CV'!$D:$D,$D529&amp;" "&amp;$E529,'Ajouter une CV'!$H:$H,"7")*7,COUNTIFS('Ajouter une CV'!$D:$D,$D529&amp;" "&amp;$E529,'Ajouter une CV'!$H:$H,"7,5")*7.5,COUNTIFS('Ajouter une CV'!$D:$D,$D529&amp;" "&amp;$E529,'Ajouter une CV'!$H:$H,"8")*8,)</f>
        <v>0</v>
      </c>
    </row>
    <row r="530" spans="2:41" x14ac:dyDescent="0.2">
      <c r="B530" s="65"/>
      <c r="C530" s="65"/>
      <c r="F530" s="73"/>
      <c r="G530" s="75" t="str">
        <f t="shared" ca="1" si="8"/>
        <v xml:space="preserve"> </v>
      </c>
      <c r="AO530">
        <f>SUM(COUNTIFS('Ajouter une CV'!$D:$D,$D530&amp;" "&amp;$E530,'Ajouter une CV'!$H:$H,"0,5")*0.5,COUNTIFS('Ajouter une CV'!$D:$D,$D530&amp;" "&amp;$E530,'Ajouter une CV'!$H:$H,"1"),COUNTIFS('Ajouter une CV'!$D:$D,$D530&amp;" "&amp;$E530,'Ajouter une CV'!$H:$H,"1,5")*1.5,COUNTIFS('Ajouter une CV'!$D:$D,$D530&amp;" "&amp;$E530,'Ajouter une CV'!$H:$H,"2")*2,COUNTIFS('Ajouter une CV'!$D:$D,$D530&amp;" "&amp;$E530,'Ajouter une CV'!$H:$H,"2,5")*2.5,COUNTIFS('Ajouter une CV'!$D:$D,$D530&amp;" "&amp;$E530,'Ajouter une CV'!$H:$H,"3")*3,COUNTIFS('Ajouter une CV'!$D:$D,$D530&amp;" "&amp;$E530,'Ajouter une CV'!$H:$H,"3,5")*3.5,COUNTIFS('Ajouter une CV'!$D:$D,$D530&amp;" "&amp;$E530,'Ajouter une CV'!$H:$H,"4")*4,COUNTIFS('Ajouter une CV'!$D:$D,$D530&amp;" "&amp;$E530,'Ajouter une CV'!$H:$H,"4,5")*4.5,COUNTIFS('Ajouter une CV'!$D:$D,$D530&amp;" "&amp;$E530,'Ajouter une CV'!$H:$H,"5")*5,COUNTIFS('Ajouter une CV'!$D:$D,$D530&amp;" "&amp;$E530,'Ajouter une CV'!$H:$H,"5,5")*5.5,COUNTIFS('Ajouter une CV'!$D:$D,$D530&amp;" "&amp;$E530,'Ajouter une CV'!$H:$H,"6")*6,COUNTIFS('Ajouter une CV'!$F:$F,$D530&amp;" "&amp;$E530,'Ajouter une CV'!$H:$H,"6,5")*6.5,COUNTIFS('Ajouter une CV'!$D:$D,$D530&amp;" "&amp;$E530,'Ajouter une CV'!$H:$H,"7")*7,COUNTIFS('Ajouter une CV'!$D:$D,$D530&amp;" "&amp;$E530,'Ajouter une CV'!$H:$H,"7,5")*7.5,COUNTIFS('Ajouter une CV'!$D:$D,$D530&amp;" "&amp;$E530,'Ajouter une CV'!$H:$H,"8")*8,)</f>
        <v>0</v>
      </c>
    </row>
    <row r="531" spans="2:41" x14ac:dyDescent="0.2">
      <c r="B531" s="65"/>
      <c r="C531" s="65"/>
      <c r="F531" s="73"/>
      <c r="G531" s="75" t="str">
        <f t="shared" ca="1" si="8"/>
        <v xml:space="preserve"> </v>
      </c>
      <c r="AO531">
        <f>SUM(COUNTIFS('Ajouter une CV'!$D:$D,$D531&amp;" "&amp;$E531,'Ajouter une CV'!$H:$H,"0,5")*0.5,COUNTIFS('Ajouter une CV'!$D:$D,$D531&amp;" "&amp;$E531,'Ajouter une CV'!$H:$H,"1"),COUNTIFS('Ajouter une CV'!$D:$D,$D531&amp;" "&amp;$E531,'Ajouter une CV'!$H:$H,"1,5")*1.5,COUNTIFS('Ajouter une CV'!$D:$D,$D531&amp;" "&amp;$E531,'Ajouter une CV'!$H:$H,"2")*2,COUNTIFS('Ajouter une CV'!$D:$D,$D531&amp;" "&amp;$E531,'Ajouter une CV'!$H:$H,"2,5")*2.5,COUNTIFS('Ajouter une CV'!$D:$D,$D531&amp;" "&amp;$E531,'Ajouter une CV'!$H:$H,"3")*3,COUNTIFS('Ajouter une CV'!$D:$D,$D531&amp;" "&amp;$E531,'Ajouter une CV'!$H:$H,"3,5")*3.5,COUNTIFS('Ajouter une CV'!$D:$D,$D531&amp;" "&amp;$E531,'Ajouter une CV'!$H:$H,"4")*4,COUNTIFS('Ajouter une CV'!$D:$D,$D531&amp;" "&amp;$E531,'Ajouter une CV'!$H:$H,"4,5")*4.5,COUNTIFS('Ajouter une CV'!$D:$D,$D531&amp;" "&amp;$E531,'Ajouter une CV'!$H:$H,"5")*5,COUNTIFS('Ajouter une CV'!$D:$D,$D531&amp;" "&amp;$E531,'Ajouter une CV'!$H:$H,"5,5")*5.5,COUNTIFS('Ajouter une CV'!$D:$D,$D531&amp;" "&amp;$E531,'Ajouter une CV'!$H:$H,"6")*6,COUNTIFS('Ajouter une CV'!$F:$F,$D531&amp;" "&amp;$E531,'Ajouter une CV'!$H:$H,"6,5")*6.5,COUNTIFS('Ajouter une CV'!$D:$D,$D531&amp;" "&amp;$E531,'Ajouter une CV'!$H:$H,"7")*7,COUNTIFS('Ajouter une CV'!$D:$D,$D531&amp;" "&amp;$E531,'Ajouter une CV'!$H:$H,"7,5")*7.5,COUNTIFS('Ajouter une CV'!$D:$D,$D531&amp;" "&amp;$E531,'Ajouter une CV'!$H:$H,"8")*8,)</f>
        <v>0</v>
      </c>
    </row>
    <row r="532" spans="2:41" x14ac:dyDescent="0.2">
      <c r="B532" s="65"/>
      <c r="C532" s="65"/>
      <c r="F532" s="73"/>
      <c r="G532" s="75" t="str">
        <f t="shared" ca="1" si="8"/>
        <v xml:space="preserve"> </v>
      </c>
      <c r="AO532">
        <f>SUM(COUNTIFS('Ajouter une CV'!$D:$D,$D532&amp;" "&amp;$E532,'Ajouter une CV'!$H:$H,"0,5")*0.5,COUNTIFS('Ajouter une CV'!$D:$D,$D532&amp;" "&amp;$E532,'Ajouter une CV'!$H:$H,"1"),COUNTIFS('Ajouter une CV'!$D:$D,$D532&amp;" "&amp;$E532,'Ajouter une CV'!$H:$H,"1,5")*1.5,COUNTIFS('Ajouter une CV'!$D:$D,$D532&amp;" "&amp;$E532,'Ajouter une CV'!$H:$H,"2")*2,COUNTIFS('Ajouter une CV'!$D:$D,$D532&amp;" "&amp;$E532,'Ajouter une CV'!$H:$H,"2,5")*2.5,COUNTIFS('Ajouter une CV'!$D:$D,$D532&amp;" "&amp;$E532,'Ajouter une CV'!$H:$H,"3")*3,COUNTIFS('Ajouter une CV'!$D:$D,$D532&amp;" "&amp;$E532,'Ajouter une CV'!$H:$H,"3,5")*3.5,COUNTIFS('Ajouter une CV'!$D:$D,$D532&amp;" "&amp;$E532,'Ajouter une CV'!$H:$H,"4")*4,COUNTIFS('Ajouter une CV'!$D:$D,$D532&amp;" "&amp;$E532,'Ajouter une CV'!$H:$H,"4,5")*4.5,COUNTIFS('Ajouter une CV'!$D:$D,$D532&amp;" "&amp;$E532,'Ajouter une CV'!$H:$H,"5")*5,COUNTIFS('Ajouter une CV'!$D:$D,$D532&amp;" "&amp;$E532,'Ajouter une CV'!$H:$H,"5,5")*5.5,COUNTIFS('Ajouter une CV'!$D:$D,$D532&amp;" "&amp;$E532,'Ajouter une CV'!$H:$H,"6")*6,COUNTIFS('Ajouter une CV'!$F:$F,$D532&amp;" "&amp;$E532,'Ajouter une CV'!$H:$H,"6,5")*6.5,COUNTIFS('Ajouter une CV'!$D:$D,$D532&amp;" "&amp;$E532,'Ajouter une CV'!$H:$H,"7")*7,COUNTIFS('Ajouter une CV'!$D:$D,$D532&amp;" "&amp;$E532,'Ajouter une CV'!$H:$H,"7,5")*7.5,COUNTIFS('Ajouter une CV'!$D:$D,$D532&amp;" "&amp;$E532,'Ajouter une CV'!$H:$H,"8")*8,)</f>
        <v>0</v>
      </c>
    </row>
    <row r="533" spans="2:41" x14ac:dyDescent="0.2">
      <c r="B533" s="65"/>
      <c r="C533" s="65"/>
      <c r="F533" s="73"/>
      <c r="G533" s="75" t="str">
        <f t="shared" ca="1" si="8"/>
        <v xml:space="preserve"> </v>
      </c>
      <c r="AO533">
        <f>SUM(COUNTIFS('Ajouter une CV'!$D:$D,$D533&amp;" "&amp;$E533,'Ajouter une CV'!$H:$H,"0,5")*0.5,COUNTIFS('Ajouter une CV'!$D:$D,$D533&amp;" "&amp;$E533,'Ajouter une CV'!$H:$H,"1"),COUNTIFS('Ajouter une CV'!$D:$D,$D533&amp;" "&amp;$E533,'Ajouter une CV'!$H:$H,"1,5")*1.5,COUNTIFS('Ajouter une CV'!$D:$D,$D533&amp;" "&amp;$E533,'Ajouter une CV'!$H:$H,"2")*2,COUNTIFS('Ajouter une CV'!$D:$D,$D533&amp;" "&amp;$E533,'Ajouter une CV'!$H:$H,"2,5")*2.5,COUNTIFS('Ajouter une CV'!$D:$D,$D533&amp;" "&amp;$E533,'Ajouter une CV'!$H:$H,"3")*3,COUNTIFS('Ajouter une CV'!$D:$D,$D533&amp;" "&amp;$E533,'Ajouter une CV'!$H:$H,"3,5")*3.5,COUNTIFS('Ajouter une CV'!$D:$D,$D533&amp;" "&amp;$E533,'Ajouter une CV'!$H:$H,"4")*4,COUNTIFS('Ajouter une CV'!$D:$D,$D533&amp;" "&amp;$E533,'Ajouter une CV'!$H:$H,"4,5")*4.5,COUNTIFS('Ajouter une CV'!$D:$D,$D533&amp;" "&amp;$E533,'Ajouter une CV'!$H:$H,"5")*5,COUNTIFS('Ajouter une CV'!$D:$D,$D533&amp;" "&amp;$E533,'Ajouter une CV'!$H:$H,"5,5")*5.5,COUNTIFS('Ajouter une CV'!$D:$D,$D533&amp;" "&amp;$E533,'Ajouter une CV'!$H:$H,"6")*6,COUNTIFS('Ajouter une CV'!$F:$F,$D533&amp;" "&amp;$E533,'Ajouter une CV'!$H:$H,"6,5")*6.5,COUNTIFS('Ajouter une CV'!$D:$D,$D533&amp;" "&amp;$E533,'Ajouter une CV'!$H:$H,"7")*7,COUNTIFS('Ajouter une CV'!$D:$D,$D533&amp;" "&amp;$E533,'Ajouter une CV'!$H:$H,"7,5")*7.5,COUNTIFS('Ajouter une CV'!$D:$D,$D533&amp;" "&amp;$E533,'Ajouter une CV'!$H:$H,"8")*8,)</f>
        <v>0</v>
      </c>
    </row>
    <row r="534" spans="2:41" x14ac:dyDescent="0.2">
      <c r="B534" s="65"/>
      <c r="C534" s="65"/>
      <c r="F534" s="73"/>
      <c r="G534" s="75" t="str">
        <f t="shared" ca="1" si="8"/>
        <v xml:space="preserve"> </v>
      </c>
      <c r="AO534">
        <f>SUM(COUNTIFS('Ajouter une CV'!$D:$D,$D534&amp;" "&amp;$E534,'Ajouter une CV'!$H:$H,"0,5")*0.5,COUNTIFS('Ajouter une CV'!$D:$D,$D534&amp;" "&amp;$E534,'Ajouter une CV'!$H:$H,"1"),COUNTIFS('Ajouter une CV'!$D:$D,$D534&amp;" "&amp;$E534,'Ajouter une CV'!$H:$H,"1,5")*1.5,COUNTIFS('Ajouter une CV'!$D:$D,$D534&amp;" "&amp;$E534,'Ajouter une CV'!$H:$H,"2")*2,COUNTIFS('Ajouter une CV'!$D:$D,$D534&amp;" "&amp;$E534,'Ajouter une CV'!$H:$H,"2,5")*2.5,COUNTIFS('Ajouter une CV'!$D:$D,$D534&amp;" "&amp;$E534,'Ajouter une CV'!$H:$H,"3")*3,COUNTIFS('Ajouter une CV'!$D:$D,$D534&amp;" "&amp;$E534,'Ajouter une CV'!$H:$H,"3,5")*3.5,COUNTIFS('Ajouter une CV'!$D:$D,$D534&amp;" "&amp;$E534,'Ajouter une CV'!$H:$H,"4")*4,COUNTIFS('Ajouter une CV'!$D:$D,$D534&amp;" "&amp;$E534,'Ajouter une CV'!$H:$H,"4,5")*4.5,COUNTIFS('Ajouter une CV'!$D:$D,$D534&amp;" "&amp;$E534,'Ajouter une CV'!$H:$H,"5")*5,COUNTIFS('Ajouter une CV'!$D:$D,$D534&amp;" "&amp;$E534,'Ajouter une CV'!$H:$H,"5,5")*5.5,COUNTIFS('Ajouter une CV'!$D:$D,$D534&amp;" "&amp;$E534,'Ajouter une CV'!$H:$H,"6")*6,COUNTIFS('Ajouter une CV'!$F:$F,$D534&amp;" "&amp;$E534,'Ajouter une CV'!$H:$H,"6,5")*6.5,COUNTIFS('Ajouter une CV'!$D:$D,$D534&amp;" "&amp;$E534,'Ajouter une CV'!$H:$H,"7")*7,COUNTIFS('Ajouter une CV'!$D:$D,$D534&amp;" "&amp;$E534,'Ajouter une CV'!$H:$H,"7,5")*7.5,COUNTIFS('Ajouter une CV'!$D:$D,$D534&amp;" "&amp;$E534,'Ajouter une CV'!$H:$H,"8")*8,)</f>
        <v>0</v>
      </c>
    </row>
    <row r="535" spans="2:41" x14ac:dyDescent="0.2">
      <c r="B535" s="65"/>
      <c r="C535" s="65"/>
      <c r="F535" s="73"/>
      <c r="G535" s="75" t="str">
        <f t="shared" ca="1" si="8"/>
        <v xml:space="preserve"> </v>
      </c>
      <c r="AO535">
        <f>SUM(COUNTIFS('Ajouter une CV'!$D:$D,$D535&amp;" "&amp;$E535,'Ajouter une CV'!$H:$H,"0,5")*0.5,COUNTIFS('Ajouter une CV'!$D:$D,$D535&amp;" "&amp;$E535,'Ajouter une CV'!$H:$H,"1"),COUNTIFS('Ajouter une CV'!$D:$D,$D535&amp;" "&amp;$E535,'Ajouter une CV'!$H:$H,"1,5")*1.5,COUNTIFS('Ajouter une CV'!$D:$D,$D535&amp;" "&amp;$E535,'Ajouter une CV'!$H:$H,"2")*2,COUNTIFS('Ajouter une CV'!$D:$D,$D535&amp;" "&amp;$E535,'Ajouter une CV'!$H:$H,"2,5")*2.5,COUNTIFS('Ajouter une CV'!$D:$D,$D535&amp;" "&amp;$E535,'Ajouter une CV'!$H:$H,"3")*3,COUNTIFS('Ajouter une CV'!$D:$D,$D535&amp;" "&amp;$E535,'Ajouter une CV'!$H:$H,"3,5")*3.5,COUNTIFS('Ajouter une CV'!$D:$D,$D535&amp;" "&amp;$E535,'Ajouter une CV'!$H:$H,"4")*4,COUNTIFS('Ajouter une CV'!$D:$D,$D535&amp;" "&amp;$E535,'Ajouter une CV'!$H:$H,"4,5")*4.5,COUNTIFS('Ajouter une CV'!$D:$D,$D535&amp;" "&amp;$E535,'Ajouter une CV'!$H:$H,"5")*5,COUNTIFS('Ajouter une CV'!$D:$D,$D535&amp;" "&amp;$E535,'Ajouter une CV'!$H:$H,"5,5")*5.5,COUNTIFS('Ajouter une CV'!$D:$D,$D535&amp;" "&amp;$E535,'Ajouter une CV'!$H:$H,"6")*6,COUNTIFS('Ajouter une CV'!$F:$F,$D535&amp;" "&amp;$E535,'Ajouter une CV'!$H:$H,"6,5")*6.5,COUNTIFS('Ajouter une CV'!$D:$D,$D535&amp;" "&amp;$E535,'Ajouter une CV'!$H:$H,"7")*7,COUNTIFS('Ajouter une CV'!$D:$D,$D535&amp;" "&amp;$E535,'Ajouter une CV'!$H:$H,"7,5")*7.5,COUNTIFS('Ajouter une CV'!$D:$D,$D535&amp;" "&amp;$E535,'Ajouter une CV'!$H:$H,"8")*8,)</f>
        <v>0</v>
      </c>
    </row>
    <row r="536" spans="2:41" x14ac:dyDescent="0.2">
      <c r="B536" s="65"/>
      <c r="C536" s="65"/>
      <c r="F536" s="73"/>
      <c r="G536" s="75" t="str">
        <f t="shared" ca="1" si="8"/>
        <v xml:space="preserve"> </v>
      </c>
      <c r="AO536">
        <f>SUM(COUNTIFS('Ajouter une CV'!$D:$D,$D536&amp;" "&amp;$E536,'Ajouter une CV'!$H:$H,"0,5")*0.5,COUNTIFS('Ajouter une CV'!$D:$D,$D536&amp;" "&amp;$E536,'Ajouter une CV'!$H:$H,"1"),COUNTIFS('Ajouter une CV'!$D:$D,$D536&amp;" "&amp;$E536,'Ajouter une CV'!$H:$H,"1,5")*1.5,COUNTIFS('Ajouter une CV'!$D:$D,$D536&amp;" "&amp;$E536,'Ajouter une CV'!$H:$H,"2")*2,COUNTIFS('Ajouter une CV'!$D:$D,$D536&amp;" "&amp;$E536,'Ajouter une CV'!$H:$H,"2,5")*2.5,COUNTIFS('Ajouter une CV'!$D:$D,$D536&amp;" "&amp;$E536,'Ajouter une CV'!$H:$H,"3")*3,COUNTIFS('Ajouter une CV'!$D:$D,$D536&amp;" "&amp;$E536,'Ajouter une CV'!$H:$H,"3,5")*3.5,COUNTIFS('Ajouter une CV'!$D:$D,$D536&amp;" "&amp;$E536,'Ajouter une CV'!$H:$H,"4")*4,COUNTIFS('Ajouter une CV'!$D:$D,$D536&amp;" "&amp;$E536,'Ajouter une CV'!$H:$H,"4,5")*4.5,COUNTIFS('Ajouter une CV'!$D:$D,$D536&amp;" "&amp;$E536,'Ajouter une CV'!$H:$H,"5")*5,COUNTIFS('Ajouter une CV'!$D:$D,$D536&amp;" "&amp;$E536,'Ajouter une CV'!$H:$H,"5,5")*5.5,COUNTIFS('Ajouter une CV'!$D:$D,$D536&amp;" "&amp;$E536,'Ajouter une CV'!$H:$H,"6")*6,COUNTIFS('Ajouter une CV'!$F:$F,$D536&amp;" "&amp;$E536,'Ajouter une CV'!$H:$H,"6,5")*6.5,COUNTIFS('Ajouter une CV'!$D:$D,$D536&amp;" "&amp;$E536,'Ajouter une CV'!$H:$H,"7")*7,COUNTIFS('Ajouter une CV'!$D:$D,$D536&amp;" "&amp;$E536,'Ajouter une CV'!$H:$H,"7,5")*7.5,COUNTIFS('Ajouter une CV'!$D:$D,$D536&amp;" "&amp;$E536,'Ajouter une CV'!$H:$H,"8")*8,)</f>
        <v>0</v>
      </c>
    </row>
    <row r="537" spans="2:41" x14ac:dyDescent="0.2">
      <c r="B537" s="65"/>
      <c r="C537" s="65"/>
      <c r="F537" s="73"/>
      <c r="G537" s="75" t="str">
        <f t="shared" ca="1" si="8"/>
        <v xml:space="preserve"> </v>
      </c>
      <c r="AO537">
        <f>SUM(COUNTIFS('Ajouter une CV'!$D:$D,$D537&amp;" "&amp;$E537,'Ajouter une CV'!$H:$H,"0,5")*0.5,COUNTIFS('Ajouter une CV'!$D:$D,$D537&amp;" "&amp;$E537,'Ajouter une CV'!$H:$H,"1"),COUNTIFS('Ajouter une CV'!$D:$D,$D537&amp;" "&amp;$E537,'Ajouter une CV'!$H:$H,"1,5")*1.5,COUNTIFS('Ajouter une CV'!$D:$D,$D537&amp;" "&amp;$E537,'Ajouter une CV'!$H:$H,"2")*2,COUNTIFS('Ajouter une CV'!$D:$D,$D537&amp;" "&amp;$E537,'Ajouter une CV'!$H:$H,"2,5")*2.5,COUNTIFS('Ajouter une CV'!$D:$D,$D537&amp;" "&amp;$E537,'Ajouter une CV'!$H:$H,"3")*3,COUNTIFS('Ajouter une CV'!$D:$D,$D537&amp;" "&amp;$E537,'Ajouter une CV'!$H:$H,"3,5")*3.5,COUNTIFS('Ajouter une CV'!$D:$D,$D537&amp;" "&amp;$E537,'Ajouter une CV'!$H:$H,"4")*4,COUNTIFS('Ajouter une CV'!$D:$D,$D537&amp;" "&amp;$E537,'Ajouter une CV'!$H:$H,"4,5")*4.5,COUNTIFS('Ajouter une CV'!$D:$D,$D537&amp;" "&amp;$E537,'Ajouter une CV'!$H:$H,"5")*5,COUNTIFS('Ajouter une CV'!$D:$D,$D537&amp;" "&amp;$E537,'Ajouter une CV'!$H:$H,"5,5")*5.5,COUNTIFS('Ajouter une CV'!$D:$D,$D537&amp;" "&amp;$E537,'Ajouter une CV'!$H:$H,"6")*6,COUNTIFS('Ajouter une CV'!$F:$F,$D537&amp;" "&amp;$E537,'Ajouter une CV'!$H:$H,"6,5")*6.5,COUNTIFS('Ajouter une CV'!$D:$D,$D537&amp;" "&amp;$E537,'Ajouter une CV'!$H:$H,"7")*7,COUNTIFS('Ajouter une CV'!$D:$D,$D537&amp;" "&amp;$E537,'Ajouter une CV'!$H:$H,"7,5")*7.5,COUNTIFS('Ajouter une CV'!$D:$D,$D537&amp;" "&amp;$E537,'Ajouter une CV'!$H:$H,"8")*8,)</f>
        <v>0</v>
      </c>
    </row>
    <row r="538" spans="2:41" x14ac:dyDescent="0.2">
      <c r="B538" s="65"/>
      <c r="C538" s="65"/>
      <c r="F538" s="73"/>
      <c r="G538" s="75" t="str">
        <f t="shared" ca="1" si="8"/>
        <v xml:space="preserve"> </v>
      </c>
      <c r="AO538">
        <f>SUM(COUNTIFS('Ajouter une CV'!$D:$D,$D538&amp;" "&amp;$E538,'Ajouter une CV'!$H:$H,"0,5")*0.5,COUNTIFS('Ajouter une CV'!$D:$D,$D538&amp;" "&amp;$E538,'Ajouter une CV'!$H:$H,"1"),COUNTIFS('Ajouter une CV'!$D:$D,$D538&amp;" "&amp;$E538,'Ajouter une CV'!$H:$H,"1,5")*1.5,COUNTIFS('Ajouter une CV'!$D:$D,$D538&amp;" "&amp;$E538,'Ajouter une CV'!$H:$H,"2")*2,COUNTIFS('Ajouter une CV'!$D:$D,$D538&amp;" "&amp;$E538,'Ajouter une CV'!$H:$H,"2,5")*2.5,COUNTIFS('Ajouter une CV'!$D:$D,$D538&amp;" "&amp;$E538,'Ajouter une CV'!$H:$H,"3")*3,COUNTIFS('Ajouter une CV'!$D:$D,$D538&amp;" "&amp;$E538,'Ajouter une CV'!$H:$H,"3,5")*3.5,COUNTIFS('Ajouter une CV'!$D:$D,$D538&amp;" "&amp;$E538,'Ajouter une CV'!$H:$H,"4")*4,COUNTIFS('Ajouter une CV'!$D:$D,$D538&amp;" "&amp;$E538,'Ajouter une CV'!$H:$H,"4,5")*4.5,COUNTIFS('Ajouter une CV'!$D:$D,$D538&amp;" "&amp;$E538,'Ajouter une CV'!$H:$H,"5")*5,COUNTIFS('Ajouter une CV'!$D:$D,$D538&amp;" "&amp;$E538,'Ajouter une CV'!$H:$H,"5,5")*5.5,COUNTIFS('Ajouter une CV'!$D:$D,$D538&amp;" "&amp;$E538,'Ajouter une CV'!$H:$H,"6")*6,COUNTIFS('Ajouter une CV'!$F:$F,$D538&amp;" "&amp;$E538,'Ajouter une CV'!$H:$H,"6,5")*6.5,COUNTIFS('Ajouter une CV'!$D:$D,$D538&amp;" "&amp;$E538,'Ajouter une CV'!$H:$H,"7")*7,COUNTIFS('Ajouter une CV'!$D:$D,$D538&amp;" "&amp;$E538,'Ajouter une CV'!$H:$H,"7,5")*7.5,COUNTIFS('Ajouter une CV'!$D:$D,$D538&amp;" "&amp;$E538,'Ajouter une CV'!$H:$H,"8")*8,)</f>
        <v>0</v>
      </c>
    </row>
    <row r="539" spans="2:41" x14ac:dyDescent="0.2">
      <c r="B539" s="65"/>
      <c r="C539" s="65"/>
      <c r="F539" s="73"/>
      <c r="G539" s="75" t="str">
        <f t="shared" ca="1" si="8"/>
        <v xml:space="preserve"> </v>
      </c>
      <c r="AO539">
        <f>SUM(COUNTIFS('Ajouter une CV'!$D:$D,$D539&amp;" "&amp;$E539,'Ajouter une CV'!$H:$H,"0,5")*0.5,COUNTIFS('Ajouter une CV'!$D:$D,$D539&amp;" "&amp;$E539,'Ajouter une CV'!$H:$H,"1"),COUNTIFS('Ajouter une CV'!$D:$D,$D539&amp;" "&amp;$E539,'Ajouter une CV'!$H:$H,"1,5")*1.5,COUNTIFS('Ajouter une CV'!$D:$D,$D539&amp;" "&amp;$E539,'Ajouter une CV'!$H:$H,"2")*2,COUNTIFS('Ajouter une CV'!$D:$D,$D539&amp;" "&amp;$E539,'Ajouter une CV'!$H:$H,"2,5")*2.5,COUNTIFS('Ajouter une CV'!$D:$D,$D539&amp;" "&amp;$E539,'Ajouter une CV'!$H:$H,"3")*3,COUNTIFS('Ajouter une CV'!$D:$D,$D539&amp;" "&amp;$E539,'Ajouter une CV'!$H:$H,"3,5")*3.5,COUNTIFS('Ajouter une CV'!$D:$D,$D539&amp;" "&amp;$E539,'Ajouter une CV'!$H:$H,"4")*4,COUNTIFS('Ajouter une CV'!$D:$D,$D539&amp;" "&amp;$E539,'Ajouter une CV'!$H:$H,"4,5")*4.5,COUNTIFS('Ajouter une CV'!$D:$D,$D539&amp;" "&amp;$E539,'Ajouter une CV'!$H:$H,"5")*5,COUNTIFS('Ajouter une CV'!$D:$D,$D539&amp;" "&amp;$E539,'Ajouter une CV'!$H:$H,"5,5")*5.5,COUNTIFS('Ajouter une CV'!$D:$D,$D539&amp;" "&amp;$E539,'Ajouter une CV'!$H:$H,"6")*6,COUNTIFS('Ajouter une CV'!$F:$F,$D539&amp;" "&amp;$E539,'Ajouter une CV'!$H:$H,"6,5")*6.5,COUNTIFS('Ajouter une CV'!$D:$D,$D539&amp;" "&amp;$E539,'Ajouter une CV'!$H:$H,"7")*7,COUNTIFS('Ajouter une CV'!$D:$D,$D539&amp;" "&amp;$E539,'Ajouter une CV'!$H:$H,"7,5")*7.5,COUNTIFS('Ajouter une CV'!$D:$D,$D539&amp;" "&amp;$E539,'Ajouter une CV'!$H:$H,"8")*8,)</f>
        <v>0</v>
      </c>
    </row>
    <row r="540" spans="2:41" x14ac:dyDescent="0.2">
      <c r="B540" s="65"/>
      <c r="C540" s="65"/>
      <c r="F540" s="73"/>
      <c r="G540" s="75" t="str">
        <f t="shared" ca="1" si="8"/>
        <v xml:space="preserve"> </v>
      </c>
      <c r="AO540">
        <f>SUM(COUNTIFS('Ajouter une CV'!$D:$D,$D540&amp;" "&amp;$E540,'Ajouter une CV'!$H:$H,"0,5")*0.5,COUNTIFS('Ajouter une CV'!$D:$D,$D540&amp;" "&amp;$E540,'Ajouter une CV'!$H:$H,"1"),COUNTIFS('Ajouter une CV'!$D:$D,$D540&amp;" "&amp;$E540,'Ajouter une CV'!$H:$H,"1,5")*1.5,COUNTIFS('Ajouter une CV'!$D:$D,$D540&amp;" "&amp;$E540,'Ajouter une CV'!$H:$H,"2")*2,COUNTIFS('Ajouter une CV'!$D:$D,$D540&amp;" "&amp;$E540,'Ajouter une CV'!$H:$H,"2,5")*2.5,COUNTIFS('Ajouter une CV'!$D:$D,$D540&amp;" "&amp;$E540,'Ajouter une CV'!$H:$H,"3")*3,COUNTIFS('Ajouter une CV'!$D:$D,$D540&amp;" "&amp;$E540,'Ajouter une CV'!$H:$H,"3,5")*3.5,COUNTIFS('Ajouter une CV'!$D:$D,$D540&amp;" "&amp;$E540,'Ajouter une CV'!$H:$H,"4")*4,COUNTIFS('Ajouter une CV'!$D:$D,$D540&amp;" "&amp;$E540,'Ajouter une CV'!$H:$H,"4,5")*4.5,COUNTIFS('Ajouter une CV'!$D:$D,$D540&amp;" "&amp;$E540,'Ajouter une CV'!$H:$H,"5")*5,COUNTIFS('Ajouter une CV'!$D:$D,$D540&amp;" "&amp;$E540,'Ajouter une CV'!$H:$H,"5,5")*5.5,COUNTIFS('Ajouter une CV'!$D:$D,$D540&amp;" "&amp;$E540,'Ajouter une CV'!$H:$H,"6")*6,COUNTIFS('Ajouter une CV'!$F:$F,$D540&amp;" "&amp;$E540,'Ajouter une CV'!$H:$H,"6,5")*6.5,COUNTIFS('Ajouter une CV'!$D:$D,$D540&amp;" "&amp;$E540,'Ajouter une CV'!$H:$H,"7")*7,COUNTIFS('Ajouter une CV'!$D:$D,$D540&amp;" "&amp;$E540,'Ajouter une CV'!$H:$H,"7,5")*7.5,COUNTIFS('Ajouter une CV'!$D:$D,$D540&amp;" "&amp;$E540,'Ajouter une CV'!$H:$H,"8")*8,)</f>
        <v>0</v>
      </c>
    </row>
    <row r="541" spans="2:41" x14ac:dyDescent="0.2">
      <c r="B541" s="65"/>
      <c r="C541" s="65"/>
      <c r="F541" s="73"/>
      <c r="G541" s="75" t="str">
        <f t="shared" ca="1" si="8"/>
        <v xml:space="preserve"> </v>
      </c>
      <c r="AO541">
        <f>SUM(COUNTIFS('Ajouter une CV'!$D:$D,$D541&amp;" "&amp;$E541,'Ajouter une CV'!$H:$H,"0,5")*0.5,COUNTIFS('Ajouter une CV'!$D:$D,$D541&amp;" "&amp;$E541,'Ajouter une CV'!$H:$H,"1"),COUNTIFS('Ajouter une CV'!$D:$D,$D541&amp;" "&amp;$E541,'Ajouter une CV'!$H:$H,"1,5")*1.5,COUNTIFS('Ajouter une CV'!$D:$D,$D541&amp;" "&amp;$E541,'Ajouter une CV'!$H:$H,"2")*2,COUNTIFS('Ajouter une CV'!$D:$D,$D541&amp;" "&amp;$E541,'Ajouter une CV'!$H:$H,"2,5")*2.5,COUNTIFS('Ajouter une CV'!$D:$D,$D541&amp;" "&amp;$E541,'Ajouter une CV'!$H:$H,"3")*3,COUNTIFS('Ajouter une CV'!$D:$D,$D541&amp;" "&amp;$E541,'Ajouter une CV'!$H:$H,"3,5")*3.5,COUNTIFS('Ajouter une CV'!$D:$D,$D541&amp;" "&amp;$E541,'Ajouter une CV'!$H:$H,"4")*4,COUNTIFS('Ajouter une CV'!$D:$D,$D541&amp;" "&amp;$E541,'Ajouter une CV'!$H:$H,"4,5")*4.5,COUNTIFS('Ajouter une CV'!$D:$D,$D541&amp;" "&amp;$E541,'Ajouter une CV'!$H:$H,"5")*5,COUNTIFS('Ajouter une CV'!$D:$D,$D541&amp;" "&amp;$E541,'Ajouter une CV'!$H:$H,"5,5")*5.5,COUNTIFS('Ajouter une CV'!$D:$D,$D541&amp;" "&amp;$E541,'Ajouter une CV'!$H:$H,"6")*6,COUNTIFS('Ajouter une CV'!$F:$F,$D541&amp;" "&amp;$E541,'Ajouter une CV'!$H:$H,"6,5")*6.5,COUNTIFS('Ajouter une CV'!$D:$D,$D541&amp;" "&amp;$E541,'Ajouter une CV'!$H:$H,"7")*7,COUNTIFS('Ajouter une CV'!$D:$D,$D541&amp;" "&amp;$E541,'Ajouter une CV'!$H:$H,"7,5")*7.5,COUNTIFS('Ajouter une CV'!$D:$D,$D541&amp;" "&amp;$E541,'Ajouter une CV'!$H:$H,"8")*8,)</f>
        <v>0</v>
      </c>
    </row>
    <row r="542" spans="2:41" x14ac:dyDescent="0.2">
      <c r="B542" s="65"/>
      <c r="C542" s="65"/>
      <c r="F542" s="73"/>
      <c r="G542" s="75" t="str">
        <f t="shared" ca="1" si="8"/>
        <v xml:space="preserve"> </v>
      </c>
      <c r="AO542">
        <f>SUM(COUNTIFS('Ajouter une CV'!$D:$D,$D542&amp;" "&amp;$E542,'Ajouter une CV'!$H:$H,"0,5")*0.5,COUNTIFS('Ajouter une CV'!$D:$D,$D542&amp;" "&amp;$E542,'Ajouter une CV'!$H:$H,"1"),COUNTIFS('Ajouter une CV'!$D:$D,$D542&amp;" "&amp;$E542,'Ajouter une CV'!$H:$H,"1,5")*1.5,COUNTIFS('Ajouter une CV'!$D:$D,$D542&amp;" "&amp;$E542,'Ajouter une CV'!$H:$H,"2")*2,COUNTIFS('Ajouter une CV'!$D:$D,$D542&amp;" "&amp;$E542,'Ajouter une CV'!$H:$H,"2,5")*2.5,COUNTIFS('Ajouter une CV'!$D:$D,$D542&amp;" "&amp;$E542,'Ajouter une CV'!$H:$H,"3")*3,COUNTIFS('Ajouter une CV'!$D:$D,$D542&amp;" "&amp;$E542,'Ajouter une CV'!$H:$H,"3,5")*3.5,COUNTIFS('Ajouter une CV'!$D:$D,$D542&amp;" "&amp;$E542,'Ajouter une CV'!$H:$H,"4")*4,COUNTIFS('Ajouter une CV'!$D:$D,$D542&amp;" "&amp;$E542,'Ajouter une CV'!$H:$H,"4,5")*4.5,COUNTIFS('Ajouter une CV'!$D:$D,$D542&amp;" "&amp;$E542,'Ajouter une CV'!$H:$H,"5")*5,COUNTIFS('Ajouter une CV'!$D:$D,$D542&amp;" "&amp;$E542,'Ajouter une CV'!$H:$H,"5,5")*5.5,COUNTIFS('Ajouter une CV'!$D:$D,$D542&amp;" "&amp;$E542,'Ajouter une CV'!$H:$H,"6")*6,COUNTIFS('Ajouter une CV'!$F:$F,$D542&amp;" "&amp;$E542,'Ajouter une CV'!$H:$H,"6,5")*6.5,COUNTIFS('Ajouter une CV'!$D:$D,$D542&amp;" "&amp;$E542,'Ajouter une CV'!$H:$H,"7")*7,COUNTIFS('Ajouter une CV'!$D:$D,$D542&amp;" "&amp;$E542,'Ajouter une CV'!$H:$H,"7,5")*7.5,COUNTIFS('Ajouter une CV'!$D:$D,$D542&amp;" "&amp;$E542,'Ajouter une CV'!$H:$H,"8")*8,)</f>
        <v>0</v>
      </c>
    </row>
    <row r="543" spans="2:41" x14ac:dyDescent="0.2">
      <c r="B543" s="65"/>
      <c r="C543" s="65"/>
      <c r="F543" s="73"/>
      <c r="G543" s="75" t="str">
        <f t="shared" ca="1" si="8"/>
        <v xml:space="preserve"> </v>
      </c>
      <c r="AO543">
        <f>SUM(COUNTIFS('Ajouter une CV'!$D:$D,$D543&amp;" "&amp;$E543,'Ajouter une CV'!$H:$H,"0,5")*0.5,COUNTIFS('Ajouter une CV'!$D:$D,$D543&amp;" "&amp;$E543,'Ajouter une CV'!$H:$H,"1"),COUNTIFS('Ajouter une CV'!$D:$D,$D543&amp;" "&amp;$E543,'Ajouter une CV'!$H:$H,"1,5")*1.5,COUNTIFS('Ajouter une CV'!$D:$D,$D543&amp;" "&amp;$E543,'Ajouter une CV'!$H:$H,"2")*2,COUNTIFS('Ajouter une CV'!$D:$D,$D543&amp;" "&amp;$E543,'Ajouter une CV'!$H:$H,"2,5")*2.5,COUNTIFS('Ajouter une CV'!$D:$D,$D543&amp;" "&amp;$E543,'Ajouter une CV'!$H:$H,"3")*3,COUNTIFS('Ajouter une CV'!$D:$D,$D543&amp;" "&amp;$E543,'Ajouter une CV'!$H:$H,"3,5")*3.5,COUNTIFS('Ajouter une CV'!$D:$D,$D543&amp;" "&amp;$E543,'Ajouter une CV'!$H:$H,"4")*4,COUNTIFS('Ajouter une CV'!$D:$D,$D543&amp;" "&amp;$E543,'Ajouter une CV'!$H:$H,"4,5")*4.5,COUNTIFS('Ajouter une CV'!$D:$D,$D543&amp;" "&amp;$E543,'Ajouter une CV'!$H:$H,"5")*5,COUNTIFS('Ajouter une CV'!$D:$D,$D543&amp;" "&amp;$E543,'Ajouter une CV'!$H:$H,"5,5")*5.5,COUNTIFS('Ajouter une CV'!$D:$D,$D543&amp;" "&amp;$E543,'Ajouter une CV'!$H:$H,"6")*6,COUNTIFS('Ajouter une CV'!$F:$F,$D543&amp;" "&amp;$E543,'Ajouter une CV'!$H:$H,"6,5")*6.5,COUNTIFS('Ajouter une CV'!$D:$D,$D543&amp;" "&amp;$E543,'Ajouter une CV'!$H:$H,"7")*7,COUNTIFS('Ajouter une CV'!$D:$D,$D543&amp;" "&amp;$E543,'Ajouter une CV'!$H:$H,"7,5")*7.5,COUNTIFS('Ajouter une CV'!$D:$D,$D543&amp;" "&amp;$E543,'Ajouter une CV'!$H:$H,"8")*8,)</f>
        <v>0</v>
      </c>
    </row>
    <row r="544" spans="2:41" x14ac:dyDescent="0.2">
      <c r="B544" s="65"/>
      <c r="C544" s="65"/>
      <c r="F544" s="73"/>
      <c r="G544" s="75" t="str">
        <f t="shared" ca="1" si="8"/>
        <v xml:space="preserve"> </v>
      </c>
      <c r="AO544">
        <f>SUM(COUNTIFS('Ajouter une CV'!$D:$D,$D544&amp;" "&amp;$E544,'Ajouter une CV'!$H:$H,"0,5")*0.5,COUNTIFS('Ajouter une CV'!$D:$D,$D544&amp;" "&amp;$E544,'Ajouter une CV'!$H:$H,"1"),COUNTIFS('Ajouter une CV'!$D:$D,$D544&amp;" "&amp;$E544,'Ajouter une CV'!$H:$H,"1,5")*1.5,COUNTIFS('Ajouter une CV'!$D:$D,$D544&amp;" "&amp;$E544,'Ajouter une CV'!$H:$H,"2")*2,COUNTIFS('Ajouter une CV'!$D:$D,$D544&amp;" "&amp;$E544,'Ajouter une CV'!$H:$H,"2,5")*2.5,COUNTIFS('Ajouter une CV'!$D:$D,$D544&amp;" "&amp;$E544,'Ajouter une CV'!$H:$H,"3")*3,COUNTIFS('Ajouter une CV'!$D:$D,$D544&amp;" "&amp;$E544,'Ajouter une CV'!$H:$H,"3,5")*3.5,COUNTIFS('Ajouter une CV'!$D:$D,$D544&amp;" "&amp;$E544,'Ajouter une CV'!$H:$H,"4")*4,COUNTIFS('Ajouter une CV'!$D:$D,$D544&amp;" "&amp;$E544,'Ajouter une CV'!$H:$H,"4,5")*4.5,COUNTIFS('Ajouter une CV'!$D:$D,$D544&amp;" "&amp;$E544,'Ajouter une CV'!$H:$H,"5")*5,COUNTIFS('Ajouter une CV'!$D:$D,$D544&amp;" "&amp;$E544,'Ajouter une CV'!$H:$H,"5,5")*5.5,COUNTIFS('Ajouter une CV'!$D:$D,$D544&amp;" "&amp;$E544,'Ajouter une CV'!$H:$H,"6")*6,COUNTIFS('Ajouter une CV'!$F:$F,$D544&amp;" "&amp;$E544,'Ajouter une CV'!$H:$H,"6,5")*6.5,COUNTIFS('Ajouter une CV'!$D:$D,$D544&amp;" "&amp;$E544,'Ajouter une CV'!$H:$H,"7")*7,COUNTIFS('Ajouter une CV'!$D:$D,$D544&amp;" "&amp;$E544,'Ajouter une CV'!$H:$H,"7,5")*7.5,COUNTIFS('Ajouter une CV'!$D:$D,$D544&amp;" "&amp;$E544,'Ajouter une CV'!$H:$H,"8")*8,)</f>
        <v>0</v>
      </c>
    </row>
    <row r="545" spans="2:41" x14ac:dyDescent="0.2">
      <c r="B545" s="65"/>
      <c r="C545" s="65"/>
      <c r="F545" s="73"/>
      <c r="G545" s="75" t="str">
        <f t="shared" ca="1" si="8"/>
        <v xml:space="preserve"> </v>
      </c>
      <c r="AO545">
        <f>SUM(COUNTIFS('Ajouter une CV'!$D:$D,$D545&amp;" "&amp;$E545,'Ajouter une CV'!$H:$H,"0,5")*0.5,COUNTIFS('Ajouter une CV'!$D:$D,$D545&amp;" "&amp;$E545,'Ajouter une CV'!$H:$H,"1"),COUNTIFS('Ajouter une CV'!$D:$D,$D545&amp;" "&amp;$E545,'Ajouter une CV'!$H:$H,"1,5")*1.5,COUNTIFS('Ajouter une CV'!$D:$D,$D545&amp;" "&amp;$E545,'Ajouter une CV'!$H:$H,"2")*2,COUNTIFS('Ajouter une CV'!$D:$D,$D545&amp;" "&amp;$E545,'Ajouter une CV'!$H:$H,"2,5")*2.5,COUNTIFS('Ajouter une CV'!$D:$D,$D545&amp;" "&amp;$E545,'Ajouter une CV'!$H:$H,"3")*3,COUNTIFS('Ajouter une CV'!$D:$D,$D545&amp;" "&amp;$E545,'Ajouter une CV'!$H:$H,"3,5")*3.5,COUNTIFS('Ajouter une CV'!$D:$D,$D545&amp;" "&amp;$E545,'Ajouter une CV'!$H:$H,"4")*4,COUNTIFS('Ajouter une CV'!$D:$D,$D545&amp;" "&amp;$E545,'Ajouter une CV'!$H:$H,"4,5")*4.5,COUNTIFS('Ajouter une CV'!$D:$D,$D545&amp;" "&amp;$E545,'Ajouter une CV'!$H:$H,"5")*5,COUNTIFS('Ajouter une CV'!$D:$D,$D545&amp;" "&amp;$E545,'Ajouter une CV'!$H:$H,"5,5")*5.5,COUNTIFS('Ajouter une CV'!$D:$D,$D545&amp;" "&amp;$E545,'Ajouter une CV'!$H:$H,"6")*6,COUNTIFS('Ajouter une CV'!$F:$F,$D545&amp;" "&amp;$E545,'Ajouter une CV'!$H:$H,"6,5")*6.5,COUNTIFS('Ajouter une CV'!$D:$D,$D545&amp;" "&amp;$E545,'Ajouter une CV'!$H:$H,"7")*7,COUNTIFS('Ajouter une CV'!$D:$D,$D545&amp;" "&amp;$E545,'Ajouter une CV'!$H:$H,"7,5")*7.5,COUNTIFS('Ajouter une CV'!$D:$D,$D545&amp;" "&amp;$E545,'Ajouter une CV'!$H:$H,"8")*8,)</f>
        <v>0</v>
      </c>
    </row>
    <row r="546" spans="2:41" x14ac:dyDescent="0.2">
      <c r="B546" s="65"/>
      <c r="C546" s="65"/>
      <c r="F546" s="73"/>
      <c r="G546" s="75" t="str">
        <f t="shared" ca="1" si="8"/>
        <v xml:space="preserve"> </v>
      </c>
      <c r="AO546">
        <f>SUM(COUNTIFS('Ajouter une CV'!$D:$D,$D546&amp;" "&amp;$E546,'Ajouter une CV'!$H:$H,"0,5")*0.5,COUNTIFS('Ajouter une CV'!$D:$D,$D546&amp;" "&amp;$E546,'Ajouter une CV'!$H:$H,"1"),COUNTIFS('Ajouter une CV'!$D:$D,$D546&amp;" "&amp;$E546,'Ajouter une CV'!$H:$H,"1,5")*1.5,COUNTIFS('Ajouter une CV'!$D:$D,$D546&amp;" "&amp;$E546,'Ajouter une CV'!$H:$H,"2")*2,COUNTIFS('Ajouter une CV'!$D:$D,$D546&amp;" "&amp;$E546,'Ajouter une CV'!$H:$H,"2,5")*2.5,COUNTIFS('Ajouter une CV'!$D:$D,$D546&amp;" "&amp;$E546,'Ajouter une CV'!$H:$H,"3")*3,COUNTIFS('Ajouter une CV'!$D:$D,$D546&amp;" "&amp;$E546,'Ajouter une CV'!$H:$H,"3,5")*3.5,COUNTIFS('Ajouter une CV'!$D:$D,$D546&amp;" "&amp;$E546,'Ajouter une CV'!$H:$H,"4")*4,COUNTIFS('Ajouter une CV'!$D:$D,$D546&amp;" "&amp;$E546,'Ajouter une CV'!$H:$H,"4,5")*4.5,COUNTIFS('Ajouter une CV'!$D:$D,$D546&amp;" "&amp;$E546,'Ajouter une CV'!$H:$H,"5")*5,COUNTIFS('Ajouter une CV'!$D:$D,$D546&amp;" "&amp;$E546,'Ajouter une CV'!$H:$H,"5,5")*5.5,COUNTIFS('Ajouter une CV'!$D:$D,$D546&amp;" "&amp;$E546,'Ajouter une CV'!$H:$H,"6")*6,COUNTIFS('Ajouter une CV'!$F:$F,$D546&amp;" "&amp;$E546,'Ajouter une CV'!$H:$H,"6,5")*6.5,COUNTIFS('Ajouter une CV'!$D:$D,$D546&amp;" "&amp;$E546,'Ajouter une CV'!$H:$H,"7")*7,COUNTIFS('Ajouter une CV'!$D:$D,$D546&amp;" "&amp;$E546,'Ajouter une CV'!$H:$H,"7,5")*7.5,COUNTIFS('Ajouter une CV'!$D:$D,$D546&amp;" "&amp;$E546,'Ajouter une CV'!$H:$H,"8")*8,)</f>
        <v>0</v>
      </c>
    </row>
    <row r="547" spans="2:41" x14ac:dyDescent="0.2">
      <c r="B547" s="65"/>
      <c r="C547" s="65"/>
      <c r="F547" s="73"/>
      <c r="G547" s="75" t="str">
        <f t="shared" ca="1" si="8"/>
        <v xml:space="preserve"> </v>
      </c>
      <c r="AO547">
        <f>SUM(COUNTIFS('Ajouter une CV'!$D:$D,$D547&amp;" "&amp;$E547,'Ajouter une CV'!$H:$H,"0,5")*0.5,COUNTIFS('Ajouter une CV'!$D:$D,$D547&amp;" "&amp;$E547,'Ajouter une CV'!$H:$H,"1"),COUNTIFS('Ajouter une CV'!$D:$D,$D547&amp;" "&amp;$E547,'Ajouter une CV'!$H:$H,"1,5")*1.5,COUNTIFS('Ajouter une CV'!$D:$D,$D547&amp;" "&amp;$E547,'Ajouter une CV'!$H:$H,"2")*2,COUNTIFS('Ajouter une CV'!$D:$D,$D547&amp;" "&amp;$E547,'Ajouter une CV'!$H:$H,"2,5")*2.5,COUNTIFS('Ajouter une CV'!$D:$D,$D547&amp;" "&amp;$E547,'Ajouter une CV'!$H:$H,"3")*3,COUNTIFS('Ajouter une CV'!$D:$D,$D547&amp;" "&amp;$E547,'Ajouter une CV'!$H:$H,"3,5")*3.5,COUNTIFS('Ajouter une CV'!$D:$D,$D547&amp;" "&amp;$E547,'Ajouter une CV'!$H:$H,"4")*4,COUNTIFS('Ajouter une CV'!$D:$D,$D547&amp;" "&amp;$E547,'Ajouter une CV'!$H:$H,"4,5")*4.5,COUNTIFS('Ajouter une CV'!$D:$D,$D547&amp;" "&amp;$E547,'Ajouter une CV'!$H:$H,"5")*5,COUNTIFS('Ajouter une CV'!$D:$D,$D547&amp;" "&amp;$E547,'Ajouter une CV'!$H:$H,"5,5")*5.5,COUNTIFS('Ajouter une CV'!$D:$D,$D547&amp;" "&amp;$E547,'Ajouter une CV'!$H:$H,"6")*6,COUNTIFS('Ajouter une CV'!$F:$F,$D547&amp;" "&amp;$E547,'Ajouter une CV'!$H:$H,"6,5")*6.5,COUNTIFS('Ajouter une CV'!$D:$D,$D547&amp;" "&amp;$E547,'Ajouter une CV'!$H:$H,"7")*7,COUNTIFS('Ajouter une CV'!$D:$D,$D547&amp;" "&amp;$E547,'Ajouter une CV'!$H:$H,"7,5")*7.5,COUNTIFS('Ajouter une CV'!$D:$D,$D547&amp;" "&amp;$E547,'Ajouter une CV'!$H:$H,"8")*8,)</f>
        <v>0</v>
      </c>
    </row>
    <row r="548" spans="2:41" x14ac:dyDescent="0.2">
      <c r="B548" s="65"/>
      <c r="C548" s="65"/>
      <c r="F548" s="73"/>
      <c r="G548" s="75" t="str">
        <f t="shared" ca="1" si="8"/>
        <v xml:space="preserve"> </v>
      </c>
      <c r="AO548">
        <f>SUM(COUNTIFS('Ajouter une CV'!$D:$D,$D548&amp;" "&amp;$E548,'Ajouter une CV'!$H:$H,"0,5")*0.5,COUNTIFS('Ajouter une CV'!$D:$D,$D548&amp;" "&amp;$E548,'Ajouter une CV'!$H:$H,"1"),COUNTIFS('Ajouter une CV'!$D:$D,$D548&amp;" "&amp;$E548,'Ajouter une CV'!$H:$H,"1,5")*1.5,COUNTIFS('Ajouter une CV'!$D:$D,$D548&amp;" "&amp;$E548,'Ajouter une CV'!$H:$H,"2")*2,COUNTIFS('Ajouter une CV'!$D:$D,$D548&amp;" "&amp;$E548,'Ajouter une CV'!$H:$H,"2,5")*2.5,COUNTIFS('Ajouter une CV'!$D:$D,$D548&amp;" "&amp;$E548,'Ajouter une CV'!$H:$H,"3")*3,COUNTIFS('Ajouter une CV'!$D:$D,$D548&amp;" "&amp;$E548,'Ajouter une CV'!$H:$H,"3,5")*3.5,COUNTIFS('Ajouter une CV'!$D:$D,$D548&amp;" "&amp;$E548,'Ajouter une CV'!$H:$H,"4")*4,COUNTIFS('Ajouter une CV'!$D:$D,$D548&amp;" "&amp;$E548,'Ajouter une CV'!$H:$H,"4,5")*4.5,COUNTIFS('Ajouter une CV'!$D:$D,$D548&amp;" "&amp;$E548,'Ajouter une CV'!$H:$H,"5")*5,COUNTIFS('Ajouter une CV'!$D:$D,$D548&amp;" "&amp;$E548,'Ajouter une CV'!$H:$H,"5,5")*5.5,COUNTIFS('Ajouter une CV'!$D:$D,$D548&amp;" "&amp;$E548,'Ajouter une CV'!$H:$H,"6")*6,COUNTIFS('Ajouter une CV'!$F:$F,$D548&amp;" "&amp;$E548,'Ajouter une CV'!$H:$H,"6,5")*6.5,COUNTIFS('Ajouter une CV'!$D:$D,$D548&amp;" "&amp;$E548,'Ajouter une CV'!$H:$H,"7")*7,COUNTIFS('Ajouter une CV'!$D:$D,$D548&amp;" "&amp;$E548,'Ajouter une CV'!$H:$H,"7,5")*7.5,COUNTIFS('Ajouter une CV'!$D:$D,$D548&amp;" "&amp;$E548,'Ajouter une CV'!$H:$H,"8")*8,)</f>
        <v>0</v>
      </c>
    </row>
    <row r="549" spans="2:41" x14ac:dyDescent="0.2">
      <c r="B549" s="65"/>
      <c r="C549" s="65"/>
      <c r="F549" s="73"/>
      <c r="G549" s="75" t="str">
        <f t="shared" ca="1" si="8"/>
        <v xml:space="preserve"> </v>
      </c>
      <c r="AO549">
        <f>SUM(COUNTIFS('Ajouter une CV'!$D:$D,$D549&amp;" "&amp;$E549,'Ajouter une CV'!$H:$H,"0,5")*0.5,COUNTIFS('Ajouter une CV'!$D:$D,$D549&amp;" "&amp;$E549,'Ajouter une CV'!$H:$H,"1"),COUNTIFS('Ajouter une CV'!$D:$D,$D549&amp;" "&amp;$E549,'Ajouter une CV'!$H:$H,"1,5")*1.5,COUNTIFS('Ajouter une CV'!$D:$D,$D549&amp;" "&amp;$E549,'Ajouter une CV'!$H:$H,"2")*2,COUNTIFS('Ajouter une CV'!$D:$D,$D549&amp;" "&amp;$E549,'Ajouter une CV'!$H:$H,"2,5")*2.5,COUNTIFS('Ajouter une CV'!$D:$D,$D549&amp;" "&amp;$E549,'Ajouter une CV'!$H:$H,"3")*3,COUNTIFS('Ajouter une CV'!$D:$D,$D549&amp;" "&amp;$E549,'Ajouter une CV'!$H:$H,"3,5")*3.5,COUNTIFS('Ajouter une CV'!$D:$D,$D549&amp;" "&amp;$E549,'Ajouter une CV'!$H:$H,"4")*4,COUNTIFS('Ajouter une CV'!$D:$D,$D549&amp;" "&amp;$E549,'Ajouter une CV'!$H:$H,"4,5")*4.5,COUNTIFS('Ajouter une CV'!$D:$D,$D549&amp;" "&amp;$E549,'Ajouter une CV'!$H:$H,"5")*5,COUNTIFS('Ajouter une CV'!$D:$D,$D549&amp;" "&amp;$E549,'Ajouter une CV'!$H:$H,"5,5")*5.5,COUNTIFS('Ajouter une CV'!$D:$D,$D549&amp;" "&amp;$E549,'Ajouter une CV'!$H:$H,"6")*6,COUNTIFS('Ajouter une CV'!$F:$F,$D549&amp;" "&amp;$E549,'Ajouter une CV'!$H:$H,"6,5")*6.5,COUNTIFS('Ajouter une CV'!$D:$D,$D549&amp;" "&amp;$E549,'Ajouter une CV'!$H:$H,"7")*7,COUNTIFS('Ajouter une CV'!$D:$D,$D549&amp;" "&amp;$E549,'Ajouter une CV'!$H:$H,"7,5")*7.5,COUNTIFS('Ajouter une CV'!$D:$D,$D549&amp;" "&amp;$E549,'Ajouter une CV'!$H:$H,"8")*8,)</f>
        <v>0</v>
      </c>
    </row>
    <row r="550" spans="2:41" x14ac:dyDescent="0.2">
      <c r="B550" s="65"/>
      <c r="C550" s="65"/>
      <c r="F550" s="73"/>
      <c r="G550" s="75" t="str">
        <f t="shared" ca="1" si="8"/>
        <v xml:space="preserve"> </v>
      </c>
      <c r="AO550">
        <f>SUM(COUNTIFS('Ajouter une CV'!$D:$D,$D550&amp;" "&amp;$E550,'Ajouter une CV'!$H:$H,"0,5")*0.5,COUNTIFS('Ajouter une CV'!$D:$D,$D550&amp;" "&amp;$E550,'Ajouter une CV'!$H:$H,"1"),COUNTIFS('Ajouter une CV'!$D:$D,$D550&amp;" "&amp;$E550,'Ajouter une CV'!$H:$H,"1,5")*1.5,COUNTIFS('Ajouter une CV'!$D:$D,$D550&amp;" "&amp;$E550,'Ajouter une CV'!$H:$H,"2")*2,COUNTIFS('Ajouter une CV'!$D:$D,$D550&amp;" "&amp;$E550,'Ajouter une CV'!$H:$H,"2,5")*2.5,COUNTIFS('Ajouter une CV'!$D:$D,$D550&amp;" "&amp;$E550,'Ajouter une CV'!$H:$H,"3")*3,COUNTIFS('Ajouter une CV'!$D:$D,$D550&amp;" "&amp;$E550,'Ajouter une CV'!$H:$H,"3,5")*3.5,COUNTIFS('Ajouter une CV'!$D:$D,$D550&amp;" "&amp;$E550,'Ajouter une CV'!$H:$H,"4")*4,COUNTIFS('Ajouter une CV'!$D:$D,$D550&amp;" "&amp;$E550,'Ajouter une CV'!$H:$H,"4,5")*4.5,COUNTIFS('Ajouter une CV'!$D:$D,$D550&amp;" "&amp;$E550,'Ajouter une CV'!$H:$H,"5")*5,COUNTIFS('Ajouter une CV'!$D:$D,$D550&amp;" "&amp;$E550,'Ajouter une CV'!$H:$H,"5,5")*5.5,COUNTIFS('Ajouter une CV'!$D:$D,$D550&amp;" "&amp;$E550,'Ajouter une CV'!$H:$H,"6")*6,COUNTIFS('Ajouter une CV'!$F:$F,$D550&amp;" "&amp;$E550,'Ajouter une CV'!$H:$H,"6,5")*6.5,COUNTIFS('Ajouter une CV'!$D:$D,$D550&amp;" "&amp;$E550,'Ajouter une CV'!$H:$H,"7")*7,COUNTIFS('Ajouter une CV'!$D:$D,$D550&amp;" "&amp;$E550,'Ajouter une CV'!$H:$H,"7,5")*7.5,COUNTIFS('Ajouter une CV'!$D:$D,$D550&amp;" "&amp;$E550,'Ajouter une CV'!$H:$H,"8")*8,)</f>
        <v>0</v>
      </c>
    </row>
    <row r="551" spans="2:41" x14ac:dyDescent="0.2">
      <c r="B551" s="65"/>
      <c r="C551" s="65"/>
      <c r="F551" s="73"/>
      <c r="G551" s="75" t="str">
        <f t="shared" ca="1" si="8"/>
        <v xml:space="preserve"> </v>
      </c>
      <c r="AO551">
        <f>SUM(COUNTIFS('Ajouter une CV'!$D:$D,$D551&amp;" "&amp;$E551,'Ajouter une CV'!$H:$H,"0,5")*0.5,COUNTIFS('Ajouter une CV'!$D:$D,$D551&amp;" "&amp;$E551,'Ajouter une CV'!$H:$H,"1"),COUNTIFS('Ajouter une CV'!$D:$D,$D551&amp;" "&amp;$E551,'Ajouter une CV'!$H:$H,"1,5")*1.5,COUNTIFS('Ajouter une CV'!$D:$D,$D551&amp;" "&amp;$E551,'Ajouter une CV'!$H:$H,"2")*2,COUNTIFS('Ajouter une CV'!$D:$D,$D551&amp;" "&amp;$E551,'Ajouter une CV'!$H:$H,"2,5")*2.5,COUNTIFS('Ajouter une CV'!$D:$D,$D551&amp;" "&amp;$E551,'Ajouter une CV'!$H:$H,"3")*3,COUNTIFS('Ajouter une CV'!$D:$D,$D551&amp;" "&amp;$E551,'Ajouter une CV'!$H:$H,"3,5")*3.5,COUNTIFS('Ajouter une CV'!$D:$D,$D551&amp;" "&amp;$E551,'Ajouter une CV'!$H:$H,"4")*4,COUNTIFS('Ajouter une CV'!$D:$D,$D551&amp;" "&amp;$E551,'Ajouter une CV'!$H:$H,"4,5")*4.5,COUNTIFS('Ajouter une CV'!$D:$D,$D551&amp;" "&amp;$E551,'Ajouter une CV'!$H:$H,"5")*5,COUNTIFS('Ajouter une CV'!$D:$D,$D551&amp;" "&amp;$E551,'Ajouter une CV'!$H:$H,"5,5")*5.5,COUNTIFS('Ajouter une CV'!$D:$D,$D551&amp;" "&amp;$E551,'Ajouter une CV'!$H:$H,"6")*6,COUNTIFS('Ajouter une CV'!$F:$F,$D551&amp;" "&amp;$E551,'Ajouter une CV'!$H:$H,"6,5")*6.5,COUNTIFS('Ajouter une CV'!$D:$D,$D551&amp;" "&amp;$E551,'Ajouter une CV'!$H:$H,"7")*7,COUNTIFS('Ajouter une CV'!$D:$D,$D551&amp;" "&amp;$E551,'Ajouter une CV'!$H:$H,"7,5")*7.5,COUNTIFS('Ajouter une CV'!$D:$D,$D551&amp;" "&amp;$E551,'Ajouter une CV'!$H:$H,"8")*8,)</f>
        <v>0</v>
      </c>
    </row>
    <row r="552" spans="2:41" x14ac:dyDescent="0.2">
      <c r="B552" s="65"/>
      <c r="C552" s="65"/>
      <c r="F552" s="73"/>
      <c r="G552" s="75" t="str">
        <f t="shared" ca="1" si="8"/>
        <v xml:space="preserve"> </v>
      </c>
      <c r="AO552">
        <f>SUM(COUNTIFS('Ajouter une CV'!$D:$D,$D552&amp;" "&amp;$E552,'Ajouter une CV'!$H:$H,"0,5")*0.5,COUNTIFS('Ajouter une CV'!$D:$D,$D552&amp;" "&amp;$E552,'Ajouter une CV'!$H:$H,"1"),COUNTIFS('Ajouter une CV'!$D:$D,$D552&amp;" "&amp;$E552,'Ajouter une CV'!$H:$H,"1,5")*1.5,COUNTIFS('Ajouter une CV'!$D:$D,$D552&amp;" "&amp;$E552,'Ajouter une CV'!$H:$H,"2")*2,COUNTIFS('Ajouter une CV'!$D:$D,$D552&amp;" "&amp;$E552,'Ajouter une CV'!$H:$H,"2,5")*2.5,COUNTIFS('Ajouter une CV'!$D:$D,$D552&amp;" "&amp;$E552,'Ajouter une CV'!$H:$H,"3")*3,COUNTIFS('Ajouter une CV'!$D:$D,$D552&amp;" "&amp;$E552,'Ajouter une CV'!$H:$H,"3,5")*3.5,COUNTIFS('Ajouter une CV'!$D:$D,$D552&amp;" "&amp;$E552,'Ajouter une CV'!$H:$H,"4")*4,COUNTIFS('Ajouter une CV'!$D:$D,$D552&amp;" "&amp;$E552,'Ajouter une CV'!$H:$H,"4,5")*4.5,COUNTIFS('Ajouter une CV'!$D:$D,$D552&amp;" "&amp;$E552,'Ajouter une CV'!$H:$H,"5")*5,COUNTIFS('Ajouter une CV'!$D:$D,$D552&amp;" "&amp;$E552,'Ajouter une CV'!$H:$H,"5,5")*5.5,COUNTIFS('Ajouter une CV'!$D:$D,$D552&amp;" "&amp;$E552,'Ajouter une CV'!$H:$H,"6")*6,COUNTIFS('Ajouter une CV'!$F:$F,$D552&amp;" "&amp;$E552,'Ajouter une CV'!$H:$H,"6,5")*6.5,COUNTIFS('Ajouter une CV'!$D:$D,$D552&amp;" "&amp;$E552,'Ajouter une CV'!$H:$H,"7")*7,COUNTIFS('Ajouter une CV'!$D:$D,$D552&amp;" "&amp;$E552,'Ajouter une CV'!$H:$H,"7,5")*7.5,COUNTIFS('Ajouter une CV'!$D:$D,$D552&amp;" "&amp;$E552,'Ajouter une CV'!$H:$H,"8")*8,)</f>
        <v>0</v>
      </c>
    </row>
    <row r="553" spans="2:41" x14ac:dyDescent="0.2">
      <c r="B553" s="65"/>
      <c r="C553" s="65"/>
      <c r="F553" s="73"/>
      <c r="G553" s="75" t="str">
        <f t="shared" ca="1" si="8"/>
        <v xml:space="preserve"> </v>
      </c>
      <c r="AO553">
        <f>SUM(COUNTIFS('Ajouter une CV'!$D:$D,$D553&amp;" "&amp;$E553,'Ajouter une CV'!$H:$H,"0,5")*0.5,COUNTIFS('Ajouter une CV'!$D:$D,$D553&amp;" "&amp;$E553,'Ajouter une CV'!$H:$H,"1"),COUNTIFS('Ajouter une CV'!$D:$D,$D553&amp;" "&amp;$E553,'Ajouter une CV'!$H:$H,"1,5")*1.5,COUNTIFS('Ajouter une CV'!$D:$D,$D553&amp;" "&amp;$E553,'Ajouter une CV'!$H:$H,"2")*2,COUNTIFS('Ajouter une CV'!$D:$D,$D553&amp;" "&amp;$E553,'Ajouter une CV'!$H:$H,"2,5")*2.5,COUNTIFS('Ajouter une CV'!$D:$D,$D553&amp;" "&amp;$E553,'Ajouter une CV'!$H:$H,"3")*3,COUNTIFS('Ajouter une CV'!$D:$D,$D553&amp;" "&amp;$E553,'Ajouter une CV'!$H:$H,"3,5")*3.5,COUNTIFS('Ajouter une CV'!$D:$D,$D553&amp;" "&amp;$E553,'Ajouter une CV'!$H:$H,"4")*4,COUNTIFS('Ajouter une CV'!$D:$D,$D553&amp;" "&amp;$E553,'Ajouter une CV'!$H:$H,"4,5")*4.5,COUNTIFS('Ajouter une CV'!$D:$D,$D553&amp;" "&amp;$E553,'Ajouter une CV'!$H:$H,"5")*5,COUNTIFS('Ajouter une CV'!$D:$D,$D553&amp;" "&amp;$E553,'Ajouter une CV'!$H:$H,"5,5")*5.5,COUNTIFS('Ajouter une CV'!$D:$D,$D553&amp;" "&amp;$E553,'Ajouter une CV'!$H:$H,"6")*6,COUNTIFS('Ajouter une CV'!$F:$F,$D553&amp;" "&amp;$E553,'Ajouter une CV'!$H:$H,"6,5")*6.5,COUNTIFS('Ajouter une CV'!$D:$D,$D553&amp;" "&amp;$E553,'Ajouter une CV'!$H:$H,"7")*7,COUNTIFS('Ajouter une CV'!$D:$D,$D553&amp;" "&amp;$E553,'Ajouter une CV'!$H:$H,"7,5")*7.5,COUNTIFS('Ajouter une CV'!$D:$D,$D553&amp;" "&amp;$E553,'Ajouter une CV'!$H:$H,"8")*8,)</f>
        <v>0</v>
      </c>
    </row>
    <row r="554" spans="2:41" x14ac:dyDescent="0.2">
      <c r="B554" s="65"/>
      <c r="C554" s="65"/>
      <c r="F554" s="73"/>
      <c r="G554" s="75" t="str">
        <f t="shared" ca="1" si="8"/>
        <v xml:space="preserve"> </v>
      </c>
      <c r="AO554">
        <f>SUM(COUNTIFS('Ajouter une CV'!$D:$D,$D554&amp;" "&amp;$E554,'Ajouter une CV'!$H:$H,"0,5")*0.5,COUNTIFS('Ajouter une CV'!$D:$D,$D554&amp;" "&amp;$E554,'Ajouter une CV'!$H:$H,"1"),COUNTIFS('Ajouter une CV'!$D:$D,$D554&amp;" "&amp;$E554,'Ajouter une CV'!$H:$H,"1,5")*1.5,COUNTIFS('Ajouter une CV'!$D:$D,$D554&amp;" "&amp;$E554,'Ajouter une CV'!$H:$H,"2")*2,COUNTIFS('Ajouter une CV'!$D:$D,$D554&amp;" "&amp;$E554,'Ajouter une CV'!$H:$H,"2,5")*2.5,COUNTIFS('Ajouter une CV'!$D:$D,$D554&amp;" "&amp;$E554,'Ajouter une CV'!$H:$H,"3")*3,COUNTIFS('Ajouter une CV'!$D:$D,$D554&amp;" "&amp;$E554,'Ajouter une CV'!$H:$H,"3,5")*3.5,COUNTIFS('Ajouter une CV'!$D:$D,$D554&amp;" "&amp;$E554,'Ajouter une CV'!$H:$H,"4")*4,COUNTIFS('Ajouter une CV'!$D:$D,$D554&amp;" "&amp;$E554,'Ajouter une CV'!$H:$H,"4,5")*4.5,COUNTIFS('Ajouter une CV'!$D:$D,$D554&amp;" "&amp;$E554,'Ajouter une CV'!$H:$H,"5")*5,COUNTIFS('Ajouter une CV'!$D:$D,$D554&amp;" "&amp;$E554,'Ajouter une CV'!$H:$H,"5,5")*5.5,COUNTIFS('Ajouter une CV'!$D:$D,$D554&amp;" "&amp;$E554,'Ajouter une CV'!$H:$H,"6")*6,COUNTIFS('Ajouter une CV'!$F:$F,$D554&amp;" "&amp;$E554,'Ajouter une CV'!$H:$H,"6,5")*6.5,COUNTIFS('Ajouter une CV'!$D:$D,$D554&amp;" "&amp;$E554,'Ajouter une CV'!$H:$H,"7")*7,COUNTIFS('Ajouter une CV'!$D:$D,$D554&amp;" "&amp;$E554,'Ajouter une CV'!$H:$H,"7,5")*7.5,COUNTIFS('Ajouter une CV'!$D:$D,$D554&amp;" "&amp;$E554,'Ajouter une CV'!$H:$H,"8")*8,)</f>
        <v>0</v>
      </c>
    </row>
    <row r="555" spans="2:41" x14ac:dyDescent="0.2">
      <c r="B555" s="65"/>
      <c r="C555" s="65"/>
      <c r="F555" s="73"/>
      <c r="G555" s="75" t="str">
        <f t="shared" ca="1" si="8"/>
        <v xml:space="preserve"> </v>
      </c>
      <c r="AO555">
        <f>SUM(COUNTIFS('Ajouter une CV'!$D:$D,$D555&amp;" "&amp;$E555,'Ajouter une CV'!$H:$H,"0,5")*0.5,COUNTIFS('Ajouter une CV'!$D:$D,$D555&amp;" "&amp;$E555,'Ajouter une CV'!$H:$H,"1"),COUNTIFS('Ajouter une CV'!$D:$D,$D555&amp;" "&amp;$E555,'Ajouter une CV'!$H:$H,"1,5")*1.5,COUNTIFS('Ajouter une CV'!$D:$D,$D555&amp;" "&amp;$E555,'Ajouter une CV'!$H:$H,"2")*2,COUNTIFS('Ajouter une CV'!$D:$D,$D555&amp;" "&amp;$E555,'Ajouter une CV'!$H:$H,"2,5")*2.5,COUNTIFS('Ajouter une CV'!$D:$D,$D555&amp;" "&amp;$E555,'Ajouter une CV'!$H:$H,"3")*3,COUNTIFS('Ajouter une CV'!$D:$D,$D555&amp;" "&amp;$E555,'Ajouter une CV'!$H:$H,"3,5")*3.5,COUNTIFS('Ajouter une CV'!$D:$D,$D555&amp;" "&amp;$E555,'Ajouter une CV'!$H:$H,"4")*4,COUNTIFS('Ajouter une CV'!$D:$D,$D555&amp;" "&amp;$E555,'Ajouter une CV'!$H:$H,"4,5")*4.5,COUNTIFS('Ajouter une CV'!$D:$D,$D555&amp;" "&amp;$E555,'Ajouter une CV'!$H:$H,"5")*5,COUNTIFS('Ajouter une CV'!$D:$D,$D555&amp;" "&amp;$E555,'Ajouter une CV'!$H:$H,"5,5")*5.5,COUNTIFS('Ajouter une CV'!$D:$D,$D555&amp;" "&amp;$E555,'Ajouter une CV'!$H:$H,"6")*6,COUNTIFS('Ajouter une CV'!$F:$F,$D555&amp;" "&amp;$E555,'Ajouter une CV'!$H:$H,"6,5")*6.5,COUNTIFS('Ajouter une CV'!$D:$D,$D555&amp;" "&amp;$E555,'Ajouter une CV'!$H:$H,"7")*7,COUNTIFS('Ajouter une CV'!$D:$D,$D555&amp;" "&amp;$E555,'Ajouter une CV'!$H:$H,"7,5")*7.5,COUNTIFS('Ajouter une CV'!$D:$D,$D555&amp;" "&amp;$E555,'Ajouter une CV'!$H:$H,"8")*8,)</f>
        <v>0</v>
      </c>
    </row>
    <row r="556" spans="2:41" x14ac:dyDescent="0.2">
      <c r="B556" s="65"/>
      <c r="C556" s="65"/>
      <c r="F556" s="73"/>
      <c r="G556" s="75" t="str">
        <f t="shared" ca="1" si="8"/>
        <v xml:space="preserve"> </v>
      </c>
      <c r="AO556">
        <f>SUM(COUNTIFS('Ajouter une CV'!$D:$D,$D556&amp;" "&amp;$E556,'Ajouter une CV'!$H:$H,"0,5")*0.5,COUNTIFS('Ajouter une CV'!$D:$D,$D556&amp;" "&amp;$E556,'Ajouter une CV'!$H:$H,"1"),COUNTIFS('Ajouter une CV'!$D:$D,$D556&amp;" "&amp;$E556,'Ajouter une CV'!$H:$H,"1,5")*1.5,COUNTIFS('Ajouter une CV'!$D:$D,$D556&amp;" "&amp;$E556,'Ajouter une CV'!$H:$H,"2")*2,COUNTIFS('Ajouter une CV'!$D:$D,$D556&amp;" "&amp;$E556,'Ajouter une CV'!$H:$H,"2,5")*2.5,COUNTIFS('Ajouter une CV'!$D:$D,$D556&amp;" "&amp;$E556,'Ajouter une CV'!$H:$H,"3")*3,COUNTIFS('Ajouter une CV'!$D:$D,$D556&amp;" "&amp;$E556,'Ajouter une CV'!$H:$H,"3,5")*3.5,COUNTIFS('Ajouter une CV'!$D:$D,$D556&amp;" "&amp;$E556,'Ajouter une CV'!$H:$H,"4")*4,COUNTIFS('Ajouter une CV'!$D:$D,$D556&amp;" "&amp;$E556,'Ajouter une CV'!$H:$H,"4,5")*4.5,COUNTIFS('Ajouter une CV'!$D:$D,$D556&amp;" "&amp;$E556,'Ajouter une CV'!$H:$H,"5")*5,COUNTIFS('Ajouter une CV'!$D:$D,$D556&amp;" "&amp;$E556,'Ajouter une CV'!$H:$H,"5,5")*5.5,COUNTIFS('Ajouter une CV'!$D:$D,$D556&amp;" "&amp;$E556,'Ajouter une CV'!$H:$H,"6")*6,COUNTIFS('Ajouter une CV'!$F:$F,$D556&amp;" "&amp;$E556,'Ajouter une CV'!$H:$H,"6,5")*6.5,COUNTIFS('Ajouter une CV'!$D:$D,$D556&amp;" "&amp;$E556,'Ajouter une CV'!$H:$H,"7")*7,COUNTIFS('Ajouter une CV'!$D:$D,$D556&amp;" "&amp;$E556,'Ajouter une CV'!$H:$H,"7,5")*7.5,COUNTIFS('Ajouter une CV'!$D:$D,$D556&amp;" "&amp;$E556,'Ajouter une CV'!$H:$H,"8")*8,)</f>
        <v>0</v>
      </c>
    </row>
    <row r="557" spans="2:41" x14ac:dyDescent="0.2">
      <c r="B557" s="65"/>
      <c r="C557" s="65"/>
      <c r="F557" s="73"/>
      <c r="G557" s="75" t="str">
        <f t="shared" ca="1" si="8"/>
        <v xml:space="preserve"> </v>
      </c>
      <c r="AO557">
        <f>SUM(COUNTIFS('Ajouter une CV'!$D:$D,$D557&amp;" "&amp;$E557,'Ajouter une CV'!$H:$H,"0,5")*0.5,COUNTIFS('Ajouter une CV'!$D:$D,$D557&amp;" "&amp;$E557,'Ajouter une CV'!$H:$H,"1"),COUNTIFS('Ajouter une CV'!$D:$D,$D557&amp;" "&amp;$E557,'Ajouter une CV'!$H:$H,"1,5")*1.5,COUNTIFS('Ajouter une CV'!$D:$D,$D557&amp;" "&amp;$E557,'Ajouter une CV'!$H:$H,"2")*2,COUNTIFS('Ajouter une CV'!$D:$D,$D557&amp;" "&amp;$E557,'Ajouter une CV'!$H:$H,"2,5")*2.5,COUNTIFS('Ajouter une CV'!$D:$D,$D557&amp;" "&amp;$E557,'Ajouter une CV'!$H:$H,"3")*3,COUNTIFS('Ajouter une CV'!$D:$D,$D557&amp;" "&amp;$E557,'Ajouter une CV'!$H:$H,"3,5")*3.5,COUNTIFS('Ajouter une CV'!$D:$D,$D557&amp;" "&amp;$E557,'Ajouter une CV'!$H:$H,"4")*4,COUNTIFS('Ajouter une CV'!$D:$D,$D557&amp;" "&amp;$E557,'Ajouter une CV'!$H:$H,"4,5")*4.5,COUNTIFS('Ajouter une CV'!$D:$D,$D557&amp;" "&amp;$E557,'Ajouter une CV'!$H:$H,"5")*5,COUNTIFS('Ajouter une CV'!$D:$D,$D557&amp;" "&amp;$E557,'Ajouter une CV'!$H:$H,"5,5")*5.5,COUNTIFS('Ajouter une CV'!$D:$D,$D557&amp;" "&amp;$E557,'Ajouter une CV'!$H:$H,"6")*6,COUNTIFS('Ajouter une CV'!$F:$F,$D557&amp;" "&amp;$E557,'Ajouter une CV'!$H:$H,"6,5")*6.5,COUNTIFS('Ajouter une CV'!$D:$D,$D557&amp;" "&amp;$E557,'Ajouter une CV'!$H:$H,"7")*7,COUNTIFS('Ajouter une CV'!$D:$D,$D557&amp;" "&amp;$E557,'Ajouter une CV'!$H:$H,"7,5")*7.5,COUNTIFS('Ajouter une CV'!$D:$D,$D557&amp;" "&amp;$E557,'Ajouter une CV'!$H:$H,"8")*8,)</f>
        <v>0</v>
      </c>
    </row>
    <row r="558" spans="2:41" x14ac:dyDescent="0.2">
      <c r="B558" s="65"/>
      <c r="C558" s="65"/>
      <c r="F558" s="73"/>
      <c r="G558" s="75" t="str">
        <f t="shared" ca="1" si="8"/>
        <v xml:space="preserve"> </v>
      </c>
      <c r="AO558">
        <f>SUM(COUNTIFS('Ajouter une CV'!$D:$D,$D558&amp;" "&amp;$E558,'Ajouter une CV'!$H:$H,"0,5")*0.5,COUNTIFS('Ajouter une CV'!$D:$D,$D558&amp;" "&amp;$E558,'Ajouter une CV'!$H:$H,"1"),COUNTIFS('Ajouter une CV'!$D:$D,$D558&amp;" "&amp;$E558,'Ajouter une CV'!$H:$H,"1,5")*1.5,COUNTIFS('Ajouter une CV'!$D:$D,$D558&amp;" "&amp;$E558,'Ajouter une CV'!$H:$H,"2")*2,COUNTIFS('Ajouter une CV'!$D:$D,$D558&amp;" "&amp;$E558,'Ajouter une CV'!$H:$H,"2,5")*2.5,COUNTIFS('Ajouter une CV'!$D:$D,$D558&amp;" "&amp;$E558,'Ajouter une CV'!$H:$H,"3")*3,COUNTIFS('Ajouter une CV'!$D:$D,$D558&amp;" "&amp;$E558,'Ajouter une CV'!$H:$H,"3,5")*3.5,COUNTIFS('Ajouter une CV'!$D:$D,$D558&amp;" "&amp;$E558,'Ajouter une CV'!$H:$H,"4")*4,COUNTIFS('Ajouter une CV'!$D:$D,$D558&amp;" "&amp;$E558,'Ajouter une CV'!$H:$H,"4,5")*4.5,COUNTIFS('Ajouter une CV'!$D:$D,$D558&amp;" "&amp;$E558,'Ajouter une CV'!$H:$H,"5")*5,COUNTIFS('Ajouter une CV'!$D:$D,$D558&amp;" "&amp;$E558,'Ajouter une CV'!$H:$H,"5,5")*5.5,COUNTIFS('Ajouter une CV'!$D:$D,$D558&amp;" "&amp;$E558,'Ajouter une CV'!$H:$H,"6")*6,COUNTIFS('Ajouter une CV'!$F:$F,$D558&amp;" "&amp;$E558,'Ajouter une CV'!$H:$H,"6,5")*6.5,COUNTIFS('Ajouter une CV'!$D:$D,$D558&amp;" "&amp;$E558,'Ajouter une CV'!$H:$H,"7")*7,COUNTIFS('Ajouter une CV'!$D:$D,$D558&amp;" "&amp;$E558,'Ajouter une CV'!$H:$H,"7,5")*7.5,COUNTIFS('Ajouter une CV'!$D:$D,$D558&amp;" "&amp;$E558,'Ajouter une CV'!$H:$H,"8")*8,)</f>
        <v>0</v>
      </c>
    </row>
    <row r="559" spans="2:41" x14ac:dyDescent="0.2">
      <c r="B559" s="65"/>
      <c r="C559" s="65"/>
      <c r="F559" s="73"/>
      <c r="G559" s="75" t="str">
        <f t="shared" ca="1" si="8"/>
        <v xml:space="preserve"> </v>
      </c>
      <c r="AO559">
        <f>SUM(COUNTIFS('Ajouter une CV'!$D:$D,$D559&amp;" "&amp;$E559,'Ajouter une CV'!$H:$H,"0,5")*0.5,COUNTIFS('Ajouter une CV'!$D:$D,$D559&amp;" "&amp;$E559,'Ajouter une CV'!$H:$H,"1"),COUNTIFS('Ajouter une CV'!$D:$D,$D559&amp;" "&amp;$E559,'Ajouter une CV'!$H:$H,"1,5")*1.5,COUNTIFS('Ajouter une CV'!$D:$D,$D559&amp;" "&amp;$E559,'Ajouter une CV'!$H:$H,"2")*2,COUNTIFS('Ajouter une CV'!$D:$D,$D559&amp;" "&amp;$E559,'Ajouter une CV'!$H:$H,"2,5")*2.5,COUNTIFS('Ajouter une CV'!$D:$D,$D559&amp;" "&amp;$E559,'Ajouter une CV'!$H:$H,"3")*3,COUNTIFS('Ajouter une CV'!$D:$D,$D559&amp;" "&amp;$E559,'Ajouter une CV'!$H:$H,"3,5")*3.5,COUNTIFS('Ajouter une CV'!$D:$D,$D559&amp;" "&amp;$E559,'Ajouter une CV'!$H:$H,"4")*4,COUNTIFS('Ajouter une CV'!$D:$D,$D559&amp;" "&amp;$E559,'Ajouter une CV'!$H:$H,"4,5")*4.5,COUNTIFS('Ajouter une CV'!$D:$D,$D559&amp;" "&amp;$E559,'Ajouter une CV'!$H:$H,"5")*5,COUNTIFS('Ajouter une CV'!$D:$D,$D559&amp;" "&amp;$E559,'Ajouter une CV'!$H:$H,"5,5")*5.5,COUNTIFS('Ajouter une CV'!$D:$D,$D559&amp;" "&amp;$E559,'Ajouter une CV'!$H:$H,"6")*6,COUNTIFS('Ajouter une CV'!$F:$F,$D559&amp;" "&amp;$E559,'Ajouter une CV'!$H:$H,"6,5")*6.5,COUNTIFS('Ajouter une CV'!$D:$D,$D559&amp;" "&amp;$E559,'Ajouter une CV'!$H:$H,"7")*7,COUNTIFS('Ajouter une CV'!$D:$D,$D559&amp;" "&amp;$E559,'Ajouter une CV'!$H:$H,"7,5")*7.5,COUNTIFS('Ajouter une CV'!$D:$D,$D559&amp;" "&amp;$E559,'Ajouter une CV'!$H:$H,"8")*8,)</f>
        <v>0</v>
      </c>
    </row>
    <row r="560" spans="2:41" x14ac:dyDescent="0.2">
      <c r="B560" s="65"/>
      <c r="C560" s="65"/>
      <c r="F560" s="73"/>
      <c r="G560" s="75" t="str">
        <f t="shared" ca="1" si="8"/>
        <v xml:space="preserve"> </v>
      </c>
      <c r="AO560">
        <f>SUM(COUNTIFS('Ajouter une CV'!$D:$D,$D560&amp;" "&amp;$E560,'Ajouter une CV'!$H:$H,"0,5")*0.5,COUNTIFS('Ajouter une CV'!$D:$D,$D560&amp;" "&amp;$E560,'Ajouter une CV'!$H:$H,"1"),COUNTIFS('Ajouter une CV'!$D:$D,$D560&amp;" "&amp;$E560,'Ajouter une CV'!$H:$H,"1,5")*1.5,COUNTIFS('Ajouter une CV'!$D:$D,$D560&amp;" "&amp;$E560,'Ajouter une CV'!$H:$H,"2")*2,COUNTIFS('Ajouter une CV'!$D:$D,$D560&amp;" "&amp;$E560,'Ajouter une CV'!$H:$H,"2,5")*2.5,COUNTIFS('Ajouter une CV'!$D:$D,$D560&amp;" "&amp;$E560,'Ajouter une CV'!$H:$H,"3")*3,COUNTIFS('Ajouter une CV'!$D:$D,$D560&amp;" "&amp;$E560,'Ajouter une CV'!$H:$H,"3,5")*3.5,COUNTIFS('Ajouter une CV'!$D:$D,$D560&amp;" "&amp;$E560,'Ajouter une CV'!$H:$H,"4")*4,COUNTIFS('Ajouter une CV'!$D:$D,$D560&amp;" "&amp;$E560,'Ajouter une CV'!$H:$H,"4,5")*4.5,COUNTIFS('Ajouter une CV'!$D:$D,$D560&amp;" "&amp;$E560,'Ajouter une CV'!$H:$H,"5")*5,COUNTIFS('Ajouter une CV'!$D:$D,$D560&amp;" "&amp;$E560,'Ajouter une CV'!$H:$H,"5,5")*5.5,COUNTIFS('Ajouter une CV'!$D:$D,$D560&amp;" "&amp;$E560,'Ajouter une CV'!$H:$H,"6")*6,COUNTIFS('Ajouter une CV'!$F:$F,$D560&amp;" "&amp;$E560,'Ajouter une CV'!$H:$H,"6,5")*6.5,COUNTIFS('Ajouter une CV'!$D:$D,$D560&amp;" "&amp;$E560,'Ajouter une CV'!$H:$H,"7")*7,COUNTIFS('Ajouter une CV'!$D:$D,$D560&amp;" "&amp;$E560,'Ajouter une CV'!$H:$H,"7,5")*7.5,COUNTIFS('Ajouter une CV'!$D:$D,$D560&amp;" "&amp;$E560,'Ajouter une CV'!$H:$H,"8")*8,)</f>
        <v>0</v>
      </c>
    </row>
    <row r="561" spans="2:41" x14ac:dyDescent="0.2">
      <c r="B561" s="65"/>
      <c r="C561" s="65"/>
      <c r="F561" s="73"/>
      <c r="G561" s="75" t="str">
        <f t="shared" ca="1" si="8"/>
        <v xml:space="preserve"> </v>
      </c>
      <c r="AO561">
        <f>SUM(COUNTIFS('Ajouter une CV'!$D:$D,$D561&amp;" "&amp;$E561,'Ajouter une CV'!$H:$H,"0,5")*0.5,COUNTIFS('Ajouter une CV'!$D:$D,$D561&amp;" "&amp;$E561,'Ajouter une CV'!$H:$H,"1"),COUNTIFS('Ajouter une CV'!$D:$D,$D561&amp;" "&amp;$E561,'Ajouter une CV'!$H:$H,"1,5")*1.5,COUNTIFS('Ajouter une CV'!$D:$D,$D561&amp;" "&amp;$E561,'Ajouter une CV'!$H:$H,"2")*2,COUNTIFS('Ajouter une CV'!$D:$D,$D561&amp;" "&amp;$E561,'Ajouter une CV'!$H:$H,"2,5")*2.5,COUNTIFS('Ajouter une CV'!$D:$D,$D561&amp;" "&amp;$E561,'Ajouter une CV'!$H:$H,"3")*3,COUNTIFS('Ajouter une CV'!$D:$D,$D561&amp;" "&amp;$E561,'Ajouter une CV'!$H:$H,"3,5")*3.5,COUNTIFS('Ajouter une CV'!$D:$D,$D561&amp;" "&amp;$E561,'Ajouter une CV'!$H:$H,"4")*4,COUNTIFS('Ajouter une CV'!$D:$D,$D561&amp;" "&amp;$E561,'Ajouter une CV'!$H:$H,"4,5")*4.5,COUNTIFS('Ajouter une CV'!$D:$D,$D561&amp;" "&amp;$E561,'Ajouter une CV'!$H:$H,"5")*5,COUNTIFS('Ajouter une CV'!$D:$D,$D561&amp;" "&amp;$E561,'Ajouter une CV'!$H:$H,"5,5")*5.5,COUNTIFS('Ajouter une CV'!$D:$D,$D561&amp;" "&amp;$E561,'Ajouter une CV'!$H:$H,"6")*6,COUNTIFS('Ajouter une CV'!$F:$F,$D561&amp;" "&amp;$E561,'Ajouter une CV'!$H:$H,"6,5")*6.5,COUNTIFS('Ajouter une CV'!$D:$D,$D561&amp;" "&amp;$E561,'Ajouter une CV'!$H:$H,"7")*7,COUNTIFS('Ajouter une CV'!$D:$D,$D561&amp;" "&amp;$E561,'Ajouter une CV'!$H:$H,"7,5")*7.5,COUNTIFS('Ajouter une CV'!$D:$D,$D561&amp;" "&amp;$E561,'Ajouter une CV'!$H:$H,"8")*8,)</f>
        <v>0</v>
      </c>
    </row>
    <row r="562" spans="2:41" x14ac:dyDescent="0.2">
      <c r="B562" s="65"/>
      <c r="C562" s="65"/>
      <c r="F562" s="73"/>
      <c r="G562" s="75" t="str">
        <f t="shared" ca="1" si="8"/>
        <v xml:space="preserve"> </v>
      </c>
      <c r="AO562">
        <f>SUM(COUNTIFS('Ajouter une CV'!$D:$D,$D562&amp;" "&amp;$E562,'Ajouter une CV'!$H:$H,"0,5")*0.5,COUNTIFS('Ajouter une CV'!$D:$D,$D562&amp;" "&amp;$E562,'Ajouter une CV'!$H:$H,"1"),COUNTIFS('Ajouter une CV'!$D:$D,$D562&amp;" "&amp;$E562,'Ajouter une CV'!$H:$H,"1,5")*1.5,COUNTIFS('Ajouter une CV'!$D:$D,$D562&amp;" "&amp;$E562,'Ajouter une CV'!$H:$H,"2")*2,COUNTIFS('Ajouter une CV'!$D:$D,$D562&amp;" "&amp;$E562,'Ajouter une CV'!$H:$H,"2,5")*2.5,COUNTIFS('Ajouter une CV'!$D:$D,$D562&amp;" "&amp;$E562,'Ajouter une CV'!$H:$H,"3")*3,COUNTIFS('Ajouter une CV'!$D:$D,$D562&amp;" "&amp;$E562,'Ajouter une CV'!$H:$H,"3,5")*3.5,COUNTIFS('Ajouter une CV'!$D:$D,$D562&amp;" "&amp;$E562,'Ajouter une CV'!$H:$H,"4")*4,COUNTIFS('Ajouter une CV'!$D:$D,$D562&amp;" "&amp;$E562,'Ajouter une CV'!$H:$H,"4,5")*4.5,COUNTIFS('Ajouter une CV'!$D:$D,$D562&amp;" "&amp;$E562,'Ajouter une CV'!$H:$H,"5")*5,COUNTIFS('Ajouter une CV'!$D:$D,$D562&amp;" "&amp;$E562,'Ajouter une CV'!$H:$H,"5,5")*5.5,COUNTIFS('Ajouter une CV'!$D:$D,$D562&amp;" "&amp;$E562,'Ajouter une CV'!$H:$H,"6")*6,COUNTIFS('Ajouter une CV'!$F:$F,$D562&amp;" "&amp;$E562,'Ajouter une CV'!$H:$H,"6,5")*6.5,COUNTIFS('Ajouter une CV'!$D:$D,$D562&amp;" "&amp;$E562,'Ajouter une CV'!$H:$H,"7")*7,COUNTIFS('Ajouter une CV'!$D:$D,$D562&amp;" "&amp;$E562,'Ajouter une CV'!$H:$H,"7,5")*7.5,COUNTIFS('Ajouter une CV'!$D:$D,$D562&amp;" "&amp;$E562,'Ajouter une CV'!$H:$H,"8")*8,)</f>
        <v>0</v>
      </c>
    </row>
    <row r="563" spans="2:41" x14ac:dyDescent="0.2">
      <c r="B563" s="65"/>
      <c r="C563" s="65"/>
      <c r="F563" s="73"/>
      <c r="G563" s="75" t="str">
        <f t="shared" ca="1" si="8"/>
        <v xml:space="preserve"> </v>
      </c>
      <c r="AO563">
        <f>SUM(COUNTIFS('Ajouter une CV'!$D:$D,$D563&amp;" "&amp;$E563,'Ajouter une CV'!$H:$H,"0,5")*0.5,COUNTIFS('Ajouter une CV'!$D:$D,$D563&amp;" "&amp;$E563,'Ajouter une CV'!$H:$H,"1"),COUNTIFS('Ajouter une CV'!$D:$D,$D563&amp;" "&amp;$E563,'Ajouter une CV'!$H:$H,"1,5")*1.5,COUNTIFS('Ajouter une CV'!$D:$D,$D563&amp;" "&amp;$E563,'Ajouter une CV'!$H:$H,"2")*2,COUNTIFS('Ajouter une CV'!$D:$D,$D563&amp;" "&amp;$E563,'Ajouter une CV'!$H:$H,"2,5")*2.5,COUNTIFS('Ajouter une CV'!$D:$D,$D563&amp;" "&amp;$E563,'Ajouter une CV'!$H:$H,"3")*3,COUNTIFS('Ajouter une CV'!$D:$D,$D563&amp;" "&amp;$E563,'Ajouter une CV'!$H:$H,"3,5")*3.5,COUNTIFS('Ajouter une CV'!$D:$D,$D563&amp;" "&amp;$E563,'Ajouter une CV'!$H:$H,"4")*4,COUNTIFS('Ajouter une CV'!$D:$D,$D563&amp;" "&amp;$E563,'Ajouter une CV'!$H:$H,"4,5")*4.5,COUNTIFS('Ajouter une CV'!$D:$D,$D563&amp;" "&amp;$E563,'Ajouter une CV'!$H:$H,"5")*5,COUNTIFS('Ajouter une CV'!$D:$D,$D563&amp;" "&amp;$E563,'Ajouter une CV'!$H:$H,"5,5")*5.5,COUNTIFS('Ajouter une CV'!$D:$D,$D563&amp;" "&amp;$E563,'Ajouter une CV'!$H:$H,"6")*6,COUNTIFS('Ajouter une CV'!$F:$F,$D563&amp;" "&amp;$E563,'Ajouter une CV'!$H:$H,"6,5")*6.5,COUNTIFS('Ajouter une CV'!$D:$D,$D563&amp;" "&amp;$E563,'Ajouter une CV'!$H:$H,"7")*7,COUNTIFS('Ajouter une CV'!$D:$D,$D563&amp;" "&amp;$E563,'Ajouter une CV'!$H:$H,"7,5")*7.5,COUNTIFS('Ajouter une CV'!$D:$D,$D563&amp;" "&amp;$E563,'Ajouter une CV'!$H:$H,"8")*8,)</f>
        <v>0</v>
      </c>
    </row>
    <row r="564" spans="2:41" x14ac:dyDescent="0.2">
      <c r="B564" s="65"/>
      <c r="C564" s="65"/>
      <c r="F564" s="73"/>
      <c r="G564" s="75" t="str">
        <f t="shared" ca="1" si="8"/>
        <v xml:space="preserve"> </v>
      </c>
      <c r="AO564">
        <f>SUM(COUNTIFS('Ajouter une CV'!$D:$D,$D564&amp;" "&amp;$E564,'Ajouter une CV'!$H:$H,"0,5")*0.5,COUNTIFS('Ajouter une CV'!$D:$D,$D564&amp;" "&amp;$E564,'Ajouter une CV'!$H:$H,"1"),COUNTIFS('Ajouter une CV'!$D:$D,$D564&amp;" "&amp;$E564,'Ajouter une CV'!$H:$H,"1,5")*1.5,COUNTIFS('Ajouter une CV'!$D:$D,$D564&amp;" "&amp;$E564,'Ajouter une CV'!$H:$H,"2")*2,COUNTIFS('Ajouter une CV'!$D:$D,$D564&amp;" "&amp;$E564,'Ajouter une CV'!$H:$H,"2,5")*2.5,COUNTIFS('Ajouter une CV'!$D:$D,$D564&amp;" "&amp;$E564,'Ajouter une CV'!$H:$H,"3")*3,COUNTIFS('Ajouter une CV'!$D:$D,$D564&amp;" "&amp;$E564,'Ajouter une CV'!$H:$H,"3,5")*3.5,COUNTIFS('Ajouter une CV'!$D:$D,$D564&amp;" "&amp;$E564,'Ajouter une CV'!$H:$H,"4")*4,COUNTIFS('Ajouter une CV'!$D:$D,$D564&amp;" "&amp;$E564,'Ajouter une CV'!$H:$H,"4,5")*4.5,COUNTIFS('Ajouter une CV'!$D:$D,$D564&amp;" "&amp;$E564,'Ajouter une CV'!$H:$H,"5")*5,COUNTIFS('Ajouter une CV'!$D:$D,$D564&amp;" "&amp;$E564,'Ajouter une CV'!$H:$H,"5,5")*5.5,COUNTIFS('Ajouter une CV'!$D:$D,$D564&amp;" "&amp;$E564,'Ajouter une CV'!$H:$H,"6")*6,COUNTIFS('Ajouter une CV'!$F:$F,$D564&amp;" "&amp;$E564,'Ajouter une CV'!$H:$H,"6,5")*6.5,COUNTIFS('Ajouter une CV'!$D:$D,$D564&amp;" "&amp;$E564,'Ajouter une CV'!$H:$H,"7")*7,COUNTIFS('Ajouter une CV'!$D:$D,$D564&amp;" "&amp;$E564,'Ajouter une CV'!$H:$H,"7,5")*7.5,COUNTIFS('Ajouter une CV'!$D:$D,$D564&amp;" "&amp;$E564,'Ajouter une CV'!$H:$H,"8")*8,)</f>
        <v>0</v>
      </c>
    </row>
    <row r="565" spans="2:41" x14ac:dyDescent="0.2">
      <c r="B565" s="65"/>
      <c r="C565" s="65"/>
      <c r="F565" s="73"/>
      <c r="G565" s="75" t="str">
        <f t="shared" ca="1" si="8"/>
        <v xml:space="preserve"> </v>
      </c>
      <c r="AO565">
        <f>SUM(COUNTIFS('Ajouter une CV'!$D:$D,$D565&amp;" "&amp;$E565,'Ajouter une CV'!$H:$H,"0,5")*0.5,COUNTIFS('Ajouter une CV'!$D:$D,$D565&amp;" "&amp;$E565,'Ajouter une CV'!$H:$H,"1"),COUNTIFS('Ajouter une CV'!$D:$D,$D565&amp;" "&amp;$E565,'Ajouter une CV'!$H:$H,"1,5")*1.5,COUNTIFS('Ajouter une CV'!$D:$D,$D565&amp;" "&amp;$E565,'Ajouter une CV'!$H:$H,"2")*2,COUNTIFS('Ajouter une CV'!$D:$D,$D565&amp;" "&amp;$E565,'Ajouter une CV'!$H:$H,"2,5")*2.5,COUNTIFS('Ajouter une CV'!$D:$D,$D565&amp;" "&amp;$E565,'Ajouter une CV'!$H:$H,"3")*3,COUNTIFS('Ajouter une CV'!$D:$D,$D565&amp;" "&amp;$E565,'Ajouter une CV'!$H:$H,"3,5")*3.5,COUNTIFS('Ajouter une CV'!$D:$D,$D565&amp;" "&amp;$E565,'Ajouter une CV'!$H:$H,"4")*4,COUNTIFS('Ajouter une CV'!$D:$D,$D565&amp;" "&amp;$E565,'Ajouter une CV'!$H:$H,"4,5")*4.5,COUNTIFS('Ajouter une CV'!$D:$D,$D565&amp;" "&amp;$E565,'Ajouter une CV'!$H:$H,"5")*5,COUNTIFS('Ajouter une CV'!$D:$D,$D565&amp;" "&amp;$E565,'Ajouter une CV'!$H:$H,"5,5")*5.5,COUNTIFS('Ajouter une CV'!$D:$D,$D565&amp;" "&amp;$E565,'Ajouter une CV'!$H:$H,"6")*6,COUNTIFS('Ajouter une CV'!$F:$F,$D565&amp;" "&amp;$E565,'Ajouter une CV'!$H:$H,"6,5")*6.5,COUNTIFS('Ajouter une CV'!$D:$D,$D565&amp;" "&amp;$E565,'Ajouter une CV'!$H:$H,"7")*7,COUNTIFS('Ajouter une CV'!$D:$D,$D565&amp;" "&amp;$E565,'Ajouter une CV'!$H:$H,"7,5")*7.5,COUNTIFS('Ajouter une CV'!$D:$D,$D565&amp;" "&amp;$E565,'Ajouter une CV'!$H:$H,"8")*8,)</f>
        <v>0</v>
      </c>
    </row>
    <row r="566" spans="2:41" x14ac:dyDescent="0.2">
      <c r="B566" s="65"/>
      <c r="C566" s="65"/>
      <c r="F566" s="73"/>
      <c r="G566" s="75" t="str">
        <f t="shared" ca="1" si="8"/>
        <v xml:space="preserve"> </v>
      </c>
      <c r="AO566">
        <f>SUM(COUNTIFS('Ajouter une CV'!$D:$D,$D566&amp;" "&amp;$E566,'Ajouter une CV'!$H:$H,"0,5")*0.5,COUNTIFS('Ajouter une CV'!$D:$D,$D566&amp;" "&amp;$E566,'Ajouter une CV'!$H:$H,"1"),COUNTIFS('Ajouter une CV'!$D:$D,$D566&amp;" "&amp;$E566,'Ajouter une CV'!$H:$H,"1,5")*1.5,COUNTIFS('Ajouter une CV'!$D:$D,$D566&amp;" "&amp;$E566,'Ajouter une CV'!$H:$H,"2")*2,COUNTIFS('Ajouter une CV'!$D:$D,$D566&amp;" "&amp;$E566,'Ajouter une CV'!$H:$H,"2,5")*2.5,COUNTIFS('Ajouter une CV'!$D:$D,$D566&amp;" "&amp;$E566,'Ajouter une CV'!$H:$H,"3")*3,COUNTIFS('Ajouter une CV'!$D:$D,$D566&amp;" "&amp;$E566,'Ajouter une CV'!$H:$H,"3,5")*3.5,COUNTIFS('Ajouter une CV'!$D:$D,$D566&amp;" "&amp;$E566,'Ajouter une CV'!$H:$H,"4")*4,COUNTIFS('Ajouter une CV'!$D:$D,$D566&amp;" "&amp;$E566,'Ajouter une CV'!$H:$H,"4,5")*4.5,COUNTIFS('Ajouter une CV'!$D:$D,$D566&amp;" "&amp;$E566,'Ajouter une CV'!$H:$H,"5")*5,COUNTIFS('Ajouter une CV'!$D:$D,$D566&amp;" "&amp;$E566,'Ajouter une CV'!$H:$H,"5,5")*5.5,COUNTIFS('Ajouter une CV'!$D:$D,$D566&amp;" "&amp;$E566,'Ajouter une CV'!$H:$H,"6")*6,COUNTIFS('Ajouter une CV'!$F:$F,$D566&amp;" "&amp;$E566,'Ajouter une CV'!$H:$H,"6,5")*6.5,COUNTIFS('Ajouter une CV'!$D:$D,$D566&amp;" "&amp;$E566,'Ajouter une CV'!$H:$H,"7")*7,COUNTIFS('Ajouter une CV'!$D:$D,$D566&amp;" "&amp;$E566,'Ajouter une CV'!$H:$H,"7,5")*7.5,COUNTIFS('Ajouter une CV'!$D:$D,$D566&amp;" "&amp;$E566,'Ajouter une CV'!$H:$H,"8")*8,)</f>
        <v>0</v>
      </c>
    </row>
    <row r="567" spans="2:41" x14ac:dyDescent="0.2">
      <c r="B567" s="65"/>
      <c r="C567" s="65"/>
      <c r="F567" s="73"/>
      <c r="G567" s="75" t="str">
        <f t="shared" ca="1" si="8"/>
        <v xml:space="preserve"> </v>
      </c>
      <c r="AO567">
        <f>SUM(COUNTIFS('Ajouter une CV'!$D:$D,$D567&amp;" "&amp;$E567,'Ajouter une CV'!$H:$H,"0,5")*0.5,COUNTIFS('Ajouter une CV'!$D:$D,$D567&amp;" "&amp;$E567,'Ajouter une CV'!$H:$H,"1"),COUNTIFS('Ajouter une CV'!$D:$D,$D567&amp;" "&amp;$E567,'Ajouter une CV'!$H:$H,"1,5")*1.5,COUNTIFS('Ajouter une CV'!$D:$D,$D567&amp;" "&amp;$E567,'Ajouter une CV'!$H:$H,"2")*2,COUNTIFS('Ajouter une CV'!$D:$D,$D567&amp;" "&amp;$E567,'Ajouter une CV'!$H:$H,"2,5")*2.5,COUNTIFS('Ajouter une CV'!$D:$D,$D567&amp;" "&amp;$E567,'Ajouter une CV'!$H:$H,"3")*3,COUNTIFS('Ajouter une CV'!$D:$D,$D567&amp;" "&amp;$E567,'Ajouter une CV'!$H:$H,"3,5")*3.5,COUNTIFS('Ajouter une CV'!$D:$D,$D567&amp;" "&amp;$E567,'Ajouter une CV'!$H:$H,"4")*4,COUNTIFS('Ajouter une CV'!$D:$D,$D567&amp;" "&amp;$E567,'Ajouter une CV'!$H:$H,"4,5")*4.5,COUNTIFS('Ajouter une CV'!$D:$D,$D567&amp;" "&amp;$E567,'Ajouter une CV'!$H:$H,"5")*5,COUNTIFS('Ajouter une CV'!$D:$D,$D567&amp;" "&amp;$E567,'Ajouter une CV'!$H:$H,"5,5")*5.5,COUNTIFS('Ajouter une CV'!$D:$D,$D567&amp;" "&amp;$E567,'Ajouter une CV'!$H:$H,"6")*6,COUNTIFS('Ajouter une CV'!$F:$F,$D567&amp;" "&amp;$E567,'Ajouter une CV'!$H:$H,"6,5")*6.5,COUNTIFS('Ajouter une CV'!$D:$D,$D567&amp;" "&amp;$E567,'Ajouter une CV'!$H:$H,"7")*7,COUNTIFS('Ajouter une CV'!$D:$D,$D567&amp;" "&amp;$E567,'Ajouter une CV'!$H:$H,"7,5")*7.5,COUNTIFS('Ajouter une CV'!$D:$D,$D567&amp;" "&amp;$E567,'Ajouter une CV'!$H:$H,"8")*8,)</f>
        <v>0</v>
      </c>
    </row>
    <row r="568" spans="2:41" x14ac:dyDescent="0.2">
      <c r="B568" s="65"/>
      <c r="C568" s="65"/>
      <c r="F568" s="73"/>
      <c r="G568" s="75" t="str">
        <f t="shared" ca="1" si="8"/>
        <v xml:space="preserve"> </v>
      </c>
      <c r="AO568">
        <f>SUM(COUNTIFS('Ajouter une CV'!$D:$D,$D568&amp;" "&amp;$E568,'Ajouter une CV'!$H:$H,"0,5")*0.5,COUNTIFS('Ajouter une CV'!$D:$D,$D568&amp;" "&amp;$E568,'Ajouter une CV'!$H:$H,"1"),COUNTIFS('Ajouter une CV'!$D:$D,$D568&amp;" "&amp;$E568,'Ajouter une CV'!$H:$H,"1,5")*1.5,COUNTIFS('Ajouter une CV'!$D:$D,$D568&amp;" "&amp;$E568,'Ajouter une CV'!$H:$H,"2")*2,COUNTIFS('Ajouter une CV'!$D:$D,$D568&amp;" "&amp;$E568,'Ajouter une CV'!$H:$H,"2,5")*2.5,COUNTIFS('Ajouter une CV'!$D:$D,$D568&amp;" "&amp;$E568,'Ajouter une CV'!$H:$H,"3")*3,COUNTIFS('Ajouter une CV'!$D:$D,$D568&amp;" "&amp;$E568,'Ajouter une CV'!$H:$H,"3,5")*3.5,COUNTIFS('Ajouter une CV'!$D:$D,$D568&amp;" "&amp;$E568,'Ajouter une CV'!$H:$H,"4")*4,COUNTIFS('Ajouter une CV'!$D:$D,$D568&amp;" "&amp;$E568,'Ajouter une CV'!$H:$H,"4,5")*4.5,COUNTIFS('Ajouter une CV'!$D:$D,$D568&amp;" "&amp;$E568,'Ajouter une CV'!$H:$H,"5")*5,COUNTIFS('Ajouter une CV'!$D:$D,$D568&amp;" "&amp;$E568,'Ajouter une CV'!$H:$H,"5,5")*5.5,COUNTIFS('Ajouter une CV'!$D:$D,$D568&amp;" "&amp;$E568,'Ajouter une CV'!$H:$H,"6")*6,COUNTIFS('Ajouter une CV'!$F:$F,$D568&amp;" "&amp;$E568,'Ajouter une CV'!$H:$H,"6,5")*6.5,COUNTIFS('Ajouter une CV'!$D:$D,$D568&amp;" "&amp;$E568,'Ajouter une CV'!$H:$H,"7")*7,COUNTIFS('Ajouter une CV'!$D:$D,$D568&amp;" "&amp;$E568,'Ajouter une CV'!$H:$H,"7,5")*7.5,COUNTIFS('Ajouter une CV'!$D:$D,$D568&amp;" "&amp;$E568,'Ajouter une CV'!$H:$H,"8")*8,)</f>
        <v>0</v>
      </c>
    </row>
    <row r="569" spans="2:41" x14ac:dyDescent="0.2">
      <c r="B569" s="65"/>
      <c r="C569" s="65"/>
      <c r="F569" s="73"/>
      <c r="G569" s="75" t="str">
        <f t="shared" ca="1" si="8"/>
        <v xml:space="preserve"> </v>
      </c>
      <c r="AO569">
        <f>SUM(COUNTIFS('Ajouter une CV'!$D:$D,$D569&amp;" "&amp;$E569,'Ajouter une CV'!$H:$H,"0,5")*0.5,COUNTIFS('Ajouter une CV'!$D:$D,$D569&amp;" "&amp;$E569,'Ajouter une CV'!$H:$H,"1"),COUNTIFS('Ajouter une CV'!$D:$D,$D569&amp;" "&amp;$E569,'Ajouter une CV'!$H:$H,"1,5")*1.5,COUNTIFS('Ajouter une CV'!$D:$D,$D569&amp;" "&amp;$E569,'Ajouter une CV'!$H:$H,"2")*2,COUNTIFS('Ajouter une CV'!$D:$D,$D569&amp;" "&amp;$E569,'Ajouter une CV'!$H:$H,"2,5")*2.5,COUNTIFS('Ajouter une CV'!$D:$D,$D569&amp;" "&amp;$E569,'Ajouter une CV'!$H:$H,"3")*3,COUNTIFS('Ajouter une CV'!$D:$D,$D569&amp;" "&amp;$E569,'Ajouter une CV'!$H:$H,"3,5")*3.5,COUNTIFS('Ajouter une CV'!$D:$D,$D569&amp;" "&amp;$E569,'Ajouter une CV'!$H:$H,"4")*4,COUNTIFS('Ajouter une CV'!$D:$D,$D569&amp;" "&amp;$E569,'Ajouter une CV'!$H:$H,"4,5")*4.5,COUNTIFS('Ajouter une CV'!$D:$D,$D569&amp;" "&amp;$E569,'Ajouter une CV'!$H:$H,"5")*5,COUNTIFS('Ajouter une CV'!$D:$D,$D569&amp;" "&amp;$E569,'Ajouter une CV'!$H:$H,"5,5")*5.5,COUNTIFS('Ajouter une CV'!$D:$D,$D569&amp;" "&amp;$E569,'Ajouter une CV'!$H:$H,"6")*6,COUNTIFS('Ajouter une CV'!$F:$F,$D569&amp;" "&amp;$E569,'Ajouter une CV'!$H:$H,"6,5")*6.5,COUNTIFS('Ajouter une CV'!$D:$D,$D569&amp;" "&amp;$E569,'Ajouter une CV'!$H:$H,"7")*7,COUNTIFS('Ajouter une CV'!$D:$D,$D569&amp;" "&amp;$E569,'Ajouter une CV'!$H:$H,"7,5")*7.5,COUNTIFS('Ajouter une CV'!$D:$D,$D569&amp;" "&amp;$E569,'Ajouter une CV'!$H:$H,"8")*8,)</f>
        <v>0</v>
      </c>
    </row>
    <row r="570" spans="2:41" x14ac:dyDescent="0.2">
      <c r="B570" s="65"/>
      <c r="C570" s="65"/>
      <c r="F570" s="73"/>
      <c r="G570" s="75" t="str">
        <f t="shared" ca="1" si="8"/>
        <v xml:space="preserve"> </v>
      </c>
      <c r="AO570">
        <f>SUM(COUNTIFS('Ajouter une CV'!$D:$D,$D570&amp;" "&amp;$E570,'Ajouter une CV'!$H:$H,"0,5")*0.5,COUNTIFS('Ajouter une CV'!$D:$D,$D570&amp;" "&amp;$E570,'Ajouter une CV'!$H:$H,"1"),COUNTIFS('Ajouter une CV'!$D:$D,$D570&amp;" "&amp;$E570,'Ajouter une CV'!$H:$H,"1,5")*1.5,COUNTIFS('Ajouter une CV'!$D:$D,$D570&amp;" "&amp;$E570,'Ajouter une CV'!$H:$H,"2")*2,COUNTIFS('Ajouter une CV'!$D:$D,$D570&amp;" "&amp;$E570,'Ajouter une CV'!$H:$H,"2,5")*2.5,COUNTIFS('Ajouter une CV'!$D:$D,$D570&amp;" "&amp;$E570,'Ajouter une CV'!$H:$H,"3")*3,COUNTIFS('Ajouter une CV'!$D:$D,$D570&amp;" "&amp;$E570,'Ajouter une CV'!$H:$H,"3,5")*3.5,COUNTIFS('Ajouter une CV'!$D:$D,$D570&amp;" "&amp;$E570,'Ajouter une CV'!$H:$H,"4")*4,COUNTIFS('Ajouter une CV'!$D:$D,$D570&amp;" "&amp;$E570,'Ajouter une CV'!$H:$H,"4,5")*4.5,COUNTIFS('Ajouter une CV'!$D:$D,$D570&amp;" "&amp;$E570,'Ajouter une CV'!$H:$H,"5")*5,COUNTIFS('Ajouter une CV'!$D:$D,$D570&amp;" "&amp;$E570,'Ajouter une CV'!$H:$H,"5,5")*5.5,COUNTIFS('Ajouter une CV'!$D:$D,$D570&amp;" "&amp;$E570,'Ajouter une CV'!$H:$H,"6")*6,COUNTIFS('Ajouter une CV'!$F:$F,$D570&amp;" "&amp;$E570,'Ajouter une CV'!$H:$H,"6,5")*6.5,COUNTIFS('Ajouter une CV'!$D:$D,$D570&amp;" "&amp;$E570,'Ajouter une CV'!$H:$H,"7")*7,COUNTIFS('Ajouter une CV'!$D:$D,$D570&amp;" "&amp;$E570,'Ajouter une CV'!$H:$H,"7,5")*7.5,COUNTIFS('Ajouter une CV'!$D:$D,$D570&amp;" "&amp;$E570,'Ajouter une CV'!$H:$H,"8")*8,)</f>
        <v>0</v>
      </c>
    </row>
    <row r="571" spans="2:41" x14ac:dyDescent="0.2">
      <c r="B571" s="65"/>
      <c r="C571" s="65"/>
      <c r="F571" s="73"/>
      <c r="G571" s="75" t="str">
        <f t="shared" ca="1" si="8"/>
        <v xml:space="preserve"> </v>
      </c>
      <c r="AO571">
        <f>SUM(COUNTIFS('Ajouter une CV'!$D:$D,$D571&amp;" "&amp;$E571,'Ajouter une CV'!$H:$H,"0,5")*0.5,COUNTIFS('Ajouter une CV'!$D:$D,$D571&amp;" "&amp;$E571,'Ajouter une CV'!$H:$H,"1"),COUNTIFS('Ajouter une CV'!$D:$D,$D571&amp;" "&amp;$E571,'Ajouter une CV'!$H:$H,"1,5")*1.5,COUNTIFS('Ajouter une CV'!$D:$D,$D571&amp;" "&amp;$E571,'Ajouter une CV'!$H:$H,"2")*2,COUNTIFS('Ajouter une CV'!$D:$D,$D571&amp;" "&amp;$E571,'Ajouter une CV'!$H:$H,"2,5")*2.5,COUNTIFS('Ajouter une CV'!$D:$D,$D571&amp;" "&amp;$E571,'Ajouter une CV'!$H:$H,"3")*3,COUNTIFS('Ajouter une CV'!$D:$D,$D571&amp;" "&amp;$E571,'Ajouter une CV'!$H:$H,"3,5")*3.5,COUNTIFS('Ajouter une CV'!$D:$D,$D571&amp;" "&amp;$E571,'Ajouter une CV'!$H:$H,"4")*4,COUNTIFS('Ajouter une CV'!$D:$D,$D571&amp;" "&amp;$E571,'Ajouter une CV'!$H:$H,"4,5")*4.5,COUNTIFS('Ajouter une CV'!$D:$D,$D571&amp;" "&amp;$E571,'Ajouter une CV'!$H:$H,"5")*5,COUNTIFS('Ajouter une CV'!$D:$D,$D571&amp;" "&amp;$E571,'Ajouter une CV'!$H:$H,"5,5")*5.5,COUNTIFS('Ajouter une CV'!$D:$D,$D571&amp;" "&amp;$E571,'Ajouter une CV'!$H:$H,"6")*6,COUNTIFS('Ajouter une CV'!$F:$F,$D571&amp;" "&amp;$E571,'Ajouter une CV'!$H:$H,"6,5")*6.5,COUNTIFS('Ajouter une CV'!$D:$D,$D571&amp;" "&amp;$E571,'Ajouter une CV'!$H:$H,"7")*7,COUNTIFS('Ajouter une CV'!$D:$D,$D571&amp;" "&amp;$E571,'Ajouter une CV'!$H:$H,"7,5")*7.5,COUNTIFS('Ajouter une CV'!$D:$D,$D571&amp;" "&amp;$E571,'Ajouter une CV'!$H:$H,"8")*8,)</f>
        <v>0</v>
      </c>
    </row>
    <row r="572" spans="2:41" x14ac:dyDescent="0.2">
      <c r="B572" s="65"/>
      <c r="C572" s="65"/>
      <c r="F572" s="73"/>
      <c r="G572" s="75" t="str">
        <f t="shared" ca="1" si="8"/>
        <v xml:space="preserve"> </v>
      </c>
      <c r="AO572">
        <f>SUM(COUNTIFS('Ajouter une CV'!$D:$D,$D572&amp;" "&amp;$E572,'Ajouter une CV'!$H:$H,"0,5")*0.5,COUNTIFS('Ajouter une CV'!$D:$D,$D572&amp;" "&amp;$E572,'Ajouter une CV'!$H:$H,"1"),COUNTIFS('Ajouter une CV'!$D:$D,$D572&amp;" "&amp;$E572,'Ajouter une CV'!$H:$H,"1,5")*1.5,COUNTIFS('Ajouter une CV'!$D:$D,$D572&amp;" "&amp;$E572,'Ajouter une CV'!$H:$H,"2")*2,COUNTIFS('Ajouter une CV'!$D:$D,$D572&amp;" "&amp;$E572,'Ajouter une CV'!$H:$H,"2,5")*2.5,COUNTIFS('Ajouter une CV'!$D:$D,$D572&amp;" "&amp;$E572,'Ajouter une CV'!$H:$H,"3")*3,COUNTIFS('Ajouter une CV'!$D:$D,$D572&amp;" "&amp;$E572,'Ajouter une CV'!$H:$H,"3,5")*3.5,COUNTIFS('Ajouter une CV'!$D:$D,$D572&amp;" "&amp;$E572,'Ajouter une CV'!$H:$H,"4")*4,COUNTIFS('Ajouter une CV'!$D:$D,$D572&amp;" "&amp;$E572,'Ajouter une CV'!$H:$H,"4,5")*4.5,COUNTIFS('Ajouter une CV'!$D:$D,$D572&amp;" "&amp;$E572,'Ajouter une CV'!$H:$H,"5")*5,COUNTIFS('Ajouter une CV'!$D:$D,$D572&amp;" "&amp;$E572,'Ajouter une CV'!$H:$H,"5,5")*5.5,COUNTIFS('Ajouter une CV'!$D:$D,$D572&amp;" "&amp;$E572,'Ajouter une CV'!$H:$H,"6")*6,COUNTIFS('Ajouter une CV'!$F:$F,$D572&amp;" "&amp;$E572,'Ajouter une CV'!$H:$H,"6,5")*6.5,COUNTIFS('Ajouter une CV'!$D:$D,$D572&amp;" "&amp;$E572,'Ajouter une CV'!$H:$H,"7")*7,COUNTIFS('Ajouter une CV'!$D:$D,$D572&amp;" "&amp;$E572,'Ajouter une CV'!$H:$H,"7,5")*7.5,COUNTIFS('Ajouter une CV'!$D:$D,$D572&amp;" "&amp;$E572,'Ajouter une CV'!$H:$H,"8")*8,)</f>
        <v>0</v>
      </c>
    </row>
    <row r="573" spans="2:41" x14ac:dyDescent="0.2">
      <c r="B573" s="65"/>
      <c r="C573" s="65"/>
      <c r="F573" s="73"/>
      <c r="G573" s="75" t="str">
        <f t="shared" ca="1" si="8"/>
        <v xml:space="preserve"> </v>
      </c>
      <c r="AO573">
        <f>SUM(COUNTIFS('Ajouter une CV'!$D:$D,$D573&amp;" "&amp;$E573,'Ajouter une CV'!$H:$H,"0,5")*0.5,COUNTIFS('Ajouter une CV'!$D:$D,$D573&amp;" "&amp;$E573,'Ajouter une CV'!$H:$H,"1"),COUNTIFS('Ajouter une CV'!$D:$D,$D573&amp;" "&amp;$E573,'Ajouter une CV'!$H:$H,"1,5")*1.5,COUNTIFS('Ajouter une CV'!$D:$D,$D573&amp;" "&amp;$E573,'Ajouter une CV'!$H:$H,"2")*2,COUNTIFS('Ajouter une CV'!$D:$D,$D573&amp;" "&amp;$E573,'Ajouter une CV'!$H:$H,"2,5")*2.5,COUNTIFS('Ajouter une CV'!$D:$D,$D573&amp;" "&amp;$E573,'Ajouter une CV'!$H:$H,"3")*3,COUNTIFS('Ajouter une CV'!$D:$D,$D573&amp;" "&amp;$E573,'Ajouter une CV'!$H:$H,"3,5")*3.5,COUNTIFS('Ajouter une CV'!$D:$D,$D573&amp;" "&amp;$E573,'Ajouter une CV'!$H:$H,"4")*4,COUNTIFS('Ajouter une CV'!$D:$D,$D573&amp;" "&amp;$E573,'Ajouter une CV'!$H:$H,"4,5")*4.5,COUNTIFS('Ajouter une CV'!$D:$D,$D573&amp;" "&amp;$E573,'Ajouter une CV'!$H:$H,"5")*5,COUNTIFS('Ajouter une CV'!$D:$D,$D573&amp;" "&amp;$E573,'Ajouter une CV'!$H:$H,"5,5")*5.5,COUNTIFS('Ajouter une CV'!$D:$D,$D573&amp;" "&amp;$E573,'Ajouter une CV'!$H:$H,"6")*6,COUNTIFS('Ajouter une CV'!$F:$F,$D573&amp;" "&amp;$E573,'Ajouter une CV'!$H:$H,"6,5")*6.5,COUNTIFS('Ajouter une CV'!$D:$D,$D573&amp;" "&amp;$E573,'Ajouter une CV'!$H:$H,"7")*7,COUNTIFS('Ajouter une CV'!$D:$D,$D573&amp;" "&amp;$E573,'Ajouter une CV'!$H:$H,"7,5")*7.5,COUNTIFS('Ajouter une CV'!$D:$D,$D573&amp;" "&amp;$E573,'Ajouter une CV'!$H:$H,"8")*8,)</f>
        <v>0</v>
      </c>
    </row>
    <row r="574" spans="2:41" x14ac:dyDescent="0.2">
      <c r="B574" s="65"/>
      <c r="C574" s="65"/>
      <c r="F574" s="73"/>
      <c r="G574" s="75" t="str">
        <f t="shared" ca="1" si="8"/>
        <v xml:space="preserve"> </v>
      </c>
      <c r="AO574">
        <f>SUM(COUNTIFS('Ajouter une CV'!$D:$D,$D574&amp;" "&amp;$E574,'Ajouter une CV'!$H:$H,"0,5")*0.5,COUNTIFS('Ajouter une CV'!$D:$D,$D574&amp;" "&amp;$E574,'Ajouter une CV'!$H:$H,"1"),COUNTIFS('Ajouter une CV'!$D:$D,$D574&amp;" "&amp;$E574,'Ajouter une CV'!$H:$H,"1,5")*1.5,COUNTIFS('Ajouter une CV'!$D:$D,$D574&amp;" "&amp;$E574,'Ajouter une CV'!$H:$H,"2")*2,COUNTIFS('Ajouter une CV'!$D:$D,$D574&amp;" "&amp;$E574,'Ajouter une CV'!$H:$H,"2,5")*2.5,COUNTIFS('Ajouter une CV'!$D:$D,$D574&amp;" "&amp;$E574,'Ajouter une CV'!$H:$H,"3")*3,COUNTIFS('Ajouter une CV'!$D:$D,$D574&amp;" "&amp;$E574,'Ajouter une CV'!$H:$H,"3,5")*3.5,COUNTIFS('Ajouter une CV'!$D:$D,$D574&amp;" "&amp;$E574,'Ajouter une CV'!$H:$H,"4")*4,COUNTIFS('Ajouter une CV'!$D:$D,$D574&amp;" "&amp;$E574,'Ajouter une CV'!$H:$H,"4,5")*4.5,COUNTIFS('Ajouter une CV'!$D:$D,$D574&amp;" "&amp;$E574,'Ajouter une CV'!$H:$H,"5")*5,COUNTIFS('Ajouter une CV'!$D:$D,$D574&amp;" "&amp;$E574,'Ajouter une CV'!$H:$H,"5,5")*5.5,COUNTIFS('Ajouter une CV'!$D:$D,$D574&amp;" "&amp;$E574,'Ajouter une CV'!$H:$H,"6")*6,COUNTIFS('Ajouter une CV'!$F:$F,$D574&amp;" "&amp;$E574,'Ajouter une CV'!$H:$H,"6,5")*6.5,COUNTIFS('Ajouter une CV'!$D:$D,$D574&amp;" "&amp;$E574,'Ajouter une CV'!$H:$H,"7")*7,COUNTIFS('Ajouter une CV'!$D:$D,$D574&amp;" "&amp;$E574,'Ajouter une CV'!$H:$H,"7,5")*7.5,COUNTIFS('Ajouter une CV'!$D:$D,$D574&amp;" "&amp;$E574,'Ajouter une CV'!$H:$H,"8")*8,)</f>
        <v>0</v>
      </c>
    </row>
    <row r="575" spans="2:41" x14ac:dyDescent="0.2">
      <c r="B575" s="65"/>
      <c r="C575" s="65"/>
      <c r="F575" s="73"/>
      <c r="G575" s="75" t="str">
        <f t="shared" ca="1" si="8"/>
        <v xml:space="preserve"> </v>
      </c>
      <c r="AO575">
        <f>SUM(COUNTIFS('Ajouter une CV'!$D:$D,$D575&amp;" "&amp;$E575,'Ajouter une CV'!$H:$H,"0,5")*0.5,COUNTIFS('Ajouter une CV'!$D:$D,$D575&amp;" "&amp;$E575,'Ajouter une CV'!$H:$H,"1"),COUNTIFS('Ajouter une CV'!$D:$D,$D575&amp;" "&amp;$E575,'Ajouter une CV'!$H:$H,"1,5")*1.5,COUNTIFS('Ajouter une CV'!$D:$D,$D575&amp;" "&amp;$E575,'Ajouter une CV'!$H:$H,"2")*2,COUNTIFS('Ajouter une CV'!$D:$D,$D575&amp;" "&amp;$E575,'Ajouter une CV'!$H:$H,"2,5")*2.5,COUNTIFS('Ajouter une CV'!$D:$D,$D575&amp;" "&amp;$E575,'Ajouter une CV'!$H:$H,"3")*3,COUNTIFS('Ajouter une CV'!$D:$D,$D575&amp;" "&amp;$E575,'Ajouter une CV'!$H:$H,"3,5")*3.5,COUNTIFS('Ajouter une CV'!$D:$D,$D575&amp;" "&amp;$E575,'Ajouter une CV'!$H:$H,"4")*4,COUNTIFS('Ajouter une CV'!$D:$D,$D575&amp;" "&amp;$E575,'Ajouter une CV'!$H:$H,"4,5")*4.5,COUNTIFS('Ajouter une CV'!$D:$D,$D575&amp;" "&amp;$E575,'Ajouter une CV'!$H:$H,"5")*5,COUNTIFS('Ajouter une CV'!$D:$D,$D575&amp;" "&amp;$E575,'Ajouter une CV'!$H:$H,"5,5")*5.5,COUNTIFS('Ajouter une CV'!$D:$D,$D575&amp;" "&amp;$E575,'Ajouter une CV'!$H:$H,"6")*6,COUNTIFS('Ajouter une CV'!$F:$F,$D575&amp;" "&amp;$E575,'Ajouter une CV'!$H:$H,"6,5")*6.5,COUNTIFS('Ajouter une CV'!$D:$D,$D575&amp;" "&amp;$E575,'Ajouter une CV'!$H:$H,"7")*7,COUNTIFS('Ajouter une CV'!$D:$D,$D575&amp;" "&amp;$E575,'Ajouter une CV'!$H:$H,"7,5")*7.5,COUNTIFS('Ajouter une CV'!$D:$D,$D575&amp;" "&amp;$E575,'Ajouter une CV'!$H:$H,"8")*8,)</f>
        <v>0</v>
      </c>
    </row>
    <row r="576" spans="2:41" x14ac:dyDescent="0.2">
      <c r="B576" s="65"/>
      <c r="C576" s="65"/>
      <c r="F576" s="73"/>
      <c r="G576" s="75" t="str">
        <f t="shared" ca="1" si="8"/>
        <v xml:space="preserve"> </v>
      </c>
      <c r="AO576">
        <f>SUM(COUNTIFS('Ajouter une CV'!$D:$D,$D576&amp;" "&amp;$E576,'Ajouter une CV'!$H:$H,"0,5")*0.5,COUNTIFS('Ajouter une CV'!$D:$D,$D576&amp;" "&amp;$E576,'Ajouter une CV'!$H:$H,"1"),COUNTIFS('Ajouter une CV'!$D:$D,$D576&amp;" "&amp;$E576,'Ajouter une CV'!$H:$H,"1,5")*1.5,COUNTIFS('Ajouter une CV'!$D:$D,$D576&amp;" "&amp;$E576,'Ajouter une CV'!$H:$H,"2")*2,COUNTIFS('Ajouter une CV'!$D:$D,$D576&amp;" "&amp;$E576,'Ajouter une CV'!$H:$H,"2,5")*2.5,COUNTIFS('Ajouter une CV'!$D:$D,$D576&amp;" "&amp;$E576,'Ajouter une CV'!$H:$H,"3")*3,COUNTIFS('Ajouter une CV'!$D:$D,$D576&amp;" "&amp;$E576,'Ajouter une CV'!$H:$H,"3,5")*3.5,COUNTIFS('Ajouter une CV'!$D:$D,$D576&amp;" "&amp;$E576,'Ajouter une CV'!$H:$H,"4")*4,COUNTIFS('Ajouter une CV'!$D:$D,$D576&amp;" "&amp;$E576,'Ajouter une CV'!$H:$H,"4,5")*4.5,COUNTIFS('Ajouter une CV'!$D:$D,$D576&amp;" "&amp;$E576,'Ajouter une CV'!$H:$H,"5")*5,COUNTIFS('Ajouter une CV'!$D:$D,$D576&amp;" "&amp;$E576,'Ajouter une CV'!$H:$H,"5,5")*5.5,COUNTIFS('Ajouter une CV'!$D:$D,$D576&amp;" "&amp;$E576,'Ajouter une CV'!$H:$H,"6")*6,COUNTIFS('Ajouter une CV'!$F:$F,$D576&amp;" "&amp;$E576,'Ajouter une CV'!$H:$H,"6,5")*6.5,COUNTIFS('Ajouter une CV'!$D:$D,$D576&amp;" "&amp;$E576,'Ajouter une CV'!$H:$H,"7")*7,COUNTIFS('Ajouter une CV'!$D:$D,$D576&amp;" "&amp;$E576,'Ajouter une CV'!$H:$H,"7,5")*7.5,COUNTIFS('Ajouter une CV'!$D:$D,$D576&amp;" "&amp;$E576,'Ajouter une CV'!$H:$H,"8")*8,)</f>
        <v>0</v>
      </c>
    </row>
    <row r="577" spans="2:41" x14ac:dyDescent="0.2">
      <c r="B577" s="65"/>
      <c r="C577" s="65"/>
      <c r="F577" s="73"/>
      <c r="G577" s="75" t="str">
        <f t="shared" ca="1" si="8"/>
        <v xml:space="preserve"> </v>
      </c>
      <c r="AO577">
        <f>SUM(COUNTIFS('Ajouter une CV'!$D:$D,$D577&amp;" "&amp;$E577,'Ajouter une CV'!$H:$H,"0,5")*0.5,COUNTIFS('Ajouter une CV'!$D:$D,$D577&amp;" "&amp;$E577,'Ajouter une CV'!$H:$H,"1"),COUNTIFS('Ajouter une CV'!$D:$D,$D577&amp;" "&amp;$E577,'Ajouter une CV'!$H:$H,"1,5")*1.5,COUNTIFS('Ajouter une CV'!$D:$D,$D577&amp;" "&amp;$E577,'Ajouter une CV'!$H:$H,"2")*2,COUNTIFS('Ajouter une CV'!$D:$D,$D577&amp;" "&amp;$E577,'Ajouter une CV'!$H:$H,"2,5")*2.5,COUNTIFS('Ajouter une CV'!$D:$D,$D577&amp;" "&amp;$E577,'Ajouter une CV'!$H:$H,"3")*3,COUNTIFS('Ajouter une CV'!$D:$D,$D577&amp;" "&amp;$E577,'Ajouter une CV'!$H:$H,"3,5")*3.5,COUNTIFS('Ajouter une CV'!$D:$D,$D577&amp;" "&amp;$E577,'Ajouter une CV'!$H:$H,"4")*4,COUNTIFS('Ajouter une CV'!$D:$D,$D577&amp;" "&amp;$E577,'Ajouter une CV'!$H:$H,"4,5")*4.5,COUNTIFS('Ajouter une CV'!$D:$D,$D577&amp;" "&amp;$E577,'Ajouter une CV'!$H:$H,"5")*5,COUNTIFS('Ajouter une CV'!$D:$D,$D577&amp;" "&amp;$E577,'Ajouter une CV'!$H:$H,"5,5")*5.5,COUNTIFS('Ajouter une CV'!$D:$D,$D577&amp;" "&amp;$E577,'Ajouter une CV'!$H:$H,"6")*6,COUNTIFS('Ajouter une CV'!$F:$F,$D577&amp;" "&amp;$E577,'Ajouter une CV'!$H:$H,"6,5")*6.5,COUNTIFS('Ajouter une CV'!$D:$D,$D577&amp;" "&amp;$E577,'Ajouter une CV'!$H:$H,"7")*7,COUNTIFS('Ajouter une CV'!$D:$D,$D577&amp;" "&amp;$E577,'Ajouter une CV'!$H:$H,"7,5")*7.5,COUNTIFS('Ajouter une CV'!$D:$D,$D577&amp;" "&amp;$E577,'Ajouter une CV'!$H:$H,"8")*8,)</f>
        <v>0</v>
      </c>
    </row>
    <row r="578" spans="2:41" x14ac:dyDescent="0.2">
      <c r="B578" s="65"/>
      <c r="C578" s="65"/>
      <c r="F578" s="73"/>
      <c r="G578" s="75" t="str">
        <f t="shared" ca="1" si="8"/>
        <v xml:space="preserve"> </v>
      </c>
      <c r="AO578">
        <f>SUM(COUNTIFS('Ajouter une CV'!$D:$D,$D578&amp;" "&amp;$E578,'Ajouter une CV'!$H:$H,"0,5")*0.5,COUNTIFS('Ajouter une CV'!$D:$D,$D578&amp;" "&amp;$E578,'Ajouter une CV'!$H:$H,"1"),COUNTIFS('Ajouter une CV'!$D:$D,$D578&amp;" "&amp;$E578,'Ajouter une CV'!$H:$H,"1,5")*1.5,COUNTIFS('Ajouter une CV'!$D:$D,$D578&amp;" "&amp;$E578,'Ajouter une CV'!$H:$H,"2")*2,COUNTIFS('Ajouter une CV'!$D:$D,$D578&amp;" "&amp;$E578,'Ajouter une CV'!$H:$H,"2,5")*2.5,COUNTIFS('Ajouter une CV'!$D:$D,$D578&amp;" "&amp;$E578,'Ajouter une CV'!$H:$H,"3")*3,COUNTIFS('Ajouter une CV'!$D:$D,$D578&amp;" "&amp;$E578,'Ajouter une CV'!$H:$H,"3,5")*3.5,COUNTIFS('Ajouter une CV'!$D:$D,$D578&amp;" "&amp;$E578,'Ajouter une CV'!$H:$H,"4")*4,COUNTIFS('Ajouter une CV'!$D:$D,$D578&amp;" "&amp;$E578,'Ajouter une CV'!$H:$H,"4,5")*4.5,COUNTIFS('Ajouter une CV'!$D:$D,$D578&amp;" "&amp;$E578,'Ajouter une CV'!$H:$H,"5")*5,COUNTIFS('Ajouter une CV'!$D:$D,$D578&amp;" "&amp;$E578,'Ajouter une CV'!$H:$H,"5,5")*5.5,COUNTIFS('Ajouter une CV'!$D:$D,$D578&amp;" "&amp;$E578,'Ajouter une CV'!$H:$H,"6")*6,COUNTIFS('Ajouter une CV'!$F:$F,$D578&amp;" "&amp;$E578,'Ajouter une CV'!$H:$H,"6,5")*6.5,COUNTIFS('Ajouter une CV'!$D:$D,$D578&amp;" "&amp;$E578,'Ajouter une CV'!$H:$H,"7")*7,COUNTIFS('Ajouter une CV'!$D:$D,$D578&amp;" "&amp;$E578,'Ajouter une CV'!$H:$H,"7,5")*7.5,COUNTIFS('Ajouter une CV'!$D:$D,$D578&amp;" "&amp;$E578,'Ajouter une CV'!$H:$H,"8")*8,)</f>
        <v>0</v>
      </c>
    </row>
    <row r="579" spans="2:41" x14ac:dyDescent="0.2">
      <c r="B579" s="65"/>
      <c r="C579" s="65"/>
      <c r="F579" s="73"/>
      <c r="G579" s="75" t="str">
        <f t="shared" ca="1" si="8"/>
        <v xml:space="preserve"> </v>
      </c>
      <c r="AO579">
        <f>SUM(COUNTIFS('Ajouter une CV'!$D:$D,$D579&amp;" "&amp;$E579,'Ajouter une CV'!$H:$H,"0,5")*0.5,COUNTIFS('Ajouter une CV'!$D:$D,$D579&amp;" "&amp;$E579,'Ajouter une CV'!$H:$H,"1"),COUNTIFS('Ajouter une CV'!$D:$D,$D579&amp;" "&amp;$E579,'Ajouter une CV'!$H:$H,"1,5")*1.5,COUNTIFS('Ajouter une CV'!$D:$D,$D579&amp;" "&amp;$E579,'Ajouter une CV'!$H:$H,"2")*2,COUNTIFS('Ajouter une CV'!$D:$D,$D579&amp;" "&amp;$E579,'Ajouter une CV'!$H:$H,"2,5")*2.5,COUNTIFS('Ajouter une CV'!$D:$D,$D579&amp;" "&amp;$E579,'Ajouter une CV'!$H:$H,"3")*3,COUNTIFS('Ajouter une CV'!$D:$D,$D579&amp;" "&amp;$E579,'Ajouter une CV'!$H:$H,"3,5")*3.5,COUNTIFS('Ajouter une CV'!$D:$D,$D579&amp;" "&amp;$E579,'Ajouter une CV'!$H:$H,"4")*4,COUNTIFS('Ajouter une CV'!$D:$D,$D579&amp;" "&amp;$E579,'Ajouter une CV'!$H:$H,"4,5")*4.5,COUNTIFS('Ajouter une CV'!$D:$D,$D579&amp;" "&amp;$E579,'Ajouter une CV'!$H:$H,"5")*5,COUNTIFS('Ajouter une CV'!$D:$D,$D579&amp;" "&amp;$E579,'Ajouter une CV'!$H:$H,"5,5")*5.5,COUNTIFS('Ajouter une CV'!$D:$D,$D579&amp;" "&amp;$E579,'Ajouter une CV'!$H:$H,"6")*6,COUNTIFS('Ajouter une CV'!$F:$F,$D579&amp;" "&amp;$E579,'Ajouter une CV'!$H:$H,"6,5")*6.5,COUNTIFS('Ajouter une CV'!$D:$D,$D579&amp;" "&amp;$E579,'Ajouter une CV'!$H:$H,"7")*7,COUNTIFS('Ajouter une CV'!$D:$D,$D579&amp;" "&amp;$E579,'Ajouter une CV'!$H:$H,"7,5")*7.5,COUNTIFS('Ajouter une CV'!$D:$D,$D579&amp;" "&amp;$E579,'Ajouter une CV'!$H:$H,"8")*8,)</f>
        <v>0</v>
      </c>
    </row>
    <row r="580" spans="2:41" x14ac:dyDescent="0.2">
      <c r="B580" s="65"/>
      <c r="C580" s="65"/>
      <c r="F580" s="73"/>
      <c r="G580" s="75" t="str">
        <f t="shared" ca="1" si="8"/>
        <v xml:space="preserve"> </v>
      </c>
      <c r="AO580">
        <f>SUM(COUNTIFS('Ajouter une CV'!$D:$D,$D580&amp;" "&amp;$E580,'Ajouter une CV'!$H:$H,"0,5")*0.5,COUNTIFS('Ajouter une CV'!$D:$D,$D580&amp;" "&amp;$E580,'Ajouter une CV'!$H:$H,"1"),COUNTIFS('Ajouter une CV'!$D:$D,$D580&amp;" "&amp;$E580,'Ajouter une CV'!$H:$H,"1,5")*1.5,COUNTIFS('Ajouter une CV'!$D:$D,$D580&amp;" "&amp;$E580,'Ajouter une CV'!$H:$H,"2")*2,COUNTIFS('Ajouter une CV'!$D:$D,$D580&amp;" "&amp;$E580,'Ajouter une CV'!$H:$H,"2,5")*2.5,COUNTIFS('Ajouter une CV'!$D:$D,$D580&amp;" "&amp;$E580,'Ajouter une CV'!$H:$H,"3")*3,COUNTIFS('Ajouter une CV'!$D:$D,$D580&amp;" "&amp;$E580,'Ajouter une CV'!$H:$H,"3,5")*3.5,COUNTIFS('Ajouter une CV'!$D:$D,$D580&amp;" "&amp;$E580,'Ajouter une CV'!$H:$H,"4")*4,COUNTIFS('Ajouter une CV'!$D:$D,$D580&amp;" "&amp;$E580,'Ajouter une CV'!$H:$H,"4,5")*4.5,COUNTIFS('Ajouter une CV'!$D:$D,$D580&amp;" "&amp;$E580,'Ajouter une CV'!$H:$H,"5")*5,COUNTIFS('Ajouter une CV'!$D:$D,$D580&amp;" "&amp;$E580,'Ajouter une CV'!$H:$H,"5,5")*5.5,COUNTIFS('Ajouter une CV'!$D:$D,$D580&amp;" "&amp;$E580,'Ajouter une CV'!$H:$H,"6")*6,COUNTIFS('Ajouter une CV'!$F:$F,$D580&amp;" "&amp;$E580,'Ajouter une CV'!$H:$H,"6,5")*6.5,COUNTIFS('Ajouter une CV'!$D:$D,$D580&amp;" "&amp;$E580,'Ajouter une CV'!$H:$H,"7")*7,COUNTIFS('Ajouter une CV'!$D:$D,$D580&amp;" "&amp;$E580,'Ajouter une CV'!$H:$H,"7,5")*7.5,COUNTIFS('Ajouter une CV'!$D:$D,$D580&amp;" "&amp;$E580,'Ajouter une CV'!$H:$H,"8")*8,)</f>
        <v>0</v>
      </c>
    </row>
    <row r="581" spans="2:41" x14ac:dyDescent="0.2">
      <c r="B581" s="65"/>
      <c r="C581" s="65"/>
      <c r="F581" s="73"/>
      <c r="G581" s="75" t="str">
        <f t="shared" ca="1" si="8"/>
        <v xml:space="preserve"> </v>
      </c>
      <c r="AO581">
        <f>SUM(COUNTIFS('Ajouter une CV'!$D:$D,$D581&amp;" "&amp;$E581,'Ajouter une CV'!$H:$H,"0,5")*0.5,COUNTIFS('Ajouter une CV'!$D:$D,$D581&amp;" "&amp;$E581,'Ajouter une CV'!$H:$H,"1"),COUNTIFS('Ajouter une CV'!$D:$D,$D581&amp;" "&amp;$E581,'Ajouter une CV'!$H:$H,"1,5")*1.5,COUNTIFS('Ajouter une CV'!$D:$D,$D581&amp;" "&amp;$E581,'Ajouter une CV'!$H:$H,"2")*2,COUNTIFS('Ajouter une CV'!$D:$D,$D581&amp;" "&amp;$E581,'Ajouter une CV'!$H:$H,"2,5")*2.5,COUNTIFS('Ajouter une CV'!$D:$D,$D581&amp;" "&amp;$E581,'Ajouter une CV'!$H:$H,"3")*3,COUNTIFS('Ajouter une CV'!$D:$D,$D581&amp;" "&amp;$E581,'Ajouter une CV'!$H:$H,"3,5")*3.5,COUNTIFS('Ajouter une CV'!$D:$D,$D581&amp;" "&amp;$E581,'Ajouter une CV'!$H:$H,"4")*4,COUNTIFS('Ajouter une CV'!$D:$D,$D581&amp;" "&amp;$E581,'Ajouter une CV'!$H:$H,"4,5")*4.5,COUNTIFS('Ajouter une CV'!$D:$D,$D581&amp;" "&amp;$E581,'Ajouter une CV'!$H:$H,"5")*5,COUNTIFS('Ajouter une CV'!$D:$D,$D581&amp;" "&amp;$E581,'Ajouter une CV'!$H:$H,"5,5")*5.5,COUNTIFS('Ajouter une CV'!$D:$D,$D581&amp;" "&amp;$E581,'Ajouter une CV'!$H:$H,"6")*6,COUNTIFS('Ajouter une CV'!$F:$F,$D581&amp;" "&amp;$E581,'Ajouter une CV'!$H:$H,"6,5")*6.5,COUNTIFS('Ajouter une CV'!$D:$D,$D581&amp;" "&amp;$E581,'Ajouter une CV'!$H:$H,"7")*7,COUNTIFS('Ajouter une CV'!$D:$D,$D581&amp;" "&amp;$E581,'Ajouter une CV'!$H:$H,"7,5")*7.5,COUNTIFS('Ajouter une CV'!$D:$D,$D581&amp;" "&amp;$E581,'Ajouter une CV'!$H:$H,"8")*8,)</f>
        <v>0</v>
      </c>
    </row>
    <row r="582" spans="2:41" x14ac:dyDescent="0.2">
      <c r="B582" s="65"/>
      <c r="C582" s="65"/>
      <c r="F582" s="73"/>
      <c r="G582" s="75" t="str">
        <f t="shared" ca="1" si="8"/>
        <v xml:space="preserve"> </v>
      </c>
      <c r="AO582">
        <f>SUM(COUNTIFS('Ajouter une CV'!$D:$D,$D582&amp;" "&amp;$E582,'Ajouter une CV'!$H:$H,"0,5")*0.5,COUNTIFS('Ajouter une CV'!$D:$D,$D582&amp;" "&amp;$E582,'Ajouter une CV'!$H:$H,"1"),COUNTIFS('Ajouter une CV'!$D:$D,$D582&amp;" "&amp;$E582,'Ajouter une CV'!$H:$H,"1,5")*1.5,COUNTIFS('Ajouter une CV'!$D:$D,$D582&amp;" "&amp;$E582,'Ajouter une CV'!$H:$H,"2")*2,COUNTIFS('Ajouter une CV'!$D:$D,$D582&amp;" "&amp;$E582,'Ajouter une CV'!$H:$H,"2,5")*2.5,COUNTIFS('Ajouter une CV'!$D:$D,$D582&amp;" "&amp;$E582,'Ajouter une CV'!$H:$H,"3")*3,COUNTIFS('Ajouter une CV'!$D:$D,$D582&amp;" "&amp;$E582,'Ajouter une CV'!$H:$H,"3,5")*3.5,COUNTIFS('Ajouter une CV'!$D:$D,$D582&amp;" "&amp;$E582,'Ajouter une CV'!$H:$H,"4")*4,COUNTIFS('Ajouter une CV'!$D:$D,$D582&amp;" "&amp;$E582,'Ajouter une CV'!$H:$H,"4,5")*4.5,COUNTIFS('Ajouter une CV'!$D:$D,$D582&amp;" "&amp;$E582,'Ajouter une CV'!$H:$H,"5")*5,COUNTIFS('Ajouter une CV'!$D:$D,$D582&amp;" "&amp;$E582,'Ajouter une CV'!$H:$H,"5,5")*5.5,COUNTIFS('Ajouter une CV'!$D:$D,$D582&amp;" "&amp;$E582,'Ajouter une CV'!$H:$H,"6")*6,COUNTIFS('Ajouter une CV'!$F:$F,$D582&amp;" "&amp;$E582,'Ajouter une CV'!$H:$H,"6,5")*6.5,COUNTIFS('Ajouter une CV'!$D:$D,$D582&amp;" "&amp;$E582,'Ajouter une CV'!$H:$H,"7")*7,COUNTIFS('Ajouter une CV'!$D:$D,$D582&amp;" "&amp;$E582,'Ajouter une CV'!$H:$H,"7,5")*7.5,COUNTIFS('Ajouter une CV'!$D:$D,$D582&amp;" "&amp;$E582,'Ajouter une CV'!$H:$H,"8")*8,)</f>
        <v>0</v>
      </c>
    </row>
    <row r="583" spans="2:41" x14ac:dyDescent="0.2">
      <c r="B583" s="65"/>
      <c r="C583" s="65"/>
      <c r="F583" s="73"/>
      <c r="G583" s="75" t="str">
        <f t="shared" ref="G583:G646" ca="1" si="9">IF(F583&gt;0,YEAR(NOW())-YEAR(F583)," ")</f>
        <v xml:space="preserve"> </v>
      </c>
      <c r="AO583">
        <f>SUM(COUNTIFS('Ajouter une CV'!$D:$D,$D583&amp;" "&amp;$E583,'Ajouter une CV'!$H:$H,"0,5")*0.5,COUNTIFS('Ajouter une CV'!$D:$D,$D583&amp;" "&amp;$E583,'Ajouter une CV'!$H:$H,"1"),COUNTIFS('Ajouter une CV'!$D:$D,$D583&amp;" "&amp;$E583,'Ajouter une CV'!$H:$H,"1,5")*1.5,COUNTIFS('Ajouter une CV'!$D:$D,$D583&amp;" "&amp;$E583,'Ajouter une CV'!$H:$H,"2")*2,COUNTIFS('Ajouter une CV'!$D:$D,$D583&amp;" "&amp;$E583,'Ajouter une CV'!$H:$H,"2,5")*2.5,COUNTIFS('Ajouter une CV'!$D:$D,$D583&amp;" "&amp;$E583,'Ajouter une CV'!$H:$H,"3")*3,COUNTIFS('Ajouter une CV'!$D:$D,$D583&amp;" "&amp;$E583,'Ajouter une CV'!$H:$H,"3,5")*3.5,COUNTIFS('Ajouter une CV'!$D:$D,$D583&amp;" "&amp;$E583,'Ajouter une CV'!$H:$H,"4")*4,COUNTIFS('Ajouter une CV'!$D:$D,$D583&amp;" "&amp;$E583,'Ajouter une CV'!$H:$H,"4,5")*4.5,COUNTIFS('Ajouter une CV'!$D:$D,$D583&amp;" "&amp;$E583,'Ajouter une CV'!$H:$H,"5")*5,COUNTIFS('Ajouter une CV'!$D:$D,$D583&amp;" "&amp;$E583,'Ajouter une CV'!$H:$H,"5,5")*5.5,COUNTIFS('Ajouter une CV'!$D:$D,$D583&amp;" "&amp;$E583,'Ajouter une CV'!$H:$H,"6")*6,COUNTIFS('Ajouter une CV'!$F:$F,$D583&amp;" "&amp;$E583,'Ajouter une CV'!$H:$H,"6,5")*6.5,COUNTIFS('Ajouter une CV'!$D:$D,$D583&amp;" "&amp;$E583,'Ajouter une CV'!$H:$H,"7")*7,COUNTIFS('Ajouter une CV'!$D:$D,$D583&amp;" "&amp;$E583,'Ajouter une CV'!$H:$H,"7,5")*7.5,COUNTIFS('Ajouter une CV'!$D:$D,$D583&amp;" "&amp;$E583,'Ajouter une CV'!$H:$H,"8")*8,)</f>
        <v>0</v>
      </c>
    </row>
    <row r="584" spans="2:41" x14ac:dyDescent="0.2">
      <c r="B584" s="65"/>
      <c r="C584" s="65"/>
      <c r="F584" s="73"/>
      <c r="G584" s="75" t="str">
        <f t="shared" ca="1" si="9"/>
        <v xml:space="preserve"> </v>
      </c>
      <c r="AO584">
        <f>SUM(COUNTIFS('Ajouter une CV'!$D:$D,$D584&amp;" "&amp;$E584,'Ajouter une CV'!$H:$H,"0,5")*0.5,COUNTIFS('Ajouter une CV'!$D:$D,$D584&amp;" "&amp;$E584,'Ajouter une CV'!$H:$H,"1"),COUNTIFS('Ajouter une CV'!$D:$D,$D584&amp;" "&amp;$E584,'Ajouter une CV'!$H:$H,"1,5")*1.5,COUNTIFS('Ajouter une CV'!$D:$D,$D584&amp;" "&amp;$E584,'Ajouter une CV'!$H:$H,"2")*2,COUNTIFS('Ajouter une CV'!$D:$D,$D584&amp;" "&amp;$E584,'Ajouter une CV'!$H:$H,"2,5")*2.5,COUNTIFS('Ajouter une CV'!$D:$D,$D584&amp;" "&amp;$E584,'Ajouter une CV'!$H:$H,"3")*3,COUNTIFS('Ajouter une CV'!$D:$D,$D584&amp;" "&amp;$E584,'Ajouter une CV'!$H:$H,"3,5")*3.5,COUNTIFS('Ajouter une CV'!$D:$D,$D584&amp;" "&amp;$E584,'Ajouter une CV'!$H:$H,"4")*4,COUNTIFS('Ajouter une CV'!$D:$D,$D584&amp;" "&amp;$E584,'Ajouter une CV'!$H:$H,"4,5")*4.5,COUNTIFS('Ajouter une CV'!$D:$D,$D584&amp;" "&amp;$E584,'Ajouter une CV'!$H:$H,"5")*5,COUNTIFS('Ajouter une CV'!$D:$D,$D584&amp;" "&amp;$E584,'Ajouter une CV'!$H:$H,"5,5")*5.5,COUNTIFS('Ajouter une CV'!$D:$D,$D584&amp;" "&amp;$E584,'Ajouter une CV'!$H:$H,"6")*6,COUNTIFS('Ajouter une CV'!$F:$F,$D584&amp;" "&amp;$E584,'Ajouter une CV'!$H:$H,"6,5")*6.5,COUNTIFS('Ajouter une CV'!$D:$D,$D584&amp;" "&amp;$E584,'Ajouter une CV'!$H:$H,"7")*7,COUNTIFS('Ajouter une CV'!$D:$D,$D584&amp;" "&amp;$E584,'Ajouter une CV'!$H:$H,"7,5")*7.5,COUNTIFS('Ajouter une CV'!$D:$D,$D584&amp;" "&amp;$E584,'Ajouter une CV'!$H:$H,"8")*8,)</f>
        <v>0</v>
      </c>
    </row>
    <row r="585" spans="2:41" x14ac:dyDescent="0.2">
      <c r="B585" s="65"/>
      <c r="C585" s="65"/>
      <c r="F585" s="73"/>
      <c r="G585" s="75" t="str">
        <f t="shared" ca="1" si="9"/>
        <v xml:space="preserve"> </v>
      </c>
      <c r="AO585">
        <f>SUM(COUNTIFS('Ajouter une CV'!$D:$D,$D585&amp;" "&amp;$E585,'Ajouter une CV'!$H:$H,"0,5")*0.5,COUNTIFS('Ajouter une CV'!$D:$D,$D585&amp;" "&amp;$E585,'Ajouter une CV'!$H:$H,"1"),COUNTIFS('Ajouter une CV'!$D:$D,$D585&amp;" "&amp;$E585,'Ajouter une CV'!$H:$H,"1,5")*1.5,COUNTIFS('Ajouter une CV'!$D:$D,$D585&amp;" "&amp;$E585,'Ajouter une CV'!$H:$H,"2")*2,COUNTIFS('Ajouter une CV'!$D:$D,$D585&amp;" "&amp;$E585,'Ajouter une CV'!$H:$H,"2,5")*2.5,COUNTIFS('Ajouter une CV'!$D:$D,$D585&amp;" "&amp;$E585,'Ajouter une CV'!$H:$H,"3")*3,COUNTIFS('Ajouter une CV'!$D:$D,$D585&amp;" "&amp;$E585,'Ajouter une CV'!$H:$H,"3,5")*3.5,COUNTIFS('Ajouter une CV'!$D:$D,$D585&amp;" "&amp;$E585,'Ajouter une CV'!$H:$H,"4")*4,COUNTIFS('Ajouter une CV'!$D:$D,$D585&amp;" "&amp;$E585,'Ajouter une CV'!$H:$H,"4,5")*4.5,COUNTIFS('Ajouter une CV'!$D:$D,$D585&amp;" "&amp;$E585,'Ajouter une CV'!$H:$H,"5")*5,COUNTIFS('Ajouter une CV'!$D:$D,$D585&amp;" "&amp;$E585,'Ajouter une CV'!$H:$H,"5,5")*5.5,COUNTIFS('Ajouter une CV'!$D:$D,$D585&amp;" "&amp;$E585,'Ajouter une CV'!$H:$H,"6")*6,COUNTIFS('Ajouter une CV'!$F:$F,$D585&amp;" "&amp;$E585,'Ajouter une CV'!$H:$H,"6,5")*6.5,COUNTIFS('Ajouter une CV'!$D:$D,$D585&amp;" "&amp;$E585,'Ajouter une CV'!$H:$H,"7")*7,COUNTIFS('Ajouter une CV'!$D:$D,$D585&amp;" "&amp;$E585,'Ajouter une CV'!$H:$H,"7,5")*7.5,COUNTIFS('Ajouter une CV'!$D:$D,$D585&amp;" "&amp;$E585,'Ajouter une CV'!$H:$H,"8")*8,)</f>
        <v>0</v>
      </c>
    </row>
    <row r="586" spans="2:41" x14ac:dyDescent="0.2">
      <c r="B586" s="65"/>
      <c r="C586" s="65"/>
      <c r="F586" s="73"/>
      <c r="G586" s="75" t="str">
        <f t="shared" ca="1" si="9"/>
        <v xml:space="preserve"> </v>
      </c>
      <c r="AO586">
        <f>SUM(COUNTIFS('Ajouter une CV'!$D:$D,$D586&amp;" "&amp;$E586,'Ajouter une CV'!$H:$H,"0,5")*0.5,COUNTIFS('Ajouter une CV'!$D:$D,$D586&amp;" "&amp;$E586,'Ajouter une CV'!$H:$H,"1"),COUNTIFS('Ajouter une CV'!$D:$D,$D586&amp;" "&amp;$E586,'Ajouter une CV'!$H:$H,"1,5")*1.5,COUNTIFS('Ajouter une CV'!$D:$D,$D586&amp;" "&amp;$E586,'Ajouter une CV'!$H:$H,"2")*2,COUNTIFS('Ajouter une CV'!$D:$D,$D586&amp;" "&amp;$E586,'Ajouter une CV'!$H:$H,"2,5")*2.5,COUNTIFS('Ajouter une CV'!$D:$D,$D586&amp;" "&amp;$E586,'Ajouter une CV'!$H:$H,"3")*3,COUNTIFS('Ajouter une CV'!$D:$D,$D586&amp;" "&amp;$E586,'Ajouter une CV'!$H:$H,"3,5")*3.5,COUNTIFS('Ajouter une CV'!$D:$D,$D586&amp;" "&amp;$E586,'Ajouter une CV'!$H:$H,"4")*4,COUNTIFS('Ajouter une CV'!$D:$D,$D586&amp;" "&amp;$E586,'Ajouter une CV'!$H:$H,"4,5")*4.5,COUNTIFS('Ajouter une CV'!$D:$D,$D586&amp;" "&amp;$E586,'Ajouter une CV'!$H:$H,"5")*5,COUNTIFS('Ajouter une CV'!$D:$D,$D586&amp;" "&amp;$E586,'Ajouter une CV'!$H:$H,"5,5")*5.5,COUNTIFS('Ajouter une CV'!$D:$D,$D586&amp;" "&amp;$E586,'Ajouter une CV'!$H:$H,"6")*6,COUNTIFS('Ajouter une CV'!$F:$F,$D586&amp;" "&amp;$E586,'Ajouter une CV'!$H:$H,"6,5")*6.5,COUNTIFS('Ajouter une CV'!$D:$D,$D586&amp;" "&amp;$E586,'Ajouter une CV'!$H:$H,"7")*7,COUNTIFS('Ajouter une CV'!$D:$D,$D586&amp;" "&amp;$E586,'Ajouter une CV'!$H:$H,"7,5")*7.5,COUNTIFS('Ajouter une CV'!$D:$D,$D586&amp;" "&amp;$E586,'Ajouter une CV'!$H:$H,"8")*8,)</f>
        <v>0</v>
      </c>
    </row>
    <row r="587" spans="2:41" x14ac:dyDescent="0.2">
      <c r="B587" s="65"/>
      <c r="C587" s="65"/>
      <c r="F587" s="73"/>
      <c r="G587" s="75" t="str">
        <f t="shared" ca="1" si="9"/>
        <v xml:space="preserve"> </v>
      </c>
      <c r="AO587">
        <f>SUM(COUNTIFS('Ajouter une CV'!$D:$D,$D587&amp;" "&amp;$E587,'Ajouter une CV'!$H:$H,"0,5")*0.5,COUNTIFS('Ajouter une CV'!$D:$D,$D587&amp;" "&amp;$E587,'Ajouter une CV'!$H:$H,"1"),COUNTIFS('Ajouter une CV'!$D:$D,$D587&amp;" "&amp;$E587,'Ajouter une CV'!$H:$H,"1,5")*1.5,COUNTIFS('Ajouter une CV'!$D:$D,$D587&amp;" "&amp;$E587,'Ajouter une CV'!$H:$H,"2")*2,COUNTIFS('Ajouter une CV'!$D:$D,$D587&amp;" "&amp;$E587,'Ajouter une CV'!$H:$H,"2,5")*2.5,COUNTIFS('Ajouter une CV'!$D:$D,$D587&amp;" "&amp;$E587,'Ajouter une CV'!$H:$H,"3")*3,COUNTIFS('Ajouter une CV'!$D:$D,$D587&amp;" "&amp;$E587,'Ajouter une CV'!$H:$H,"3,5")*3.5,COUNTIFS('Ajouter une CV'!$D:$D,$D587&amp;" "&amp;$E587,'Ajouter une CV'!$H:$H,"4")*4,COUNTIFS('Ajouter une CV'!$D:$D,$D587&amp;" "&amp;$E587,'Ajouter une CV'!$H:$H,"4,5")*4.5,COUNTIFS('Ajouter une CV'!$D:$D,$D587&amp;" "&amp;$E587,'Ajouter une CV'!$H:$H,"5")*5,COUNTIFS('Ajouter une CV'!$D:$D,$D587&amp;" "&amp;$E587,'Ajouter une CV'!$H:$H,"5,5")*5.5,COUNTIFS('Ajouter une CV'!$D:$D,$D587&amp;" "&amp;$E587,'Ajouter une CV'!$H:$H,"6")*6,COUNTIFS('Ajouter une CV'!$F:$F,$D587&amp;" "&amp;$E587,'Ajouter une CV'!$H:$H,"6,5")*6.5,COUNTIFS('Ajouter une CV'!$D:$D,$D587&amp;" "&amp;$E587,'Ajouter une CV'!$H:$H,"7")*7,COUNTIFS('Ajouter une CV'!$D:$D,$D587&amp;" "&amp;$E587,'Ajouter une CV'!$H:$H,"7,5")*7.5,COUNTIFS('Ajouter une CV'!$D:$D,$D587&amp;" "&amp;$E587,'Ajouter une CV'!$H:$H,"8")*8,)</f>
        <v>0</v>
      </c>
    </row>
    <row r="588" spans="2:41" x14ac:dyDescent="0.2">
      <c r="B588" s="65"/>
      <c r="C588" s="65"/>
      <c r="F588" s="73"/>
      <c r="G588" s="75" t="str">
        <f t="shared" ca="1" si="9"/>
        <v xml:space="preserve"> </v>
      </c>
      <c r="AO588">
        <f>SUM(COUNTIFS('Ajouter une CV'!$D:$D,$D588&amp;" "&amp;$E588,'Ajouter une CV'!$H:$H,"0,5")*0.5,COUNTIFS('Ajouter une CV'!$D:$D,$D588&amp;" "&amp;$E588,'Ajouter une CV'!$H:$H,"1"),COUNTIFS('Ajouter une CV'!$D:$D,$D588&amp;" "&amp;$E588,'Ajouter une CV'!$H:$H,"1,5")*1.5,COUNTIFS('Ajouter une CV'!$D:$D,$D588&amp;" "&amp;$E588,'Ajouter une CV'!$H:$H,"2")*2,COUNTIFS('Ajouter une CV'!$D:$D,$D588&amp;" "&amp;$E588,'Ajouter une CV'!$H:$H,"2,5")*2.5,COUNTIFS('Ajouter une CV'!$D:$D,$D588&amp;" "&amp;$E588,'Ajouter une CV'!$H:$H,"3")*3,COUNTIFS('Ajouter une CV'!$D:$D,$D588&amp;" "&amp;$E588,'Ajouter une CV'!$H:$H,"3,5")*3.5,COUNTIFS('Ajouter une CV'!$D:$D,$D588&amp;" "&amp;$E588,'Ajouter une CV'!$H:$H,"4")*4,COUNTIFS('Ajouter une CV'!$D:$D,$D588&amp;" "&amp;$E588,'Ajouter une CV'!$H:$H,"4,5")*4.5,COUNTIFS('Ajouter une CV'!$D:$D,$D588&amp;" "&amp;$E588,'Ajouter une CV'!$H:$H,"5")*5,COUNTIFS('Ajouter une CV'!$D:$D,$D588&amp;" "&amp;$E588,'Ajouter une CV'!$H:$H,"5,5")*5.5,COUNTIFS('Ajouter une CV'!$D:$D,$D588&amp;" "&amp;$E588,'Ajouter une CV'!$H:$H,"6")*6,COUNTIFS('Ajouter une CV'!$F:$F,$D588&amp;" "&amp;$E588,'Ajouter une CV'!$H:$H,"6,5")*6.5,COUNTIFS('Ajouter une CV'!$D:$D,$D588&amp;" "&amp;$E588,'Ajouter une CV'!$H:$H,"7")*7,COUNTIFS('Ajouter une CV'!$D:$D,$D588&amp;" "&amp;$E588,'Ajouter une CV'!$H:$H,"7,5")*7.5,COUNTIFS('Ajouter une CV'!$D:$D,$D588&amp;" "&amp;$E588,'Ajouter une CV'!$H:$H,"8")*8,)</f>
        <v>0</v>
      </c>
    </row>
    <row r="589" spans="2:41" x14ac:dyDescent="0.2">
      <c r="B589" s="65"/>
      <c r="C589" s="65"/>
      <c r="F589" s="73"/>
      <c r="G589" s="75" t="str">
        <f t="shared" ca="1" si="9"/>
        <v xml:space="preserve"> </v>
      </c>
      <c r="AO589">
        <f>SUM(COUNTIFS('Ajouter une CV'!$D:$D,$D589&amp;" "&amp;$E589,'Ajouter une CV'!$H:$H,"0,5")*0.5,COUNTIFS('Ajouter une CV'!$D:$D,$D589&amp;" "&amp;$E589,'Ajouter une CV'!$H:$H,"1"),COUNTIFS('Ajouter une CV'!$D:$D,$D589&amp;" "&amp;$E589,'Ajouter une CV'!$H:$H,"1,5")*1.5,COUNTIFS('Ajouter une CV'!$D:$D,$D589&amp;" "&amp;$E589,'Ajouter une CV'!$H:$H,"2")*2,COUNTIFS('Ajouter une CV'!$D:$D,$D589&amp;" "&amp;$E589,'Ajouter une CV'!$H:$H,"2,5")*2.5,COUNTIFS('Ajouter une CV'!$D:$D,$D589&amp;" "&amp;$E589,'Ajouter une CV'!$H:$H,"3")*3,COUNTIFS('Ajouter une CV'!$D:$D,$D589&amp;" "&amp;$E589,'Ajouter une CV'!$H:$H,"3,5")*3.5,COUNTIFS('Ajouter une CV'!$D:$D,$D589&amp;" "&amp;$E589,'Ajouter une CV'!$H:$H,"4")*4,COUNTIFS('Ajouter une CV'!$D:$D,$D589&amp;" "&amp;$E589,'Ajouter une CV'!$H:$H,"4,5")*4.5,COUNTIFS('Ajouter une CV'!$D:$D,$D589&amp;" "&amp;$E589,'Ajouter une CV'!$H:$H,"5")*5,COUNTIFS('Ajouter une CV'!$D:$D,$D589&amp;" "&amp;$E589,'Ajouter une CV'!$H:$H,"5,5")*5.5,COUNTIFS('Ajouter une CV'!$D:$D,$D589&amp;" "&amp;$E589,'Ajouter une CV'!$H:$H,"6")*6,COUNTIFS('Ajouter une CV'!$F:$F,$D589&amp;" "&amp;$E589,'Ajouter une CV'!$H:$H,"6,5")*6.5,COUNTIFS('Ajouter une CV'!$D:$D,$D589&amp;" "&amp;$E589,'Ajouter une CV'!$H:$H,"7")*7,COUNTIFS('Ajouter une CV'!$D:$D,$D589&amp;" "&amp;$E589,'Ajouter une CV'!$H:$H,"7,5")*7.5,COUNTIFS('Ajouter une CV'!$D:$D,$D589&amp;" "&amp;$E589,'Ajouter une CV'!$H:$H,"8")*8,)</f>
        <v>0</v>
      </c>
    </row>
    <row r="590" spans="2:41" x14ac:dyDescent="0.2">
      <c r="B590" s="65"/>
      <c r="C590" s="65"/>
      <c r="F590" s="73"/>
      <c r="G590" s="75" t="str">
        <f t="shared" ca="1" si="9"/>
        <v xml:space="preserve"> </v>
      </c>
      <c r="AO590">
        <f>SUM(COUNTIFS('Ajouter une CV'!$D:$D,$D590&amp;" "&amp;$E590,'Ajouter une CV'!$H:$H,"0,5")*0.5,COUNTIFS('Ajouter une CV'!$D:$D,$D590&amp;" "&amp;$E590,'Ajouter une CV'!$H:$H,"1"),COUNTIFS('Ajouter une CV'!$D:$D,$D590&amp;" "&amp;$E590,'Ajouter une CV'!$H:$H,"1,5")*1.5,COUNTIFS('Ajouter une CV'!$D:$D,$D590&amp;" "&amp;$E590,'Ajouter une CV'!$H:$H,"2")*2,COUNTIFS('Ajouter une CV'!$D:$D,$D590&amp;" "&amp;$E590,'Ajouter une CV'!$H:$H,"2,5")*2.5,COUNTIFS('Ajouter une CV'!$D:$D,$D590&amp;" "&amp;$E590,'Ajouter une CV'!$H:$H,"3")*3,COUNTIFS('Ajouter une CV'!$D:$D,$D590&amp;" "&amp;$E590,'Ajouter une CV'!$H:$H,"3,5")*3.5,COUNTIFS('Ajouter une CV'!$D:$D,$D590&amp;" "&amp;$E590,'Ajouter une CV'!$H:$H,"4")*4,COUNTIFS('Ajouter une CV'!$D:$D,$D590&amp;" "&amp;$E590,'Ajouter une CV'!$H:$H,"4,5")*4.5,COUNTIFS('Ajouter une CV'!$D:$D,$D590&amp;" "&amp;$E590,'Ajouter une CV'!$H:$H,"5")*5,COUNTIFS('Ajouter une CV'!$D:$D,$D590&amp;" "&amp;$E590,'Ajouter une CV'!$H:$H,"5,5")*5.5,COUNTIFS('Ajouter une CV'!$D:$D,$D590&amp;" "&amp;$E590,'Ajouter une CV'!$H:$H,"6")*6,COUNTIFS('Ajouter une CV'!$F:$F,$D590&amp;" "&amp;$E590,'Ajouter une CV'!$H:$H,"6,5")*6.5,COUNTIFS('Ajouter une CV'!$D:$D,$D590&amp;" "&amp;$E590,'Ajouter une CV'!$H:$H,"7")*7,COUNTIFS('Ajouter une CV'!$D:$D,$D590&amp;" "&amp;$E590,'Ajouter une CV'!$H:$H,"7,5")*7.5,COUNTIFS('Ajouter une CV'!$D:$D,$D590&amp;" "&amp;$E590,'Ajouter une CV'!$H:$H,"8")*8,)</f>
        <v>0</v>
      </c>
    </row>
    <row r="591" spans="2:41" x14ac:dyDescent="0.2">
      <c r="B591" s="65"/>
      <c r="C591" s="65"/>
      <c r="F591" s="73"/>
      <c r="G591" s="75" t="str">
        <f t="shared" ca="1" si="9"/>
        <v xml:space="preserve"> </v>
      </c>
      <c r="AO591">
        <f>SUM(COUNTIFS('Ajouter une CV'!$D:$D,$D591&amp;" "&amp;$E591,'Ajouter une CV'!$H:$H,"0,5")*0.5,COUNTIFS('Ajouter une CV'!$D:$D,$D591&amp;" "&amp;$E591,'Ajouter une CV'!$H:$H,"1"),COUNTIFS('Ajouter une CV'!$D:$D,$D591&amp;" "&amp;$E591,'Ajouter une CV'!$H:$H,"1,5")*1.5,COUNTIFS('Ajouter une CV'!$D:$D,$D591&amp;" "&amp;$E591,'Ajouter une CV'!$H:$H,"2")*2,COUNTIFS('Ajouter une CV'!$D:$D,$D591&amp;" "&amp;$E591,'Ajouter une CV'!$H:$H,"2,5")*2.5,COUNTIFS('Ajouter une CV'!$D:$D,$D591&amp;" "&amp;$E591,'Ajouter une CV'!$H:$H,"3")*3,COUNTIFS('Ajouter une CV'!$D:$D,$D591&amp;" "&amp;$E591,'Ajouter une CV'!$H:$H,"3,5")*3.5,COUNTIFS('Ajouter une CV'!$D:$D,$D591&amp;" "&amp;$E591,'Ajouter une CV'!$H:$H,"4")*4,COUNTIFS('Ajouter une CV'!$D:$D,$D591&amp;" "&amp;$E591,'Ajouter une CV'!$H:$H,"4,5")*4.5,COUNTIFS('Ajouter une CV'!$D:$D,$D591&amp;" "&amp;$E591,'Ajouter une CV'!$H:$H,"5")*5,COUNTIFS('Ajouter une CV'!$D:$D,$D591&amp;" "&amp;$E591,'Ajouter une CV'!$H:$H,"5,5")*5.5,COUNTIFS('Ajouter une CV'!$D:$D,$D591&amp;" "&amp;$E591,'Ajouter une CV'!$H:$H,"6")*6,COUNTIFS('Ajouter une CV'!$F:$F,$D591&amp;" "&amp;$E591,'Ajouter une CV'!$H:$H,"6,5")*6.5,COUNTIFS('Ajouter une CV'!$D:$D,$D591&amp;" "&amp;$E591,'Ajouter une CV'!$H:$H,"7")*7,COUNTIFS('Ajouter une CV'!$D:$D,$D591&amp;" "&amp;$E591,'Ajouter une CV'!$H:$H,"7,5")*7.5,COUNTIFS('Ajouter une CV'!$D:$D,$D591&amp;" "&amp;$E591,'Ajouter une CV'!$H:$H,"8")*8,)</f>
        <v>0</v>
      </c>
    </row>
    <row r="592" spans="2:41" x14ac:dyDescent="0.2">
      <c r="B592" s="65"/>
      <c r="C592" s="65"/>
      <c r="F592" s="73"/>
      <c r="G592" s="75" t="str">
        <f t="shared" ca="1" si="9"/>
        <v xml:space="preserve"> </v>
      </c>
      <c r="AO592">
        <f>SUM(COUNTIFS('Ajouter une CV'!$D:$D,$D592&amp;" "&amp;$E592,'Ajouter une CV'!$H:$H,"0,5")*0.5,COUNTIFS('Ajouter une CV'!$D:$D,$D592&amp;" "&amp;$E592,'Ajouter une CV'!$H:$H,"1"),COUNTIFS('Ajouter une CV'!$D:$D,$D592&amp;" "&amp;$E592,'Ajouter une CV'!$H:$H,"1,5")*1.5,COUNTIFS('Ajouter une CV'!$D:$D,$D592&amp;" "&amp;$E592,'Ajouter une CV'!$H:$H,"2")*2,COUNTIFS('Ajouter une CV'!$D:$D,$D592&amp;" "&amp;$E592,'Ajouter une CV'!$H:$H,"2,5")*2.5,COUNTIFS('Ajouter une CV'!$D:$D,$D592&amp;" "&amp;$E592,'Ajouter une CV'!$H:$H,"3")*3,COUNTIFS('Ajouter une CV'!$D:$D,$D592&amp;" "&amp;$E592,'Ajouter une CV'!$H:$H,"3,5")*3.5,COUNTIFS('Ajouter une CV'!$D:$D,$D592&amp;" "&amp;$E592,'Ajouter une CV'!$H:$H,"4")*4,COUNTIFS('Ajouter une CV'!$D:$D,$D592&amp;" "&amp;$E592,'Ajouter une CV'!$H:$H,"4,5")*4.5,COUNTIFS('Ajouter une CV'!$D:$D,$D592&amp;" "&amp;$E592,'Ajouter une CV'!$H:$H,"5")*5,COUNTIFS('Ajouter une CV'!$D:$D,$D592&amp;" "&amp;$E592,'Ajouter une CV'!$H:$H,"5,5")*5.5,COUNTIFS('Ajouter une CV'!$D:$D,$D592&amp;" "&amp;$E592,'Ajouter une CV'!$H:$H,"6")*6,COUNTIFS('Ajouter une CV'!$F:$F,$D592&amp;" "&amp;$E592,'Ajouter une CV'!$H:$H,"6,5")*6.5,COUNTIFS('Ajouter une CV'!$D:$D,$D592&amp;" "&amp;$E592,'Ajouter une CV'!$H:$H,"7")*7,COUNTIFS('Ajouter une CV'!$D:$D,$D592&amp;" "&amp;$E592,'Ajouter une CV'!$H:$H,"7,5")*7.5,COUNTIFS('Ajouter une CV'!$D:$D,$D592&amp;" "&amp;$E592,'Ajouter une CV'!$H:$H,"8")*8,)</f>
        <v>0</v>
      </c>
    </row>
    <row r="593" spans="2:41" x14ac:dyDescent="0.2">
      <c r="B593" s="65"/>
      <c r="C593" s="65"/>
      <c r="F593" s="73"/>
      <c r="G593" s="75" t="str">
        <f t="shared" ca="1" si="9"/>
        <v xml:space="preserve"> </v>
      </c>
      <c r="AO593">
        <f>SUM(COUNTIFS('Ajouter une CV'!$D:$D,$D593&amp;" "&amp;$E593,'Ajouter une CV'!$H:$H,"0,5")*0.5,COUNTIFS('Ajouter une CV'!$D:$D,$D593&amp;" "&amp;$E593,'Ajouter une CV'!$H:$H,"1"),COUNTIFS('Ajouter une CV'!$D:$D,$D593&amp;" "&amp;$E593,'Ajouter une CV'!$H:$H,"1,5")*1.5,COUNTIFS('Ajouter une CV'!$D:$D,$D593&amp;" "&amp;$E593,'Ajouter une CV'!$H:$H,"2")*2,COUNTIFS('Ajouter une CV'!$D:$D,$D593&amp;" "&amp;$E593,'Ajouter une CV'!$H:$H,"2,5")*2.5,COUNTIFS('Ajouter une CV'!$D:$D,$D593&amp;" "&amp;$E593,'Ajouter une CV'!$H:$H,"3")*3,COUNTIFS('Ajouter une CV'!$D:$D,$D593&amp;" "&amp;$E593,'Ajouter une CV'!$H:$H,"3,5")*3.5,COUNTIFS('Ajouter une CV'!$D:$D,$D593&amp;" "&amp;$E593,'Ajouter une CV'!$H:$H,"4")*4,COUNTIFS('Ajouter une CV'!$D:$D,$D593&amp;" "&amp;$E593,'Ajouter une CV'!$H:$H,"4,5")*4.5,COUNTIFS('Ajouter une CV'!$D:$D,$D593&amp;" "&amp;$E593,'Ajouter une CV'!$H:$H,"5")*5,COUNTIFS('Ajouter une CV'!$D:$D,$D593&amp;" "&amp;$E593,'Ajouter une CV'!$H:$H,"5,5")*5.5,COUNTIFS('Ajouter une CV'!$D:$D,$D593&amp;" "&amp;$E593,'Ajouter une CV'!$H:$H,"6")*6,COUNTIFS('Ajouter une CV'!$F:$F,$D593&amp;" "&amp;$E593,'Ajouter une CV'!$H:$H,"6,5")*6.5,COUNTIFS('Ajouter une CV'!$D:$D,$D593&amp;" "&amp;$E593,'Ajouter une CV'!$H:$H,"7")*7,COUNTIFS('Ajouter une CV'!$D:$D,$D593&amp;" "&amp;$E593,'Ajouter une CV'!$H:$H,"7,5")*7.5,COUNTIFS('Ajouter une CV'!$D:$D,$D593&amp;" "&amp;$E593,'Ajouter une CV'!$H:$H,"8")*8,)</f>
        <v>0</v>
      </c>
    </row>
    <row r="594" spans="2:41" x14ac:dyDescent="0.2">
      <c r="B594" s="65"/>
      <c r="C594" s="65"/>
      <c r="F594" s="73"/>
      <c r="G594" s="75" t="str">
        <f t="shared" ca="1" si="9"/>
        <v xml:space="preserve"> </v>
      </c>
      <c r="AO594">
        <f>SUM(COUNTIFS('Ajouter une CV'!$D:$D,$D594&amp;" "&amp;$E594,'Ajouter une CV'!$H:$H,"0,5")*0.5,COUNTIFS('Ajouter une CV'!$D:$D,$D594&amp;" "&amp;$E594,'Ajouter une CV'!$H:$H,"1"),COUNTIFS('Ajouter une CV'!$D:$D,$D594&amp;" "&amp;$E594,'Ajouter une CV'!$H:$H,"1,5")*1.5,COUNTIFS('Ajouter une CV'!$D:$D,$D594&amp;" "&amp;$E594,'Ajouter une CV'!$H:$H,"2")*2,COUNTIFS('Ajouter une CV'!$D:$D,$D594&amp;" "&amp;$E594,'Ajouter une CV'!$H:$H,"2,5")*2.5,COUNTIFS('Ajouter une CV'!$D:$D,$D594&amp;" "&amp;$E594,'Ajouter une CV'!$H:$H,"3")*3,COUNTIFS('Ajouter une CV'!$D:$D,$D594&amp;" "&amp;$E594,'Ajouter une CV'!$H:$H,"3,5")*3.5,COUNTIFS('Ajouter une CV'!$D:$D,$D594&amp;" "&amp;$E594,'Ajouter une CV'!$H:$H,"4")*4,COUNTIFS('Ajouter une CV'!$D:$D,$D594&amp;" "&amp;$E594,'Ajouter une CV'!$H:$H,"4,5")*4.5,COUNTIFS('Ajouter une CV'!$D:$D,$D594&amp;" "&amp;$E594,'Ajouter une CV'!$H:$H,"5")*5,COUNTIFS('Ajouter une CV'!$D:$D,$D594&amp;" "&amp;$E594,'Ajouter une CV'!$H:$H,"5,5")*5.5,COUNTIFS('Ajouter une CV'!$D:$D,$D594&amp;" "&amp;$E594,'Ajouter une CV'!$H:$H,"6")*6,COUNTIFS('Ajouter une CV'!$F:$F,$D594&amp;" "&amp;$E594,'Ajouter une CV'!$H:$H,"6,5")*6.5,COUNTIFS('Ajouter une CV'!$D:$D,$D594&amp;" "&amp;$E594,'Ajouter une CV'!$H:$H,"7")*7,COUNTIFS('Ajouter une CV'!$D:$D,$D594&amp;" "&amp;$E594,'Ajouter une CV'!$H:$H,"7,5")*7.5,COUNTIFS('Ajouter une CV'!$D:$D,$D594&amp;" "&amp;$E594,'Ajouter une CV'!$H:$H,"8")*8,)</f>
        <v>0</v>
      </c>
    </row>
    <row r="595" spans="2:41" x14ac:dyDescent="0.2">
      <c r="B595" s="65"/>
      <c r="C595" s="65"/>
      <c r="F595" s="73"/>
      <c r="G595" s="75" t="str">
        <f t="shared" ca="1" si="9"/>
        <v xml:space="preserve"> </v>
      </c>
      <c r="AO595">
        <f>SUM(COUNTIFS('Ajouter une CV'!$D:$D,$D595&amp;" "&amp;$E595,'Ajouter une CV'!$H:$H,"0,5")*0.5,COUNTIFS('Ajouter une CV'!$D:$D,$D595&amp;" "&amp;$E595,'Ajouter une CV'!$H:$H,"1"),COUNTIFS('Ajouter une CV'!$D:$D,$D595&amp;" "&amp;$E595,'Ajouter une CV'!$H:$H,"1,5")*1.5,COUNTIFS('Ajouter une CV'!$D:$D,$D595&amp;" "&amp;$E595,'Ajouter une CV'!$H:$H,"2")*2,COUNTIFS('Ajouter une CV'!$D:$D,$D595&amp;" "&amp;$E595,'Ajouter une CV'!$H:$H,"2,5")*2.5,COUNTIFS('Ajouter une CV'!$D:$D,$D595&amp;" "&amp;$E595,'Ajouter une CV'!$H:$H,"3")*3,COUNTIFS('Ajouter une CV'!$D:$D,$D595&amp;" "&amp;$E595,'Ajouter une CV'!$H:$H,"3,5")*3.5,COUNTIFS('Ajouter une CV'!$D:$D,$D595&amp;" "&amp;$E595,'Ajouter une CV'!$H:$H,"4")*4,COUNTIFS('Ajouter une CV'!$D:$D,$D595&amp;" "&amp;$E595,'Ajouter une CV'!$H:$H,"4,5")*4.5,COUNTIFS('Ajouter une CV'!$D:$D,$D595&amp;" "&amp;$E595,'Ajouter une CV'!$H:$H,"5")*5,COUNTIFS('Ajouter une CV'!$D:$D,$D595&amp;" "&amp;$E595,'Ajouter une CV'!$H:$H,"5,5")*5.5,COUNTIFS('Ajouter une CV'!$D:$D,$D595&amp;" "&amp;$E595,'Ajouter une CV'!$H:$H,"6")*6,COUNTIFS('Ajouter une CV'!$F:$F,$D595&amp;" "&amp;$E595,'Ajouter une CV'!$H:$H,"6,5")*6.5,COUNTIFS('Ajouter une CV'!$D:$D,$D595&amp;" "&amp;$E595,'Ajouter une CV'!$H:$H,"7")*7,COUNTIFS('Ajouter une CV'!$D:$D,$D595&amp;" "&amp;$E595,'Ajouter une CV'!$H:$H,"7,5")*7.5,COUNTIFS('Ajouter une CV'!$D:$D,$D595&amp;" "&amp;$E595,'Ajouter une CV'!$H:$H,"8")*8,)</f>
        <v>0</v>
      </c>
    </row>
    <row r="596" spans="2:41" x14ac:dyDescent="0.2">
      <c r="B596" s="65"/>
      <c r="C596" s="65"/>
      <c r="F596" s="73"/>
      <c r="G596" s="75" t="str">
        <f t="shared" ca="1" si="9"/>
        <v xml:space="preserve"> </v>
      </c>
      <c r="AO596">
        <f>SUM(COUNTIFS('Ajouter une CV'!$D:$D,$D596&amp;" "&amp;$E596,'Ajouter une CV'!$H:$H,"0,5")*0.5,COUNTIFS('Ajouter une CV'!$D:$D,$D596&amp;" "&amp;$E596,'Ajouter une CV'!$H:$H,"1"),COUNTIFS('Ajouter une CV'!$D:$D,$D596&amp;" "&amp;$E596,'Ajouter une CV'!$H:$H,"1,5")*1.5,COUNTIFS('Ajouter une CV'!$D:$D,$D596&amp;" "&amp;$E596,'Ajouter une CV'!$H:$H,"2")*2,COUNTIFS('Ajouter une CV'!$D:$D,$D596&amp;" "&amp;$E596,'Ajouter une CV'!$H:$H,"2,5")*2.5,COUNTIFS('Ajouter une CV'!$D:$D,$D596&amp;" "&amp;$E596,'Ajouter une CV'!$H:$H,"3")*3,COUNTIFS('Ajouter une CV'!$D:$D,$D596&amp;" "&amp;$E596,'Ajouter une CV'!$H:$H,"3,5")*3.5,COUNTIFS('Ajouter une CV'!$D:$D,$D596&amp;" "&amp;$E596,'Ajouter une CV'!$H:$H,"4")*4,COUNTIFS('Ajouter une CV'!$D:$D,$D596&amp;" "&amp;$E596,'Ajouter une CV'!$H:$H,"4,5")*4.5,COUNTIFS('Ajouter une CV'!$D:$D,$D596&amp;" "&amp;$E596,'Ajouter une CV'!$H:$H,"5")*5,COUNTIFS('Ajouter une CV'!$D:$D,$D596&amp;" "&amp;$E596,'Ajouter une CV'!$H:$H,"5,5")*5.5,COUNTIFS('Ajouter une CV'!$D:$D,$D596&amp;" "&amp;$E596,'Ajouter une CV'!$H:$H,"6")*6,COUNTIFS('Ajouter une CV'!$F:$F,$D596&amp;" "&amp;$E596,'Ajouter une CV'!$H:$H,"6,5")*6.5,COUNTIFS('Ajouter une CV'!$D:$D,$D596&amp;" "&amp;$E596,'Ajouter une CV'!$H:$H,"7")*7,COUNTIFS('Ajouter une CV'!$D:$D,$D596&amp;" "&amp;$E596,'Ajouter une CV'!$H:$H,"7,5")*7.5,COUNTIFS('Ajouter une CV'!$D:$D,$D596&amp;" "&amp;$E596,'Ajouter une CV'!$H:$H,"8")*8,)</f>
        <v>0</v>
      </c>
    </row>
    <row r="597" spans="2:41" x14ac:dyDescent="0.2">
      <c r="B597" s="65"/>
      <c r="C597" s="65"/>
      <c r="F597" s="73"/>
      <c r="G597" s="75" t="str">
        <f t="shared" ca="1" si="9"/>
        <v xml:space="preserve"> </v>
      </c>
      <c r="AO597">
        <f>SUM(COUNTIFS('Ajouter une CV'!$D:$D,$D597&amp;" "&amp;$E597,'Ajouter une CV'!$H:$H,"0,5")*0.5,COUNTIFS('Ajouter une CV'!$D:$D,$D597&amp;" "&amp;$E597,'Ajouter une CV'!$H:$H,"1"),COUNTIFS('Ajouter une CV'!$D:$D,$D597&amp;" "&amp;$E597,'Ajouter une CV'!$H:$H,"1,5")*1.5,COUNTIFS('Ajouter une CV'!$D:$D,$D597&amp;" "&amp;$E597,'Ajouter une CV'!$H:$H,"2")*2,COUNTIFS('Ajouter une CV'!$D:$D,$D597&amp;" "&amp;$E597,'Ajouter une CV'!$H:$H,"2,5")*2.5,COUNTIFS('Ajouter une CV'!$D:$D,$D597&amp;" "&amp;$E597,'Ajouter une CV'!$H:$H,"3")*3,COUNTIFS('Ajouter une CV'!$D:$D,$D597&amp;" "&amp;$E597,'Ajouter une CV'!$H:$H,"3,5")*3.5,COUNTIFS('Ajouter une CV'!$D:$D,$D597&amp;" "&amp;$E597,'Ajouter une CV'!$H:$H,"4")*4,COUNTIFS('Ajouter une CV'!$D:$D,$D597&amp;" "&amp;$E597,'Ajouter une CV'!$H:$H,"4,5")*4.5,COUNTIFS('Ajouter une CV'!$D:$D,$D597&amp;" "&amp;$E597,'Ajouter une CV'!$H:$H,"5")*5,COUNTIFS('Ajouter une CV'!$D:$D,$D597&amp;" "&amp;$E597,'Ajouter une CV'!$H:$H,"5,5")*5.5,COUNTIFS('Ajouter une CV'!$D:$D,$D597&amp;" "&amp;$E597,'Ajouter une CV'!$H:$H,"6")*6,COUNTIFS('Ajouter une CV'!$F:$F,$D597&amp;" "&amp;$E597,'Ajouter une CV'!$H:$H,"6,5")*6.5,COUNTIFS('Ajouter une CV'!$D:$D,$D597&amp;" "&amp;$E597,'Ajouter une CV'!$H:$H,"7")*7,COUNTIFS('Ajouter une CV'!$D:$D,$D597&amp;" "&amp;$E597,'Ajouter une CV'!$H:$H,"7,5")*7.5,COUNTIFS('Ajouter une CV'!$D:$D,$D597&amp;" "&amp;$E597,'Ajouter une CV'!$H:$H,"8")*8,)</f>
        <v>0</v>
      </c>
    </row>
    <row r="598" spans="2:41" x14ac:dyDescent="0.2">
      <c r="B598" s="65"/>
      <c r="C598" s="65"/>
      <c r="F598" s="73"/>
      <c r="G598" s="75" t="str">
        <f t="shared" ca="1" si="9"/>
        <v xml:space="preserve"> </v>
      </c>
      <c r="AO598">
        <f>SUM(COUNTIFS('Ajouter une CV'!$D:$D,$D598&amp;" "&amp;$E598,'Ajouter une CV'!$H:$H,"0,5")*0.5,COUNTIFS('Ajouter une CV'!$D:$D,$D598&amp;" "&amp;$E598,'Ajouter une CV'!$H:$H,"1"),COUNTIFS('Ajouter une CV'!$D:$D,$D598&amp;" "&amp;$E598,'Ajouter une CV'!$H:$H,"1,5")*1.5,COUNTIFS('Ajouter une CV'!$D:$D,$D598&amp;" "&amp;$E598,'Ajouter une CV'!$H:$H,"2")*2,COUNTIFS('Ajouter une CV'!$D:$D,$D598&amp;" "&amp;$E598,'Ajouter une CV'!$H:$H,"2,5")*2.5,COUNTIFS('Ajouter une CV'!$D:$D,$D598&amp;" "&amp;$E598,'Ajouter une CV'!$H:$H,"3")*3,COUNTIFS('Ajouter une CV'!$D:$D,$D598&amp;" "&amp;$E598,'Ajouter une CV'!$H:$H,"3,5")*3.5,COUNTIFS('Ajouter une CV'!$D:$D,$D598&amp;" "&amp;$E598,'Ajouter une CV'!$H:$H,"4")*4,COUNTIFS('Ajouter une CV'!$D:$D,$D598&amp;" "&amp;$E598,'Ajouter une CV'!$H:$H,"4,5")*4.5,COUNTIFS('Ajouter une CV'!$D:$D,$D598&amp;" "&amp;$E598,'Ajouter une CV'!$H:$H,"5")*5,COUNTIFS('Ajouter une CV'!$D:$D,$D598&amp;" "&amp;$E598,'Ajouter une CV'!$H:$H,"5,5")*5.5,COUNTIFS('Ajouter une CV'!$D:$D,$D598&amp;" "&amp;$E598,'Ajouter une CV'!$H:$H,"6")*6,COUNTIFS('Ajouter une CV'!$F:$F,$D598&amp;" "&amp;$E598,'Ajouter une CV'!$H:$H,"6,5")*6.5,COUNTIFS('Ajouter une CV'!$D:$D,$D598&amp;" "&amp;$E598,'Ajouter une CV'!$H:$H,"7")*7,COUNTIFS('Ajouter une CV'!$D:$D,$D598&amp;" "&amp;$E598,'Ajouter une CV'!$H:$H,"7,5")*7.5,COUNTIFS('Ajouter une CV'!$D:$D,$D598&amp;" "&amp;$E598,'Ajouter une CV'!$H:$H,"8")*8,)</f>
        <v>0</v>
      </c>
    </row>
    <row r="599" spans="2:41" x14ac:dyDescent="0.2">
      <c r="B599" s="65"/>
      <c r="C599" s="65"/>
      <c r="F599" s="73"/>
      <c r="G599" s="75" t="str">
        <f t="shared" ca="1" si="9"/>
        <v xml:space="preserve"> </v>
      </c>
      <c r="AO599">
        <f>SUM(COUNTIFS('Ajouter une CV'!$D:$D,$D599&amp;" "&amp;$E599,'Ajouter une CV'!$H:$H,"0,5")*0.5,COUNTIFS('Ajouter une CV'!$D:$D,$D599&amp;" "&amp;$E599,'Ajouter une CV'!$H:$H,"1"),COUNTIFS('Ajouter une CV'!$D:$D,$D599&amp;" "&amp;$E599,'Ajouter une CV'!$H:$H,"1,5")*1.5,COUNTIFS('Ajouter une CV'!$D:$D,$D599&amp;" "&amp;$E599,'Ajouter une CV'!$H:$H,"2")*2,COUNTIFS('Ajouter une CV'!$D:$D,$D599&amp;" "&amp;$E599,'Ajouter une CV'!$H:$H,"2,5")*2.5,COUNTIFS('Ajouter une CV'!$D:$D,$D599&amp;" "&amp;$E599,'Ajouter une CV'!$H:$H,"3")*3,COUNTIFS('Ajouter une CV'!$D:$D,$D599&amp;" "&amp;$E599,'Ajouter une CV'!$H:$H,"3,5")*3.5,COUNTIFS('Ajouter une CV'!$D:$D,$D599&amp;" "&amp;$E599,'Ajouter une CV'!$H:$H,"4")*4,COUNTIFS('Ajouter une CV'!$D:$D,$D599&amp;" "&amp;$E599,'Ajouter une CV'!$H:$H,"4,5")*4.5,COUNTIFS('Ajouter une CV'!$D:$D,$D599&amp;" "&amp;$E599,'Ajouter une CV'!$H:$H,"5")*5,COUNTIFS('Ajouter une CV'!$D:$D,$D599&amp;" "&amp;$E599,'Ajouter une CV'!$H:$H,"5,5")*5.5,COUNTIFS('Ajouter une CV'!$D:$D,$D599&amp;" "&amp;$E599,'Ajouter une CV'!$H:$H,"6")*6,COUNTIFS('Ajouter une CV'!$F:$F,$D599&amp;" "&amp;$E599,'Ajouter une CV'!$H:$H,"6,5")*6.5,COUNTIFS('Ajouter une CV'!$D:$D,$D599&amp;" "&amp;$E599,'Ajouter une CV'!$H:$H,"7")*7,COUNTIFS('Ajouter une CV'!$D:$D,$D599&amp;" "&amp;$E599,'Ajouter une CV'!$H:$H,"7,5")*7.5,COUNTIFS('Ajouter une CV'!$D:$D,$D599&amp;" "&amp;$E599,'Ajouter une CV'!$H:$H,"8")*8,)</f>
        <v>0</v>
      </c>
    </row>
    <row r="600" spans="2:41" x14ac:dyDescent="0.2">
      <c r="B600" s="65"/>
      <c r="C600" s="65"/>
      <c r="F600" s="73"/>
      <c r="G600" s="75" t="str">
        <f t="shared" ca="1" si="9"/>
        <v xml:space="preserve"> </v>
      </c>
      <c r="AO600">
        <f>SUM(COUNTIFS('Ajouter une CV'!$D:$D,$D600&amp;" "&amp;$E600,'Ajouter une CV'!$H:$H,"0,5")*0.5,COUNTIFS('Ajouter une CV'!$D:$D,$D600&amp;" "&amp;$E600,'Ajouter une CV'!$H:$H,"1"),COUNTIFS('Ajouter une CV'!$D:$D,$D600&amp;" "&amp;$E600,'Ajouter une CV'!$H:$H,"1,5")*1.5,COUNTIFS('Ajouter une CV'!$D:$D,$D600&amp;" "&amp;$E600,'Ajouter une CV'!$H:$H,"2")*2,COUNTIFS('Ajouter une CV'!$D:$D,$D600&amp;" "&amp;$E600,'Ajouter une CV'!$H:$H,"2,5")*2.5,COUNTIFS('Ajouter une CV'!$D:$D,$D600&amp;" "&amp;$E600,'Ajouter une CV'!$H:$H,"3")*3,COUNTIFS('Ajouter une CV'!$D:$D,$D600&amp;" "&amp;$E600,'Ajouter une CV'!$H:$H,"3,5")*3.5,COUNTIFS('Ajouter une CV'!$D:$D,$D600&amp;" "&amp;$E600,'Ajouter une CV'!$H:$H,"4")*4,COUNTIFS('Ajouter une CV'!$D:$D,$D600&amp;" "&amp;$E600,'Ajouter une CV'!$H:$H,"4,5")*4.5,COUNTIFS('Ajouter une CV'!$D:$D,$D600&amp;" "&amp;$E600,'Ajouter une CV'!$H:$H,"5")*5,COUNTIFS('Ajouter une CV'!$D:$D,$D600&amp;" "&amp;$E600,'Ajouter une CV'!$H:$H,"5,5")*5.5,COUNTIFS('Ajouter une CV'!$D:$D,$D600&amp;" "&amp;$E600,'Ajouter une CV'!$H:$H,"6")*6,COUNTIFS('Ajouter une CV'!$F:$F,$D600&amp;" "&amp;$E600,'Ajouter une CV'!$H:$H,"6,5")*6.5,COUNTIFS('Ajouter une CV'!$D:$D,$D600&amp;" "&amp;$E600,'Ajouter une CV'!$H:$H,"7")*7,COUNTIFS('Ajouter une CV'!$D:$D,$D600&amp;" "&amp;$E600,'Ajouter une CV'!$H:$H,"7,5")*7.5,COUNTIFS('Ajouter une CV'!$D:$D,$D600&amp;" "&amp;$E600,'Ajouter une CV'!$H:$H,"8")*8,)</f>
        <v>0</v>
      </c>
    </row>
    <row r="601" spans="2:41" x14ac:dyDescent="0.2">
      <c r="B601" s="65"/>
      <c r="C601" s="65"/>
      <c r="F601" s="73"/>
      <c r="G601" s="75" t="str">
        <f t="shared" ca="1" si="9"/>
        <v xml:space="preserve"> </v>
      </c>
      <c r="AO601">
        <f>SUM(COUNTIFS('Ajouter une CV'!$D:$D,$D601&amp;" "&amp;$E601,'Ajouter une CV'!$H:$H,"0,5")*0.5,COUNTIFS('Ajouter une CV'!$D:$D,$D601&amp;" "&amp;$E601,'Ajouter une CV'!$H:$H,"1"),COUNTIFS('Ajouter une CV'!$D:$D,$D601&amp;" "&amp;$E601,'Ajouter une CV'!$H:$H,"1,5")*1.5,COUNTIFS('Ajouter une CV'!$D:$D,$D601&amp;" "&amp;$E601,'Ajouter une CV'!$H:$H,"2")*2,COUNTIFS('Ajouter une CV'!$D:$D,$D601&amp;" "&amp;$E601,'Ajouter une CV'!$H:$H,"2,5")*2.5,COUNTIFS('Ajouter une CV'!$D:$D,$D601&amp;" "&amp;$E601,'Ajouter une CV'!$H:$H,"3")*3,COUNTIFS('Ajouter une CV'!$D:$D,$D601&amp;" "&amp;$E601,'Ajouter une CV'!$H:$H,"3,5")*3.5,COUNTIFS('Ajouter une CV'!$D:$D,$D601&amp;" "&amp;$E601,'Ajouter une CV'!$H:$H,"4")*4,COUNTIFS('Ajouter une CV'!$D:$D,$D601&amp;" "&amp;$E601,'Ajouter une CV'!$H:$H,"4,5")*4.5,COUNTIFS('Ajouter une CV'!$D:$D,$D601&amp;" "&amp;$E601,'Ajouter une CV'!$H:$H,"5")*5,COUNTIFS('Ajouter une CV'!$D:$D,$D601&amp;" "&amp;$E601,'Ajouter une CV'!$H:$H,"5,5")*5.5,COUNTIFS('Ajouter une CV'!$D:$D,$D601&amp;" "&amp;$E601,'Ajouter une CV'!$H:$H,"6")*6,COUNTIFS('Ajouter une CV'!$F:$F,$D601&amp;" "&amp;$E601,'Ajouter une CV'!$H:$H,"6,5")*6.5,COUNTIFS('Ajouter une CV'!$D:$D,$D601&amp;" "&amp;$E601,'Ajouter une CV'!$H:$H,"7")*7,COUNTIFS('Ajouter une CV'!$D:$D,$D601&amp;" "&amp;$E601,'Ajouter une CV'!$H:$H,"7,5")*7.5,COUNTIFS('Ajouter une CV'!$D:$D,$D601&amp;" "&amp;$E601,'Ajouter une CV'!$H:$H,"8")*8,)</f>
        <v>0</v>
      </c>
    </row>
    <row r="602" spans="2:41" x14ac:dyDescent="0.2">
      <c r="B602" s="65"/>
      <c r="C602" s="65"/>
      <c r="F602" s="73"/>
      <c r="G602" s="75" t="str">
        <f t="shared" ca="1" si="9"/>
        <v xml:space="preserve"> </v>
      </c>
      <c r="AO602">
        <f>SUM(COUNTIFS('Ajouter une CV'!$D:$D,$D602&amp;" "&amp;$E602,'Ajouter une CV'!$H:$H,"0,5")*0.5,COUNTIFS('Ajouter une CV'!$D:$D,$D602&amp;" "&amp;$E602,'Ajouter une CV'!$H:$H,"1"),COUNTIFS('Ajouter une CV'!$D:$D,$D602&amp;" "&amp;$E602,'Ajouter une CV'!$H:$H,"1,5")*1.5,COUNTIFS('Ajouter une CV'!$D:$D,$D602&amp;" "&amp;$E602,'Ajouter une CV'!$H:$H,"2")*2,COUNTIFS('Ajouter une CV'!$D:$D,$D602&amp;" "&amp;$E602,'Ajouter une CV'!$H:$H,"2,5")*2.5,COUNTIFS('Ajouter une CV'!$D:$D,$D602&amp;" "&amp;$E602,'Ajouter une CV'!$H:$H,"3")*3,COUNTIFS('Ajouter une CV'!$D:$D,$D602&amp;" "&amp;$E602,'Ajouter une CV'!$H:$H,"3,5")*3.5,COUNTIFS('Ajouter une CV'!$D:$D,$D602&amp;" "&amp;$E602,'Ajouter une CV'!$H:$H,"4")*4,COUNTIFS('Ajouter une CV'!$D:$D,$D602&amp;" "&amp;$E602,'Ajouter une CV'!$H:$H,"4,5")*4.5,COUNTIFS('Ajouter une CV'!$D:$D,$D602&amp;" "&amp;$E602,'Ajouter une CV'!$H:$H,"5")*5,COUNTIFS('Ajouter une CV'!$D:$D,$D602&amp;" "&amp;$E602,'Ajouter une CV'!$H:$H,"5,5")*5.5,COUNTIFS('Ajouter une CV'!$D:$D,$D602&amp;" "&amp;$E602,'Ajouter une CV'!$H:$H,"6")*6,COUNTIFS('Ajouter une CV'!$F:$F,$D602&amp;" "&amp;$E602,'Ajouter une CV'!$H:$H,"6,5")*6.5,COUNTIFS('Ajouter une CV'!$D:$D,$D602&amp;" "&amp;$E602,'Ajouter une CV'!$H:$H,"7")*7,COUNTIFS('Ajouter une CV'!$D:$D,$D602&amp;" "&amp;$E602,'Ajouter une CV'!$H:$H,"7,5")*7.5,COUNTIFS('Ajouter une CV'!$D:$D,$D602&amp;" "&amp;$E602,'Ajouter une CV'!$H:$H,"8")*8,)</f>
        <v>0</v>
      </c>
    </row>
    <row r="603" spans="2:41" x14ac:dyDescent="0.2">
      <c r="B603" s="65"/>
      <c r="C603" s="65"/>
      <c r="F603" s="73"/>
      <c r="G603" s="75" t="str">
        <f t="shared" ca="1" si="9"/>
        <v xml:space="preserve"> </v>
      </c>
      <c r="AO603">
        <f>SUM(COUNTIFS('Ajouter une CV'!$D:$D,$D603&amp;" "&amp;$E603,'Ajouter une CV'!$H:$H,"0,5")*0.5,COUNTIFS('Ajouter une CV'!$D:$D,$D603&amp;" "&amp;$E603,'Ajouter une CV'!$H:$H,"1"),COUNTIFS('Ajouter une CV'!$D:$D,$D603&amp;" "&amp;$E603,'Ajouter une CV'!$H:$H,"1,5")*1.5,COUNTIFS('Ajouter une CV'!$D:$D,$D603&amp;" "&amp;$E603,'Ajouter une CV'!$H:$H,"2")*2,COUNTIFS('Ajouter une CV'!$D:$D,$D603&amp;" "&amp;$E603,'Ajouter une CV'!$H:$H,"2,5")*2.5,COUNTIFS('Ajouter une CV'!$D:$D,$D603&amp;" "&amp;$E603,'Ajouter une CV'!$H:$H,"3")*3,COUNTIFS('Ajouter une CV'!$D:$D,$D603&amp;" "&amp;$E603,'Ajouter une CV'!$H:$H,"3,5")*3.5,COUNTIFS('Ajouter une CV'!$D:$D,$D603&amp;" "&amp;$E603,'Ajouter une CV'!$H:$H,"4")*4,COUNTIFS('Ajouter une CV'!$D:$D,$D603&amp;" "&amp;$E603,'Ajouter une CV'!$H:$H,"4,5")*4.5,COUNTIFS('Ajouter une CV'!$D:$D,$D603&amp;" "&amp;$E603,'Ajouter une CV'!$H:$H,"5")*5,COUNTIFS('Ajouter une CV'!$D:$D,$D603&amp;" "&amp;$E603,'Ajouter une CV'!$H:$H,"5,5")*5.5,COUNTIFS('Ajouter une CV'!$D:$D,$D603&amp;" "&amp;$E603,'Ajouter une CV'!$H:$H,"6")*6,COUNTIFS('Ajouter une CV'!$F:$F,$D603&amp;" "&amp;$E603,'Ajouter une CV'!$H:$H,"6,5")*6.5,COUNTIFS('Ajouter une CV'!$D:$D,$D603&amp;" "&amp;$E603,'Ajouter une CV'!$H:$H,"7")*7,COUNTIFS('Ajouter une CV'!$D:$D,$D603&amp;" "&amp;$E603,'Ajouter une CV'!$H:$H,"7,5")*7.5,COUNTIFS('Ajouter une CV'!$D:$D,$D603&amp;" "&amp;$E603,'Ajouter une CV'!$H:$H,"8")*8,)</f>
        <v>0</v>
      </c>
    </row>
    <row r="604" spans="2:41" x14ac:dyDescent="0.2">
      <c r="B604" s="65"/>
      <c r="C604" s="65"/>
      <c r="F604" s="73"/>
      <c r="G604" s="75" t="str">
        <f t="shared" ca="1" si="9"/>
        <v xml:space="preserve"> </v>
      </c>
      <c r="AO604">
        <f>SUM(COUNTIFS('Ajouter une CV'!$D:$D,$D604&amp;" "&amp;$E604,'Ajouter une CV'!$H:$H,"0,5")*0.5,COUNTIFS('Ajouter une CV'!$D:$D,$D604&amp;" "&amp;$E604,'Ajouter une CV'!$H:$H,"1"),COUNTIFS('Ajouter une CV'!$D:$D,$D604&amp;" "&amp;$E604,'Ajouter une CV'!$H:$H,"1,5")*1.5,COUNTIFS('Ajouter une CV'!$D:$D,$D604&amp;" "&amp;$E604,'Ajouter une CV'!$H:$H,"2")*2,COUNTIFS('Ajouter une CV'!$D:$D,$D604&amp;" "&amp;$E604,'Ajouter une CV'!$H:$H,"2,5")*2.5,COUNTIFS('Ajouter une CV'!$D:$D,$D604&amp;" "&amp;$E604,'Ajouter une CV'!$H:$H,"3")*3,COUNTIFS('Ajouter une CV'!$D:$D,$D604&amp;" "&amp;$E604,'Ajouter une CV'!$H:$H,"3,5")*3.5,COUNTIFS('Ajouter une CV'!$D:$D,$D604&amp;" "&amp;$E604,'Ajouter une CV'!$H:$H,"4")*4,COUNTIFS('Ajouter une CV'!$D:$D,$D604&amp;" "&amp;$E604,'Ajouter une CV'!$H:$H,"4,5")*4.5,COUNTIFS('Ajouter une CV'!$D:$D,$D604&amp;" "&amp;$E604,'Ajouter une CV'!$H:$H,"5")*5,COUNTIFS('Ajouter une CV'!$D:$D,$D604&amp;" "&amp;$E604,'Ajouter une CV'!$H:$H,"5,5")*5.5,COUNTIFS('Ajouter une CV'!$D:$D,$D604&amp;" "&amp;$E604,'Ajouter une CV'!$H:$H,"6")*6,COUNTIFS('Ajouter une CV'!$F:$F,$D604&amp;" "&amp;$E604,'Ajouter une CV'!$H:$H,"6,5")*6.5,COUNTIFS('Ajouter une CV'!$D:$D,$D604&amp;" "&amp;$E604,'Ajouter une CV'!$H:$H,"7")*7,COUNTIFS('Ajouter une CV'!$D:$D,$D604&amp;" "&amp;$E604,'Ajouter une CV'!$H:$H,"7,5")*7.5,COUNTIFS('Ajouter une CV'!$D:$D,$D604&amp;" "&amp;$E604,'Ajouter une CV'!$H:$H,"8")*8,)</f>
        <v>0</v>
      </c>
    </row>
    <row r="605" spans="2:41" x14ac:dyDescent="0.2">
      <c r="B605" s="65"/>
      <c r="C605" s="65"/>
      <c r="F605" s="73"/>
      <c r="G605" s="75" t="str">
        <f t="shared" ca="1" si="9"/>
        <v xml:space="preserve"> </v>
      </c>
      <c r="AO605">
        <f>SUM(COUNTIFS('Ajouter une CV'!$D:$D,$D605&amp;" "&amp;$E605,'Ajouter une CV'!$H:$H,"0,5")*0.5,COUNTIFS('Ajouter une CV'!$D:$D,$D605&amp;" "&amp;$E605,'Ajouter une CV'!$H:$H,"1"),COUNTIFS('Ajouter une CV'!$D:$D,$D605&amp;" "&amp;$E605,'Ajouter une CV'!$H:$H,"1,5")*1.5,COUNTIFS('Ajouter une CV'!$D:$D,$D605&amp;" "&amp;$E605,'Ajouter une CV'!$H:$H,"2")*2,COUNTIFS('Ajouter une CV'!$D:$D,$D605&amp;" "&amp;$E605,'Ajouter une CV'!$H:$H,"2,5")*2.5,COUNTIFS('Ajouter une CV'!$D:$D,$D605&amp;" "&amp;$E605,'Ajouter une CV'!$H:$H,"3")*3,COUNTIFS('Ajouter une CV'!$D:$D,$D605&amp;" "&amp;$E605,'Ajouter une CV'!$H:$H,"3,5")*3.5,COUNTIFS('Ajouter une CV'!$D:$D,$D605&amp;" "&amp;$E605,'Ajouter une CV'!$H:$H,"4")*4,COUNTIFS('Ajouter une CV'!$D:$D,$D605&amp;" "&amp;$E605,'Ajouter une CV'!$H:$H,"4,5")*4.5,COUNTIFS('Ajouter une CV'!$D:$D,$D605&amp;" "&amp;$E605,'Ajouter une CV'!$H:$H,"5")*5,COUNTIFS('Ajouter une CV'!$D:$D,$D605&amp;" "&amp;$E605,'Ajouter une CV'!$H:$H,"5,5")*5.5,COUNTIFS('Ajouter une CV'!$D:$D,$D605&amp;" "&amp;$E605,'Ajouter une CV'!$H:$H,"6")*6,COUNTIFS('Ajouter une CV'!$F:$F,$D605&amp;" "&amp;$E605,'Ajouter une CV'!$H:$H,"6,5")*6.5,COUNTIFS('Ajouter une CV'!$D:$D,$D605&amp;" "&amp;$E605,'Ajouter une CV'!$H:$H,"7")*7,COUNTIFS('Ajouter une CV'!$D:$D,$D605&amp;" "&amp;$E605,'Ajouter une CV'!$H:$H,"7,5")*7.5,COUNTIFS('Ajouter une CV'!$D:$D,$D605&amp;" "&amp;$E605,'Ajouter une CV'!$H:$H,"8")*8,)</f>
        <v>0</v>
      </c>
    </row>
    <row r="606" spans="2:41" x14ac:dyDescent="0.2">
      <c r="B606" s="65"/>
      <c r="C606" s="65"/>
      <c r="F606" s="73"/>
      <c r="G606" s="75" t="str">
        <f t="shared" ca="1" si="9"/>
        <v xml:space="preserve"> </v>
      </c>
      <c r="AO606">
        <f>SUM(COUNTIFS('Ajouter une CV'!$D:$D,$D606&amp;" "&amp;$E606,'Ajouter une CV'!$H:$H,"0,5")*0.5,COUNTIFS('Ajouter une CV'!$D:$D,$D606&amp;" "&amp;$E606,'Ajouter une CV'!$H:$H,"1"),COUNTIFS('Ajouter une CV'!$D:$D,$D606&amp;" "&amp;$E606,'Ajouter une CV'!$H:$H,"1,5")*1.5,COUNTIFS('Ajouter une CV'!$D:$D,$D606&amp;" "&amp;$E606,'Ajouter une CV'!$H:$H,"2")*2,COUNTIFS('Ajouter une CV'!$D:$D,$D606&amp;" "&amp;$E606,'Ajouter une CV'!$H:$H,"2,5")*2.5,COUNTIFS('Ajouter une CV'!$D:$D,$D606&amp;" "&amp;$E606,'Ajouter une CV'!$H:$H,"3")*3,COUNTIFS('Ajouter une CV'!$D:$D,$D606&amp;" "&amp;$E606,'Ajouter une CV'!$H:$H,"3,5")*3.5,COUNTIFS('Ajouter une CV'!$D:$D,$D606&amp;" "&amp;$E606,'Ajouter une CV'!$H:$H,"4")*4,COUNTIFS('Ajouter une CV'!$D:$D,$D606&amp;" "&amp;$E606,'Ajouter une CV'!$H:$H,"4,5")*4.5,COUNTIFS('Ajouter une CV'!$D:$D,$D606&amp;" "&amp;$E606,'Ajouter une CV'!$H:$H,"5")*5,COUNTIFS('Ajouter une CV'!$D:$D,$D606&amp;" "&amp;$E606,'Ajouter une CV'!$H:$H,"5,5")*5.5,COUNTIFS('Ajouter une CV'!$D:$D,$D606&amp;" "&amp;$E606,'Ajouter une CV'!$H:$H,"6")*6,COUNTIFS('Ajouter une CV'!$F:$F,$D606&amp;" "&amp;$E606,'Ajouter une CV'!$H:$H,"6,5")*6.5,COUNTIFS('Ajouter une CV'!$D:$D,$D606&amp;" "&amp;$E606,'Ajouter une CV'!$H:$H,"7")*7,COUNTIFS('Ajouter une CV'!$D:$D,$D606&amp;" "&amp;$E606,'Ajouter une CV'!$H:$H,"7,5")*7.5,COUNTIFS('Ajouter une CV'!$D:$D,$D606&amp;" "&amp;$E606,'Ajouter une CV'!$H:$H,"8")*8,)</f>
        <v>0</v>
      </c>
    </row>
    <row r="607" spans="2:41" x14ac:dyDescent="0.2">
      <c r="B607" s="65"/>
      <c r="C607" s="65"/>
      <c r="F607" s="73"/>
      <c r="G607" s="75" t="str">
        <f t="shared" ca="1" si="9"/>
        <v xml:space="preserve"> </v>
      </c>
      <c r="AO607">
        <f>SUM(COUNTIFS('Ajouter une CV'!$D:$D,$D607&amp;" "&amp;$E607,'Ajouter une CV'!$H:$H,"0,5")*0.5,COUNTIFS('Ajouter une CV'!$D:$D,$D607&amp;" "&amp;$E607,'Ajouter une CV'!$H:$H,"1"),COUNTIFS('Ajouter une CV'!$D:$D,$D607&amp;" "&amp;$E607,'Ajouter une CV'!$H:$H,"1,5")*1.5,COUNTIFS('Ajouter une CV'!$D:$D,$D607&amp;" "&amp;$E607,'Ajouter une CV'!$H:$H,"2")*2,COUNTIFS('Ajouter une CV'!$D:$D,$D607&amp;" "&amp;$E607,'Ajouter une CV'!$H:$H,"2,5")*2.5,COUNTIFS('Ajouter une CV'!$D:$D,$D607&amp;" "&amp;$E607,'Ajouter une CV'!$H:$H,"3")*3,COUNTIFS('Ajouter une CV'!$D:$D,$D607&amp;" "&amp;$E607,'Ajouter une CV'!$H:$H,"3,5")*3.5,COUNTIFS('Ajouter une CV'!$D:$D,$D607&amp;" "&amp;$E607,'Ajouter une CV'!$H:$H,"4")*4,COUNTIFS('Ajouter une CV'!$D:$D,$D607&amp;" "&amp;$E607,'Ajouter une CV'!$H:$H,"4,5")*4.5,COUNTIFS('Ajouter une CV'!$D:$D,$D607&amp;" "&amp;$E607,'Ajouter une CV'!$H:$H,"5")*5,COUNTIFS('Ajouter une CV'!$D:$D,$D607&amp;" "&amp;$E607,'Ajouter une CV'!$H:$H,"5,5")*5.5,COUNTIFS('Ajouter une CV'!$D:$D,$D607&amp;" "&amp;$E607,'Ajouter une CV'!$H:$H,"6")*6,COUNTIFS('Ajouter une CV'!$F:$F,$D607&amp;" "&amp;$E607,'Ajouter une CV'!$H:$H,"6,5")*6.5,COUNTIFS('Ajouter une CV'!$D:$D,$D607&amp;" "&amp;$E607,'Ajouter une CV'!$H:$H,"7")*7,COUNTIFS('Ajouter une CV'!$D:$D,$D607&amp;" "&amp;$E607,'Ajouter une CV'!$H:$H,"7,5")*7.5,COUNTIFS('Ajouter une CV'!$D:$D,$D607&amp;" "&amp;$E607,'Ajouter une CV'!$H:$H,"8")*8,)</f>
        <v>0</v>
      </c>
    </row>
    <row r="608" spans="2:41" x14ac:dyDescent="0.2">
      <c r="B608" s="65"/>
      <c r="C608" s="65"/>
      <c r="F608" s="73"/>
      <c r="G608" s="75" t="str">
        <f t="shared" ca="1" si="9"/>
        <v xml:space="preserve"> </v>
      </c>
      <c r="AO608">
        <f>SUM(COUNTIFS('Ajouter une CV'!$D:$D,$D608&amp;" "&amp;$E608,'Ajouter une CV'!$H:$H,"0,5")*0.5,COUNTIFS('Ajouter une CV'!$D:$D,$D608&amp;" "&amp;$E608,'Ajouter une CV'!$H:$H,"1"),COUNTIFS('Ajouter une CV'!$D:$D,$D608&amp;" "&amp;$E608,'Ajouter une CV'!$H:$H,"1,5")*1.5,COUNTIFS('Ajouter une CV'!$D:$D,$D608&amp;" "&amp;$E608,'Ajouter une CV'!$H:$H,"2")*2,COUNTIFS('Ajouter une CV'!$D:$D,$D608&amp;" "&amp;$E608,'Ajouter une CV'!$H:$H,"2,5")*2.5,COUNTIFS('Ajouter une CV'!$D:$D,$D608&amp;" "&amp;$E608,'Ajouter une CV'!$H:$H,"3")*3,COUNTIFS('Ajouter une CV'!$D:$D,$D608&amp;" "&amp;$E608,'Ajouter une CV'!$H:$H,"3,5")*3.5,COUNTIFS('Ajouter une CV'!$D:$D,$D608&amp;" "&amp;$E608,'Ajouter une CV'!$H:$H,"4")*4,COUNTIFS('Ajouter une CV'!$D:$D,$D608&amp;" "&amp;$E608,'Ajouter une CV'!$H:$H,"4,5")*4.5,COUNTIFS('Ajouter une CV'!$D:$D,$D608&amp;" "&amp;$E608,'Ajouter une CV'!$H:$H,"5")*5,COUNTIFS('Ajouter une CV'!$D:$D,$D608&amp;" "&amp;$E608,'Ajouter une CV'!$H:$H,"5,5")*5.5,COUNTIFS('Ajouter une CV'!$D:$D,$D608&amp;" "&amp;$E608,'Ajouter une CV'!$H:$H,"6")*6,COUNTIFS('Ajouter une CV'!$F:$F,$D608&amp;" "&amp;$E608,'Ajouter une CV'!$H:$H,"6,5")*6.5,COUNTIFS('Ajouter une CV'!$D:$D,$D608&amp;" "&amp;$E608,'Ajouter une CV'!$H:$H,"7")*7,COUNTIFS('Ajouter une CV'!$D:$D,$D608&amp;" "&amp;$E608,'Ajouter une CV'!$H:$H,"7,5")*7.5,COUNTIFS('Ajouter une CV'!$D:$D,$D608&amp;" "&amp;$E608,'Ajouter une CV'!$H:$H,"8")*8,)</f>
        <v>0</v>
      </c>
    </row>
    <row r="609" spans="2:41" x14ac:dyDescent="0.2">
      <c r="B609" s="65"/>
      <c r="C609" s="65"/>
      <c r="F609" s="73"/>
      <c r="G609" s="75" t="str">
        <f t="shared" ca="1" si="9"/>
        <v xml:space="preserve"> </v>
      </c>
      <c r="AO609">
        <f>SUM(COUNTIFS('Ajouter une CV'!$D:$D,$D609&amp;" "&amp;$E609,'Ajouter une CV'!$H:$H,"0,5")*0.5,COUNTIFS('Ajouter une CV'!$D:$D,$D609&amp;" "&amp;$E609,'Ajouter une CV'!$H:$H,"1"),COUNTIFS('Ajouter une CV'!$D:$D,$D609&amp;" "&amp;$E609,'Ajouter une CV'!$H:$H,"1,5")*1.5,COUNTIFS('Ajouter une CV'!$D:$D,$D609&amp;" "&amp;$E609,'Ajouter une CV'!$H:$H,"2")*2,COUNTIFS('Ajouter une CV'!$D:$D,$D609&amp;" "&amp;$E609,'Ajouter une CV'!$H:$H,"2,5")*2.5,COUNTIFS('Ajouter une CV'!$D:$D,$D609&amp;" "&amp;$E609,'Ajouter une CV'!$H:$H,"3")*3,COUNTIFS('Ajouter une CV'!$D:$D,$D609&amp;" "&amp;$E609,'Ajouter une CV'!$H:$H,"3,5")*3.5,COUNTIFS('Ajouter une CV'!$D:$D,$D609&amp;" "&amp;$E609,'Ajouter une CV'!$H:$H,"4")*4,COUNTIFS('Ajouter une CV'!$D:$D,$D609&amp;" "&amp;$E609,'Ajouter une CV'!$H:$H,"4,5")*4.5,COUNTIFS('Ajouter une CV'!$D:$D,$D609&amp;" "&amp;$E609,'Ajouter une CV'!$H:$H,"5")*5,COUNTIFS('Ajouter une CV'!$D:$D,$D609&amp;" "&amp;$E609,'Ajouter une CV'!$H:$H,"5,5")*5.5,COUNTIFS('Ajouter une CV'!$D:$D,$D609&amp;" "&amp;$E609,'Ajouter une CV'!$H:$H,"6")*6,COUNTIFS('Ajouter une CV'!$F:$F,$D609&amp;" "&amp;$E609,'Ajouter une CV'!$H:$H,"6,5")*6.5,COUNTIFS('Ajouter une CV'!$D:$D,$D609&amp;" "&amp;$E609,'Ajouter une CV'!$H:$H,"7")*7,COUNTIFS('Ajouter une CV'!$D:$D,$D609&amp;" "&amp;$E609,'Ajouter une CV'!$H:$H,"7,5")*7.5,COUNTIFS('Ajouter une CV'!$D:$D,$D609&amp;" "&amp;$E609,'Ajouter une CV'!$H:$H,"8")*8,)</f>
        <v>0</v>
      </c>
    </row>
    <row r="610" spans="2:41" x14ac:dyDescent="0.2">
      <c r="B610" s="65"/>
      <c r="C610" s="65"/>
      <c r="F610" s="73"/>
      <c r="G610" s="75" t="str">
        <f t="shared" ca="1" si="9"/>
        <v xml:space="preserve"> </v>
      </c>
      <c r="AO610">
        <f>SUM(COUNTIFS('Ajouter une CV'!$D:$D,$D610&amp;" "&amp;$E610,'Ajouter une CV'!$H:$H,"0,5")*0.5,COUNTIFS('Ajouter une CV'!$D:$D,$D610&amp;" "&amp;$E610,'Ajouter une CV'!$H:$H,"1"),COUNTIFS('Ajouter une CV'!$D:$D,$D610&amp;" "&amp;$E610,'Ajouter une CV'!$H:$H,"1,5")*1.5,COUNTIFS('Ajouter une CV'!$D:$D,$D610&amp;" "&amp;$E610,'Ajouter une CV'!$H:$H,"2")*2,COUNTIFS('Ajouter une CV'!$D:$D,$D610&amp;" "&amp;$E610,'Ajouter une CV'!$H:$H,"2,5")*2.5,COUNTIFS('Ajouter une CV'!$D:$D,$D610&amp;" "&amp;$E610,'Ajouter une CV'!$H:$H,"3")*3,COUNTIFS('Ajouter une CV'!$D:$D,$D610&amp;" "&amp;$E610,'Ajouter une CV'!$H:$H,"3,5")*3.5,COUNTIFS('Ajouter une CV'!$D:$D,$D610&amp;" "&amp;$E610,'Ajouter une CV'!$H:$H,"4")*4,COUNTIFS('Ajouter une CV'!$D:$D,$D610&amp;" "&amp;$E610,'Ajouter une CV'!$H:$H,"4,5")*4.5,COUNTIFS('Ajouter une CV'!$D:$D,$D610&amp;" "&amp;$E610,'Ajouter une CV'!$H:$H,"5")*5,COUNTIFS('Ajouter une CV'!$D:$D,$D610&amp;" "&amp;$E610,'Ajouter une CV'!$H:$H,"5,5")*5.5,COUNTIFS('Ajouter une CV'!$D:$D,$D610&amp;" "&amp;$E610,'Ajouter une CV'!$H:$H,"6")*6,COUNTIFS('Ajouter une CV'!$F:$F,$D610&amp;" "&amp;$E610,'Ajouter une CV'!$H:$H,"6,5")*6.5,COUNTIFS('Ajouter une CV'!$D:$D,$D610&amp;" "&amp;$E610,'Ajouter une CV'!$H:$H,"7")*7,COUNTIFS('Ajouter une CV'!$D:$D,$D610&amp;" "&amp;$E610,'Ajouter une CV'!$H:$H,"7,5")*7.5,COUNTIFS('Ajouter une CV'!$D:$D,$D610&amp;" "&amp;$E610,'Ajouter une CV'!$H:$H,"8")*8,)</f>
        <v>0</v>
      </c>
    </row>
    <row r="611" spans="2:41" x14ac:dyDescent="0.2">
      <c r="B611" s="65"/>
      <c r="C611" s="65"/>
      <c r="F611" s="73"/>
      <c r="G611" s="75" t="str">
        <f t="shared" ca="1" si="9"/>
        <v xml:space="preserve"> </v>
      </c>
      <c r="AO611">
        <f>SUM(COUNTIFS('Ajouter une CV'!$D:$D,$D611&amp;" "&amp;$E611,'Ajouter une CV'!$H:$H,"0,5")*0.5,COUNTIFS('Ajouter une CV'!$D:$D,$D611&amp;" "&amp;$E611,'Ajouter une CV'!$H:$H,"1"),COUNTIFS('Ajouter une CV'!$D:$D,$D611&amp;" "&amp;$E611,'Ajouter une CV'!$H:$H,"1,5")*1.5,COUNTIFS('Ajouter une CV'!$D:$D,$D611&amp;" "&amp;$E611,'Ajouter une CV'!$H:$H,"2")*2,COUNTIFS('Ajouter une CV'!$D:$D,$D611&amp;" "&amp;$E611,'Ajouter une CV'!$H:$H,"2,5")*2.5,COUNTIFS('Ajouter une CV'!$D:$D,$D611&amp;" "&amp;$E611,'Ajouter une CV'!$H:$H,"3")*3,COUNTIFS('Ajouter une CV'!$D:$D,$D611&amp;" "&amp;$E611,'Ajouter une CV'!$H:$H,"3,5")*3.5,COUNTIFS('Ajouter une CV'!$D:$D,$D611&amp;" "&amp;$E611,'Ajouter une CV'!$H:$H,"4")*4,COUNTIFS('Ajouter une CV'!$D:$D,$D611&amp;" "&amp;$E611,'Ajouter une CV'!$H:$H,"4,5")*4.5,COUNTIFS('Ajouter une CV'!$D:$D,$D611&amp;" "&amp;$E611,'Ajouter une CV'!$H:$H,"5")*5,COUNTIFS('Ajouter une CV'!$D:$D,$D611&amp;" "&amp;$E611,'Ajouter une CV'!$H:$H,"5,5")*5.5,COUNTIFS('Ajouter une CV'!$D:$D,$D611&amp;" "&amp;$E611,'Ajouter une CV'!$H:$H,"6")*6,COUNTIFS('Ajouter une CV'!$F:$F,$D611&amp;" "&amp;$E611,'Ajouter une CV'!$H:$H,"6,5")*6.5,COUNTIFS('Ajouter une CV'!$D:$D,$D611&amp;" "&amp;$E611,'Ajouter une CV'!$H:$H,"7")*7,COUNTIFS('Ajouter une CV'!$D:$D,$D611&amp;" "&amp;$E611,'Ajouter une CV'!$H:$H,"7,5")*7.5,COUNTIFS('Ajouter une CV'!$D:$D,$D611&amp;" "&amp;$E611,'Ajouter une CV'!$H:$H,"8")*8,)</f>
        <v>0</v>
      </c>
    </row>
    <row r="612" spans="2:41" x14ac:dyDescent="0.2">
      <c r="B612" s="65"/>
      <c r="C612" s="65"/>
      <c r="F612" s="73"/>
      <c r="G612" s="75" t="str">
        <f t="shared" ca="1" si="9"/>
        <v xml:space="preserve"> </v>
      </c>
      <c r="AO612">
        <f>SUM(COUNTIFS('Ajouter une CV'!$D:$D,$D612&amp;" "&amp;$E612,'Ajouter une CV'!$H:$H,"0,5")*0.5,COUNTIFS('Ajouter une CV'!$D:$D,$D612&amp;" "&amp;$E612,'Ajouter une CV'!$H:$H,"1"),COUNTIFS('Ajouter une CV'!$D:$D,$D612&amp;" "&amp;$E612,'Ajouter une CV'!$H:$H,"1,5")*1.5,COUNTIFS('Ajouter une CV'!$D:$D,$D612&amp;" "&amp;$E612,'Ajouter une CV'!$H:$H,"2")*2,COUNTIFS('Ajouter une CV'!$D:$D,$D612&amp;" "&amp;$E612,'Ajouter une CV'!$H:$H,"2,5")*2.5,COUNTIFS('Ajouter une CV'!$D:$D,$D612&amp;" "&amp;$E612,'Ajouter une CV'!$H:$H,"3")*3,COUNTIFS('Ajouter une CV'!$D:$D,$D612&amp;" "&amp;$E612,'Ajouter une CV'!$H:$H,"3,5")*3.5,COUNTIFS('Ajouter une CV'!$D:$D,$D612&amp;" "&amp;$E612,'Ajouter une CV'!$H:$H,"4")*4,COUNTIFS('Ajouter une CV'!$D:$D,$D612&amp;" "&amp;$E612,'Ajouter une CV'!$H:$H,"4,5")*4.5,COUNTIFS('Ajouter une CV'!$D:$D,$D612&amp;" "&amp;$E612,'Ajouter une CV'!$H:$H,"5")*5,COUNTIFS('Ajouter une CV'!$D:$D,$D612&amp;" "&amp;$E612,'Ajouter une CV'!$H:$H,"5,5")*5.5,COUNTIFS('Ajouter une CV'!$D:$D,$D612&amp;" "&amp;$E612,'Ajouter une CV'!$H:$H,"6")*6,COUNTIFS('Ajouter une CV'!$F:$F,$D612&amp;" "&amp;$E612,'Ajouter une CV'!$H:$H,"6,5")*6.5,COUNTIFS('Ajouter une CV'!$D:$D,$D612&amp;" "&amp;$E612,'Ajouter une CV'!$H:$H,"7")*7,COUNTIFS('Ajouter une CV'!$D:$D,$D612&amp;" "&amp;$E612,'Ajouter une CV'!$H:$H,"7,5")*7.5,COUNTIFS('Ajouter une CV'!$D:$D,$D612&amp;" "&amp;$E612,'Ajouter une CV'!$H:$H,"8")*8,)</f>
        <v>0</v>
      </c>
    </row>
    <row r="613" spans="2:41" x14ac:dyDescent="0.2">
      <c r="B613" s="65"/>
      <c r="C613" s="65"/>
      <c r="F613" s="73"/>
      <c r="G613" s="75" t="str">
        <f t="shared" ca="1" si="9"/>
        <v xml:space="preserve"> </v>
      </c>
      <c r="AO613">
        <f>SUM(COUNTIFS('Ajouter une CV'!$D:$D,$D613&amp;" "&amp;$E613,'Ajouter une CV'!$H:$H,"0,5")*0.5,COUNTIFS('Ajouter une CV'!$D:$D,$D613&amp;" "&amp;$E613,'Ajouter une CV'!$H:$H,"1"),COUNTIFS('Ajouter une CV'!$D:$D,$D613&amp;" "&amp;$E613,'Ajouter une CV'!$H:$H,"1,5")*1.5,COUNTIFS('Ajouter une CV'!$D:$D,$D613&amp;" "&amp;$E613,'Ajouter une CV'!$H:$H,"2")*2,COUNTIFS('Ajouter une CV'!$D:$D,$D613&amp;" "&amp;$E613,'Ajouter une CV'!$H:$H,"2,5")*2.5,COUNTIFS('Ajouter une CV'!$D:$D,$D613&amp;" "&amp;$E613,'Ajouter une CV'!$H:$H,"3")*3,COUNTIFS('Ajouter une CV'!$D:$D,$D613&amp;" "&amp;$E613,'Ajouter une CV'!$H:$H,"3,5")*3.5,COUNTIFS('Ajouter une CV'!$D:$D,$D613&amp;" "&amp;$E613,'Ajouter une CV'!$H:$H,"4")*4,COUNTIFS('Ajouter une CV'!$D:$D,$D613&amp;" "&amp;$E613,'Ajouter une CV'!$H:$H,"4,5")*4.5,COUNTIFS('Ajouter une CV'!$D:$D,$D613&amp;" "&amp;$E613,'Ajouter une CV'!$H:$H,"5")*5,COUNTIFS('Ajouter une CV'!$D:$D,$D613&amp;" "&amp;$E613,'Ajouter une CV'!$H:$H,"5,5")*5.5,COUNTIFS('Ajouter une CV'!$D:$D,$D613&amp;" "&amp;$E613,'Ajouter une CV'!$H:$H,"6")*6,COUNTIFS('Ajouter une CV'!$F:$F,$D613&amp;" "&amp;$E613,'Ajouter une CV'!$H:$H,"6,5")*6.5,COUNTIFS('Ajouter une CV'!$D:$D,$D613&amp;" "&amp;$E613,'Ajouter une CV'!$H:$H,"7")*7,COUNTIFS('Ajouter une CV'!$D:$D,$D613&amp;" "&amp;$E613,'Ajouter une CV'!$H:$H,"7,5")*7.5,COUNTIFS('Ajouter une CV'!$D:$D,$D613&amp;" "&amp;$E613,'Ajouter une CV'!$H:$H,"8")*8,)</f>
        <v>0</v>
      </c>
    </row>
    <row r="614" spans="2:41" x14ac:dyDescent="0.2">
      <c r="B614" s="65"/>
      <c r="C614" s="65"/>
      <c r="F614" s="73"/>
      <c r="G614" s="75" t="str">
        <f t="shared" ca="1" si="9"/>
        <v xml:space="preserve"> </v>
      </c>
      <c r="AO614">
        <f>SUM(COUNTIFS('Ajouter une CV'!$D:$D,$D614&amp;" "&amp;$E614,'Ajouter une CV'!$H:$H,"0,5")*0.5,COUNTIFS('Ajouter une CV'!$D:$D,$D614&amp;" "&amp;$E614,'Ajouter une CV'!$H:$H,"1"),COUNTIFS('Ajouter une CV'!$D:$D,$D614&amp;" "&amp;$E614,'Ajouter une CV'!$H:$H,"1,5")*1.5,COUNTIFS('Ajouter une CV'!$D:$D,$D614&amp;" "&amp;$E614,'Ajouter une CV'!$H:$H,"2")*2,COUNTIFS('Ajouter une CV'!$D:$D,$D614&amp;" "&amp;$E614,'Ajouter une CV'!$H:$H,"2,5")*2.5,COUNTIFS('Ajouter une CV'!$D:$D,$D614&amp;" "&amp;$E614,'Ajouter une CV'!$H:$H,"3")*3,COUNTIFS('Ajouter une CV'!$D:$D,$D614&amp;" "&amp;$E614,'Ajouter une CV'!$H:$H,"3,5")*3.5,COUNTIFS('Ajouter une CV'!$D:$D,$D614&amp;" "&amp;$E614,'Ajouter une CV'!$H:$H,"4")*4,COUNTIFS('Ajouter une CV'!$D:$D,$D614&amp;" "&amp;$E614,'Ajouter une CV'!$H:$H,"4,5")*4.5,COUNTIFS('Ajouter une CV'!$D:$D,$D614&amp;" "&amp;$E614,'Ajouter une CV'!$H:$H,"5")*5,COUNTIFS('Ajouter une CV'!$D:$D,$D614&amp;" "&amp;$E614,'Ajouter une CV'!$H:$H,"5,5")*5.5,COUNTIFS('Ajouter une CV'!$D:$D,$D614&amp;" "&amp;$E614,'Ajouter une CV'!$H:$H,"6")*6,COUNTIFS('Ajouter une CV'!$F:$F,$D614&amp;" "&amp;$E614,'Ajouter une CV'!$H:$H,"6,5")*6.5,COUNTIFS('Ajouter une CV'!$D:$D,$D614&amp;" "&amp;$E614,'Ajouter une CV'!$H:$H,"7")*7,COUNTIFS('Ajouter une CV'!$D:$D,$D614&amp;" "&amp;$E614,'Ajouter une CV'!$H:$H,"7,5")*7.5,COUNTIFS('Ajouter une CV'!$D:$D,$D614&amp;" "&amp;$E614,'Ajouter une CV'!$H:$H,"8")*8,)</f>
        <v>0</v>
      </c>
    </row>
    <row r="615" spans="2:41" x14ac:dyDescent="0.2">
      <c r="B615" s="65"/>
      <c r="C615" s="65"/>
      <c r="F615" s="73"/>
      <c r="G615" s="75" t="str">
        <f t="shared" ca="1" si="9"/>
        <v xml:space="preserve"> </v>
      </c>
      <c r="AO615">
        <f>SUM(COUNTIFS('Ajouter une CV'!$D:$D,$D615&amp;" "&amp;$E615,'Ajouter une CV'!$H:$H,"0,5")*0.5,COUNTIFS('Ajouter une CV'!$D:$D,$D615&amp;" "&amp;$E615,'Ajouter une CV'!$H:$H,"1"),COUNTIFS('Ajouter une CV'!$D:$D,$D615&amp;" "&amp;$E615,'Ajouter une CV'!$H:$H,"1,5")*1.5,COUNTIFS('Ajouter une CV'!$D:$D,$D615&amp;" "&amp;$E615,'Ajouter une CV'!$H:$H,"2")*2,COUNTIFS('Ajouter une CV'!$D:$D,$D615&amp;" "&amp;$E615,'Ajouter une CV'!$H:$H,"2,5")*2.5,COUNTIFS('Ajouter une CV'!$D:$D,$D615&amp;" "&amp;$E615,'Ajouter une CV'!$H:$H,"3")*3,COUNTIFS('Ajouter une CV'!$D:$D,$D615&amp;" "&amp;$E615,'Ajouter une CV'!$H:$H,"3,5")*3.5,COUNTIFS('Ajouter une CV'!$D:$D,$D615&amp;" "&amp;$E615,'Ajouter une CV'!$H:$H,"4")*4,COUNTIFS('Ajouter une CV'!$D:$D,$D615&amp;" "&amp;$E615,'Ajouter une CV'!$H:$H,"4,5")*4.5,COUNTIFS('Ajouter une CV'!$D:$D,$D615&amp;" "&amp;$E615,'Ajouter une CV'!$H:$H,"5")*5,COUNTIFS('Ajouter une CV'!$D:$D,$D615&amp;" "&amp;$E615,'Ajouter une CV'!$H:$H,"5,5")*5.5,COUNTIFS('Ajouter une CV'!$D:$D,$D615&amp;" "&amp;$E615,'Ajouter une CV'!$H:$H,"6")*6,COUNTIFS('Ajouter une CV'!$F:$F,$D615&amp;" "&amp;$E615,'Ajouter une CV'!$H:$H,"6,5")*6.5,COUNTIFS('Ajouter une CV'!$D:$D,$D615&amp;" "&amp;$E615,'Ajouter une CV'!$H:$H,"7")*7,COUNTIFS('Ajouter une CV'!$D:$D,$D615&amp;" "&amp;$E615,'Ajouter une CV'!$H:$H,"7,5")*7.5,COUNTIFS('Ajouter une CV'!$D:$D,$D615&amp;" "&amp;$E615,'Ajouter une CV'!$H:$H,"8")*8,)</f>
        <v>0</v>
      </c>
    </row>
    <row r="616" spans="2:41" x14ac:dyDescent="0.2">
      <c r="B616" s="65"/>
      <c r="C616" s="65"/>
      <c r="F616" s="73"/>
      <c r="G616" s="75" t="str">
        <f t="shared" ca="1" si="9"/>
        <v xml:space="preserve"> </v>
      </c>
      <c r="AO616">
        <f>SUM(COUNTIFS('Ajouter une CV'!$D:$D,$D616&amp;" "&amp;$E616,'Ajouter une CV'!$H:$H,"0,5")*0.5,COUNTIFS('Ajouter une CV'!$D:$D,$D616&amp;" "&amp;$E616,'Ajouter une CV'!$H:$H,"1"),COUNTIFS('Ajouter une CV'!$D:$D,$D616&amp;" "&amp;$E616,'Ajouter une CV'!$H:$H,"1,5")*1.5,COUNTIFS('Ajouter une CV'!$D:$D,$D616&amp;" "&amp;$E616,'Ajouter une CV'!$H:$H,"2")*2,COUNTIFS('Ajouter une CV'!$D:$D,$D616&amp;" "&amp;$E616,'Ajouter une CV'!$H:$H,"2,5")*2.5,COUNTIFS('Ajouter une CV'!$D:$D,$D616&amp;" "&amp;$E616,'Ajouter une CV'!$H:$H,"3")*3,COUNTIFS('Ajouter une CV'!$D:$D,$D616&amp;" "&amp;$E616,'Ajouter une CV'!$H:$H,"3,5")*3.5,COUNTIFS('Ajouter une CV'!$D:$D,$D616&amp;" "&amp;$E616,'Ajouter une CV'!$H:$H,"4")*4,COUNTIFS('Ajouter une CV'!$D:$D,$D616&amp;" "&amp;$E616,'Ajouter une CV'!$H:$H,"4,5")*4.5,COUNTIFS('Ajouter une CV'!$D:$D,$D616&amp;" "&amp;$E616,'Ajouter une CV'!$H:$H,"5")*5,COUNTIFS('Ajouter une CV'!$D:$D,$D616&amp;" "&amp;$E616,'Ajouter une CV'!$H:$H,"5,5")*5.5,COUNTIFS('Ajouter une CV'!$D:$D,$D616&amp;" "&amp;$E616,'Ajouter une CV'!$H:$H,"6")*6,COUNTIFS('Ajouter une CV'!$F:$F,$D616&amp;" "&amp;$E616,'Ajouter une CV'!$H:$H,"6,5")*6.5,COUNTIFS('Ajouter une CV'!$D:$D,$D616&amp;" "&amp;$E616,'Ajouter une CV'!$H:$H,"7")*7,COUNTIFS('Ajouter une CV'!$D:$D,$D616&amp;" "&amp;$E616,'Ajouter une CV'!$H:$H,"7,5")*7.5,COUNTIFS('Ajouter une CV'!$D:$D,$D616&amp;" "&amp;$E616,'Ajouter une CV'!$H:$H,"8")*8,)</f>
        <v>0</v>
      </c>
    </row>
    <row r="617" spans="2:41" x14ac:dyDescent="0.2">
      <c r="B617" s="65"/>
      <c r="C617" s="65"/>
      <c r="F617" s="73"/>
      <c r="G617" s="75" t="str">
        <f t="shared" ca="1" si="9"/>
        <v xml:space="preserve"> </v>
      </c>
      <c r="AO617">
        <f>SUM(COUNTIFS('Ajouter une CV'!$D:$D,$D617&amp;" "&amp;$E617,'Ajouter une CV'!$H:$H,"0,5")*0.5,COUNTIFS('Ajouter une CV'!$D:$D,$D617&amp;" "&amp;$E617,'Ajouter une CV'!$H:$H,"1"),COUNTIFS('Ajouter une CV'!$D:$D,$D617&amp;" "&amp;$E617,'Ajouter une CV'!$H:$H,"1,5")*1.5,COUNTIFS('Ajouter une CV'!$D:$D,$D617&amp;" "&amp;$E617,'Ajouter une CV'!$H:$H,"2")*2,COUNTIFS('Ajouter une CV'!$D:$D,$D617&amp;" "&amp;$E617,'Ajouter une CV'!$H:$H,"2,5")*2.5,COUNTIFS('Ajouter une CV'!$D:$D,$D617&amp;" "&amp;$E617,'Ajouter une CV'!$H:$H,"3")*3,COUNTIFS('Ajouter une CV'!$D:$D,$D617&amp;" "&amp;$E617,'Ajouter une CV'!$H:$H,"3,5")*3.5,COUNTIFS('Ajouter une CV'!$D:$D,$D617&amp;" "&amp;$E617,'Ajouter une CV'!$H:$H,"4")*4,COUNTIFS('Ajouter une CV'!$D:$D,$D617&amp;" "&amp;$E617,'Ajouter une CV'!$H:$H,"4,5")*4.5,COUNTIFS('Ajouter une CV'!$D:$D,$D617&amp;" "&amp;$E617,'Ajouter une CV'!$H:$H,"5")*5,COUNTIFS('Ajouter une CV'!$D:$D,$D617&amp;" "&amp;$E617,'Ajouter une CV'!$H:$H,"5,5")*5.5,COUNTIFS('Ajouter une CV'!$D:$D,$D617&amp;" "&amp;$E617,'Ajouter une CV'!$H:$H,"6")*6,COUNTIFS('Ajouter une CV'!$F:$F,$D617&amp;" "&amp;$E617,'Ajouter une CV'!$H:$H,"6,5")*6.5,COUNTIFS('Ajouter une CV'!$D:$D,$D617&amp;" "&amp;$E617,'Ajouter une CV'!$H:$H,"7")*7,COUNTIFS('Ajouter une CV'!$D:$D,$D617&amp;" "&amp;$E617,'Ajouter une CV'!$H:$H,"7,5")*7.5,COUNTIFS('Ajouter une CV'!$D:$D,$D617&amp;" "&amp;$E617,'Ajouter une CV'!$H:$H,"8")*8,)</f>
        <v>0</v>
      </c>
    </row>
    <row r="618" spans="2:41" x14ac:dyDescent="0.2">
      <c r="B618" s="65"/>
      <c r="C618" s="65"/>
      <c r="F618" s="73"/>
      <c r="G618" s="75" t="str">
        <f t="shared" ca="1" si="9"/>
        <v xml:space="preserve"> </v>
      </c>
      <c r="AO618">
        <f>SUM(COUNTIFS('Ajouter une CV'!$D:$D,$D618&amp;" "&amp;$E618,'Ajouter une CV'!$H:$H,"0,5")*0.5,COUNTIFS('Ajouter une CV'!$D:$D,$D618&amp;" "&amp;$E618,'Ajouter une CV'!$H:$H,"1"),COUNTIFS('Ajouter une CV'!$D:$D,$D618&amp;" "&amp;$E618,'Ajouter une CV'!$H:$H,"1,5")*1.5,COUNTIFS('Ajouter une CV'!$D:$D,$D618&amp;" "&amp;$E618,'Ajouter une CV'!$H:$H,"2")*2,COUNTIFS('Ajouter une CV'!$D:$D,$D618&amp;" "&amp;$E618,'Ajouter une CV'!$H:$H,"2,5")*2.5,COUNTIFS('Ajouter une CV'!$D:$D,$D618&amp;" "&amp;$E618,'Ajouter une CV'!$H:$H,"3")*3,COUNTIFS('Ajouter une CV'!$D:$D,$D618&amp;" "&amp;$E618,'Ajouter une CV'!$H:$H,"3,5")*3.5,COUNTIFS('Ajouter une CV'!$D:$D,$D618&amp;" "&amp;$E618,'Ajouter une CV'!$H:$H,"4")*4,COUNTIFS('Ajouter une CV'!$D:$D,$D618&amp;" "&amp;$E618,'Ajouter une CV'!$H:$H,"4,5")*4.5,COUNTIFS('Ajouter une CV'!$D:$D,$D618&amp;" "&amp;$E618,'Ajouter une CV'!$H:$H,"5")*5,COUNTIFS('Ajouter une CV'!$D:$D,$D618&amp;" "&amp;$E618,'Ajouter une CV'!$H:$H,"5,5")*5.5,COUNTIFS('Ajouter une CV'!$D:$D,$D618&amp;" "&amp;$E618,'Ajouter une CV'!$H:$H,"6")*6,COUNTIFS('Ajouter une CV'!$F:$F,$D618&amp;" "&amp;$E618,'Ajouter une CV'!$H:$H,"6,5")*6.5,COUNTIFS('Ajouter une CV'!$D:$D,$D618&amp;" "&amp;$E618,'Ajouter une CV'!$H:$H,"7")*7,COUNTIFS('Ajouter une CV'!$D:$D,$D618&amp;" "&amp;$E618,'Ajouter une CV'!$H:$H,"7,5")*7.5,COUNTIFS('Ajouter une CV'!$D:$D,$D618&amp;" "&amp;$E618,'Ajouter une CV'!$H:$H,"8")*8,)</f>
        <v>0</v>
      </c>
    </row>
    <row r="619" spans="2:41" x14ac:dyDescent="0.2">
      <c r="B619" s="65"/>
      <c r="C619" s="65"/>
      <c r="F619" s="73"/>
      <c r="G619" s="75" t="str">
        <f t="shared" ca="1" si="9"/>
        <v xml:space="preserve"> </v>
      </c>
      <c r="AO619">
        <f>SUM(COUNTIFS('Ajouter une CV'!$D:$D,$D619&amp;" "&amp;$E619,'Ajouter une CV'!$H:$H,"0,5")*0.5,COUNTIFS('Ajouter une CV'!$D:$D,$D619&amp;" "&amp;$E619,'Ajouter une CV'!$H:$H,"1"),COUNTIFS('Ajouter une CV'!$D:$D,$D619&amp;" "&amp;$E619,'Ajouter une CV'!$H:$H,"1,5")*1.5,COUNTIFS('Ajouter une CV'!$D:$D,$D619&amp;" "&amp;$E619,'Ajouter une CV'!$H:$H,"2")*2,COUNTIFS('Ajouter une CV'!$D:$D,$D619&amp;" "&amp;$E619,'Ajouter une CV'!$H:$H,"2,5")*2.5,COUNTIFS('Ajouter une CV'!$D:$D,$D619&amp;" "&amp;$E619,'Ajouter une CV'!$H:$H,"3")*3,COUNTIFS('Ajouter une CV'!$D:$D,$D619&amp;" "&amp;$E619,'Ajouter une CV'!$H:$H,"3,5")*3.5,COUNTIFS('Ajouter une CV'!$D:$D,$D619&amp;" "&amp;$E619,'Ajouter une CV'!$H:$H,"4")*4,COUNTIFS('Ajouter une CV'!$D:$D,$D619&amp;" "&amp;$E619,'Ajouter une CV'!$H:$H,"4,5")*4.5,COUNTIFS('Ajouter une CV'!$D:$D,$D619&amp;" "&amp;$E619,'Ajouter une CV'!$H:$H,"5")*5,COUNTIFS('Ajouter une CV'!$D:$D,$D619&amp;" "&amp;$E619,'Ajouter une CV'!$H:$H,"5,5")*5.5,COUNTIFS('Ajouter une CV'!$D:$D,$D619&amp;" "&amp;$E619,'Ajouter une CV'!$H:$H,"6")*6,COUNTIFS('Ajouter une CV'!$F:$F,$D619&amp;" "&amp;$E619,'Ajouter une CV'!$H:$H,"6,5")*6.5,COUNTIFS('Ajouter une CV'!$D:$D,$D619&amp;" "&amp;$E619,'Ajouter une CV'!$H:$H,"7")*7,COUNTIFS('Ajouter une CV'!$D:$D,$D619&amp;" "&amp;$E619,'Ajouter une CV'!$H:$H,"7,5")*7.5,COUNTIFS('Ajouter une CV'!$D:$D,$D619&amp;" "&amp;$E619,'Ajouter une CV'!$H:$H,"8")*8,)</f>
        <v>0</v>
      </c>
    </row>
    <row r="620" spans="2:41" x14ac:dyDescent="0.2">
      <c r="B620" s="65"/>
      <c r="C620" s="65"/>
      <c r="F620" s="73"/>
      <c r="G620" s="75" t="str">
        <f t="shared" ca="1" si="9"/>
        <v xml:space="preserve"> </v>
      </c>
      <c r="AO620">
        <f>SUM(COUNTIFS('Ajouter une CV'!$D:$D,$D620&amp;" "&amp;$E620,'Ajouter une CV'!$H:$H,"0,5")*0.5,COUNTIFS('Ajouter une CV'!$D:$D,$D620&amp;" "&amp;$E620,'Ajouter une CV'!$H:$H,"1"),COUNTIFS('Ajouter une CV'!$D:$D,$D620&amp;" "&amp;$E620,'Ajouter une CV'!$H:$H,"1,5")*1.5,COUNTIFS('Ajouter une CV'!$D:$D,$D620&amp;" "&amp;$E620,'Ajouter une CV'!$H:$H,"2")*2,COUNTIFS('Ajouter une CV'!$D:$D,$D620&amp;" "&amp;$E620,'Ajouter une CV'!$H:$H,"2,5")*2.5,COUNTIFS('Ajouter une CV'!$D:$D,$D620&amp;" "&amp;$E620,'Ajouter une CV'!$H:$H,"3")*3,COUNTIFS('Ajouter une CV'!$D:$D,$D620&amp;" "&amp;$E620,'Ajouter une CV'!$H:$H,"3,5")*3.5,COUNTIFS('Ajouter une CV'!$D:$D,$D620&amp;" "&amp;$E620,'Ajouter une CV'!$H:$H,"4")*4,COUNTIFS('Ajouter une CV'!$D:$D,$D620&amp;" "&amp;$E620,'Ajouter une CV'!$H:$H,"4,5")*4.5,COUNTIFS('Ajouter une CV'!$D:$D,$D620&amp;" "&amp;$E620,'Ajouter une CV'!$H:$H,"5")*5,COUNTIFS('Ajouter une CV'!$D:$D,$D620&amp;" "&amp;$E620,'Ajouter une CV'!$H:$H,"5,5")*5.5,COUNTIFS('Ajouter une CV'!$D:$D,$D620&amp;" "&amp;$E620,'Ajouter une CV'!$H:$H,"6")*6,COUNTIFS('Ajouter une CV'!$F:$F,$D620&amp;" "&amp;$E620,'Ajouter une CV'!$H:$H,"6,5")*6.5,COUNTIFS('Ajouter une CV'!$D:$D,$D620&amp;" "&amp;$E620,'Ajouter une CV'!$H:$H,"7")*7,COUNTIFS('Ajouter une CV'!$D:$D,$D620&amp;" "&amp;$E620,'Ajouter une CV'!$H:$H,"7,5")*7.5,COUNTIFS('Ajouter une CV'!$D:$D,$D620&amp;" "&amp;$E620,'Ajouter une CV'!$H:$H,"8")*8,)</f>
        <v>0</v>
      </c>
    </row>
    <row r="621" spans="2:41" x14ac:dyDescent="0.2">
      <c r="B621" s="65"/>
      <c r="C621" s="65"/>
      <c r="F621" s="73"/>
      <c r="G621" s="75" t="str">
        <f t="shared" ca="1" si="9"/>
        <v xml:space="preserve"> </v>
      </c>
      <c r="AO621">
        <f>SUM(COUNTIFS('Ajouter une CV'!$D:$D,$D621&amp;" "&amp;$E621,'Ajouter une CV'!$H:$H,"0,5")*0.5,COUNTIFS('Ajouter une CV'!$D:$D,$D621&amp;" "&amp;$E621,'Ajouter une CV'!$H:$H,"1"),COUNTIFS('Ajouter une CV'!$D:$D,$D621&amp;" "&amp;$E621,'Ajouter une CV'!$H:$H,"1,5")*1.5,COUNTIFS('Ajouter une CV'!$D:$D,$D621&amp;" "&amp;$E621,'Ajouter une CV'!$H:$H,"2")*2,COUNTIFS('Ajouter une CV'!$D:$D,$D621&amp;" "&amp;$E621,'Ajouter une CV'!$H:$H,"2,5")*2.5,COUNTIFS('Ajouter une CV'!$D:$D,$D621&amp;" "&amp;$E621,'Ajouter une CV'!$H:$H,"3")*3,COUNTIFS('Ajouter une CV'!$D:$D,$D621&amp;" "&amp;$E621,'Ajouter une CV'!$H:$H,"3,5")*3.5,COUNTIFS('Ajouter une CV'!$D:$D,$D621&amp;" "&amp;$E621,'Ajouter une CV'!$H:$H,"4")*4,COUNTIFS('Ajouter une CV'!$D:$D,$D621&amp;" "&amp;$E621,'Ajouter une CV'!$H:$H,"4,5")*4.5,COUNTIFS('Ajouter une CV'!$D:$D,$D621&amp;" "&amp;$E621,'Ajouter une CV'!$H:$H,"5")*5,COUNTIFS('Ajouter une CV'!$D:$D,$D621&amp;" "&amp;$E621,'Ajouter une CV'!$H:$H,"5,5")*5.5,COUNTIFS('Ajouter une CV'!$D:$D,$D621&amp;" "&amp;$E621,'Ajouter une CV'!$H:$H,"6")*6,COUNTIFS('Ajouter une CV'!$F:$F,$D621&amp;" "&amp;$E621,'Ajouter une CV'!$H:$H,"6,5")*6.5,COUNTIFS('Ajouter une CV'!$D:$D,$D621&amp;" "&amp;$E621,'Ajouter une CV'!$H:$H,"7")*7,COUNTIFS('Ajouter une CV'!$D:$D,$D621&amp;" "&amp;$E621,'Ajouter une CV'!$H:$H,"7,5")*7.5,COUNTIFS('Ajouter une CV'!$D:$D,$D621&amp;" "&amp;$E621,'Ajouter une CV'!$H:$H,"8")*8,)</f>
        <v>0</v>
      </c>
    </row>
    <row r="622" spans="2:41" x14ac:dyDescent="0.2">
      <c r="B622" s="65"/>
      <c r="C622" s="65"/>
      <c r="F622" s="73"/>
      <c r="G622" s="75" t="str">
        <f t="shared" ca="1" si="9"/>
        <v xml:space="preserve"> </v>
      </c>
      <c r="AO622">
        <f>SUM(COUNTIFS('Ajouter une CV'!$D:$D,$D622&amp;" "&amp;$E622,'Ajouter une CV'!$H:$H,"0,5")*0.5,COUNTIFS('Ajouter une CV'!$D:$D,$D622&amp;" "&amp;$E622,'Ajouter une CV'!$H:$H,"1"),COUNTIFS('Ajouter une CV'!$D:$D,$D622&amp;" "&amp;$E622,'Ajouter une CV'!$H:$H,"1,5")*1.5,COUNTIFS('Ajouter une CV'!$D:$D,$D622&amp;" "&amp;$E622,'Ajouter une CV'!$H:$H,"2")*2,COUNTIFS('Ajouter une CV'!$D:$D,$D622&amp;" "&amp;$E622,'Ajouter une CV'!$H:$H,"2,5")*2.5,COUNTIFS('Ajouter une CV'!$D:$D,$D622&amp;" "&amp;$E622,'Ajouter une CV'!$H:$H,"3")*3,COUNTIFS('Ajouter une CV'!$D:$D,$D622&amp;" "&amp;$E622,'Ajouter une CV'!$H:$H,"3,5")*3.5,COUNTIFS('Ajouter une CV'!$D:$D,$D622&amp;" "&amp;$E622,'Ajouter une CV'!$H:$H,"4")*4,COUNTIFS('Ajouter une CV'!$D:$D,$D622&amp;" "&amp;$E622,'Ajouter une CV'!$H:$H,"4,5")*4.5,COUNTIFS('Ajouter une CV'!$D:$D,$D622&amp;" "&amp;$E622,'Ajouter une CV'!$H:$H,"5")*5,COUNTIFS('Ajouter une CV'!$D:$D,$D622&amp;" "&amp;$E622,'Ajouter une CV'!$H:$H,"5,5")*5.5,COUNTIFS('Ajouter une CV'!$D:$D,$D622&amp;" "&amp;$E622,'Ajouter une CV'!$H:$H,"6")*6,COUNTIFS('Ajouter une CV'!$F:$F,$D622&amp;" "&amp;$E622,'Ajouter une CV'!$H:$H,"6,5")*6.5,COUNTIFS('Ajouter une CV'!$D:$D,$D622&amp;" "&amp;$E622,'Ajouter une CV'!$H:$H,"7")*7,COUNTIFS('Ajouter une CV'!$D:$D,$D622&amp;" "&amp;$E622,'Ajouter une CV'!$H:$H,"7,5")*7.5,COUNTIFS('Ajouter une CV'!$D:$D,$D622&amp;" "&amp;$E622,'Ajouter une CV'!$H:$H,"8")*8,)</f>
        <v>0</v>
      </c>
    </row>
    <row r="623" spans="2:41" x14ac:dyDescent="0.2">
      <c r="B623" s="65"/>
      <c r="C623" s="65"/>
      <c r="F623" s="73"/>
      <c r="G623" s="75" t="str">
        <f t="shared" ca="1" si="9"/>
        <v xml:space="preserve"> </v>
      </c>
      <c r="AO623">
        <f>SUM(COUNTIFS('Ajouter une CV'!$D:$D,$D623&amp;" "&amp;$E623,'Ajouter une CV'!$H:$H,"0,5")*0.5,COUNTIFS('Ajouter une CV'!$D:$D,$D623&amp;" "&amp;$E623,'Ajouter une CV'!$H:$H,"1"),COUNTIFS('Ajouter une CV'!$D:$D,$D623&amp;" "&amp;$E623,'Ajouter une CV'!$H:$H,"1,5")*1.5,COUNTIFS('Ajouter une CV'!$D:$D,$D623&amp;" "&amp;$E623,'Ajouter une CV'!$H:$H,"2")*2,COUNTIFS('Ajouter une CV'!$D:$D,$D623&amp;" "&amp;$E623,'Ajouter une CV'!$H:$H,"2,5")*2.5,COUNTIFS('Ajouter une CV'!$D:$D,$D623&amp;" "&amp;$E623,'Ajouter une CV'!$H:$H,"3")*3,COUNTIFS('Ajouter une CV'!$D:$D,$D623&amp;" "&amp;$E623,'Ajouter une CV'!$H:$H,"3,5")*3.5,COUNTIFS('Ajouter une CV'!$D:$D,$D623&amp;" "&amp;$E623,'Ajouter une CV'!$H:$H,"4")*4,COUNTIFS('Ajouter une CV'!$D:$D,$D623&amp;" "&amp;$E623,'Ajouter une CV'!$H:$H,"4,5")*4.5,COUNTIFS('Ajouter une CV'!$D:$D,$D623&amp;" "&amp;$E623,'Ajouter une CV'!$H:$H,"5")*5,COUNTIFS('Ajouter une CV'!$D:$D,$D623&amp;" "&amp;$E623,'Ajouter une CV'!$H:$H,"5,5")*5.5,COUNTIFS('Ajouter une CV'!$D:$D,$D623&amp;" "&amp;$E623,'Ajouter une CV'!$H:$H,"6")*6,COUNTIFS('Ajouter une CV'!$F:$F,$D623&amp;" "&amp;$E623,'Ajouter une CV'!$H:$H,"6,5")*6.5,COUNTIFS('Ajouter une CV'!$D:$D,$D623&amp;" "&amp;$E623,'Ajouter une CV'!$H:$H,"7")*7,COUNTIFS('Ajouter une CV'!$D:$D,$D623&amp;" "&amp;$E623,'Ajouter une CV'!$H:$H,"7,5")*7.5,COUNTIFS('Ajouter une CV'!$D:$D,$D623&amp;" "&amp;$E623,'Ajouter une CV'!$H:$H,"8")*8,)</f>
        <v>0</v>
      </c>
    </row>
    <row r="624" spans="2:41" x14ac:dyDescent="0.2">
      <c r="B624" s="65"/>
      <c r="C624" s="65"/>
      <c r="F624" s="73"/>
      <c r="G624" s="75" t="str">
        <f t="shared" ca="1" si="9"/>
        <v xml:space="preserve"> </v>
      </c>
      <c r="AO624">
        <f>SUM(COUNTIFS('Ajouter une CV'!$D:$D,$D624&amp;" "&amp;$E624,'Ajouter une CV'!$H:$H,"0,5")*0.5,COUNTIFS('Ajouter une CV'!$D:$D,$D624&amp;" "&amp;$E624,'Ajouter une CV'!$H:$H,"1"),COUNTIFS('Ajouter une CV'!$D:$D,$D624&amp;" "&amp;$E624,'Ajouter une CV'!$H:$H,"1,5")*1.5,COUNTIFS('Ajouter une CV'!$D:$D,$D624&amp;" "&amp;$E624,'Ajouter une CV'!$H:$H,"2")*2,COUNTIFS('Ajouter une CV'!$D:$D,$D624&amp;" "&amp;$E624,'Ajouter une CV'!$H:$H,"2,5")*2.5,COUNTIFS('Ajouter une CV'!$D:$D,$D624&amp;" "&amp;$E624,'Ajouter une CV'!$H:$H,"3")*3,COUNTIFS('Ajouter une CV'!$D:$D,$D624&amp;" "&amp;$E624,'Ajouter une CV'!$H:$H,"3,5")*3.5,COUNTIFS('Ajouter une CV'!$D:$D,$D624&amp;" "&amp;$E624,'Ajouter une CV'!$H:$H,"4")*4,COUNTIFS('Ajouter une CV'!$D:$D,$D624&amp;" "&amp;$E624,'Ajouter une CV'!$H:$H,"4,5")*4.5,COUNTIFS('Ajouter une CV'!$D:$D,$D624&amp;" "&amp;$E624,'Ajouter une CV'!$H:$H,"5")*5,COUNTIFS('Ajouter une CV'!$D:$D,$D624&amp;" "&amp;$E624,'Ajouter une CV'!$H:$H,"5,5")*5.5,COUNTIFS('Ajouter une CV'!$D:$D,$D624&amp;" "&amp;$E624,'Ajouter une CV'!$H:$H,"6")*6,COUNTIFS('Ajouter une CV'!$F:$F,$D624&amp;" "&amp;$E624,'Ajouter une CV'!$H:$H,"6,5")*6.5,COUNTIFS('Ajouter une CV'!$D:$D,$D624&amp;" "&amp;$E624,'Ajouter une CV'!$H:$H,"7")*7,COUNTIFS('Ajouter une CV'!$D:$D,$D624&amp;" "&amp;$E624,'Ajouter une CV'!$H:$H,"7,5")*7.5,COUNTIFS('Ajouter une CV'!$D:$D,$D624&amp;" "&amp;$E624,'Ajouter une CV'!$H:$H,"8")*8,)</f>
        <v>0</v>
      </c>
    </row>
    <row r="625" spans="2:41" x14ac:dyDescent="0.2">
      <c r="B625" s="65"/>
      <c r="C625" s="65"/>
      <c r="F625" s="73"/>
      <c r="G625" s="75" t="str">
        <f t="shared" ca="1" si="9"/>
        <v xml:space="preserve"> </v>
      </c>
      <c r="AO625">
        <f>SUM(COUNTIFS('Ajouter une CV'!$D:$D,$D625&amp;" "&amp;$E625,'Ajouter une CV'!$H:$H,"0,5")*0.5,COUNTIFS('Ajouter une CV'!$D:$D,$D625&amp;" "&amp;$E625,'Ajouter une CV'!$H:$H,"1"),COUNTIFS('Ajouter une CV'!$D:$D,$D625&amp;" "&amp;$E625,'Ajouter une CV'!$H:$H,"1,5")*1.5,COUNTIFS('Ajouter une CV'!$D:$D,$D625&amp;" "&amp;$E625,'Ajouter une CV'!$H:$H,"2")*2,COUNTIFS('Ajouter une CV'!$D:$D,$D625&amp;" "&amp;$E625,'Ajouter une CV'!$H:$H,"2,5")*2.5,COUNTIFS('Ajouter une CV'!$D:$D,$D625&amp;" "&amp;$E625,'Ajouter une CV'!$H:$H,"3")*3,COUNTIFS('Ajouter une CV'!$D:$D,$D625&amp;" "&amp;$E625,'Ajouter une CV'!$H:$H,"3,5")*3.5,COUNTIFS('Ajouter une CV'!$D:$D,$D625&amp;" "&amp;$E625,'Ajouter une CV'!$H:$H,"4")*4,COUNTIFS('Ajouter une CV'!$D:$D,$D625&amp;" "&amp;$E625,'Ajouter une CV'!$H:$H,"4,5")*4.5,COUNTIFS('Ajouter une CV'!$D:$D,$D625&amp;" "&amp;$E625,'Ajouter une CV'!$H:$H,"5")*5,COUNTIFS('Ajouter une CV'!$D:$D,$D625&amp;" "&amp;$E625,'Ajouter une CV'!$H:$H,"5,5")*5.5,COUNTIFS('Ajouter une CV'!$D:$D,$D625&amp;" "&amp;$E625,'Ajouter une CV'!$H:$H,"6")*6,COUNTIFS('Ajouter une CV'!$F:$F,$D625&amp;" "&amp;$E625,'Ajouter une CV'!$H:$H,"6,5")*6.5,COUNTIFS('Ajouter une CV'!$D:$D,$D625&amp;" "&amp;$E625,'Ajouter une CV'!$H:$H,"7")*7,COUNTIFS('Ajouter une CV'!$D:$D,$D625&amp;" "&amp;$E625,'Ajouter une CV'!$H:$H,"7,5")*7.5,COUNTIFS('Ajouter une CV'!$D:$D,$D625&amp;" "&amp;$E625,'Ajouter une CV'!$H:$H,"8")*8,)</f>
        <v>0</v>
      </c>
    </row>
    <row r="626" spans="2:41" x14ac:dyDescent="0.2">
      <c r="B626" s="65"/>
      <c r="C626" s="65"/>
      <c r="F626" s="73"/>
      <c r="G626" s="75" t="str">
        <f t="shared" ca="1" si="9"/>
        <v xml:space="preserve"> </v>
      </c>
      <c r="AO626">
        <f>SUM(COUNTIFS('Ajouter une CV'!$D:$D,$D626&amp;" "&amp;$E626,'Ajouter une CV'!$H:$H,"0,5")*0.5,COUNTIFS('Ajouter une CV'!$D:$D,$D626&amp;" "&amp;$E626,'Ajouter une CV'!$H:$H,"1"),COUNTIFS('Ajouter une CV'!$D:$D,$D626&amp;" "&amp;$E626,'Ajouter une CV'!$H:$H,"1,5")*1.5,COUNTIFS('Ajouter une CV'!$D:$D,$D626&amp;" "&amp;$E626,'Ajouter une CV'!$H:$H,"2")*2,COUNTIFS('Ajouter une CV'!$D:$D,$D626&amp;" "&amp;$E626,'Ajouter une CV'!$H:$H,"2,5")*2.5,COUNTIFS('Ajouter une CV'!$D:$D,$D626&amp;" "&amp;$E626,'Ajouter une CV'!$H:$H,"3")*3,COUNTIFS('Ajouter une CV'!$D:$D,$D626&amp;" "&amp;$E626,'Ajouter une CV'!$H:$H,"3,5")*3.5,COUNTIFS('Ajouter une CV'!$D:$D,$D626&amp;" "&amp;$E626,'Ajouter une CV'!$H:$H,"4")*4,COUNTIFS('Ajouter une CV'!$D:$D,$D626&amp;" "&amp;$E626,'Ajouter une CV'!$H:$H,"4,5")*4.5,COUNTIFS('Ajouter une CV'!$D:$D,$D626&amp;" "&amp;$E626,'Ajouter une CV'!$H:$H,"5")*5,COUNTIFS('Ajouter une CV'!$D:$D,$D626&amp;" "&amp;$E626,'Ajouter une CV'!$H:$H,"5,5")*5.5,COUNTIFS('Ajouter une CV'!$D:$D,$D626&amp;" "&amp;$E626,'Ajouter une CV'!$H:$H,"6")*6,COUNTIFS('Ajouter une CV'!$F:$F,$D626&amp;" "&amp;$E626,'Ajouter une CV'!$H:$H,"6,5")*6.5,COUNTIFS('Ajouter une CV'!$D:$D,$D626&amp;" "&amp;$E626,'Ajouter une CV'!$H:$H,"7")*7,COUNTIFS('Ajouter une CV'!$D:$D,$D626&amp;" "&amp;$E626,'Ajouter une CV'!$H:$H,"7,5")*7.5,COUNTIFS('Ajouter une CV'!$D:$D,$D626&amp;" "&amp;$E626,'Ajouter une CV'!$H:$H,"8")*8,)</f>
        <v>0</v>
      </c>
    </row>
    <row r="627" spans="2:41" x14ac:dyDescent="0.2">
      <c r="B627" s="65"/>
      <c r="C627" s="65"/>
      <c r="F627" s="73"/>
      <c r="G627" s="75" t="str">
        <f t="shared" ca="1" si="9"/>
        <v xml:space="preserve"> </v>
      </c>
      <c r="AO627">
        <f>SUM(COUNTIFS('Ajouter une CV'!$D:$D,$D627&amp;" "&amp;$E627,'Ajouter une CV'!$H:$H,"0,5")*0.5,COUNTIFS('Ajouter une CV'!$D:$D,$D627&amp;" "&amp;$E627,'Ajouter une CV'!$H:$H,"1"),COUNTIFS('Ajouter une CV'!$D:$D,$D627&amp;" "&amp;$E627,'Ajouter une CV'!$H:$H,"1,5")*1.5,COUNTIFS('Ajouter une CV'!$D:$D,$D627&amp;" "&amp;$E627,'Ajouter une CV'!$H:$H,"2")*2,COUNTIFS('Ajouter une CV'!$D:$D,$D627&amp;" "&amp;$E627,'Ajouter une CV'!$H:$H,"2,5")*2.5,COUNTIFS('Ajouter une CV'!$D:$D,$D627&amp;" "&amp;$E627,'Ajouter une CV'!$H:$H,"3")*3,COUNTIFS('Ajouter une CV'!$D:$D,$D627&amp;" "&amp;$E627,'Ajouter une CV'!$H:$H,"3,5")*3.5,COUNTIFS('Ajouter une CV'!$D:$D,$D627&amp;" "&amp;$E627,'Ajouter une CV'!$H:$H,"4")*4,COUNTIFS('Ajouter une CV'!$D:$D,$D627&amp;" "&amp;$E627,'Ajouter une CV'!$H:$H,"4,5")*4.5,COUNTIFS('Ajouter une CV'!$D:$D,$D627&amp;" "&amp;$E627,'Ajouter une CV'!$H:$H,"5")*5,COUNTIFS('Ajouter une CV'!$D:$D,$D627&amp;" "&amp;$E627,'Ajouter une CV'!$H:$H,"5,5")*5.5,COUNTIFS('Ajouter une CV'!$D:$D,$D627&amp;" "&amp;$E627,'Ajouter une CV'!$H:$H,"6")*6,COUNTIFS('Ajouter une CV'!$F:$F,$D627&amp;" "&amp;$E627,'Ajouter une CV'!$H:$H,"6,5")*6.5,COUNTIFS('Ajouter une CV'!$D:$D,$D627&amp;" "&amp;$E627,'Ajouter une CV'!$H:$H,"7")*7,COUNTIFS('Ajouter une CV'!$D:$D,$D627&amp;" "&amp;$E627,'Ajouter une CV'!$H:$H,"7,5")*7.5,COUNTIFS('Ajouter une CV'!$D:$D,$D627&amp;" "&amp;$E627,'Ajouter une CV'!$H:$H,"8")*8,)</f>
        <v>0</v>
      </c>
    </row>
    <row r="628" spans="2:41" x14ac:dyDescent="0.2">
      <c r="B628" s="65"/>
      <c r="C628" s="65"/>
      <c r="F628" s="73"/>
      <c r="G628" s="75" t="str">
        <f t="shared" ca="1" si="9"/>
        <v xml:space="preserve"> </v>
      </c>
      <c r="AO628">
        <f>SUM(COUNTIFS('Ajouter une CV'!$D:$D,$D628&amp;" "&amp;$E628,'Ajouter une CV'!$H:$H,"0,5")*0.5,COUNTIFS('Ajouter une CV'!$D:$D,$D628&amp;" "&amp;$E628,'Ajouter une CV'!$H:$H,"1"),COUNTIFS('Ajouter une CV'!$D:$D,$D628&amp;" "&amp;$E628,'Ajouter une CV'!$H:$H,"1,5")*1.5,COUNTIFS('Ajouter une CV'!$D:$D,$D628&amp;" "&amp;$E628,'Ajouter une CV'!$H:$H,"2")*2,COUNTIFS('Ajouter une CV'!$D:$D,$D628&amp;" "&amp;$E628,'Ajouter une CV'!$H:$H,"2,5")*2.5,COUNTIFS('Ajouter une CV'!$D:$D,$D628&amp;" "&amp;$E628,'Ajouter une CV'!$H:$H,"3")*3,COUNTIFS('Ajouter une CV'!$D:$D,$D628&amp;" "&amp;$E628,'Ajouter une CV'!$H:$H,"3,5")*3.5,COUNTIFS('Ajouter une CV'!$D:$D,$D628&amp;" "&amp;$E628,'Ajouter une CV'!$H:$H,"4")*4,COUNTIFS('Ajouter une CV'!$D:$D,$D628&amp;" "&amp;$E628,'Ajouter une CV'!$H:$H,"4,5")*4.5,COUNTIFS('Ajouter une CV'!$D:$D,$D628&amp;" "&amp;$E628,'Ajouter une CV'!$H:$H,"5")*5,COUNTIFS('Ajouter une CV'!$D:$D,$D628&amp;" "&amp;$E628,'Ajouter une CV'!$H:$H,"5,5")*5.5,COUNTIFS('Ajouter une CV'!$D:$D,$D628&amp;" "&amp;$E628,'Ajouter une CV'!$H:$H,"6")*6,COUNTIFS('Ajouter une CV'!$F:$F,$D628&amp;" "&amp;$E628,'Ajouter une CV'!$H:$H,"6,5")*6.5,COUNTIFS('Ajouter une CV'!$D:$D,$D628&amp;" "&amp;$E628,'Ajouter une CV'!$H:$H,"7")*7,COUNTIFS('Ajouter une CV'!$D:$D,$D628&amp;" "&amp;$E628,'Ajouter une CV'!$H:$H,"7,5")*7.5,COUNTIFS('Ajouter une CV'!$D:$D,$D628&amp;" "&amp;$E628,'Ajouter une CV'!$H:$H,"8")*8,)</f>
        <v>0</v>
      </c>
    </row>
    <row r="629" spans="2:41" x14ac:dyDescent="0.2">
      <c r="B629" s="65"/>
      <c r="C629" s="65"/>
      <c r="F629" s="73"/>
      <c r="G629" s="75" t="str">
        <f t="shared" ca="1" si="9"/>
        <v xml:space="preserve"> </v>
      </c>
      <c r="AO629">
        <f>SUM(COUNTIFS('Ajouter une CV'!$D:$D,$D629&amp;" "&amp;$E629,'Ajouter une CV'!$H:$H,"0,5")*0.5,COUNTIFS('Ajouter une CV'!$D:$D,$D629&amp;" "&amp;$E629,'Ajouter une CV'!$H:$H,"1"),COUNTIFS('Ajouter une CV'!$D:$D,$D629&amp;" "&amp;$E629,'Ajouter une CV'!$H:$H,"1,5")*1.5,COUNTIFS('Ajouter une CV'!$D:$D,$D629&amp;" "&amp;$E629,'Ajouter une CV'!$H:$H,"2")*2,COUNTIFS('Ajouter une CV'!$D:$D,$D629&amp;" "&amp;$E629,'Ajouter une CV'!$H:$H,"2,5")*2.5,COUNTIFS('Ajouter une CV'!$D:$D,$D629&amp;" "&amp;$E629,'Ajouter une CV'!$H:$H,"3")*3,COUNTIFS('Ajouter une CV'!$D:$D,$D629&amp;" "&amp;$E629,'Ajouter une CV'!$H:$H,"3,5")*3.5,COUNTIFS('Ajouter une CV'!$D:$D,$D629&amp;" "&amp;$E629,'Ajouter une CV'!$H:$H,"4")*4,COUNTIFS('Ajouter une CV'!$D:$D,$D629&amp;" "&amp;$E629,'Ajouter une CV'!$H:$H,"4,5")*4.5,COUNTIFS('Ajouter une CV'!$D:$D,$D629&amp;" "&amp;$E629,'Ajouter une CV'!$H:$H,"5")*5,COUNTIFS('Ajouter une CV'!$D:$D,$D629&amp;" "&amp;$E629,'Ajouter une CV'!$H:$H,"5,5")*5.5,COUNTIFS('Ajouter une CV'!$D:$D,$D629&amp;" "&amp;$E629,'Ajouter une CV'!$H:$H,"6")*6,COUNTIFS('Ajouter une CV'!$F:$F,$D629&amp;" "&amp;$E629,'Ajouter une CV'!$H:$H,"6,5")*6.5,COUNTIFS('Ajouter une CV'!$D:$D,$D629&amp;" "&amp;$E629,'Ajouter une CV'!$H:$H,"7")*7,COUNTIFS('Ajouter une CV'!$D:$D,$D629&amp;" "&amp;$E629,'Ajouter une CV'!$H:$H,"7,5")*7.5,COUNTIFS('Ajouter une CV'!$D:$D,$D629&amp;" "&amp;$E629,'Ajouter une CV'!$H:$H,"8")*8,)</f>
        <v>0</v>
      </c>
    </row>
    <row r="630" spans="2:41" x14ac:dyDescent="0.2">
      <c r="B630" s="65"/>
      <c r="C630" s="65"/>
      <c r="F630" s="73"/>
      <c r="G630" s="75" t="str">
        <f t="shared" ca="1" si="9"/>
        <v xml:space="preserve"> </v>
      </c>
      <c r="AO630">
        <f>SUM(COUNTIFS('Ajouter une CV'!$D:$D,$D630&amp;" "&amp;$E630,'Ajouter une CV'!$H:$H,"0,5")*0.5,COUNTIFS('Ajouter une CV'!$D:$D,$D630&amp;" "&amp;$E630,'Ajouter une CV'!$H:$H,"1"),COUNTIFS('Ajouter une CV'!$D:$D,$D630&amp;" "&amp;$E630,'Ajouter une CV'!$H:$H,"1,5")*1.5,COUNTIFS('Ajouter une CV'!$D:$D,$D630&amp;" "&amp;$E630,'Ajouter une CV'!$H:$H,"2")*2,COUNTIFS('Ajouter une CV'!$D:$D,$D630&amp;" "&amp;$E630,'Ajouter une CV'!$H:$H,"2,5")*2.5,COUNTIFS('Ajouter une CV'!$D:$D,$D630&amp;" "&amp;$E630,'Ajouter une CV'!$H:$H,"3")*3,COUNTIFS('Ajouter une CV'!$D:$D,$D630&amp;" "&amp;$E630,'Ajouter une CV'!$H:$H,"3,5")*3.5,COUNTIFS('Ajouter une CV'!$D:$D,$D630&amp;" "&amp;$E630,'Ajouter une CV'!$H:$H,"4")*4,COUNTIFS('Ajouter une CV'!$D:$D,$D630&amp;" "&amp;$E630,'Ajouter une CV'!$H:$H,"4,5")*4.5,COUNTIFS('Ajouter une CV'!$D:$D,$D630&amp;" "&amp;$E630,'Ajouter une CV'!$H:$H,"5")*5,COUNTIFS('Ajouter une CV'!$D:$D,$D630&amp;" "&amp;$E630,'Ajouter une CV'!$H:$H,"5,5")*5.5,COUNTIFS('Ajouter une CV'!$D:$D,$D630&amp;" "&amp;$E630,'Ajouter une CV'!$H:$H,"6")*6,COUNTIFS('Ajouter une CV'!$F:$F,$D630&amp;" "&amp;$E630,'Ajouter une CV'!$H:$H,"6,5")*6.5,COUNTIFS('Ajouter une CV'!$D:$D,$D630&amp;" "&amp;$E630,'Ajouter une CV'!$H:$H,"7")*7,COUNTIFS('Ajouter une CV'!$D:$D,$D630&amp;" "&amp;$E630,'Ajouter une CV'!$H:$H,"7,5")*7.5,COUNTIFS('Ajouter une CV'!$D:$D,$D630&amp;" "&amp;$E630,'Ajouter une CV'!$H:$H,"8")*8,)</f>
        <v>0</v>
      </c>
    </row>
    <row r="631" spans="2:41" x14ac:dyDescent="0.2">
      <c r="B631" s="65"/>
      <c r="C631" s="65"/>
      <c r="F631" s="73"/>
      <c r="G631" s="75" t="str">
        <f t="shared" ca="1" si="9"/>
        <v xml:space="preserve"> </v>
      </c>
      <c r="AO631">
        <f>SUM(COUNTIFS('Ajouter une CV'!$D:$D,$D631&amp;" "&amp;$E631,'Ajouter une CV'!$H:$H,"0,5")*0.5,COUNTIFS('Ajouter une CV'!$D:$D,$D631&amp;" "&amp;$E631,'Ajouter une CV'!$H:$H,"1"),COUNTIFS('Ajouter une CV'!$D:$D,$D631&amp;" "&amp;$E631,'Ajouter une CV'!$H:$H,"1,5")*1.5,COUNTIFS('Ajouter une CV'!$D:$D,$D631&amp;" "&amp;$E631,'Ajouter une CV'!$H:$H,"2")*2,COUNTIFS('Ajouter une CV'!$D:$D,$D631&amp;" "&amp;$E631,'Ajouter une CV'!$H:$H,"2,5")*2.5,COUNTIFS('Ajouter une CV'!$D:$D,$D631&amp;" "&amp;$E631,'Ajouter une CV'!$H:$H,"3")*3,COUNTIFS('Ajouter une CV'!$D:$D,$D631&amp;" "&amp;$E631,'Ajouter une CV'!$H:$H,"3,5")*3.5,COUNTIFS('Ajouter une CV'!$D:$D,$D631&amp;" "&amp;$E631,'Ajouter une CV'!$H:$H,"4")*4,COUNTIFS('Ajouter une CV'!$D:$D,$D631&amp;" "&amp;$E631,'Ajouter une CV'!$H:$H,"4,5")*4.5,COUNTIFS('Ajouter une CV'!$D:$D,$D631&amp;" "&amp;$E631,'Ajouter une CV'!$H:$H,"5")*5,COUNTIFS('Ajouter une CV'!$D:$D,$D631&amp;" "&amp;$E631,'Ajouter une CV'!$H:$H,"5,5")*5.5,COUNTIFS('Ajouter une CV'!$D:$D,$D631&amp;" "&amp;$E631,'Ajouter une CV'!$H:$H,"6")*6,COUNTIFS('Ajouter une CV'!$F:$F,$D631&amp;" "&amp;$E631,'Ajouter une CV'!$H:$H,"6,5")*6.5,COUNTIFS('Ajouter une CV'!$D:$D,$D631&amp;" "&amp;$E631,'Ajouter une CV'!$H:$H,"7")*7,COUNTIFS('Ajouter une CV'!$D:$D,$D631&amp;" "&amp;$E631,'Ajouter une CV'!$H:$H,"7,5")*7.5,COUNTIFS('Ajouter une CV'!$D:$D,$D631&amp;" "&amp;$E631,'Ajouter une CV'!$H:$H,"8")*8,)</f>
        <v>0</v>
      </c>
    </row>
    <row r="632" spans="2:41" x14ac:dyDescent="0.2">
      <c r="B632" s="65"/>
      <c r="C632" s="65"/>
      <c r="F632" s="73"/>
      <c r="G632" s="75" t="str">
        <f t="shared" ca="1" si="9"/>
        <v xml:space="preserve"> </v>
      </c>
      <c r="AO632">
        <f>SUM(COUNTIFS('Ajouter une CV'!$D:$D,$D632&amp;" "&amp;$E632,'Ajouter une CV'!$H:$H,"0,5")*0.5,COUNTIFS('Ajouter une CV'!$D:$D,$D632&amp;" "&amp;$E632,'Ajouter une CV'!$H:$H,"1"),COUNTIFS('Ajouter une CV'!$D:$D,$D632&amp;" "&amp;$E632,'Ajouter une CV'!$H:$H,"1,5")*1.5,COUNTIFS('Ajouter une CV'!$D:$D,$D632&amp;" "&amp;$E632,'Ajouter une CV'!$H:$H,"2")*2,COUNTIFS('Ajouter une CV'!$D:$D,$D632&amp;" "&amp;$E632,'Ajouter une CV'!$H:$H,"2,5")*2.5,COUNTIFS('Ajouter une CV'!$D:$D,$D632&amp;" "&amp;$E632,'Ajouter une CV'!$H:$H,"3")*3,COUNTIFS('Ajouter une CV'!$D:$D,$D632&amp;" "&amp;$E632,'Ajouter une CV'!$H:$H,"3,5")*3.5,COUNTIFS('Ajouter une CV'!$D:$D,$D632&amp;" "&amp;$E632,'Ajouter une CV'!$H:$H,"4")*4,COUNTIFS('Ajouter une CV'!$D:$D,$D632&amp;" "&amp;$E632,'Ajouter une CV'!$H:$H,"4,5")*4.5,COUNTIFS('Ajouter une CV'!$D:$D,$D632&amp;" "&amp;$E632,'Ajouter une CV'!$H:$H,"5")*5,COUNTIFS('Ajouter une CV'!$D:$D,$D632&amp;" "&amp;$E632,'Ajouter une CV'!$H:$H,"5,5")*5.5,COUNTIFS('Ajouter une CV'!$D:$D,$D632&amp;" "&amp;$E632,'Ajouter une CV'!$H:$H,"6")*6,COUNTIFS('Ajouter une CV'!$F:$F,$D632&amp;" "&amp;$E632,'Ajouter une CV'!$H:$H,"6,5")*6.5,COUNTIFS('Ajouter une CV'!$D:$D,$D632&amp;" "&amp;$E632,'Ajouter une CV'!$H:$H,"7")*7,COUNTIFS('Ajouter une CV'!$D:$D,$D632&amp;" "&amp;$E632,'Ajouter une CV'!$H:$H,"7,5")*7.5,COUNTIFS('Ajouter une CV'!$D:$D,$D632&amp;" "&amp;$E632,'Ajouter une CV'!$H:$H,"8")*8,)</f>
        <v>0</v>
      </c>
    </row>
    <row r="633" spans="2:41" x14ac:dyDescent="0.2">
      <c r="B633" s="65"/>
      <c r="C633" s="65"/>
      <c r="F633" s="73"/>
      <c r="G633" s="75" t="str">
        <f t="shared" ca="1" si="9"/>
        <v xml:space="preserve"> </v>
      </c>
      <c r="AO633">
        <f>SUM(COUNTIFS('Ajouter une CV'!$D:$D,$D633&amp;" "&amp;$E633,'Ajouter une CV'!$H:$H,"0,5")*0.5,COUNTIFS('Ajouter une CV'!$D:$D,$D633&amp;" "&amp;$E633,'Ajouter une CV'!$H:$H,"1"),COUNTIFS('Ajouter une CV'!$D:$D,$D633&amp;" "&amp;$E633,'Ajouter une CV'!$H:$H,"1,5")*1.5,COUNTIFS('Ajouter une CV'!$D:$D,$D633&amp;" "&amp;$E633,'Ajouter une CV'!$H:$H,"2")*2,COUNTIFS('Ajouter une CV'!$D:$D,$D633&amp;" "&amp;$E633,'Ajouter une CV'!$H:$H,"2,5")*2.5,COUNTIFS('Ajouter une CV'!$D:$D,$D633&amp;" "&amp;$E633,'Ajouter une CV'!$H:$H,"3")*3,COUNTIFS('Ajouter une CV'!$D:$D,$D633&amp;" "&amp;$E633,'Ajouter une CV'!$H:$H,"3,5")*3.5,COUNTIFS('Ajouter une CV'!$D:$D,$D633&amp;" "&amp;$E633,'Ajouter une CV'!$H:$H,"4")*4,COUNTIFS('Ajouter une CV'!$D:$D,$D633&amp;" "&amp;$E633,'Ajouter une CV'!$H:$H,"4,5")*4.5,COUNTIFS('Ajouter une CV'!$D:$D,$D633&amp;" "&amp;$E633,'Ajouter une CV'!$H:$H,"5")*5,COUNTIFS('Ajouter une CV'!$D:$D,$D633&amp;" "&amp;$E633,'Ajouter une CV'!$H:$H,"5,5")*5.5,COUNTIFS('Ajouter une CV'!$D:$D,$D633&amp;" "&amp;$E633,'Ajouter une CV'!$H:$H,"6")*6,COUNTIFS('Ajouter une CV'!$F:$F,$D633&amp;" "&amp;$E633,'Ajouter une CV'!$H:$H,"6,5")*6.5,COUNTIFS('Ajouter une CV'!$D:$D,$D633&amp;" "&amp;$E633,'Ajouter une CV'!$H:$H,"7")*7,COUNTIFS('Ajouter une CV'!$D:$D,$D633&amp;" "&amp;$E633,'Ajouter une CV'!$H:$H,"7,5")*7.5,COUNTIFS('Ajouter une CV'!$D:$D,$D633&amp;" "&amp;$E633,'Ajouter une CV'!$H:$H,"8")*8,)</f>
        <v>0</v>
      </c>
    </row>
    <row r="634" spans="2:41" x14ac:dyDescent="0.2">
      <c r="B634" s="65"/>
      <c r="C634" s="65"/>
      <c r="F634" s="73"/>
      <c r="G634" s="75" t="str">
        <f t="shared" ca="1" si="9"/>
        <v xml:space="preserve"> </v>
      </c>
      <c r="AO634">
        <f>SUM(COUNTIFS('Ajouter une CV'!$D:$D,$D634&amp;" "&amp;$E634,'Ajouter une CV'!$H:$H,"0,5")*0.5,COUNTIFS('Ajouter une CV'!$D:$D,$D634&amp;" "&amp;$E634,'Ajouter une CV'!$H:$H,"1"),COUNTIFS('Ajouter une CV'!$D:$D,$D634&amp;" "&amp;$E634,'Ajouter une CV'!$H:$H,"1,5")*1.5,COUNTIFS('Ajouter une CV'!$D:$D,$D634&amp;" "&amp;$E634,'Ajouter une CV'!$H:$H,"2")*2,COUNTIFS('Ajouter une CV'!$D:$D,$D634&amp;" "&amp;$E634,'Ajouter une CV'!$H:$H,"2,5")*2.5,COUNTIFS('Ajouter une CV'!$D:$D,$D634&amp;" "&amp;$E634,'Ajouter une CV'!$H:$H,"3")*3,COUNTIFS('Ajouter une CV'!$D:$D,$D634&amp;" "&amp;$E634,'Ajouter une CV'!$H:$H,"3,5")*3.5,COUNTIFS('Ajouter une CV'!$D:$D,$D634&amp;" "&amp;$E634,'Ajouter une CV'!$H:$H,"4")*4,COUNTIFS('Ajouter une CV'!$D:$D,$D634&amp;" "&amp;$E634,'Ajouter une CV'!$H:$H,"4,5")*4.5,COUNTIFS('Ajouter une CV'!$D:$D,$D634&amp;" "&amp;$E634,'Ajouter une CV'!$H:$H,"5")*5,COUNTIFS('Ajouter une CV'!$D:$D,$D634&amp;" "&amp;$E634,'Ajouter une CV'!$H:$H,"5,5")*5.5,COUNTIFS('Ajouter une CV'!$D:$D,$D634&amp;" "&amp;$E634,'Ajouter une CV'!$H:$H,"6")*6,COUNTIFS('Ajouter une CV'!$F:$F,$D634&amp;" "&amp;$E634,'Ajouter une CV'!$H:$H,"6,5")*6.5,COUNTIFS('Ajouter une CV'!$D:$D,$D634&amp;" "&amp;$E634,'Ajouter une CV'!$H:$H,"7")*7,COUNTIFS('Ajouter une CV'!$D:$D,$D634&amp;" "&amp;$E634,'Ajouter une CV'!$H:$H,"7,5")*7.5,COUNTIFS('Ajouter une CV'!$D:$D,$D634&amp;" "&amp;$E634,'Ajouter une CV'!$H:$H,"8")*8,)</f>
        <v>0</v>
      </c>
    </row>
    <row r="635" spans="2:41" x14ac:dyDescent="0.2">
      <c r="B635" s="65"/>
      <c r="C635" s="65"/>
      <c r="F635" s="73"/>
      <c r="G635" s="75" t="str">
        <f t="shared" ca="1" si="9"/>
        <v xml:space="preserve"> </v>
      </c>
      <c r="AO635">
        <f>SUM(COUNTIFS('Ajouter une CV'!$D:$D,$D635&amp;" "&amp;$E635,'Ajouter une CV'!$H:$H,"0,5")*0.5,COUNTIFS('Ajouter une CV'!$D:$D,$D635&amp;" "&amp;$E635,'Ajouter une CV'!$H:$H,"1"),COUNTIFS('Ajouter une CV'!$D:$D,$D635&amp;" "&amp;$E635,'Ajouter une CV'!$H:$H,"1,5")*1.5,COUNTIFS('Ajouter une CV'!$D:$D,$D635&amp;" "&amp;$E635,'Ajouter une CV'!$H:$H,"2")*2,COUNTIFS('Ajouter une CV'!$D:$D,$D635&amp;" "&amp;$E635,'Ajouter une CV'!$H:$H,"2,5")*2.5,COUNTIFS('Ajouter une CV'!$D:$D,$D635&amp;" "&amp;$E635,'Ajouter une CV'!$H:$H,"3")*3,COUNTIFS('Ajouter une CV'!$D:$D,$D635&amp;" "&amp;$E635,'Ajouter une CV'!$H:$H,"3,5")*3.5,COUNTIFS('Ajouter une CV'!$D:$D,$D635&amp;" "&amp;$E635,'Ajouter une CV'!$H:$H,"4")*4,COUNTIFS('Ajouter une CV'!$D:$D,$D635&amp;" "&amp;$E635,'Ajouter une CV'!$H:$H,"4,5")*4.5,COUNTIFS('Ajouter une CV'!$D:$D,$D635&amp;" "&amp;$E635,'Ajouter une CV'!$H:$H,"5")*5,COUNTIFS('Ajouter une CV'!$D:$D,$D635&amp;" "&amp;$E635,'Ajouter une CV'!$H:$H,"5,5")*5.5,COUNTIFS('Ajouter une CV'!$D:$D,$D635&amp;" "&amp;$E635,'Ajouter une CV'!$H:$H,"6")*6,COUNTIFS('Ajouter une CV'!$F:$F,$D635&amp;" "&amp;$E635,'Ajouter une CV'!$H:$H,"6,5")*6.5,COUNTIFS('Ajouter une CV'!$D:$D,$D635&amp;" "&amp;$E635,'Ajouter une CV'!$H:$H,"7")*7,COUNTIFS('Ajouter une CV'!$D:$D,$D635&amp;" "&amp;$E635,'Ajouter une CV'!$H:$H,"7,5")*7.5,COUNTIFS('Ajouter une CV'!$D:$D,$D635&amp;" "&amp;$E635,'Ajouter une CV'!$H:$H,"8")*8,)</f>
        <v>0</v>
      </c>
    </row>
    <row r="636" spans="2:41" x14ac:dyDescent="0.2">
      <c r="B636" s="65"/>
      <c r="C636" s="65"/>
      <c r="F636" s="73"/>
      <c r="G636" s="75" t="str">
        <f t="shared" ca="1" si="9"/>
        <v xml:space="preserve"> </v>
      </c>
      <c r="AO636">
        <f>SUM(COUNTIFS('Ajouter une CV'!$D:$D,$D636&amp;" "&amp;$E636,'Ajouter une CV'!$H:$H,"0,5")*0.5,COUNTIFS('Ajouter une CV'!$D:$D,$D636&amp;" "&amp;$E636,'Ajouter une CV'!$H:$H,"1"),COUNTIFS('Ajouter une CV'!$D:$D,$D636&amp;" "&amp;$E636,'Ajouter une CV'!$H:$H,"1,5")*1.5,COUNTIFS('Ajouter une CV'!$D:$D,$D636&amp;" "&amp;$E636,'Ajouter une CV'!$H:$H,"2")*2,COUNTIFS('Ajouter une CV'!$D:$D,$D636&amp;" "&amp;$E636,'Ajouter une CV'!$H:$H,"2,5")*2.5,COUNTIFS('Ajouter une CV'!$D:$D,$D636&amp;" "&amp;$E636,'Ajouter une CV'!$H:$H,"3")*3,COUNTIFS('Ajouter une CV'!$D:$D,$D636&amp;" "&amp;$E636,'Ajouter une CV'!$H:$H,"3,5")*3.5,COUNTIFS('Ajouter une CV'!$D:$D,$D636&amp;" "&amp;$E636,'Ajouter une CV'!$H:$H,"4")*4,COUNTIFS('Ajouter une CV'!$D:$D,$D636&amp;" "&amp;$E636,'Ajouter une CV'!$H:$H,"4,5")*4.5,COUNTIFS('Ajouter une CV'!$D:$D,$D636&amp;" "&amp;$E636,'Ajouter une CV'!$H:$H,"5")*5,COUNTIFS('Ajouter une CV'!$D:$D,$D636&amp;" "&amp;$E636,'Ajouter une CV'!$H:$H,"5,5")*5.5,COUNTIFS('Ajouter une CV'!$D:$D,$D636&amp;" "&amp;$E636,'Ajouter une CV'!$H:$H,"6")*6,COUNTIFS('Ajouter une CV'!$F:$F,$D636&amp;" "&amp;$E636,'Ajouter une CV'!$H:$H,"6,5")*6.5,COUNTIFS('Ajouter une CV'!$D:$D,$D636&amp;" "&amp;$E636,'Ajouter une CV'!$H:$H,"7")*7,COUNTIFS('Ajouter une CV'!$D:$D,$D636&amp;" "&amp;$E636,'Ajouter une CV'!$H:$H,"7,5")*7.5,COUNTIFS('Ajouter une CV'!$D:$D,$D636&amp;" "&amp;$E636,'Ajouter une CV'!$H:$H,"8")*8,)</f>
        <v>0</v>
      </c>
    </row>
    <row r="637" spans="2:41" x14ac:dyDescent="0.2">
      <c r="B637" s="65"/>
      <c r="C637" s="65"/>
      <c r="F637" s="73"/>
      <c r="G637" s="75" t="str">
        <f t="shared" ca="1" si="9"/>
        <v xml:space="preserve"> </v>
      </c>
      <c r="AO637">
        <f>SUM(COUNTIFS('Ajouter une CV'!$D:$D,$D637&amp;" "&amp;$E637,'Ajouter une CV'!$H:$H,"0,5")*0.5,COUNTIFS('Ajouter une CV'!$D:$D,$D637&amp;" "&amp;$E637,'Ajouter une CV'!$H:$H,"1"),COUNTIFS('Ajouter une CV'!$D:$D,$D637&amp;" "&amp;$E637,'Ajouter une CV'!$H:$H,"1,5")*1.5,COUNTIFS('Ajouter une CV'!$D:$D,$D637&amp;" "&amp;$E637,'Ajouter une CV'!$H:$H,"2")*2,COUNTIFS('Ajouter une CV'!$D:$D,$D637&amp;" "&amp;$E637,'Ajouter une CV'!$H:$H,"2,5")*2.5,COUNTIFS('Ajouter une CV'!$D:$D,$D637&amp;" "&amp;$E637,'Ajouter une CV'!$H:$H,"3")*3,COUNTIFS('Ajouter une CV'!$D:$D,$D637&amp;" "&amp;$E637,'Ajouter une CV'!$H:$H,"3,5")*3.5,COUNTIFS('Ajouter une CV'!$D:$D,$D637&amp;" "&amp;$E637,'Ajouter une CV'!$H:$H,"4")*4,COUNTIFS('Ajouter une CV'!$D:$D,$D637&amp;" "&amp;$E637,'Ajouter une CV'!$H:$H,"4,5")*4.5,COUNTIFS('Ajouter une CV'!$D:$D,$D637&amp;" "&amp;$E637,'Ajouter une CV'!$H:$H,"5")*5,COUNTIFS('Ajouter une CV'!$D:$D,$D637&amp;" "&amp;$E637,'Ajouter une CV'!$H:$H,"5,5")*5.5,COUNTIFS('Ajouter une CV'!$D:$D,$D637&amp;" "&amp;$E637,'Ajouter une CV'!$H:$H,"6")*6,COUNTIFS('Ajouter une CV'!$F:$F,$D637&amp;" "&amp;$E637,'Ajouter une CV'!$H:$H,"6,5")*6.5,COUNTIFS('Ajouter une CV'!$D:$D,$D637&amp;" "&amp;$E637,'Ajouter une CV'!$H:$H,"7")*7,COUNTIFS('Ajouter une CV'!$D:$D,$D637&amp;" "&amp;$E637,'Ajouter une CV'!$H:$H,"7,5")*7.5,COUNTIFS('Ajouter une CV'!$D:$D,$D637&amp;" "&amp;$E637,'Ajouter une CV'!$H:$H,"8")*8,)</f>
        <v>0</v>
      </c>
    </row>
    <row r="638" spans="2:41" x14ac:dyDescent="0.2">
      <c r="B638" s="65"/>
      <c r="C638" s="65"/>
      <c r="F638" s="73"/>
      <c r="G638" s="75" t="str">
        <f t="shared" ca="1" si="9"/>
        <v xml:space="preserve"> </v>
      </c>
      <c r="AO638">
        <f>SUM(COUNTIFS('Ajouter une CV'!$D:$D,$D638&amp;" "&amp;$E638,'Ajouter une CV'!$H:$H,"0,5")*0.5,COUNTIFS('Ajouter une CV'!$D:$D,$D638&amp;" "&amp;$E638,'Ajouter une CV'!$H:$H,"1"),COUNTIFS('Ajouter une CV'!$D:$D,$D638&amp;" "&amp;$E638,'Ajouter une CV'!$H:$H,"1,5")*1.5,COUNTIFS('Ajouter une CV'!$D:$D,$D638&amp;" "&amp;$E638,'Ajouter une CV'!$H:$H,"2")*2,COUNTIFS('Ajouter une CV'!$D:$D,$D638&amp;" "&amp;$E638,'Ajouter une CV'!$H:$H,"2,5")*2.5,COUNTIFS('Ajouter une CV'!$D:$D,$D638&amp;" "&amp;$E638,'Ajouter une CV'!$H:$H,"3")*3,COUNTIFS('Ajouter une CV'!$D:$D,$D638&amp;" "&amp;$E638,'Ajouter une CV'!$H:$H,"3,5")*3.5,COUNTIFS('Ajouter une CV'!$D:$D,$D638&amp;" "&amp;$E638,'Ajouter une CV'!$H:$H,"4")*4,COUNTIFS('Ajouter une CV'!$D:$D,$D638&amp;" "&amp;$E638,'Ajouter une CV'!$H:$H,"4,5")*4.5,COUNTIFS('Ajouter une CV'!$D:$D,$D638&amp;" "&amp;$E638,'Ajouter une CV'!$H:$H,"5")*5,COUNTIFS('Ajouter une CV'!$D:$D,$D638&amp;" "&amp;$E638,'Ajouter une CV'!$H:$H,"5,5")*5.5,COUNTIFS('Ajouter une CV'!$D:$D,$D638&amp;" "&amp;$E638,'Ajouter une CV'!$H:$H,"6")*6,COUNTIFS('Ajouter une CV'!$F:$F,$D638&amp;" "&amp;$E638,'Ajouter une CV'!$H:$H,"6,5")*6.5,COUNTIFS('Ajouter une CV'!$D:$D,$D638&amp;" "&amp;$E638,'Ajouter une CV'!$H:$H,"7")*7,COUNTIFS('Ajouter une CV'!$D:$D,$D638&amp;" "&amp;$E638,'Ajouter une CV'!$H:$H,"7,5")*7.5,COUNTIFS('Ajouter une CV'!$D:$D,$D638&amp;" "&amp;$E638,'Ajouter une CV'!$H:$H,"8")*8,)</f>
        <v>0</v>
      </c>
    </row>
    <row r="639" spans="2:41" x14ac:dyDescent="0.2">
      <c r="B639" s="65"/>
      <c r="C639" s="65"/>
      <c r="F639" s="73"/>
      <c r="G639" s="75" t="str">
        <f t="shared" ca="1" si="9"/>
        <v xml:space="preserve"> </v>
      </c>
      <c r="AO639">
        <f>SUM(COUNTIFS('Ajouter une CV'!$D:$D,$D639&amp;" "&amp;$E639,'Ajouter une CV'!$H:$H,"0,5")*0.5,COUNTIFS('Ajouter une CV'!$D:$D,$D639&amp;" "&amp;$E639,'Ajouter une CV'!$H:$H,"1"),COUNTIFS('Ajouter une CV'!$D:$D,$D639&amp;" "&amp;$E639,'Ajouter une CV'!$H:$H,"1,5")*1.5,COUNTIFS('Ajouter une CV'!$D:$D,$D639&amp;" "&amp;$E639,'Ajouter une CV'!$H:$H,"2")*2,COUNTIFS('Ajouter une CV'!$D:$D,$D639&amp;" "&amp;$E639,'Ajouter une CV'!$H:$H,"2,5")*2.5,COUNTIFS('Ajouter une CV'!$D:$D,$D639&amp;" "&amp;$E639,'Ajouter une CV'!$H:$H,"3")*3,COUNTIFS('Ajouter une CV'!$D:$D,$D639&amp;" "&amp;$E639,'Ajouter une CV'!$H:$H,"3,5")*3.5,COUNTIFS('Ajouter une CV'!$D:$D,$D639&amp;" "&amp;$E639,'Ajouter une CV'!$H:$H,"4")*4,COUNTIFS('Ajouter une CV'!$D:$D,$D639&amp;" "&amp;$E639,'Ajouter une CV'!$H:$H,"4,5")*4.5,COUNTIFS('Ajouter une CV'!$D:$D,$D639&amp;" "&amp;$E639,'Ajouter une CV'!$H:$H,"5")*5,COUNTIFS('Ajouter une CV'!$D:$D,$D639&amp;" "&amp;$E639,'Ajouter une CV'!$H:$H,"5,5")*5.5,COUNTIFS('Ajouter une CV'!$D:$D,$D639&amp;" "&amp;$E639,'Ajouter une CV'!$H:$H,"6")*6,COUNTIFS('Ajouter une CV'!$F:$F,$D639&amp;" "&amp;$E639,'Ajouter une CV'!$H:$H,"6,5")*6.5,COUNTIFS('Ajouter une CV'!$D:$D,$D639&amp;" "&amp;$E639,'Ajouter une CV'!$H:$H,"7")*7,COUNTIFS('Ajouter une CV'!$D:$D,$D639&amp;" "&amp;$E639,'Ajouter une CV'!$H:$H,"7,5")*7.5,COUNTIFS('Ajouter une CV'!$D:$D,$D639&amp;" "&amp;$E639,'Ajouter une CV'!$H:$H,"8")*8,)</f>
        <v>0</v>
      </c>
    </row>
    <row r="640" spans="2:41" x14ac:dyDescent="0.2">
      <c r="B640" s="65"/>
      <c r="C640" s="65"/>
      <c r="F640" s="73"/>
      <c r="G640" s="75" t="str">
        <f t="shared" ca="1" si="9"/>
        <v xml:space="preserve"> </v>
      </c>
      <c r="AO640">
        <f>SUM(COUNTIFS('Ajouter une CV'!$D:$D,$D640&amp;" "&amp;$E640,'Ajouter une CV'!$H:$H,"0,5")*0.5,COUNTIFS('Ajouter une CV'!$D:$D,$D640&amp;" "&amp;$E640,'Ajouter une CV'!$H:$H,"1"),COUNTIFS('Ajouter une CV'!$D:$D,$D640&amp;" "&amp;$E640,'Ajouter une CV'!$H:$H,"1,5")*1.5,COUNTIFS('Ajouter une CV'!$D:$D,$D640&amp;" "&amp;$E640,'Ajouter une CV'!$H:$H,"2")*2,COUNTIFS('Ajouter une CV'!$D:$D,$D640&amp;" "&amp;$E640,'Ajouter une CV'!$H:$H,"2,5")*2.5,COUNTIFS('Ajouter une CV'!$D:$D,$D640&amp;" "&amp;$E640,'Ajouter une CV'!$H:$H,"3")*3,COUNTIFS('Ajouter une CV'!$D:$D,$D640&amp;" "&amp;$E640,'Ajouter une CV'!$H:$H,"3,5")*3.5,COUNTIFS('Ajouter une CV'!$D:$D,$D640&amp;" "&amp;$E640,'Ajouter une CV'!$H:$H,"4")*4,COUNTIFS('Ajouter une CV'!$D:$D,$D640&amp;" "&amp;$E640,'Ajouter une CV'!$H:$H,"4,5")*4.5,COUNTIFS('Ajouter une CV'!$D:$D,$D640&amp;" "&amp;$E640,'Ajouter une CV'!$H:$H,"5")*5,COUNTIFS('Ajouter une CV'!$D:$D,$D640&amp;" "&amp;$E640,'Ajouter une CV'!$H:$H,"5,5")*5.5,COUNTIFS('Ajouter une CV'!$D:$D,$D640&amp;" "&amp;$E640,'Ajouter une CV'!$H:$H,"6")*6,COUNTIFS('Ajouter une CV'!$F:$F,$D640&amp;" "&amp;$E640,'Ajouter une CV'!$H:$H,"6,5")*6.5,COUNTIFS('Ajouter une CV'!$D:$D,$D640&amp;" "&amp;$E640,'Ajouter une CV'!$H:$H,"7")*7,COUNTIFS('Ajouter une CV'!$D:$D,$D640&amp;" "&amp;$E640,'Ajouter une CV'!$H:$H,"7,5")*7.5,COUNTIFS('Ajouter une CV'!$D:$D,$D640&amp;" "&amp;$E640,'Ajouter une CV'!$H:$H,"8")*8,)</f>
        <v>0</v>
      </c>
    </row>
    <row r="641" spans="2:41" x14ac:dyDescent="0.2">
      <c r="B641" s="65"/>
      <c r="C641" s="65"/>
      <c r="F641" s="73"/>
      <c r="G641" s="75" t="str">
        <f t="shared" ca="1" si="9"/>
        <v xml:space="preserve"> </v>
      </c>
      <c r="AO641">
        <f>SUM(COUNTIFS('Ajouter une CV'!$D:$D,$D641&amp;" "&amp;$E641,'Ajouter une CV'!$H:$H,"0,5")*0.5,COUNTIFS('Ajouter une CV'!$D:$D,$D641&amp;" "&amp;$E641,'Ajouter une CV'!$H:$H,"1"),COUNTIFS('Ajouter une CV'!$D:$D,$D641&amp;" "&amp;$E641,'Ajouter une CV'!$H:$H,"1,5")*1.5,COUNTIFS('Ajouter une CV'!$D:$D,$D641&amp;" "&amp;$E641,'Ajouter une CV'!$H:$H,"2")*2,COUNTIFS('Ajouter une CV'!$D:$D,$D641&amp;" "&amp;$E641,'Ajouter une CV'!$H:$H,"2,5")*2.5,COUNTIFS('Ajouter une CV'!$D:$D,$D641&amp;" "&amp;$E641,'Ajouter une CV'!$H:$H,"3")*3,COUNTIFS('Ajouter une CV'!$D:$D,$D641&amp;" "&amp;$E641,'Ajouter une CV'!$H:$H,"3,5")*3.5,COUNTIFS('Ajouter une CV'!$D:$D,$D641&amp;" "&amp;$E641,'Ajouter une CV'!$H:$H,"4")*4,COUNTIFS('Ajouter une CV'!$D:$D,$D641&amp;" "&amp;$E641,'Ajouter une CV'!$H:$H,"4,5")*4.5,COUNTIFS('Ajouter une CV'!$D:$D,$D641&amp;" "&amp;$E641,'Ajouter une CV'!$H:$H,"5")*5,COUNTIFS('Ajouter une CV'!$D:$D,$D641&amp;" "&amp;$E641,'Ajouter une CV'!$H:$H,"5,5")*5.5,COUNTIFS('Ajouter une CV'!$D:$D,$D641&amp;" "&amp;$E641,'Ajouter une CV'!$H:$H,"6")*6,COUNTIFS('Ajouter une CV'!$F:$F,$D641&amp;" "&amp;$E641,'Ajouter une CV'!$H:$H,"6,5")*6.5,COUNTIFS('Ajouter une CV'!$D:$D,$D641&amp;" "&amp;$E641,'Ajouter une CV'!$H:$H,"7")*7,COUNTIFS('Ajouter une CV'!$D:$D,$D641&amp;" "&amp;$E641,'Ajouter une CV'!$H:$H,"7,5")*7.5,COUNTIFS('Ajouter une CV'!$D:$D,$D641&amp;" "&amp;$E641,'Ajouter une CV'!$H:$H,"8")*8,)</f>
        <v>0</v>
      </c>
    </row>
    <row r="642" spans="2:41" x14ac:dyDescent="0.2">
      <c r="B642" s="65"/>
      <c r="C642" s="65"/>
      <c r="F642" s="73"/>
      <c r="G642" s="75" t="str">
        <f t="shared" ca="1" si="9"/>
        <v xml:space="preserve"> </v>
      </c>
      <c r="AO642">
        <f>SUM(COUNTIFS('Ajouter une CV'!$D:$D,$D642&amp;" "&amp;$E642,'Ajouter une CV'!$H:$H,"0,5")*0.5,COUNTIFS('Ajouter une CV'!$D:$D,$D642&amp;" "&amp;$E642,'Ajouter une CV'!$H:$H,"1"),COUNTIFS('Ajouter une CV'!$D:$D,$D642&amp;" "&amp;$E642,'Ajouter une CV'!$H:$H,"1,5")*1.5,COUNTIFS('Ajouter une CV'!$D:$D,$D642&amp;" "&amp;$E642,'Ajouter une CV'!$H:$H,"2")*2,COUNTIFS('Ajouter une CV'!$D:$D,$D642&amp;" "&amp;$E642,'Ajouter une CV'!$H:$H,"2,5")*2.5,COUNTIFS('Ajouter une CV'!$D:$D,$D642&amp;" "&amp;$E642,'Ajouter une CV'!$H:$H,"3")*3,COUNTIFS('Ajouter une CV'!$D:$D,$D642&amp;" "&amp;$E642,'Ajouter une CV'!$H:$H,"3,5")*3.5,COUNTIFS('Ajouter une CV'!$D:$D,$D642&amp;" "&amp;$E642,'Ajouter une CV'!$H:$H,"4")*4,COUNTIFS('Ajouter une CV'!$D:$D,$D642&amp;" "&amp;$E642,'Ajouter une CV'!$H:$H,"4,5")*4.5,COUNTIFS('Ajouter une CV'!$D:$D,$D642&amp;" "&amp;$E642,'Ajouter une CV'!$H:$H,"5")*5,COUNTIFS('Ajouter une CV'!$D:$D,$D642&amp;" "&amp;$E642,'Ajouter une CV'!$H:$H,"5,5")*5.5,COUNTIFS('Ajouter une CV'!$D:$D,$D642&amp;" "&amp;$E642,'Ajouter une CV'!$H:$H,"6")*6,COUNTIFS('Ajouter une CV'!$F:$F,$D642&amp;" "&amp;$E642,'Ajouter une CV'!$H:$H,"6,5")*6.5,COUNTIFS('Ajouter une CV'!$D:$D,$D642&amp;" "&amp;$E642,'Ajouter une CV'!$H:$H,"7")*7,COUNTIFS('Ajouter une CV'!$D:$D,$D642&amp;" "&amp;$E642,'Ajouter une CV'!$H:$H,"7,5")*7.5,COUNTIFS('Ajouter une CV'!$D:$D,$D642&amp;" "&amp;$E642,'Ajouter une CV'!$H:$H,"8")*8,)</f>
        <v>0</v>
      </c>
    </row>
    <row r="643" spans="2:41" x14ac:dyDescent="0.2">
      <c r="B643" s="65"/>
      <c r="C643" s="65"/>
      <c r="F643" s="73"/>
      <c r="G643" s="75" t="str">
        <f t="shared" ca="1" si="9"/>
        <v xml:space="preserve"> </v>
      </c>
      <c r="AO643">
        <f>SUM(COUNTIFS('Ajouter une CV'!$D:$D,$D643&amp;" "&amp;$E643,'Ajouter une CV'!$H:$H,"0,5")*0.5,COUNTIFS('Ajouter une CV'!$D:$D,$D643&amp;" "&amp;$E643,'Ajouter une CV'!$H:$H,"1"),COUNTIFS('Ajouter une CV'!$D:$D,$D643&amp;" "&amp;$E643,'Ajouter une CV'!$H:$H,"1,5")*1.5,COUNTIFS('Ajouter une CV'!$D:$D,$D643&amp;" "&amp;$E643,'Ajouter une CV'!$H:$H,"2")*2,COUNTIFS('Ajouter une CV'!$D:$D,$D643&amp;" "&amp;$E643,'Ajouter une CV'!$H:$H,"2,5")*2.5,COUNTIFS('Ajouter une CV'!$D:$D,$D643&amp;" "&amp;$E643,'Ajouter une CV'!$H:$H,"3")*3,COUNTIFS('Ajouter une CV'!$D:$D,$D643&amp;" "&amp;$E643,'Ajouter une CV'!$H:$H,"3,5")*3.5,COUNTIFS('Ajouter une CV'!$D:$D,$D643&amp;" "&amp;$E643,'Ajouter une CV'!$H:$H,"4")*4,COUNTIFS('Ajouter une CV'!$D:$D,$D643&amp;" "&amp;$E643,'Ajouter une CV'!$H:$H,"4,5")*4.5,COUNTIFS('Ajouter une CV'!$D:$D,$D643&amp;" "&amp;$E643,'Ajouter une CV'!$H:$H,"5")*5,COUNTIFS('Ajouter une CV'!$D:$D,$D643&amp;" "&amp;$E643,'Ajouter une CV'!$H:$H,"5,5")*5.5,COUNTIFS('Ajouter une CV'!$D:$D,$D643&amp;" "&amp;$E643,'Ajouter une CV'!$H:$H,"6")*6,COUNTIFS('Ajouter une CV'!$F:$F,$D643&amp;" "&amp;$E643,'Ajouter une CV'!$H:$H,"6,5")*6.5,COUNTIFS('Ajouter une CV'!$D:$D,$D643&amp;" "&amp;$E643,'Ajouter une CV'!$H:$H,"7")*7,COUNTIFS('Ajouter une CV'!$D:$D,$D643&amp;" "&amp;$E643,'Ajouter une CV'!$H:$H,"7,5")*7.5,COUNTIFS('Ajouter une CV'!$D:$D,$D643&amp;" "&amp;$E643,'Ajouter une CV'!$H:$H,"8")*8,)</f>
        <v>0</v>
      </c>
    </row>
    <row r="644" spans="2:41" x14ac:dyDescent="0.2">
      <c r="B644" s="65"/>
      <c r="C644" s="65"/>
      <c r="F644" s="73"/>
      <c r="G644" s="75" t="str">
        <f t="shared" ca="1" si="9"/>
        <v xml:space="preserve"> </v>
      </c>
      <c r="AO644">
        <f>SUM(COUNTIFS('Ajouter une CV'!$D:$D,$D644&amp;" "&amp;$E644,'Ajouter une CV'!$H:$H,"0,5")*0.5,COUNTIFS('Ajouter une CV'!$D:$D,$D644&amp;" "&amp;$E644,'Ajouter une CV'!$H:$H,"1"),COUNTIFS('Ajouter une CV'!$D:$D,$D644&amp;" "&amp;$E644,'Ajouter une CV'!$H:$H,"1,5")*1.5,COUNTIFS('Ajouter une CV'!$D:$D,$D644&amp;" "&amp;$E644,'Ajouter une CV'!$H:$H,"2")*2,COUNTIFS('Ajouter une CV'!$D:$D,$D644&amp;" "&amp;$E644,'Ajouter une CV'!$H:$H,"2,5")*2.5,COUNTIFS('Ajouter une CV'!$D:$D,$D644&amp;" "&amp;$E644,'Ajouter une CV'!$H:$H,"3")*3,COUNTIFS('Ajouter une CV'!$D:$D,$D644&amp;" "&amp;$E644,'Ajouter une CV'!$H:$H,"3,5")*3.5,COUNTIFS('Ajouter une CV'!$D:$D,$D644&amp;" "&amp;$E644,'Ajouter une CV'!$H:$H,"4")*4,COUNTIFS('Ajouter une CV'!$D:$D,$D644&amp;" "&amp;$E644,'Ajouter une CV'!$H:$H,"4,5")*4.5,COUNTIFS('Ajouter une CV'!$D:$D,$D644&amp;" "&amp;$E644,'Ajouter une CV'!$H:$H,"5")*5,COUNTIFS('Ajouter une CV'!$D:$D,$D644&amp;" "&amp;$E644,'Ajouter une CV'!$H:$H,"5,5")*5.5,COUNTIFS('Ajouter une CV'!$D:$D,$D644&amp;" "&amp;$E644,'Ajouter une CV'!$H:$H,"6")*6,COUNTIFS('Ajouter une CV'!$F:$F,$D644&amp;" "&amp;$E644,'Ajouter une CV'!$H:$H,"6,5")*6.5,COUNTIFS('Ajouter une CV'!$D:$D,$D644&amp;" "&amp;$E644,'Ajouter une CV'!$H:$H,"7")*7,COUNTIFS('Ajouter une CV'!$D:$D,$D644&amp;" "&amp;$E644,'Ajouter une CV'!$H:$H,"7,5")*7.5,COUNTIFS('Ajouter une CV'!$D:$D,$D644&amp;" "&amp;$E644,'Ajouter une CV'!$H:$H,"8")*8,)</f>
        <v>0</v>
      </c>
    </row>
    <row r="645" spans="2:41" x14ac:dyDescent="0.2">
      <c r="B645" s="65"/>
      <c r="C645" s="65"/>
      <c r="F645" s="73"/>
      <c r="G645" s="75" t="str">
        <f t="shared" ca="1" si="9"/>
        <v xml:space="preserve"> </v>
      </c>
      <c r="AO645">
        <f>SUM(COUNTIFS('Ajouter une CV'!$D:$D,$D645&amp;" "&amp;$E645,'Ajouter une CV'!$H:$H,"0,5")*0.5,COUNTIFS('Ajouter une CV'!$D:$D,$D645&amp;" "&amp;$E645,'Ajouter une CV'!$H:$H,"1"),COUNTIFS('Ajouter une CV'!$D:$D,$D645&amp;" "&amp;$E645,'Ajouter une CV'!$H:$H,"1,5")*1.5,COUNTIFS('Ajouter une CV'!$D:$D,$D645&amp;" "&amp;$E645,'Ajouter une CV'!$H:$H,"2")*2,COUNTIFS('Ajouter une CV'!$D:$D,$D645&amp;" "&amp;$E645,'Ajouter une CV'!$H:$H,"2,5")*2.5,COUNTIFS('Ajouter une CV'!$D:$D,$D645&amp;" "&amp;$E645,'Ajouter une CV'!$H:$H,"3")*3,COUNTIFS('Ajouter une CV'!$D:$D,$D645&amp;" "&amp;$E645,'Ajouter une CV'!$H:$H,"3,5")*3.5,COUNTIFS('Ajouter une CV'!$D:$D,$D645&amp;" "&amp;$E645,'Ajouter une CV'!$H:$H,"4")*4,COUNTIFS('Ajouter une CV'!$D:$D,$D645&amp;" "&amp;$E645,'Ajouter une CV'!$H:$H,"4,5")*4.5,COUNTIFS('Ajouter une CV'!$D:$D,$D645&amp;" "&amp;$E645,'Ajouter une CV'!$H:$H,"5")*5,COUNTIFS('Ajouter une CV'!$D:$D,$D645&amp;" "&amp;$E645,'Ajouter une CV'!$H:$H,"5,5")*5.5,COUNTIFS('Ajouter une CV'!$D:$D,$D645&amp;" "&amp;$E645,'Ajouter une CV'!$H:$H,"6")*6,COUNTIFS('Ajouter une CV'!$F:$F,$D645&amp;" "&amp;$E645,'Ajouter une CV'!$H:$H,"6,5")*6.5,COUNTIFS('Ajouter une CV'!$D:$D,$D645&amp;" "&amp;$E645,'Ajouter une CV'!$H:$H,"7")*7,COUNTIFS('Ajouter une CV'!$D:$D,$D645&amp;" "&amp;$E645,'Ajouter une CV'!$H:$H,"7,5")*7.5,COUNTIFS('Ajouter une CV'!$D:$D,$D645&amp;" "&amp;$E645,'Ajouter une CV'!$H:$H,"8")*8,)</f>
        <v>0</v>
      </c>
    </row>
    <row r="646" spans="2:41" x14ac:dyDescent="0.2">
      <c r="B646" s="65"/>
      <c r="C646" s="65"/>
      <c r="F646" s="73"/>
      <c r="G646" s="75" t="str">
        <f t="shared" ca="1" si="9"/>
        <v xml:space="preserve"> </v>
      </c>
      <c r="AO646">
        <f>SUM(COUNTIFS('Ajouter une CV'!$D:$D,$D646&amp;" "&amp;$E646,'Ajouter une CV'!$H:$H,"0,5")*0.5,COUNTIFS('Ajouter une CV'!$D:$D,$D646&amp;" "&amp;$E646,'Ajouter une CV'!$H:$H,"1"),COUNTIFS('Ajouter une CV'!$D:$D,$D646&amp;" "&amp;$E646,'Ajouter une CV'!$H:$H,"1,5")*1.5,COUNTIFS('Ajouter une CV'!$D:$D,$D646&amp;" "&amp;$E646,'Ajouter une CV'!$H:$H,"2")*2,COUNTIFS('Ajouter une CV'!$D:$D,$D646&amp;" "&amp;$E646,'Ajouter une CV'!$H:$H,"2,5")*2.5,COUNTIFS('Ajouter une CV'!$D:$D,$D646&amp;" "&amp;$E646,'Ajouter une CV'!$H:$H,"3")*3,COUNTIFS('Ajouter une CV'!$D:$D,$D646&amp;" "&amp;$E646,'Ajouter une CV'!$H:$H,"3,5")*3.5,COUNTIFS('Ajouter une CV'!$D:$D,$D646&amp;" "&amp;$E646,'Ajouter une CV'!$H:$H,"4")*4,COUNTIFS('Ajouter une CV'!$D:$D,$D646&amp;" "&amp;$E646,'Ajouter une CV'!$H:$H,"4,5")*4.5,COUNTIFS('Ajouter une CV'!$D:$D,$D646&amp;" "&amp;$E646,'Ajouter une CV'!$H:$H,"5")*5,COUNTIFS('Ajouter une CV'!$D:$D,$D646&amp;" "&amp;$E646,'Ajouter une CV'!$H:$H,"5,5")*5.5,COUNTIFS('Ajouter une CV'!$D:$D,$D646&amp;" "&amp;$E646,'Ajouter une CV'!$H:$H,"6")*6,COUNTIFS('Ajouter une CV'!$F:$F,$D646&amp;" "&amp;$E646,'Ajouter une CV'!$H:$H,"6,5")*6.5,COUNTIFS('Ajouter une CV'!$D:$D,$D646&amp;" "&amp;$E646,'Ajouter une CV'!$H:$H,"7")*7,COUNTIFS('Ajouter une CV'!$D:$D,$D646&amp;" "&amp;$E646,'Ajouter une CV'!$H:$H,"7,5")*7.5,COUNTIFS('Ajouter une CV'!$D:$D,$D646&amp;" "&amp;$E646,'Ajouter une CV'!$H:$H,"8")*8,)</f>
        <v>0</v>
      </c>
    </row>
    <row r="647" spans="2:41" x14ac:dyDescent="0.2">
      <c r="B647" s="65"/>
      <c r="C647" s="65"/>
      <c r="F647" s="73"/>
      <c r="G647" s="75" t="str">
        <f t="shared" ref="G647:G710" ca="1" si="10">IF(F647&gt;0,YEAR(NOW())-YEAR(F647)," ")</f>
        <v xml:space="preserve"> </v>
      </c>
      <c r="AO647">
        <f>SUM(COUNTIFS('Ajouter une CV'!$D:$D,$D647&amp;" "&amp;$E647,'Ajouter une CV'!$H:$H,"0,5")*0.5,COUNTIFS('Ajouter une CV'!$D:$D,$D647&amp;" "&amp;$E647,'Ajouter une CV'!$H:$H,"1"),COUNTIFS('Ajouter une CV'!$D:$D,$D647&amp;" "&amp;$E647,'Ajouter une CV'!$H:$H,"1,5")*1.5,COUNTIFS('Ajouter une CV'!$D:$D,$D647&amp;" "&amp;$E647,'Ajouter une CV'!$H:$H,"2")*2,COUNTIFS('Ajouter une CV'!$D:$D,$D647&amp;" "&amp;$E647,'Ajouter une CV'!$H:$H,"2,5")*2.5,COUNTIFS('Ajouter une CV'!$D:$D,$D647&amp;" "&amp;$E647,'Ajouter une CV'!$H:$H,"3")*3,COUNTIFS('Ajouter une CV'!$D:$D,$D647&amp;" "&amp;$E647,'Ajouter une CV'!$H:$H,"3,5")*3.5,COUNTIFS('Ajouter une CV'!$D:$D,$D647&amp;" "&amp;$E647,'Ajouter une CV'!$H:$H,"4")*4,COUNTIFS('Ajouter une CV'!$D:$D,$D647&amp;" "&amp;$E647,'Ajouter une CV'!$H:$H,"4,5")*4.5,COUNTIFS('Ajouter une CV'!$D:$D,$D647&amp;" "&amp;$E647,'Ajouter une CV'!$H:$H,"5")*5,COUNTIFS('Ajouter une CV'!$D:$D,$D647&amp;" "&amp;$E647,'Ajouter une CV'!$H:$H,"5,5")*5.5,COUNTIFS('Ajouter une CV'!$D:$D,$D647&amp;" "&amp;$E647,'Ajouter une CV'!$H:$H,"6")*6,COUNTIFS('Ajouter une CV'!$F:$F,$D647&amp;" "&amp;$E647,'Ajouter une CV'!$H:$H,"6,5")*6.5,COUNTIFS('Ajouter une CV'!$D:$D,$D647&amp;" "&amp;$E647,'Ajouter une CV'!$H:$H,"7")*7,COUNTIFS('Ajouter une CV'!$D:$D,$D647&amp;" "&amp;$E647,'Ajouter une CV'!$H:$H,"7,5")*7.5,COUNTIFS('Ajouter une CV'!$D:$D,$D647&amp;" "&amp;$E647,'Ajouter une CV'!$H:$H,"8")*8,)</f>
        <v>0</v>
      </c>
    </row>
    <row r="648" spans="2:41" x14ac:dyDescent="0.2">
      <c r="B648" s="65"/>
      <c r="C648" s="65"/>
      <c r="F648" s="73"/>
      <c r="G648" s="75" t="str">
        <f t="shared" ca="1" si="10"/>
        <v xml:space="preserve"> </v>
      </c>
      <c r="AO648">
        <f>SUM(COUNTIFS('Ajouter une CV'!$D:$D,$D648&amp;" "&amp;$E648,'Ajouter une CV'!$H:$H,"0,5")*0.5,COUNTIFS('Ajouter une CV'!$D:$D,$D648&amp;" "&amp;$E648,'Ajouter une CV'!$H:$H,"1"),COUNTIFS('Ajouter une CV'!$D:$D,$D648&amp;" "&amp;$E648,'Ajouter une CV'!$H:$H,"1,5")*1.5,COUNTIFS('Ajouter une CV'!$D:$D,$D648&amp;" "&amp;$E648,'Ajouter une CV'!$H:$H,"2")*2,COUNTIFS('Ajouter une CV'!$D:$D,$D648&amp;" "&amp;$E648,'Ajouter une CV'!$H:$H,"2,5")*2.5,COUNTIFS('Ajouter une CV'!$D:$D,$D648&amp;" "&amp;$E648,'Ajouter une CV'!$H:$H,"3")*3,COUNTIFS('Ajouter une CV'!$D:$D,$D648&amp;" "&amp;$E648,'Ajouter une CV'!$H:$H,"3,5")*3.5,COUNTIFS('Ajouter une CV'!$D:$D,$D648&amp;" "&amp;$E648,'Ajouter une CV'!$H:$H,"4")*4,COUNTIFS('Ajouter une CV'!$D:$D,$D648&amp;" "&amp;$E648,'Ajouter une CV'!$H:$H,"4,5")*4.5,COUNTIFS('Ajouter une CV'!$D:$D,$D648&amp;" "&amp;$E648,'Ajouter une CV'!$H:$H,"5")*5,COUNTIFS('Ajouter une CV'!$D:$D,$D648&amp;" "&amp;$E648,'Ajouter une CV'!$H:$H,"5,5")*5.5,COUNTIFS('Ajouter une CV'!$D:$D,$D648&amp;" "&amp;$E648,'Ajouter une CV'!$H:$H,"6")*6,COUNTIFS('Ajouter une CV'!$F:$F,$D648&amp;" "&amp;$E648,'Ajouter une CV'!$H:$H,"6,5")*6.5,COUNTIFS('Ajouter une CV'!$D:$D,$D648&amp;" "&amp;$E648,'Ajouter une CV'!$H:$H,"7")*7,COUNTIFS('Ajouter une CV'!$D:$D,$D648&amp;" "&amp;$E648,'Ajouter une CV'!$H:$H,"7,5")*7.5,COUNTIFS('Ajouter une CV'!$D:$D,$D648&amp;" "&amp;$E648,'Ajouter une CV'!$H:$H,"8")*8,)</f>
        <v>0</v>
      </c>
    </row>
    <row r="649" spans="2:41" x14ac:dyDescent="0.2">
      <c r="B649" s="65"/>
      <c r="C649" s="65"/>
      <c r="F649" s="73"/>
      <c r="G649" s="75" t="str">
        <f t="shared" ca="1" si="10"/>
        <v xml:space="preserve"> </v>
      </c>
      <c r="AO649">
        <f>SUM(COUNTIFS('Ajouter une CV'!$D:$D,$D649&amp;" "&amp;$E649,'Ajouter une CV'!$H:$H,"0,5")*0.5,COUNTIFS('Ajouter une CV'!$D:$D,$D649&amp;" "&amp;$E649,'Ajouter une CV'!$H:$H,"1"),COUNTIFS('Ajouter une CV'!$D:$D,$D649&amp;" "&amp;$E649,'Ajouter une CV'!$H:$H,"1,5")*1.5,COUNTIFS('Ajouter une CV'!$D:$D,$D649&amp;" "&amp;$E649,'Ajouter une CV'!$H:$H,"2")*2,COUNTIFS('Ajouter une CV'!$D:$D,$D649&amp;" "&amp;$E649,'Ajouter une CV'!$H:$H,"2,5")*2.5,COUNTIFS('Ajouter une CV'!$D:$D,$D649&amp;" "&amp;$E649,'Ajouter une CV'!$H:$H,"3")*3,COUNTIFS('Ajouter une CV'!$D:$D,$D649&amp;" "&amp;$E649,'Ajouter une CV'!$H:$H,"3,5")*3.5,COUNTIFS('Ajouter une CV'!$D:$D,$D649&amp;" "&amp;$E649,'Ajouter une CV'!$H:$H,"4")*4,COUNTIFS('Ajouter une CV'!$D:$D,$D649&amp;" "&amp;$E649,'Ajouter une CV'!$H:$H,"4,5")*4.5,COUNTIFS('Ajouter une CV'!$D:$D,$D649&amp;" "&amp;$E649,'Ajouter une CV'!$H:$H,"5")*5,COUNTIFS('Ajouter une CV'!$D:$D,$D649&amp;" "&amp;$E649,'Ajouter une CV'!$H:$H,"5,5")*5.5,COUNTIFS('Ajouter une CV'!$D:$D,$D649&amp;" "&amp;$E649,'Ajouter une CV'!$H:$H,"6")*6,COUNTIFS('Ajouter une CV'!$F:$F,$D649&amp;" "&amp;$E649,'Ajouter une CV'!$H:$H,"6,5")*6.5,COUNTIFS('Ajouter une CV'!$D:$D,$D649&amp;" "&amp;$E649,'Ajouter une CV'!$H:$H,"7")*7,COUNTIFS('Ajouter une CV'!$D:$D,$D649&amp;" "&amp;$E649,'Ajouter une CV'!$H:$H,"7,5")*7.5,COUNTIFS('Ajouter une CV'!$D:$D,$D649&amp;" "&amp;$E649,'Ajouter une CV'!$H:$H,"8")*8,)</f>
        <v>0</v>
      </c>
    </row>
    <row r="650" spans="2:41" x14ac:dyDescent="0.2">
      <c r="B650" s="65"/>
      <c r="C650" s="65"/>
      <c r="F650" s="73"/>
      <c r="G650" s="75" t="str">
        <f t="shared" ca="1" si="10"/>
        <v xml:space="preserve"> </v>
      </c>
      <c r="AO650">
        <f>SUM(COUNTIFS('Ajouter une CV'!$D:$D,$D650&amp;" "&amp;$E650,'Ajouter une CV'!$H:$H,"0,5")*0.5,COUNTIFS('Ajouter une CV'!$D:$D,$D650&amp;" "&amp;$E650,'Ajouter une CV'!$H:$H,"1"),COUNTIFS('Ajouter une CV'!$D:$D,$D650&amp;" "&amp;$E650,'Ajouter une CV'!$H:$H,"1,5")*1.5,COUNTIFS('Ajouter une CV'!$D:$D,$D650&amp;" "&amp;$E650,'Ajouter une CV'!$H:$H,"2")*2,COUNTIFS('Ajouter une CV'!$D:$D,$D650&amp;" "&amp;$E650,'Ajouter une CV'!$H:$H,"2,5")*2.5,COUNTIFS('Ajouter une CV'!$D:$D,$D650&amp;" "&amp;$E650,'Ajouter une CV'!$H:$H,"3")*3,COUNTIFS('Ajouter une CV'!$D:$D,$D650&amp;" "&amp;$E650,'Ajouter une CV'!$H:$H,"3,5")*3.5,COUNTIFS('Ajouter une CV'!$D:$D,$D650&amp;" "&amp;$E650,'Ajouter une CV'!$H:$H,"4")*4,COUNTIFS('Ajouter une CV'!$D:$D,$D650&amp;" "&amp;$E650,'Ajouter une CV'!$H:$H,"4,5")*4.5,COUNTIFS('Ajouter une CV'!$D:$D,$D650&amp;" "&amp;$E650,'Ajouter une CV'!$H:$H,"5")*5,COUNTIFS('Ajouter une CV'!$D:$D,$D650&amp;" "&amp;$E650,'Ajouter une CV'!$H:$H,"5,5")*5.5,COUNTIFS('Ajouter une CV'!$D:$D,$D650&amp;" "&amp;$E650,'Ajouter une CV'!$H:$H,"6")*6,COUNTIFS('Ajouter une CV'!$F:$F,$D650&amp;" "&amp;$E650,'Ajouter une CV'!$H:$H,"6,5")*6.5,COUNTIFS('Ajouter une CV'!$D:$D,$D650&amp;" "&amp;$E650,'Ajouter une CV'!$H:$H,"7")*7,COUNTIFS('Ajouter une CV'!$D:$D,$D650&amp;" "&amp;$E650,'Ajouter une CV'!$H:$H,"7,5")*7.5,COUNTIFS('Ajouter une CV'!$D:$D,$D650&amp;" "&amp;$E650,'Ajouter une CV'!$H:$H,"8")*8,)</f>
        <v>0</v>
      </c>
    </row>
    <row r="651" spans="2:41" x14ac:dyDescent="0.2">
      <c r="B651" s="65"/>
      <c r="C651" s="65"/>
      <c r="F651" s="73"/>
      <c r="G651" s="75" t="str">
        <f t="shared" ca="1" si="10"/>
        <v xml:space="preserve"> </v>
      </c>
      <c r="AO651">
        <f>SUM(COUNTIFS('Ajouter une CV'!$D:$D,$D651&amp;" "&amp;$E651,'Ajouter une CV'!$H:$H,"0,5")*0.5,COUNTIFS('Ajouter une CV'!$D:$D,$D651&amp;" "&amp;$E651,'Ajouter une CV'!$H:$H,"1"),COUNTIFS('Ajouter une CV'!$D:$D,$D651&amp;" "&amp;$E651,'Ajouter une CV'!$H:$H,"1,5")*1.5,COUNTIFS('Ajouter une CV'!$D:$D,$D651&amp;" "&amp;$E651,'Ajouter une CV'!$H:$H,"2")*2,COUNTIFS('Ajouter une CV'!$D:$D,$D651&amp;" "&amp;$E651,'Ajouter une CV'!$H:$H,"2,5")*2.5,COUNTIFS('Ajouter une CV'!$D:$D,$D651&amp;" "&amp;$E651,'Ajouter une CV'!$H:$H,"3")*3,COUNTIFS('Ajouter une CV'!$D:$D,$D651&amp;" "&amp;$E651,'Ajouter une CV'!$H:$H,"3,5")*3.5,COUNTIFS('Ajouter une CV'!$D:$D,$D651&amp;" "&amp;$E651,'Ajouter une CV'!$H:$H,"4")*4,COUNTIFS('Ajouter une CV'!$D:$D,$D651&amp;" "&amp;$E651,'Ajouter une CV'!$H:$H,"4,5")*4.5,COUNTIFS('Ajouter une CV'!$D:$D,$D651&amp;" "&amp;$E651,'Ajouter une CV'!$H:$H,"5")*5,COUNTIFS('Ajouter une CV'!$D:$D,$D651&amp;" "&amp;$E651,'Ajouter une CV'!$H:$H,"5,5")*5.5,COUNTIFS('Ajouter une CV'!$D:$D,$D651&amp;" "&amp;$E651,'Ajouter une CV'!$H:$H,"6")*6,COUNTIFS('Ajouter une CV'!$F:$F,$D651&amp;" "&amp;$E651,'Ajouter une CV'!$H:$H,"6,5")*6.5,COUNTIFS('Ajouter une CV'!$D:$D,$D651&amp;" "&amp;$E651,'Ajouter une CV'!$H:$H,"7")*7,COUNTIFS('Ajouter une CV'!$D:$D,$D651&amp;" "&amp;$E651,'Ajouter une CV'!$H:$H,"7,5")*7.5,COUNTIFS('Ajouter une CV'!$D:$D,$D651&amp;" "&amp;$E651,'Ajouter une CV'!$H:$H,"8")*8,)</f>
        <v>0</v>
      </c>
    </row>
    <row r="652" spans="2:41" x14ac:dyDescent="0.2">
      <c r="B652" s="65"/>
      <c r="C652" s="65"/>
      <c r="F652" s="73"/>
      <c r="G652" s="75" t="str">
        <f t="shared" ca="1" si="10"/>
        <v xml:space="preserve"> </v>
      </c>
      <c r="AO652">
        <f>SUM(COUNTIFS('Ajouter une CV'!$D:$D,$D652&amp;" "&amp;$E652,'Ajouter une CV'!$H:$H,"0,5")*0.5,COUNTIFS('Ajouter une CV'!$D:$D,$D652&amp;" "&amp;$E652,'Ajouter une CV'!$H:$H,"1"),COUNTIFS('Ajouter une CV'!$D:$D,$D652&amp;" "&amp;$E652,'Ajouter une CV'!$H:$H,"1,5")*1.5,COUNTIFS('Ajouter une CV'!$D:$D,$D652&amp;" "&amp;$E652,'Ajouter une CV'!$H:$H,"2")*2,COUNTIFS('Ajouter une CV'!$D:$D,$D652&amp;" "&amp;$E652,'Ajouter une CV'!$H:$H,"2,5")*2.5,COUNTIFS('Ajouter une CV'!$D:$D,$D652&amp;" "&amp;$E652,'Ajouter une CV'!$H:$H,"3")*3,COUNTIFS('Ajouter une CV'!$D:$D,$D652&amp;" "&amp;$E652,'Ajouter une CV'!$H:$H,"3,5")*3.5,COUNTIFS('Ajouter une CV'!$D:$D,$D652&amp;" "&amp;$E652,'Ajouter une CV'!$H:$H,"4")*4,COUNTIFS('Ajouter une CV'!$D:$D,$D652&amp;" "&amp;$E652,'Ajouter une CV'!$H:$H,"4,5")*4.5,COUNTIFS('Ajouter une CV'!$D:$D,$D652&amp;" "&amp;$E652,'Ajouter une CV'!$H:$H,"5")*5,COUNTIFS('Ajouter une CV'!$D:$D,$D652&amp;" "&amp;$E652,'Ajouter une CV'!$H:$H,"5,5")*5.5,COUNTIFS('Ajouter une CV'!$D:$D,$D652&amp;" "&amp;$E652,'Ajouter une CV'!$H:$H,"6")*6,COUNTIFS('Ajouter une CV'!$F:$F,$D652&amp;" "&amp;$E652,'Ajouter une CV'!$H:$H,"6,5")*6.5,COUNTIFS('Ajouter une CV'!$D:$D,$D652&amp;" "&amp;$E652,'Ajouter une CV'!$H:$H,"7")*7,COUNTIFS('Ajouter une CV'!$D:$D,$D652&amp;" "&amp;$E652,'Ajouter une CV'!$H:$H,"7,5")*7.5,COUNTIFS('Ajouter une CV'!$D:$D,$D652&amp;" "&amp;$E652,'Ajouter une CV'!$H:$H,"8")*8,)</f>
        <v>0</v>
      </c>
    </row>
    <row r="653" spans="2:41" x14ac:dyDescent="0.2">
      <c r="B653" s="65"/>
      <c r="C653" s="65"/>
      <c r="F653" s="73"/>
      <c r="G653" s="75" t="str">
        <f t="shared" ca="1" si="10"/>
        <v xml:space="preserve"> </v>
      </c>
      <c r="AO653">
        <f>SUM(COUNTIFS('Ajouter une CV'!$D:$D,$D653&amp;" "&amp;$E653,'Ajouter une CV'!$H:$H,"0,5")*0.5,COUNTIFS('Ajouter une CV'!$D:$D,$D653&amp;" "&amp;$E653,'Ajouter une CV'!$H:$H,"1"),COUNTIFS('Ajouter une CV'!$D:$D,$D653&amp;" "&amp;$E653,'Ajouter une CV'!$H:$H,"1,5")*1.5,COUNTIFS('Ajouter une CV'!$D:$D,$D653&amp;" "&amp;$E653,'Ajouter une CV'!$H:$H,"2")*2,COUNTIFS('Ajouter une CV'!$D:$D,$D653&amp;" "&amp;$E653,'Ajouter une CV'!$H:$H,"2,5")*2.5,COUNTIFS('Ajouter une CV'!$D:$D,$D653&amp;" "&amp;$E653,'Ajouter une CV'!$H:$H,"3")*3,COUNTIFS('Ajouter une CV'!$D:$D,$D653&amp;" "&amp;$E653,'Ajouter une CV'!$H:$H,"3,5")*3.5,COUNTIFS('Ajouter une CV'!$D:$D,$D653&amp;" "&amp;$E653,'Ajouter une CV'!$H:$H,"4")*4,COUNTIFS('Ajouter une CV'!$D:$D,$D653&amp;" "&amp;$E653,'Ajouter une CV'!$H:$H,"4,5")*4.5,COUNTIFS('Ajouter une CV'!$D:$D,$D653&amp;" "&amp;$E653,'Ajouter une CV'!$H:$H,"5")*5,COUNTIFS('Ajouter une CV'!$D:$D,$D653&amp;" "&amp;$E653,'Ajouter une CV'!$H:$H,"5,5")*5.5,COUNTIFS('Ajouter une CV'!$D:$D,$D653&amp;" "&amp;$E653,'Ajouter une CV'!$H:$H,"6")*6,COUNTIFS('Ajouter une CV'!$F:$F,$D653&amp;" "&amp;$E653,'Ajouter une CV'!$H:$H,"6,5")*6.5,COUNTIFS('Ajouter une CV'!$D:$D,$D653&amp;" "&amp;$E653,'Ajouter une CV'!$H:$H,"7")*7,COUNTIFS('Ajouter une CV'!$D:$D,$D653&amp;" "&amp;$E653,'Ajouter une CV'!$H:$H,"7,5")*7.5,COUNTIFS('Ajouter une CV'!$D:$D,$D653&amp;" "&amp;$E653,'Ajouter une CV'!$H:$H,"8")*8,)</f>
        <v>0</v>
      </c>
    </row>
    <row r="654" spans="2:41" x14ac:dyDescent="0.2">
      <c r="B654" s="65"/>
      <c r="C654" s="65"/>
      <c r="F654" s="73"/>
      <c r="G654" s="75" t="str">
        <f t="shared" ca="1" si="10"/>
        <v xml:space="preserve"> </v>
      </c>
      <c r="AO654">
        <f>SUM(COUNTIFS('Ajouter une CV'!$D:$D,$D654&amp;" "&amp;$E654,'Ajouter une CV'!$H:$H,"0,5")*0.5,COUNTIFS('Ajouter une CV'!$D:$D,$D654&amp;" "&amp;$E654,'Ajouter une CV'!$H:$H,"1"),COUNTIFS('Ajouter une CV'!$D:$D,$D654&amp;" "&amp;$E654,'Ajouter une CV'!$H:$H,"1,5")*1.5,COUNTIFS('Ajouter une CV'!$D:$D,$D654&amp;" "&amp;$E654,'Ajouter une CV'!$H:$H,"2")*2,COUNTIFS('Ajouter une CV'!$D:$D,$D654&amp;" "&amp;$E654,'Ajouter une CV'!$H:$H,"2,5")*2.5,COUNTIFS('Ajouter une CV'!$D:$D,$D654&amp;" "&amp;$E654,'Ajouter une CV'!$H:$H,"3")*3,COUNTIFS('Ajouter une CV'!$D:$D,$D654&amp;" "&amp;$E654,'Ajouter une CV'!$H:$H,"3,5")*3.5,COUNTIFS('Ajouter une CV'!$D:$D,$D654&amp;" "&amp;$E654,'Ajouter une CV'!$H:$H,"4")*4,COUNTIFS('Ajouter une CV'!$D:$D,$D654&amp;" "&amp;$E654,'Ajouter une CV'!$H:$H,"4,5")*4.5,COUNTIFS('Ajouter une CV'!$D:$D,$D654&amp;" "&amp;$E654,'Ajouter une CV'!$H:$H,"5")*5,COUNTIFS('Ajouter une CV'!$D:$D,$D654&amp;" "&amp;$E654,'Ajouter une CV'!$H:$H,"5,5")*5.5,COUNTIFS('Ajouter une CV'!$D:$D,$D654&amp;" "&amp;$E654,'Ajouter une CV'!$H:$H,"6")*6,COUNTIFS('Ajouter une CV'!$F:$F,$D654&amp;" "&amp;$E654,'Ajouter une CV'!$H:$H,"6,5")*6.5,COUNTIFS('Ajouter une CV'!$D:$D,$D654&amp;" "&amp;$E654,'Ajouter une CV'!$H:$H,"7")*7,COUNTIFS('Ajouter une CV'!$D:$D,$D654&amp;" "&amp;$E654,'Ajouter une CV'!$H:$H,"7,5")*7.5,COUNTIFS('Ajouter une CV'!$D:$D,$D654&amp;" "&amp;$E654,'Ajouter une CV'!$H:$H,"8")*8,)</f>
        <v>0</v>
      </c>
    </row>
    <row r="655" spans="2:41" x14ac:dyDescent="0.2">
      <c r="B655" s="65"/>
      <c r="C655" s="65"/>
      <c r="F655" s="73"/>
      <c r="G655" s="75" t="str">
        <f t="shared" ca="1" si="10"/>
        <v xml:space="preserve"> </v>
      </c>
      <c r="AO655">
        <f>SUM(COUNTIFS('Ajouter une CV'!$D:$D,$D655&amp;" "&amp;$E655,'Ajouter une CV'!$H:$H,"0,5")*0.5,COUNTIFS('Ajouter une CV'!$D:$D,$D655&amp;" "&amp;$E655,'Ajouter une CV'!$H:$H,"1"),COUNTIFS('Ajouter une CV'!$D:$D,$D655&amp;" "&amp;$E655,'Ajouter une CV'!$H:$H,"1,5")*1.5,COUNTIFS('Ajouter une CV'!$D:$D,$D655&amp;" "&amp;$E655,'Ajouter une CV'!$H:$H,"2")*2,COUNTIFS('Ajouter une CV'!$D:$D,$D655&amp;" "&amp;$E655,'Ajouter une CV'!$H:$H,"2,5")*2.5,COUNTIFS('Ajouter une CV'!$D:$D,$D655&amp;" "&amp;$E655,'Ajouter une CV'!$H:$H,"3")*3,COUNTIFS('Ajouter une CV'!$D:$D,$D655&amp;" "&amp;$E655,'Ajouter une CV'!$H:$H,"3,5")*3.5,COUNTIFS('Ajouter une CV'!$D:$D,$D655&amp;" "&amp;$E655,'Ajouter une CV'!$H:$H,"4")*4,COUNTIFS('Ajouter une CV'!$D:$D,$D655&amp;" "&amp;$E655,'Ajouter une CV'!$H:$H,"4,5")*4.5,COUNTIFS('Ajouter une CV'!$D:$D,$D655&amp;" "&amp;$E655,'Ajouter une CV'!$H:$H,"5")*5,COUNTIFS('Ajouter une CV'!$D:$D,$D655&amp;" "&amp;$E655,'Ajouter une CV'!$H:$H,"5,5")*5.5,COUNTIFS('Ajouter une CV'!$D:$D,$D655&amp;" "&amp;$E655,'Ajouter une CV'!$H:$H,"6")*6,COUNTIFS('Ajouter une CV'!$F:$F,$D655&amp;" "&amp;$E655,'Ajouter une CV'!$H:$H,"6,5")*6.5,COUNTIFS('Ajouter une CV'!$D:$D,$D655&amp;" "&amp;$E655,'Ajouter une CV'!$H:$H,"7")*7,COUNTIFS('Ajouter une CV'!$D:$D,$D655&amp;" "&amp;$E655,'Ajouter une CV'!$H:$H,"7,5")*7.5,COUNTIFS('Ajouter une CV'!$D:$D,$D655&amp;" "&amp;$E655,'Ajouter une CV'!$H:$H,"8")*8,)</f>
        <v>0</v>
      </c>
    </row>
    <row r="656" spans="2:41" x14ac:dyDescent="0.2">
      <c r="B656" s="65"/>
      <c r="C656" s="65"/>
      <c r="F656" s="73"/>
      <c r="G656" s="75" t="str">
        <f t="shared" ca="1" si="10"/>
        <v xml:space="preserve"> </v>
      </c>
      <c r="AO656">
        <f>SUM(COUNTIFS('Ajouter une CV'!$D:$D,$D656&amp;" "&amp;$E656,'Ajouter une CV'!$H:$H,"0,5")*0.5,COUNTIFS('Ajouter une CV'!$D:$D,$D656&amp;" "&amp;$E656,'Ajouter une CV'!$H:$H,"1"),COUNTIFS('Ajouter une CV'!$D:$D,$D656&amp;" "&amp;$E656,'Ajouter une CV'!$H:$H,"1,5")*1.5,COUNTIFS('Ajouter une CV'!$D:$D,$D656&amp;" "&amp;$E656,'Ajouter une CV'!$H:$H,"2")*2,COUNTIFS('Ajouter une CV'!$D:$D,$D656&amp;" "&amp;$E656,'Ajouter une CV'!$H:$H,"2,5")*2.5,COUNTIFS('Ajouter une CV'!$D:$D,$D656&amp;" "&amp;$E656,'Ajouter une CV'!$H:$H,"3")*3,COUNTIFS('Ajouter une CV'!$D:$D,$D656&amp;" "&amp;$E656,'Ajouter une CV'!$H:$H,"3,5")*3.5,COUNTIFS('Ajouter une CV'!$D:$D,$D656&amp;" "&amp;$E656,'Ajouter une CV'!$H:$H,"4")*4,COUNTIFS('Ajouter une CV'!$D:$D,$D656&amp;" "&amp;$E656,'Ajouter une CV'!$H:$H,"4,5")*4.5,COUNTIFS('Ajouter une CV'!$D:$D,$D656&amp;" "&amp;$E656,'Ajouter une CV'!$H:$H,"5")*5,COUNTIFS('Ajouter une CV'!$D:$D,$D656&amp;" "&amp;$E656,'Ajouter une CV'!$H:$H,"5,5")*5.5,COUNTIFS('Ajouter une CV'!$D:$D,$D656&amp;" "&amp;$E656,'Ajouter une CV'!$H:$H,"6")*6,COUNTIFS('Ajouter une CV'!$F:$F,$D656&amp;" "&amp;$E656,'Ajouter une CV'!$H:$H,"6,5")*6.5,COUNTIFS('Ajouter une CV'!$D:$D,$D656&amp;" "&amp;$E656,'Ajouter une CV'!$H:$H,"7")*7,COUNTIFS('Ajouter une CV'!$D:$D,$D656&amp;" "&amp;$E656,'Ajouter une CV'!$H:$H,"7,5")*7.5,COUNTIFS('Ajouter une CV'!$D:$D,$D656&amp;" "&amp;$E656,'Ajouter une CV'!$H:$H,"8")*8,)</f>
        <v>0</v>
      </c>
    </row>
    <row r="657" spans="2:41" x14ac:dyDescent="0.2">
      <c r="B657" s="65"/>
      <c r="C657" s="65"/>
      <c r="F657" s="73"/>
      <c r="G657" s="75" t="str">
        <f t="shared" ca="1" si="10"/>
        <v xml:space="preserve"> </v>
      </c>
      <c r="AO657">
        <f>SUM(COUNTIFS('Ajouter une CV'!$D:$D,$D657&amp;" "&amp;$E657,'Ajouter une CV'!$H:$H,"0,5")*0.5,COUNTIFS('Ajouter une CV'!$D:$D,$D657&amp;" "&amp;$E657,'Ajouter une CV'!$H:$H,"1"),COUNTIFS('Ajouter une CV'!$D:$D,$D657&amp;" "&amp;$E657,'Ajouter une CV'!$H:$H,"1,5")*1.5,COUNTIFS('Ajouter une CV'!$D:$D,$D657&amp;" "&amp;$E657,'Ajouter une CV'!$H:$H,"2")*2,COUNTIFS('Ajouter une CV'!$D:$D,$D657&amp;" "&amp;$E657,'Ajouter une CV'!$H:$H,"2,5")*2.5,COUNTIFS('Ajouter une CV'!$D:$D,$D657&amp;" "&amp;$E657,'Ajouter une CV'!$H:$H,"3")*3,COUNTIFS('Ajouter une CV'!$D:$D,$D657&amp;" "&amp;$E657,'Ajouter une CV'!$H:$H,"3,5")*3.5,COUNTIFS('Ajouter une CV'!$D:$D,$D657&amp;" "&amp;$E657,'Ajouter une CV'!$H:$H,"4")*4,COUNTIFS('Ajouter une CV'!$D:$D,$D657&amp;" "&amp;$E657,'Ajouter une CV'!$H:$H,"4,5")*4.5,COUNTIFS('Ajouter une CV'!$D:$D,$D657&amp;" "&amp;$E657,'Ajouter une CV'!$H:$H,"5")*5,COUNTIFS('Ajouter une CV'!$D:$D,$D657&amp;" "&amp;$E657,'Ajouter une CV'!$H:$H,"5,5")*5.5,COUNTIFS('Ajouter une CV'!$D:$D,$D657&amp;" "&amp;$E657,'Ajouter une CV'!$H:$H,"6")*6,COUNTIFS('Ajouter une CV'!$F:$F,$D657&amp;" "&amp;$E657,'Ajouter une CV'!$H:$H,"6,5")*6.5,COUNTIFS('Ajouter une CV'!$D:$D,$D657&amp;" "&amp;$E657,'Ajouter une CV'!$H:$H,"7")*7,COUNTIFS('Ajouter une CV'!$D:$D,$D657&amp;" "&amp;$E657,'Ajouter une CV'!$H:$H,"7,5")*7.5,COUNTIFS('Ajouter une CV'!$D:$D,$D657&amp;" "&amp;$E657,'Ajouter une CV'!$H:$H,"8")*8,)</f>
        <v>0</v>
      </c>
    </row>
    <row r="658" spans="2:41" x14ac:dyDescent="0.2">
      <c r="B658" s="65"/>
      <c r="C658" s="65"/>
      <c r="F658" s="73"/>
      <c r="G658" s="75" t="str">
        <f t="shared" ca="1" si="10"/>
        <v xml:space="preserve"> </v>
      </c>
      <c r="AO658">
        <f>SUM(COUNTIFS('Ajouter une CV'!$D:$D,$D658&amp;" "&amp;$E658,'Ajouter une CV'!$H:$H,"0,5")*0.5,COUNTIFS('Ajouter une CV'!$D:$D,$D658&amp;" "&amp;$E658,'Ajouter une CV'!$H:$H,"1"),COUNTIFS('Ajouter une CV'!$D:$D,$D658&amp;" "&amp;$E658,'Ajouter une CV'!$H:$H,"1,5")*1.5,COUNTIFS('Ajouter une CV'!$D:$D,$D658&amp;" "&amp;$E658,'Ajouter une CV'!$H:$H,"2")*2,COUNTIFS('Ajouter une CV'!$D:$D,$D658&amp;" "&amp;$E658,'Ajouter une CV'!$H:$H,"2,5")*2.5,COUNTIFS('Ajouter une CV'!$D:$D,$D658&amp;" "&amp;$E658,'Ajouter une CV'!$H:$H,"3")*3,COUNTIFS('Ajouter une CV'!$D:$D,$D658&amp;" "&amp;$E658,'Ajouter une CV'!$H:$H,"3,5")*3.5,COUNTIFS('Ajouter une CV'!$D:$D,$D658&amp;" "&amp;$E658,'Ajouter une CV'!$H:$H,"4")*4,COUNTIFS('Ajouter une CV'!$D:$D,$D658&amp;" "&amp;$E658,'Ajouter une CV'!$H:$H,"4,5")*4.5,COUNTIFS('Ajouter une CV'!$D:$D,$D658&amp;" "&amp;$E658,'Ajouter une CV'!$H:$H,"5")*5,COUNTIFS('Ajouter une CV'!$D:$D,$D658&amp;" "&amp;$E658,'Ajouter une CV'!$H:$H,"5,5")*5.5,COUNTIFS('Ajouter une CV'!$D:$D,$D658&amp;" "&amp;$E658,'Ajouter une CV'!$H:$H,"6")*6,COUNTIFS('Ajouter une CV'!$F:$F,$D658&amp;" "&amp;$E658,'Ajouter une CV'!$H:$H,"6,5")*6.5,COUNTIFS('Ajouter une CV'!$D:$D,$D658&amp;" "&amp;$E658,'Ajouter une CV'!$H:$H,"7")*7,COUNTIFS('Ajouter une CV'!$D:$D,$D658&amp;" "&amp;$E658,'Ajouter une CV'!$H:$H,"7,5")*7.5,COUNTIFS('Ajouter une CV'!$D:$D,$D658&amp;" "&amp;$E658,'Ajouter une CV'!$H:$H,"8")*8,)</f>
        <v>0</v>
      </c>
    </row>
    <row r="659" spans="2:41" x14ac:dyDescent="0.2">
      <c r="B659" s="65"/>
      <c r="C659" s="65"/>
      <c r="F659" s="73"/>
      <c r="G659" s="75" t="str">
        <f t="shared" ca="1" si="10"/>
        <v xml:space="preserve"> </v>
      </c>
      <c r="AO659">
        <f>SUM(COUNTIFS('Ajouter une CV'!$D:$D,$D659&amp;" "&amp;$E659,'Ajouter une CV'!$H:$H,"0,5")*0.5,COUNTIFS('Ajouter une CV'!$D:$D,$D659&amp;" "&amp;$E659,'Ajouter une CV'!$H:$H,"1"),COUNTIFS('Ajouter une CV'!$D:$D,$D659&amp;" "&amp;$E659,'Ajouter une CV'!$H:$H,"1,5")*1.5,COUNTIFS('Ajouter une CV'!$D:$D,$D659&amp;" "&amp;$E659,'Ajouter une CV'!$H:$H,"2")*2,COUNTIFS('Ajouter une CV'!$D:$D,$D659&amp;" "&amp;$E659,'Ajouter une CV'!$H:$H,"2,5")*2.5,COUNTIFS('Ajouter une CV'!$D:$D,$D659&amp;" "&amp;$E659,'Ajouter une CV'!$H:$H,"3")*3,COUNTIFS('Ajouter une CV'!$D:$D,$D659&amp;" "&amp;$E659,'Ajouter une CV'!$H:$H,"3,5")*3.5,COUNTIFS('Ajouter une CV'!$D:$D,$D659&amp;" "&amp;$E659,'Ajouter une CV'!$H:$H,"4")*4,COUNTIFS('Ajouter une CV'!$D:$D,$D659&amp;" "&amp;$E659,'Ajouter une CV'!$H:$H,"4,5")*4.5,COUNTIFS('Ajouter une CV'!$D:$D,$D659&amp;" "&amp;$E659,'Ajouter une CV'!$H:$H,"5")*5,COUNTIFS('Ajouter une CV'!$D:$D,$D659&amp;" "&amp;$E659,'Ajouter une CV'!$H:$H,"5,5")*5.5,COUNTIFS('Ajouter une CV'!$D:$D,$D659&amp;" "&amp;$E659,'Ajouter une CV'!$H:$H,"6")*6,COUNTIFS('Ajouter une CV'!$F:$F,$D659&amp;" "&amp;$E659,'Ajouter une CV'!$H:$H,"6,5")*6.5,COUNTIFS('Ajouter une CV'!$D:$D,$D659&amp;" "&amp;$E659,'Ajouter une CV'!$H:$H,"7")*7,COUNTIFS('Ajouter une CV'!$D:$D,$D659&amp;" "&amp;$E659,'Ajouter une CV'!$H:$H,"7,5")*7.5,COUNTIFS('Ajouter une CV'!$D:$D,$D659&amp;" "&amp;$E659,'Ajouter une CV'!$H:$H,"8")*8,)</f>
        <v>0</v>
      </c>
    </row>
    <row r="660" spans="2:41" x14ac:dyDescent="0.2">
      <c r="B660" s="65"/>
      <c r="C660" s="65"/>
      <c r="F660" s="73"/>
      <c r="G660" s="75" t="str">
        <f t="shared" ca="1" si="10"/>
        <v xml:space="preserve"> </v>
      </c>
      <c r="AO660">
        <f>SUM(COUNTIFS('Ajouter une CV'!$D:$D,$D660&amp;" "&amp;$E660,'Ajouter une CV'!$H:$H,"0,5")*0.5,COUNTIFS('Ajouter une CV'!$D:$D,$D660&amp;" "&amp;$E660,'Ajouter une CV'!$H:$H,"1"),COUNTIFS('Ajouter une CV'!$D:$D,$D660&amp;" "&amp;$E660,'Ajouter une CV'!$H:$H,"1,5")*1.5,COUNTIFS('Ajouter une CV'!$D:$D,$D660&amp;" "&amp;$E660,'Ajouter une CV'!$H:$H,"2")*2,COUNTIFS('Ajouter une CV'!$D:$D,$D660&amp;" "&amp;$E660,'Ajouter une CV'!$H:$H,"2,5")*2.5,COUNTIFS('Ajouter une CV'!$D:$D,$D660&amp;" "&amp;$E660,'Ajouter une CV'!$H:$H,"3")*3,COUNTIFS('Ajouter une CV'!$D:$D,$D660&amp;" "&amp;$E660,'Ajouter une CV'!$H:$H,"3,5")*3.5,COUNTIFS('Ajouter une CV'!$D:$D,$D660&amp;" "&amp;$E660,'Ajouter une CV'!$H:$H,"4")*4,COUNTIFS('Ajouter une CV'!$D:$D,$D660&amp;" "&amp;$E660,'Ajouter une CV'!$H:$H,"4,5")*4.5,COUNTIFS('Ajouter une CV'!$D:$D,$D660&amp;" "&amp;$E660,'Ajouter une CV'!$H:$H,"5")*5,COUNTIFS('Ajouter une CV'!$D:$D,$D660&amp;" "&amp;$E660,'Ajouter une CV'!$H:$H,"5,5")*5.5,COUNTIFS('Ajouter une CV'!$D:$D,$D660&amp;" "&amp;$E660,'Ajouter une CV'!$H:$H,"6")*6,COUNTIFS('Ajouter une CV'!$F:$F,$D660&amp;" "&amp;$E660,'Ajouter une CV'!$H:$H,"6,5")*6.5,COUNTIFS('Ajouter une CV'!$D:$D,$D660&amp;" "&amp;$E660,'Ajouter une CV'!$H:$H,"7")*7,COUNTIFS('Ajouter une CV'!$D:$D,$D660&amp;" "&amp;$E660,'Ajouter une CV'!$H:$H,"7,5")*7.5,COUNTIFS('Ajouter une CV'!$D:$D,$D660&amp;" "&amp;$E660,'Ajouter une CV'!$H:$H,"8")*8,)</f>
        <v>0</v>
      </c>
    </row>
    <row r="661" spans="2:41" x14ac:dyDescent="0.2">
      <c r="B661" s="65"/>
      <c r="C661" s="65"/>
      <c r="F661" s="73"/>
      <c r="G661" s="75" t="str">
        <f t="shared" ca="1" si="10"/>
        <v xml:space="preserve"> </v>
      </c>
      <c r="AO661">
        <f>SUM(COUNTIFS('Ajouter une CV'!$D:$D,$D661&amp;" "&amp;$E661,'Ajouter une CV'!$H:$H,"0,5")*0.5,COUNTIFS('Ajouter une CV'!$D:$D,$D661&amp;" "&amp;$E661,'Ajouter une CV'!$H:$H,"1"),COUNTIFS('Ajouter une CV'!$D:$D,$D661&amp;" "&amp;$E661,'Ajouter une CV'!$H:$H,"1,5")*1.5,COUNTIFS('Ajouter une CV'!$D:$D,$D661&amp;" "&amp;$E661,'Ajouter une CV'!$H:$H,"2")*2,COUNTIFS('Ajouter une CV'!$D:$D,$D661&amp;" "&amp;$E661,'Ajouter une CV'!$H:$H,"2,5")*2.5,COUNTIFS('Ajouter une CV'!$D:$D,$D661&amp;" "&amp;$E661,'Ajouter une CV'!$H:$H,"3")*3,COUNTIFS('Ajouter une CV'!$D:$D,$D661&amp;" "&amp;$E661,'Ajouter une CV'!$H:$H,"3,5")*3.5,COUNTIFS('Ajouter une CV'!$D:$D,$D661&amp;" "&amp;$E661,'Ajouter une CV'!$H:$H,"4")*4,COUNTIFS('Ajouter une CV'!$D:$D,$D661&amp;" "&amp;$E661,'Ajouter une CV'!$H:$H,"4,5")*4.5,COUNTIFS('Ajouter une CV'!$D:$D,$D661&amp;" "&amp;$E661,'Ajouter une CV'!$H:$H,"5")*5,COUNTIFS('Ajouter une CV'!$D:$D,$D661&amp;" "&amp;$E661,'Ajouter une CV'!$H:$H,"5,5")*5.5,COUNTIFS('Ajouter une CV'!$D:$D,$D661&amp;" "&amp;$E661,'Ajouter une CV'!$H:$H,"6")*6,COUNTIFS('Ajouter une CV'!$F:$F,$D661&amp;" "&amp;$E661,'Ajouter une CV'!$H:$H,"6,5")*6.5,COUNTIFS('Ajouter une CV'!$D:$D,$D661&amp;" "&amp;$E661,'Ajouter une CV'!$H:$H,"7")*7,COUNTIFS('Ajouter une CV'!$D:$D,$D661&amp;" "&amp;$E661,'Ajouter une CV'!$H:$H,"7,5")*7.5,COUNTIFS('Ajouter une CV'!$D:$D,$D661&amp;" "&amp;$E661,'Ajouter une CV'!$H:$H,"8")*8,)</f>
        <v>0</v>
      </c>
    </row>
    <row r="662" spans="2:41" x14ac:dyDescent="0.2">
      <c r="B662" s="65"/>
      <c r="C662" s="65"/>
      <c r="F662" s="73"/>
      <c r="G662" s="75" t="str">
        <f t="shared" ca="1" si="10"/>
        <v xml:space="preserve"> </v>
      </c>
      <c r="AO662">
        <f>SUM(COUNTIFS('Ajouter une CV'!$D:$D,$D662&amp;" "&amp;$E662,'Ajouter une CV'!$H:$H,"0,5")*0.5,COUNTIFS('Ajouter une CV'!$D:$D,$D662&amp;" "&amp;$E662,'Ajouter une CV'!$H:$H,"1"),COUNTIFS('Ajouter une CV'!$D:$D,$D662&amp;" "&amp;$E662,'Ajouter une CV'!$H:$H,"1,5")*1.5,COUNTIFS('Ajouter une CV'!$D:$D,$D662&amp;" "&amp;$E662,'Ajouter une CV'!$H:$H,"2")*2,COUNTIFS('Ajouter une CV'!$D:$D,$D662&amp;" "&amp;$E662,'Ajouter une CV'!$H:$H,"2,5")*2.5,COUNTIFS('Ajouter une CV'!$D:$D,$D662&amp;" "&amp;$E662,'Ajouter une CV'!$H:$H,"3")*3,COUNTIFS('Ajouter une CV'!$D:$D,$D662&amp;" "&amp;$E662,'Ajouter une CV'!$H:$H,"3,5")*3.5,COUNTIFS('Ajouter une CV'!$D:$D,$D662&amp;" "&amp;$E662,'Ajouter une CV'!$H:$H,"4")*4,COUNTIFS('Ajouter une CV'!$D:$D,$D662&amp;" "&amp;$E662,'Ajouter une CV'!$H:$H,"4,5")*4.5,COUNTIFS('Ajouter une CV'!$D:$D,$D662&amp;" "&amp;$E662,'Ajouter une CV'!$H:$H,"5")*5,COUNTIFS('Ajouter une CV'!$D:$D,$D662&amp;" "&amp;$E662,'Ajouter une CV'!$H:$H,"5,5")*5.5,COUNTIFS('Ajouter une CV'!$D:$D,$D662&amp;" "&amp;$E662,'Ajouter une CV'!$H:$H,"6")*6,COUNTIFS('Ajouter une CV'!$F:$F,$D662&amp;" "&amp;$E662,'Ajouter une CV'!$H:$H,"6,5")*6.5,COUNTIFS('Ajouter une CV'!$D:$D,$D662&amp;" "&amp;$E662,'Ajouter une CV'!$H:$H,"7")*7,COUNTIFS('Ajouter une CV'!$D:$D,$D662&amp;" "&amp;$E662,'Ajouter une CV'!$H:$H,"7,5")*7.5,COUNTIFS('Ajouter une CV'!$D:$D,$D662&amp;" "&amp;$E662,'Ajouter une CV'!$H:$H,"8")*8,)</f>
        <v>0</v>
      </c>
    </row>
    <row r="663" spans="2:41" x14ac:dyDescent="0.2">
      <c r="B663" s="65"/>
      <c r="C663" s="65"/>
      <c r="F663" s="73"/>
      <c r="G663" s="75" t="str">
        <f t="shared" ca="1" si="10"/>
        <v xml:space="preserve"> </v>
      </c>
      <c r="AO663">
        <f>SUM(COUNTIFS('Ajouter une CV'!$D:$D,$D663&amp;" "&amp;$E663,'Ajouter une CV'!$H:$H,"0,5")*0.5,COUNTIFS('Ajouter une CV'!$D:$D,$D663&amp;" "&amp;$E663,'Ajouter une CV'!$H:$H,"1"),COUNTIFS('Ajouter une CV'!$D:$D,$D663&amp;" "&amp;$E663,'Ajouter une CV'!$H:$H,"1,5")*1.5,COUNTIFS('Ajouter une CV'!$D:$D,$D663&amp;" "&amp;$E663,'Ajouter une CV'!$H:$H,"2")*2,COUNTIFS('Ajouter une CV'!$D:$D,$D663&amp;" "&amp;$E663,'Ajouter une CV'!$H:$H,"2,5")*2.5,COUNTIFS('Ajouter une CV'!$D:$D,$D663&amp;" "&amp;$E663,'Ajouter une CV'!$H:$H,"3")*3,COUNTIFS('Ajouter une CV'!$D:$D,$D663&amp;" "&amp;$E663,'Ajouter une CV'!$H:$H,"3,5")*3.5,COUNTIFS('Ajouter une CV'!$D:$D,$D663&amp;" "&amp;$E663,'Ajouter une CV'!$H:$H,"4")*4,COUNTIFS('Ajouter une CV'!$D:$D,$D663&amp;" "&amp;$E663,'Ajouter une CV'!$H:$H,"4,5")*4.5,COUNTIFS('Ajouter une CV'!$D:$D,$D663&amp;" "&amp;$E663,'Ajouter une CV'!$H:$H,"5")*5,COUNTIFS('Ajouter une CV'!$D:$D,$D663&amp;" "&amp;$E663,'Ajouter une CV'!$H:$H,"5,5")*5.5,COUNTIFS('Ajouter une CV'!$D:$D,$D663&amp;" "&amp;$E663,'Ajouter une CV'!$H:$H,"6")*6,COUNTIFS('Ajouter une CV'!$F:$F,$D663&amp;" "&amp;$E663,'Ajouter une CV'!$H:$H,"6,5")*6.5,COUNTIFS('Ajouter une CV'!$D:$D,$D663&amp;" "&amp;$E663,'Ajouter une CV'!$H:$H,"7")*7,COUNTIFS('Ajouter une CV'!$D:$D,$D663&amp;" "&amp;$E663,'Ajouter une CV'!$H:$H,"7,5")*7.5,COUNTIFS('Ajouter une CV'!$D:$D,$D663&amp;" "&amp;$E663,'Ajouter une CV'!$H:$H,"8")*8,)</f>
        <v>0</v>
      </c>
    </row>
    <row r="664" spans="2:41" x14ac:dyDescent="0.2">
      <c r="B664" s="65"/>
      <c r="C664" s="65"/>
      <c r="F664" s="73"/>
      <c r="G664" s="75" t="str">
        <f t="shared" ca="1" si="10"/>
        <v xml:space="preserve"> </v>
      </c>
      <c r="AO664">
        <f>SUM(COUNTIFS('Ajouter une CV'!$D:$D,$D664&amp;" "&amp;$E664,'Ajouter une CV'!$H:$H,"0,5")*0.5,COUNTIFS('Ajouter une CV'!$D:$D,$D664&amp;" "&amp;$E664,'Ajouter une CV'!$H:$H,"1"),COUNTIFS('Ajouter une CV'!$D:$D,$D664&amp;" "&amp;$E664,'Ajouter une CV'!$H:$H,"1,5")*1.5,COUNTIFS('Ajouter une CV'!$D:$D,$D664&amp;" "&amp;$E664,'Ajouter une CV'!$H:$H,"2")*2,COUNTIFS('Ajouter une CV'!$D:$D,$D664&amp;" "&amp;$E664,'Ajouter une CV'!$H:$H,"2,5")*2.5,COUNTIFS('Ajouter une CV'!$D:$D,$D664&amp;" "&amp;$E664,'Ajouter une CV'!$H:$H,"3")*3,COUNTIFS('Ajouter une CV'!$D:$D,$D664&amp;" "&amp;$E664,'Ajouter une CV'!$H:$H,"3,5")*3.5,COUNTIFS('Ajouter une CV'!$D:$D,$D664&amp;" "&amp;$E664,'Ajouter une CV'!$H:$H,"4")*4,COUNTIFS('Ajouter une CV'!$D:$D,$D664&amp;" "&amp;$E664,'Ajouter une CV'!$H:$H,"4,5")*4.5,COUNTIFS('Ajouter une CV'!$D:$D,$D664&amp;" "&amp;$E664,'Ajouter une CV'!$H:$H,"5")*5,COUNTIFS('Ajouter une CV'!$D:$D,$D664&amp;" "&amp;$E664,'Ajouter une CV'!$H:$H,"5,5")*5.5,COUNTIFS('Ajouter une CV'!$D:$D,$D664&amp;" "&amp;$E664,'Ajouter une CV'!$H:$H,"6")*6,COUNTIFS('Ajouter une CV'!$F:$F,$D664&amp;" "&amp;$E664,'Ajouter une CV'!$H:$H,"6,5")*6.5,COUNTIFS('Ajouter une CV'!$D:$D,$D664&amp;" "&amp;$E664,'Ajouter une CV'!$H:$H,"7")*7,COUNTIFS('Ajouter une CV'!$D:$D,$D664&amp;" "&amp;$E664,'Ajouter une CV'!$H:$H,"7,5")*7.5,COUNTIFS('Ajouter une CV'!$D:$D,$D664&amp;" "&amp;$E664,'Ajouter une CV'!$H:$H,"8")*8,)</f>
        <v>0</v>
      </c>
    </row>
    <row r="665" spans="2:41" x14ac:dyDescent="0.2">
      <c r="B665" s="65"/>
      <c r="C665" s="65"/>
      <c r="F665" s="73"/>
      <c r="G665" s="75" t="str">
        <f t="shared" ca="1" si="10"/>
        <v xml:space="preserve"> </v>
      </c>
      <c r="AO665">
        <f>SUM(COUNTIFS('Ajouter une CV'!$D:$D,$D665&amp;" "&amp;$E665,'Ajouter une CV'!$H:$H,"0,5")*0.5,COUNTIFS('Ajouter une CV'!$D:$D,$D665&amp;" "&amp;$E665,'Ajouter une CV'!$H:$H,"1"),COUNTIFS('Ajouter une CV'!$D:$D,$D665&amp;" "&amp;$E665,'Ajouter une CV'!$H:$H,"1,5")*1.5,COUNTIFS('Ajouter une CV'!$D:$D,$D665&amp;" "&amp;$E665,'Ajouter une CV'!$H:$H,"2")*2,COUNTIFS('Ajouter une CV'!$D:$D,$D665&amp;" "&amp;$E665,'Ajouter une CV'!$H:$H,"2,5")*2.5,COUNTIFS('Ajouter une CV'!$D:$D,$D665&amp;" "&amp;$E665,'Ajouter une CV'!$H:$H,"3")*3,COUNTIFS('Ajouter une CV'!$D:$D,$D665&amp;" "&amp;$E665,'Ajouter une CV'!$H:$H,"3,5")*3.5,COUNTIFS('Ajouter une CV'!$D:$D,$D665&amp;" "&amp;$E665,'Ajouter une CV'!$H:$H,"4")*4,COUNTIFS('Ajouter une CV'!$D:$D,$D665&amp;" "&amp;$E665,'Ajouter une CV'!$H:$H,"4,5")*4.5,COUNTIFS('Ajouter une CV'!$D:$D,$D665&amp;" "&amp;$E665,'Ajouter une CV'!$H:$H,"5")*5,COUNTIFS('Ajouter une CV'!$D:$D,$D665&amp;" "&amp;$E665,'Ajouter une CV'!$H:$H,"5,5")*5.5,COUNTIFS('Ajouter une CV'!$D:$D,$D665&amp;" "&amp;$E665,'Ajouter une CV'!$H:$H,"6")*6,COUNTIFS('Ajouter une CV'!$F:$F,$D665&amp;" "&amp;$E665,'Ajouter une CV'!$H:$H,"6,5")*6.5,COUNTIFS('Ajouter une CV'!$D:$D,$D665&amp;" "&amp;$E665,'Ajouter une CV'!$H:$H,"7")*7,COUNTIFS('Ajouter une CV'!$D:$D,$D665&amp;" "&amp;$E665,'Ajouter une CV'!$H:$H,"7,5")*7.5,COUNTIFS('Ajouter une CV'!$D:$D,$D665&amp;" "&amp;$E665,'Ajouter une CV'!$H:$H,"8")*8,)</f>
        <v>0</v>
      </c>
    </row>
    <row r="666" spans="2:41" x14ac:dyDescent="0.2">
      <c r="B666" s="65"/>
      <c r="C666" s="65"/>
      <c r="F666" s="73"/>
      <c r="G666" s="75" t="str">
        <f t="shared" ca="1" si="10"/>
        <v xml:space="preserve"> </v>
      </c>
      <c r="AO666">
        <f>SUM(COUNTIFS('Ajouter une CV'!$D:$D,$D666&amp;" "&amp;$E666,'Ajouter une CV'!$H:$H,"0,5")*0.5,COUNTIFS('Ajouter une CV'!$D:$D,$D666&amp;" "&amp;$E666,'Ajouter une CV'!$H:$H,"1"),COUNTIFS('Ajouter une CV'!$D:$D,$D666&amp;" "&amp;$E666,'Ajouter une CV'!$H:$H,"1,5")*1.5,COUNTIFS('Ajouter une CV'!$D:$D,$D666&amp;" "&amp;$E666,'Ajouter une CV'!$H:$H,"2")*2,COUNTIFS('Ajouter une CV'!$D:$D,$D666&amp;" "&amp;$E666,'Ajouter une CV'!$H:$H,"2,5")*2.5,COUNTIFS('Ajouter une CV'!$D:$D,$D666&amp;" "&amp;$E666,'Ajouter une CV'!$H:$H,"3")*3,COUNTIFS('Ajouter une CV'!$D:$D,$D666&amp;" "&amp;$E666,'Ajouter une CV'!$H:$H,"3,5")*3.5,COUNTIFS('Ajouter une CV'!$D:$D,$D666&amp;" "&amp;$E666,'Ajouter une CV'!$H:$H,"4")*4,COUNTIFS('Ajouter une CV'!$D:$D,$D666&amp;" "&amp;$E666,'Ajouter une CV'!$H:$H,"4,5")*4.5,COUNTIFS('Ajouter une CV'!$D:$D,$D666&amp;" "&amp;$E666,'Ajouter une CV'!$H:$H,"5")*5,COUNTIFS('Ajouter une CV'!$D:$D,$D666&amp;" "&amp;$E666,'Ajouter une CV'!$H:$H,"5,5")*5.5,COUNTIFS('Ajouter une CV'!$D:$D,$D666&amp;" "&amp;$E666,'Ajouter une CV'!$H:$H,"6")*6,COUNTIFS('Ajouter une CV'!$F:$F,$D666&amp;" "&amp;$E666,'Ajouter une CV'!$H:$H,"6,5")*6.5,COUNTIFS('Ajouter une CV'!$D:$D,$D666&amp;" "&amp;$E666,'Ajouter une CV'!$H:$H,"7")*7,COUNTIFS('Ajouter une CV'!$D:$D,$D666&amp;" "&amp;$E666,'Ajouter une CV'!$H:$H,"7,5")*7.5,COUNTIFS('Ajouter une CV'!$D:$D,$D666&amp;" "&amp;$E666,'Ajouter une CV'!$H:$H,"8")*8,)</f>
        <v>0</v>
      </c>
    </row>
    <row r="667" spans="2:41" x14ac:dyDescent="0.2">
      <c r="B667" s="65"/>
      <c r="C667" s="65"/>
      <c r="F667" s="73"/>
      <c r="G667" s="75" t="str">
        <f t="shared" ca="1" si="10"/>
        <v xml:space="preserve"> </v>
      </c>
      <c r="AO667">
        <f>SUM(COUNTIFS('Ajouter une CV'!$D:$D,$D667&amp;" "&amp;$E667,'Ajouter une CV'!$H:$H,"0,5")*0.5,COUNTIFS('Ajouter une CV'!$D:$D,$D667&amp;" "&amp;$E667,'Ajouter une CV'!$H:$H,"1"),COUNTIFS('Ajouter une CV'!$D:$D,$D667&amp;" "&amp;$E667,'Ajouter une CV'!$H:$H,"1,5")*1.5,COUNTIFS('Ajouter une CV'!$D:$D,$D667&amp;" "&amp;$E667,'Ajouter une CV'!$H:$H,"2")*2,COUNTIFS('Ajouter une CV'!$D:$D,$D667&amp;" "&amp;$E667,'Ajouter une CV'!$H:$H,"2,5")*2.5,COUNTIFS('Ajouter une CV'!$D:$D,$D667&amp;" "&amp;$E667,'Ajouter une CV'!$H:$H,"3")*3,COUNTIFS('Ajouter une CV'!$D:$D,$D667&amp;" "&amp;$E667,'Ajouter une CV'!$H:$H,"3,5")*3.5,COUNTIFS('Ajouter une CV'!$D:$D,$D667&amp;" "&amp;$E667,'Ajouter une CV'!$H:$H,"4")*4,COUNTIFS('Ajouter une CV'!$D:$D,$D667&amp;" "&amp;$E667,'Ajouter une CV'!$H:$H,"4,5")*4.5,COUNTIFS('Ajouter une CV'!$D:$D,$D667&amp;" "&amp;$E667,'Ajouter une CV'!$H:$H,"5")*5,COUNTIFS('Ajouter une CV'!$D:$D,$D667&amp;" "&amp;$E667,'Ajouter une CV'!$H:$H,"5,5")*5.5,COUNTIFS('Ajouter une CV'!$D:$D,$D667&amp;" "&amp;$E667,'Ajouter une CV'!$H:$H,"6")*6,COUNTIFS('Ajouter une CV'!$F:$F,$D667&amp;" "&amp;$E667,'Ajouter une CV'!$H:$H,"6,5")*6.5,COUNTIFS('Ajouter une CV'!$D:$D,$D667&amp;" "&amp;$E667,'Ajouter une CV'!$H:$H,"7")*7,COUNTIFS('Ajouter une CV'!$D:$D,$D667&amp;" "&amp;$E667,'Ajouter une CV'!$H:$H,"7,5")*7.5,COUNTIFS('Ajouter une CV'!$D:$D,$D667&amp;" "&amp;$E667,'Ajouter une CV'!$H:$H,"8")*8,)</f>
        <v>0</v>
      </c>
    </row>
    <row r="668" spans="2:41" x14ac:dyDescent="0.2">
      <c r="B668" s="65"/>
      <c r="C668" s="65"/>
      <c r="F668" s="73"/>
      <c r="G668" s="75" t="str">
        <f t="shared" ca="1" si="10"/>
        <v xml:space="preserve"> </v>
      </c>
      <c r="AO668">
        <f>SUM(COUNTIFS('Ajouter une CV'!$D:$D,$D668&amp;" "&amp;$E668,'Ajouter une CV'!$H:$H,"0,5")*0.5,COUNTIFS('Ajouter une CV'!$D:$D,$D668&amp;" "&amp;$E668,'Ajouter une CV'!$H:$H,"1"),COUNTIFS('Ajouter une CV'!$D:$D,$D668&amp;" "&amp;$E668,'Ajouter une CV'!$H:$H,"1,5")*1.5,COUNTIFS('Ajouter une CV'!$D:$D,$D668&amp;" "&amp;$E668,'Ajouter une CV'!$H:$H,"2")*2,COUNTIFS('Ajouter une CV'!$D:$D,$D668&amp;" "&amp;$E668,'Ajouter une CV'!$H:$H,"2,5")*2.5,COUNTIFS('Ajouter une CV'!$D:$D,$D668&amp;" "&amp;$E668,'Ajouter une CV'!$H:$H,"3")*3,COUNTIFS('Ajouter une CV'!$D:$D,$D668&amp;" "&amp;$E668,'Ajouter une CV'!$H:$H,"3,5")*3.5,COUNTIFS('Ajouter une CV'!$D:$D,$D668&amp;" "&amp;$E668,'Ajouter une CV'!$H:$H,"4")*4,COUNTIFS('Ajouter une CV'!$D:$D,$D668&amp;" "&amp;$E668,'Ajouter une CV'!$H:$H,"4,5")*4.5,COUNTIFS('Ajouter une CV'!$D:$D,$D668&amp;" "&amp;$E668,'Ajouter une CV'!$H:$H,"5")*5,COUNTIFS('Ajouter une CV'!$D:$D,$D668&amp;" "&amp;$E668,'Ajouter une CV'!$H:$H,"5,5")*5.5,COUNTIFS('Ajouter une CV'!$D:$D,$D668&amp;" "&amp;$E668,'Ajouter une CV'!$H:$H,"6")*6,COUNTIFS('Ajouter une CV'!$F:$F,$D668&amp;" "&amp;$E668,'Ajouter une CV'!$H:$H,"6,5")*6.5,COUNTIFS('Ajouter une CV'!$D:$D,$D668&amp;" "&amp;$E668,'Ajouter une CV'!$H:$H,"7")*7,COUNTIFS('Ajouter une CV'!$D:$D,$D668&amp;" "&amp;$E668,'Ajouter une CV'!$H:$H,"7,5")*7.5,COUNTIFS('Ajouter une CV'!$D:$D,$D668&amp;" "&amp;$E668,'Ajouter une CV'!$H:$H,"8")*8,)</f>
        <v>0</v>
      </c>
    </row>
    <row r="669" spans="2:41" x14ac:dyDescent="0.2">
      <c r="B669" s="65"/>
      <c r="C669" s="65"/>
      <c r="F669" s="73"/>
      <c r="G669" s="75" t="str">
        <f t="shared" ca="1" si="10"/>
        <v xml:space="preserve"> </v>
      </c>
      <c r="AO669">
        <f>SUM(COUNTIFS('Ajouter une CV'!$D:$D,$D669&amp;" "&amp;$E669,'Ajouter une CV'!$H:$H,"0,5")*0.5,COUNTIFS('Ajouter une CV'!$D:$D,$D669&amp;" "&amp;$E669,'Ajouter une CV'!$H:$H,"1"),COUNTIFS('Ajouter une CV'!$D:$D,$D669&amp;" "&amp;$E669,'Ajouter une CV'!$H:$H,"1,5")*1.5,COUNTIFS('Ajouter une CV'!$D:$D,$D669&amp;" "&amp;$E669,'Ajouter une CV'!$H:$H,"2")*2,COUNTIFS('Ajouter une CV'!$D:$D,$D669&amp;" "&amp;$E669,'Ajouter une CV'!$H:$H,"2,5")*2.5,COUNTIFS('Ajouter une CV'!$D:$D,$D669&amp;" "&amp;$E669,'Ajouter une CV'!$H:$H,"3")*3,COUNTIFS('Ajouter une CV'!$D:$D,$D669&amp;" "&amp;$E669,'Ajouter une CV'!$H:$H,"3,5")*3.5,COUNTIFS('Ajouter une CV'!$D:$D,$D669&amp;" "&amp;$E669,'Ajouter une CV'!$H:$H,"4")*4,COUNTIFS('Ajouter une CV'!$D:$D,$D669&amp;" "&amp;$E669,'Ajouter une CV'!$H:$H,"4,5")*4.5,COUNTIFS('Ajouter une CV'!$D:$D,$D669&amp;" "&amp;$E669,'Ajouter une CV'!$H:$H,"5")*5,COUNTIFS('Ajouter une CV'!$D:$D,$D669&amp;" "&amp;$E669,'Ajouter une CV'!$H:$H,"5,5")*5.5,COUNTIFS('Ajouter une CV'!$D:$D,$D669&amp;" "&amp;$E669,'Ajouter une CV'!$H:$H,"6")*6,COUNTIFS('Ajouter une CV'!$F:$F,$D669&amp;" "&amp;$E669,'Ajouter une CV'!$H:$H,"6,5")*6.5,COUNTIFS('Ajouter une CV'!$D:$D,$D669&amp;" "&amp;$E669,'Ajouter une CV'!$H:$H,"7")*7,COUNTIFS('Ajouter une CV'!$D:$D,$D669&amp;" "&amp;$E669,'Ajouter une CV'!$H:$H,"7,5")*7.5,COUNTIFS('Ajouter une CV'!$D:$D,$D669&amp;" "&amp;$E669,'Ajouter une CV'!$H:$H,"8")*8,)</f>
        <v>0</v>
      </c>
    </row>
    <row r="670" spans="2:41" x14ac:dyDescent="0.2">
      <c r="B670" s="65"/>
      <c r="C670" s="65"/>
      <c r="F670" s="73"/>
      <c r="G670" s="75" t="str">
        <f t="shared" ca="1" si="10"/>
        <v xml:space="preserve"> </v>
      </c>
      <c r="AO670">
        <f>SUM(COUNTIFS('Ajouter une CV'!$D:$D,$D670&amp;" "&amp;$E670,'Ajouter une CV'!$H:$H,"0,5")*0.5,COUNTIFS('Ajouter une CV'!$D:$D,$D670&amp;" "&amp;$E670,'Ajouter une CV'!$H:$H,"1"),COUNTIFS('Ajouter une CV'!$D:$D,$D670&amp;" "&amp;$E670,'Ajouter une CV'!$H:$H,"1,5")*1.5,COUNTIFS('Ajouter une CV'!$D:$D,$D670&amp;" "&amp;$E670,'Ajouter une CV'!$H:$H,"2")*2,COUNTIFS('Ajouter une CV'!$D:$D,$D670&amp;" "&amp;$E670,'Ajouter une CV'!$H:$H,"2,5")*2.5,COUNTIFS('Ajouter une CV'!$D:$D,$D670&amp;" "&amp;$E670,'Ajouter une CV'!$H:$H,"3")*3,COUNTIFS('Ajouter une CV'!$D:$D,$D670&amp;" "&amp;$E670,'Ajouter une CV'!$H:$H,"3,5")*3.5,COUNTIFS('Ajouter une CV'!$D:$D,$D670&amp;" "&amp;$E670,'Ajouter une CV'!$H:$H,"4")*4,COUNTIFS('Ajouter une CV'!$D:$D,$D670&amp;" "&amp;$E670,'Ajouter une CV'!$H:$H,"4,5")*4.5,COUNTIFS('Ajouter une CV'!$D:$D,$D670&amp;" "&amp;$E670,'Ajouter une CV'!$H:$H,"5")*5,COUNTIFS('Ajouter une CV'!$D:$D,$D670&amp;" "&amp;$E670,'Ajouter une CV'!$H:$H,"5,5")*5.5,COUNTIFS('Ajouter une CV'!$D:$D,$D670&amp;" "&amp;$E670,'Ajouter une CV'!$H:$H,"6")*6,COUNTIFS('Ajouter une CV'!$F:$F,$D670&amp;" "&amp;$E670,'Ajouter une CV'!$H:$H,"6,5")*6.5,COUNTIFS('Ajouter une CV'!$D:$D,$D670&amp;" "&amp;$E670,'Ajouter une CV'!$H:$H,"7")*7,COUNTIFS('Ajouter une CV'!$D:$D,$D670&amp;" "&amp;$E670,'Ajouter une CV'!$H:$H,"7,5")*7.5,COUNTIFS('Ajouter une CV'!$D:$D,$D670&amp;" "&amp;$E670,'Ajouter une CV'!$H:$H,"8")*8,)</f>
        <v>0</v>
      </c>
    </row>
    <row r="671" spans="2:41" x14ac:dyDescent="0.2">
      <c r="B671" s="65"/>
      <c r="C671" s="65"/>
      <c r="F671" s="73"/>
      <c r="G671" s="75" t="str">
        <f t="shared" ca="1" si="10"/>
        <v xml:space="preserve"> </v>
      </c>
      <c r="AO671">
        <f>SUM(COUNTIFS('Ajouter une CV'!$D:$D,$D671&amp;" "&amp;$E671,'Ajouter une CV'!$H:$H,"0,5")*0.5,COUNTIFS('Ajouter une CV'!$D:$D,$D671&amp;" "&amp;$E671,'Ajouter une CV'!$H:$H,"1"),COUNTIFS('Ajouter une CV'!$D:$D,$D671&amp;" "&amp;$E671,'Ajouter une CV'!$H:$H,"1,5")*1.5,COUNTIFS('Ajouter une CV'!$D:$D,$D671&amp;" "&amp;$E671,'Ajouter une CV'!$H:$H,"2")*2,COUNTIFS('Ajouter une CV'!$D:$D,$D671&amp;" "&amp;$E671,'Ajouter une CV'!$H:$H,"2,5")*2.5,COUNTIFS('Ajouter une CV'!$D:$D,$D671&amp;" "&amp;$E671,'Ajouter une CV'!$H:$H,"3")*3,COUNTIFS('Ajouter une CV'!$D:$D,$D671&amp;" "&amp;$E671,'Ajouter une CV'!$H:$H,"3,5")*3.5,COUNTIFS('Ajouter une CV'!$D:$D,$D671&amp;" "&amp;$E671,'Ajouter une CV'!$H:$H,"4")*4,COUNTIFS('Ajouter une CV'!$D:$D,$D671&amp;" "&amp;$E671,'Ajouter une CV'!$H:$H,"4,5")*4.5,COUNTIFS('Ajouter une CV'!$D:$D,$D671&amp;" "&amp;$E671,'Ajouter une CV'!$H:$H,"5")*5,COUNTIFS('Ajouter une CV'!$D:$D,$D671&amp;" "&amp;$E671,'Ajouter une CV'!$H:$H,"5,5")*5.5,COUNTIFS('Ajouter une CV'!$D:$D,$D671&amp;" "&amp;$E671,'Ajouter une CV'!$H:$H,"6")*6,COUNTIFS('Ajouter une CV'!$F:$F,$D671&amp;" "&amp;$E671,'Ajouter une CV'!$H:$H,"6,5")*6.5,COUNTIFS('Ajouter une CV'!$D:$D,$D671&amp;" "&amp;$E671,'Ajouter une CV'!$H:$H,"7")*7,COUNTIFS('Ajouter une CV'!$D:$D,$D671&amp;" "&amp;$E671,'Ajouter une CV'!$H:$H,"7,5")*7.5,COUNTIFS('Ajouter une CV'!$D:$D,$D671&amp;" "&amp;$E671,'Ajouter une CV'!$H:$H,"8")*8,)</f>
        <v>0</v>
      </c>
    </row>
    <row r="672" spans="2:41" x14ac:dyDescent="0.2">
      <c r="B672" s="65"/>
      <c r="C672" s="65"/>
      <c r="F672" s="73"/>
      <c r="G672" s="75" t="str">
        <f t="shared" ca="1" si="10"/>
        <v xml:space="preserve"> </v>
      </c>
      <c r="AO672">
        <f>SUM(COUNTIFS('Ajouter une CV'!$D:$D,$D672&amp;" "&amp;$E672,'Ajouter une CV'!$H:$H,"0,5")*0.5,COUNTIFS('Ajouter une CV'!$D:$D,$D672&amp;" "&amp;$E672,'Ajouter une CV'!$H:$H,"1"),COUNTIFS('Ajouter une CV'!$D:$D,$D672&amp;" "&amp;$E672,'Ajouter une CV'!$H:$H,"1,5")*1.5,COUNTIFS('Ajouter une CV'!$D:$D,$D672&amp;" "&amp;$E672,'Ajouter une CV'!$H:$H,"2")*2,COUNTIFS('Ajouter une CV'!$D:$D,$D672&amp;" "&amp;$E672,'Ajouter une CV'!$H:$H,"2,5")*2.5,COUNTIFS('Ajouter une CV'!$D:$D,$D672&amp;" "&amp;$E672,'Ajouter une CV'!$H:$H,"3")*3,COUNTIFS('Ajouter une CV'!$D:$D,$D672&amp;" "&amp;$E672,'Ajouter une CV'!$H:$H,"3,5")*3.5,COUNTIFS('Ajouter une CV'!$D:$D,$D672&amp;" "&amp;$E672,'Ajouter une CV'!$H:$H,"4")*4,COUNTIFS('Ajouter une CV'!$D:$D,$D672&amp;" "&amp;$E672,'Ajouter une CV'!$H:$H,"4,5")*4.5,COUNTIFS('Ajouter une CV'!$D:$D,$D672&amp;" "&amp;$E672,'Ajouter une CV'!$H:$H,"5")*5,COUNTIFS('Ajouter une CV'!$D:$D,$D672&amp;" "&amp;$E672,'Ajouter une CV'!$H:$H,"5,5")*5.5,COUNTIFS('Ajouter une CV'!$D:$D,$D672&amp;" "&amp;$E672,'Ajouter une CV'!$H:$H,"6")*6,COUNTIFS('Ajouter une CV'!$F:$F,$D672&amp;" "&amp;$E672,'Ajouter une CV'!$H:$H,"6,5")*6.5,COUNTIFS('Ajouter une CV'!$D:$D,$D672&amp;" "&amp;$E672,'Ajouter une CV'!$H:$H,"7")*7,COUNTIFS('Ajouter une CV'!$D:$D,$D672&amp;" "&amp;$E672,'Ajouter une CV'!$H:$H,"7,5")*7.5,COUNTIFS('Ajouter une CV'!$D:$D,$D672&amp;" "&amp;$E672,'Ajouter une CV'!$H:$H,"8")*8,)</f>
        <v>0</v>
      </c>
    </row>
    <row r="673" spans="2:41" x14ac:dyDescent="0.2">
      <c r="B673" s="65"/>
      <c r="C673" s="65"/>
      <c r="F673" s="73"/>
      <c r="G673" s="75" t="str">
        <f t="shared" ca="1" si="10"/>
        <v xml:space="preserve"> </v>
      </c>
      <c r="AO673">
        <f>SUM(COUNTIFS('Ajouter une CV'!$D:$D,$D673&amp;" "&amp;$E673,'Ajouter une CV'!$H:$H,"0,5")*0.5,COUNTIFS('Ajouter une CV'!$D:$D,$D673&amp;" "&amp;$E673,'Ajouter une CV'!$H:$H,"1"),COUNTIFS('Ajouter une CV'!$D:$D,$D673&amp;" "&amp;$E673,'Ajouter une CV'!$H:$H,"1,5")*1.5,COUNTIFS('Ajouter une CV'!$D:$D,$D673&amp;" "&amp;$E673,'Ajouter une CV'!$H:$H,"2")*2,COUNTIFS('Ajouter une CV'!$D:$D,$D673&amp;" "&amp;$E673,'Ajouter une CV'!$H:$H,"2,5")*2.5,COUNTIFS('Ajouter une CV'!$D:$D,$D673&amp;" "&amp;$E673,'Ajouter une CV'!$H:$H,"3")*3,COUNTIFS('Ajouter une CV'!$D:$D,$D673&amp;" "&amp;$E673,'Ajouter une CV'!$H:$H,"3,5")*3.5,COUNTIFS('Ajouter une CV'!$D:$D,$D673&amp;" "&amp;$E673,'Ajouter une CV'!$H:$H,"4")*4,COUNTIFS('Ajouter une CV'!$D:$D,$D673&amp;" "&amp;$E673,'Ajouter une CV'!$H:$H,"4,5")*4.5,COUNTIFS('Ajouter une CV'!$D:$D,$D673&amp;" "&amp;$E673,'Ajouter une CV'!$H:$H,"5")*5,COUNTIFS('Ajouter une CV'!$D:$D,$D673&amp;" "&amp;$E673,'Ajouter une CV'!$H:$H,"5,5")*5.5,COUNTIFS('Ajouter une CV'!$D:$D,$D673&amp;" "&amp;$E673,'Ajouter une CV'!$H:$H,"6")*6,COUNTIFS('Ajouter une CV'!$F:$F,$D673&amp;" "&amp;$E673,'Ajouter une CV'!$H:$H,"6,5")*6.5,COUNTIFS('Ajouter une CV'!$D:$D,$D673&amp;" "&amp;$E673,'Ajouter une CV'!$H:$H,"7")*7,COUNTIFS('Ajouter une CV'!$D:$D,$D673&amp;" "&amp;$E673,'Ajouter une CV'!$H:$H,"7,5")*7.5,COUNTIFS('Ajouter une CV'!$D:$D,$D673&amp;" "&amp;$E673,'Ajouter une CV'!$H:$H,"8")*8,)</f>
        <v>0</v>
      </c>
    </row>
    <row r="674" spans="2:41" x14ac:dyDescent="0.2">
      <c r="B674" s="65"/>
      <c r="C674" s="65"/>
      <c r="F674" s="73"/>
      <c r="G674" s="75" t="str">
        <f t="shared" ca="1" si="10"/>
        <v xml:space="preserve"> </v>
      </c>
      <c r="AO674">
        <f>SUM(COUNTIFS('Ajouter une CV'!$D:$D,$D674&amp;" "&amp;$E674,'Ajouter une CV'!$H:$H,"0,5")*0.5,COUNTIFS('Ajouter une CV'!$D:$D,$D674&amp;" "&amp;$E674,'Ajouter une CV'!$H:$H,"1"),COUNTIFS('Ajouter une CV'!$D:$D,$D674&amp;" "&amp;$E674,'Ajouter une CV'!$H:$H,"1,5")*1.5,COUNTIFS('Ajouter une CV'!$D:$D,$D674&amp;" "&amp;$E674,'Ajouter une CV'!$H:$H,"2")*2,COUNTIFS('Ajouter une CV'!$D:$D,$D674&amp;" "&amp;$E674,'Ajouter une CV'!$H:$H,"2,5")*2.5,COUNTIFS('Ajouter une CV'!$D:$D,$D674&amp;" "&amp;$E674,'Ajouter une CV'!$H:$H,"3")*3,COUNTIFS('Ajouter une CV'!$D:$D,$D674&amp;" "&amp;$E674,'Ajouter une CV'!$H:$H,"3,5")*3.5,COUNTIFS('Ajouter une CV'!$D:$D,$D674&amp;" "&amp;$E674,'Ajouter une CV'!$H:$H,"4")*4,COUNTIFS('Ajouter une CV'!$D:$D,$D674&amp;" "&amp;$E674,'Ajouter une CV'!$H:$H,"4,5")*4.5,COUNTIFS('Ajouter une CV'!$D:$D,$D674&amp;" "&amp;$E674,'Ajouter une CV'!$H:$H,"5")*5,COUNTIFS('Ajouter une CV'!$D:$D,$D674&amp;" "&amp;$E674,'Ajouter une CV'!$H:$H,"5,5")*5.5,COUNTIFS('Ajouter une CV'!$D:$D,$D674&amp;" "&amp;$E674,'Ajouter une CV'!$H:$H,"6")*6,COUNTIFS('Ajouter une CV'!$F:$F,$D674&amp;" "&amp;$E674,'Ajouter une CV'!$H:$H,"6,5")*6.5,COUNTIFS('Ajouter une CV'!$D:$D,$D674&amp;" "&amp;$E674,'Ajouter une CV'!$H:$H,"7")*7,COUNTIFS('Ajouter une CV'!$D:$D,$D674&amp;" "&amp;$E674,'Ajouter une CV'!$H:$H,"7,5")*7.5,COUNTIFS('Ajouter une CV'!$D:$D,$D674&amp;" "&amp;$E674,'Ajouter une CV'!$H:$H,"8")*8,)</f>
        <v>0</v>
      </c>
    </row>
    <row r="675" spans="2:41" x14ac:dyDescent="0.2">
      <c r="B675" s="65"/>
      <c r="C675" s="65"/>
      <c r="F675" s="73"/>
      <c r="G675" s="75" t="str">
        <f t="shared" ca="1" si="10"/>
        <v xml:space="preserve"> </v>
      </c>
      <c r="AO675">
        <f>SUM(COUNTIFS('Ajouter une CV'!$D:$D,$D675&amp;" "&amp;$E675,'Ajouter une CV'!$H:$H,"0,5")*0.5,COUNTIFS('Ajouter une CV'!$D:$D,$D675&amp;" "&amp;$E675,'Ajouter une CV'!$H:$H,"1"),COUNTIFS('Ajouter une CV'!$D:$D,$D675&amp;" "&amp;$E675,'Ajouter une CV'!$H:$H,"1,5")*1.5,COUNTIFS('Ajouter une CV'!$D:$D,$D675&amp;" "&amp;$E675,'Ajouter une CV'!$H:$H,"2")*2,COUNTIFS('Ajouter une CV'!$D:$D,$D675&amp;" "&amp;$E675,'Ajouter une CV'!$H:$H,"2,5")*2.5,COUNTIFS('Ajouter une CV'!$D:$D,$D675&amp;" "&amp;$E675,'Ajouter une CV'!$H:$H,"3")*3,COUNTIFS('Ajouter une CV'!$D:$D,$D675&amp;" "&amp;$E675,'Ajouter une CV'!$H:$H,"3,5")*3.5,COUNTIFS('Ajouter une CV'!$D:$D,$D675&amp;" "&amp;$E675,'Ajouter une CV'!$H:$H,"4")*4,COUNTIFS('Ajouter une CV'!$D:$D,$D675&amp;" "&amp;$E675,'Ajouter une CV'!$H:$H,"4,5")*4.5,COUNTIFS('Ajouter une CV'!$D:$D,$D675&amp;" "&amp;$E675,'Ajouter une CV'!$H:$H,"5")*5,COUNTIFS('Ajouter une CV'!$D:$D,$D675&amp;" "&amp;$E675,'Ajouter une CV'!$H:$H,"5,5")*5.5,COUNTIFS('Ajouter une CV'!$D:$D,$D675&amp;" "&amp;$E675,'Ajouter une CV'!$H:$H,"6")*6,COUNTIFS('Ajouter une CV'!$F:$F,$D675&amp;" "&amp;$E675,'Ajouter une CV'!$H:$H,"6,5")*6.5,COUNTIFS('Ajouter une CV'!$D:$D,$D675&amp;" "&amp;$E675,'Ajouter une CV'!$H:$H,"7")*7,COUNTIFS('Ajouter une CV'!$D:$D,$D675&amp;" "&amp;$E675,'Ajouter une CV'!$H:$H,"7,5")*7.5,COUNTIFS('Ajouter une CV'!$D:$D,$D675&amp;" "&amp;$E675,'Ajouter une CV'!$H:$H,"8")*8,)</f>
        <v>0</v>
      </c>
    </row>
    <row r="676" spans="2:41" x14ac:dyDescent="0.2">
      <c r="B676" s="65"/>
      <c r="C676" s="65"/>
      <c r="F676" s="73"/>
      <c r="G676" s="75" t="str">
        <f t="shared" ca="1" si="10"/>
        <v xml:space="preserve"> </v>
      </c>
      <c r="AO676">
        <f>SUM(COUNTIFS('Ajouter une CV'!$D:$D,$D676&amp;" "&amp;$E676,'Ajouter une CV'!$H:$H,"0,5")*0.5,COUNTIFS('Ajouter une CV'!$D:$D,$D676&amp;" "&amp;$E676,'Ajouter une CV'!$H:$H,"1"),COUNTIFS('Ajouter une CV'!$D:$D,$D676&amp;" "&amp;$E676,'Ajouter une CV'!$H:$H,"1,5")*1.5,COUNTIFS('Ajouter une CV'!$D:$D,$D676&amp;" "&amp;$E676,'Ajouter une CV'!$H:$H,"2")*2,COUNTIFS('Ajouter une CV'!$D:$D,$D676&amp;" "&amp;$E676,'Ajouter une CV'!$H:$H,"2,5")*2.5,COUNTIFS('Ajouter une CV'!$D:$D,$D676&amp;" "&amp;$E676,'Ajouter une CV'!$H:$H,"3")*3,COUNTIFS('Ajouter une CV'!$D:$D,$D676&amp;" "&amp;$E676,'Ajouter une CV'!$H:$H,"3,5")*3.5,COUNTIFS('Ajouter une CV'!$D:$D,$D676&amp;" "&amp;$E676,'Ajouter une CV'!$H:$H,"4")*4,COUNTIFS('Ajouter une CV'!$D:$D,$D676&amp;" "&amp;$E676,'Ajouter une CV'!$H:$H,"4,5")*4.5,COUNTIFS('Ajouter une CV'!$D:$D,$D676&amp;" "&amp;$E676,'Ajouter une CV'!$H:$H,"5")*5,COUNTIFS('Ajouter une CV'!$D:$D,$D676&amp;" "&amp;$E676,'Ajouter une CV'!$H:$H,"5,5")*5.5,COUNTIFS('Ajouter une CV'!$D:$D,$D676&amp;" "&amp;$E676,'Ajouter une CV'!$H:$H,"6")*6,COUNTIFS('Ajouter une CV'!$F:$F,$D676&amp;" "&amp;$E676,'Ajouter une CV'!$H:$H,"6,5")*6.5,COUNTIFS('Ajouter une CV'!$D:$D,$D676&amp;" "&amp;$E676,'Ajouter une CV'!$H:$H,"7")*7,COUNTIFS('Ajouter une CV'!$D:$D,$D676&amp;" "&amp;$E676,'Ajouter une CV'!$H:$H,"7,5")*7.5,COUNTIFS('Ajouter une CV'!$D:$D,$D676&amp;" "&amp;$E676,'Ajouter une CV'!$H:$H,"8")*8,)</f>
        <v>0</v>
      </c>
    </row>
    <row r="677" spans="2:41" x14ac:dyDescent="0.2">
      <c r="B677" s="65"/>
      <c r="C677" s="65"/>
      <c r="F677" s="73"/>
      <c r="G677" s="75" t="str">
        <f t="shared" ca="1" si="10"/>
        <v xml:space="preserve"> </v>
      </c>
      <c r="AO677">
        <f>SUM(COUNTIFS('Ajouter une CV'!$D:$D,$D677&amp;" "&amp;$E677,'Ajouter une CV'!$H:$H,"0,5")*0.5,COUNTIFS('Ajouter une CV'!$D:$D,$D677&amp;" "&amp;$E677,'Ajouter une CV'!$H:$H,"1"),COUNTIFS('Ajouter une CV'!$D:$D,$D677&amp;" "&amp;$E677,'Ajouter une CV'!$H:$H,"1,5")*1.5,COUNTIFS('Ajouter une CV'!$D:$D,$D677&amp;" "&amp;$E677,'Ajouter une CV'!$H:$H,"2")*2,COUNTIFS('Ajouter une CV'!$D:$D,$D677&amp;" "&amp;$E677,'Ajouter une CV'!$H:$H,"2,5")*2.5,COUNTIFS('Ajouter une CV'!$D:$D,$D677&amp;" "&amp;$E677,'Ajouter une CV'!$H:$H,"3")*3,COUNTIFS('Ajouter une CV'!$D:$D,$D677&amp;" "&amp;$E677,'Ajouter une CV'!$H:$H,"3,5")*3.5,COUNTIFS('Ajouter une CV'!$D:$D,$D677&amp;" "&amp;$E677,'Ajouter une CV'!$H:$H,"4")*4,COUNTIFS('Ajouter une CV'!$D:$D,$D677&amp;" "&amp;$E677,'Ajouter une CV'!$H:$H,"4,5")*4.5,COUNTIFS('Ajouter une CV'!$D:$D,$D677&amp;" "&amp;$E677,'Ajouter une CV'!$H:$H,"5")*5,COUNTIFS('Ajouter une CV'!$D:$D,$D677&amp;" "&amp;$E677,'Ajouter une CV'!$H:$H,"5,5")*5.5,COUNTIFS('Ajouter une CV'!$D:$D,$D677&amp;" "&amp;$E677,'Ajouter une CV'!$H:$H,"6")*6,COUNTIFS('Ajouter une CV'!$F:$F,$D677&amp;" "&amp;$E677,'Ajouter une CV'!$H:$H,"6,5")*6.5,COUNTIFS('Ajouter une CV'!$D:$D,$D677&amp;" "&amp;$E677,'Ajouter une CV'!$H:$H,"7")*7,COUNTIFS('Ajouter une CV'!$D:$D,$D677&amp;" "&amp;$E677,'Ajouter une CV'!$H:$H,"7,5")*7.5,COUNTIFS('Ajouter une CV'!$D:$D,$D677&amp;" "&amp;$E677,'Ajouter une CV'!$H:$H,"8")*8,)</f>
        <v>0</v>
      </c>
    </row>
    <row r="678" spans="2:41" x14ac:dyDescent="0.2">
      <c r="B678" s="65"/>
      <c r="C678" s="65"/>
      <c r="F678" s="73"/>
      <c r="G678" s="75" t="str">
        <f t="shared" ca="1" si="10"/>
        <v xml:space="preserve"> </v>
      </c>
      <c r="AO678">
        <f>SUM(COUNTIFS('Ajouter une CV'!$D:$D,$D678&amp;" "&amp;$E678,'Ajouter une CV'!$H:$H,"0,5")*0.5,COUNTIFS('Ajouter une CV'!$D:$D,$D678&amp;" "&amp;$E678,'Ajouter une CV'!$H:$H,"1"),COUNTIFS('Ajouter une CV'!$D:$D,$D678&amp;" "&amp;$E678,'Ajouter une CV'!$H:$H,"1,5")*1.5,COUNTIFS('Ajouter une CV'!$D:$D,$D678&amp;" "&amp;$E678,'Ajouter une CV'!$H:$H,"2")*2,COUNTIFS('Ajouter une CV'!$D:$D,$D678&amp;" "&amp;$E678,'Ajouter une CV'!$H:$H,"2,5")*2.5,COUNTIFS('Ajouter une CV'!$D:$D,$D678&amp;" "&amp;$E678,'Ajouter une CV'!$H:$H,"3")*3,COUNTIFS('Ajouter une CV'!$D:$D,$D678&amp;" "&amp;$E678,'Ajouter une CV'!$H:$H,"3,5")*3.5,COUNTIFS('Ajouter une CV'!$D:$D,$D678&amp;" "&amp;$E678,'Ajouter une CV'!$H:$H,"4")*4,COUNTIFS('Ajouter une CV'!$D:$D,$D678&amp;" "&amp;$E678,'Ajouter une CV'!$H:$H,"4,5")*4.5,COUNTIFS('Ajouter une CV'!$D:$D,$D678&amp;" "&amp;$E678,'Ajouter une CV'!$H:$H,"5")*5,COUNTIFS('Ajouter une CV'!$D:$D,$D678&amp;" "&amp;$E678,'Ajouter une CV'!$H:$H,"5,5")*5.5,COUNTIFS('Ajouter une CV'!$D:$D,$D678&amp;" "&amp;$E678,'Ajouter une CV'!$H:$H,"6")*6,COUNTIFS('Ajouter une CV'!$F:$F,$D678&amp;" "&amp;$E678,'Ajouter une CV'!$H:$H,"6,5")*6.5,COUNTIFS('Ajouter une CV'!$D:$D,$D678&amp;" "&amp;$E678,'Ajouter une CV'!$H:$H,"7")*7,COUNTIFS('Ajouter une CV'!$D:$D,$D678&amp;" "&amp;$E678,'Ajouter une CV'!$H:$H,"7,5")*7.5,COUNTIFS('Ajouter une CV'!$D:$D,$D678&amp;" "&amp;$E678,'Ajouter une CV'!$H:$H,"8")*8,)</f>
        <v>0</v>
      </c>
    </row>
    <row r="679" spans="2:41" x14ac:dyDescent="0.2">
      <c r="B679" s="65"/>
      <c r="C679" s="65"/>
      <c r="F679" s="73"/>
      <c r="G679" s="75" t="str">
        <f t="shared" ca="1" si="10"/>
        <v xml:space="preserve"> </v>
      </c>
      <c r="AO679">
        <f>SUM(COUNTIFS('Ajouter une CV'!$D:$D,$D679&amp;" "&amp;$E679,'Ajouter une CV'!$H:$H,"0,5")*0.5,COUNTIFS('Ajouter une CV'!$D:$D,$D679&amp;" "&amp;$E679,'Ajouter une CV'!$H:$H,"1"),COUNTIFS('Ajouter une CV'!$D:$D,$D679&amp;" "&amp;$E679,'Ajouter une CV'!$H:$H,"1,5")*1.5,COUNTIFS('Ajouter une CV'!$D:$D,$D679&amp;" "&amp;$E679,'Ajouter une CV'!$H:$H,"2")*2,COUNTIFS('Ajouter une CV'!$D:$D,$D679&amp;" "&amp;$E679,'Ajouter une CV'!$H:$H,"2,5")*2.5,COUNTIFS('Ajouter une CV'!$D:$D,$D679&amp;" "&amp;$E679,'Ajouter une CV'!$H:$H,"3")*3,COUNTIFS('Ajouter une CV'!$D:$D,$D679&amp;" "&amp;$E679,'Ajouter une CV'!$H:$H,"3,5")*3.5,COUNTIFS('Ajouter une CV'!$D:$D,$D679&amp;" "&amp;$E679,'Ajouter une CV'!$H:$H,"4")*4,COUNTIFS('Ajouter une CV'!$D:$D,$D679&amp;" "&amp;$E679,'Ajouter une CV'!$H:$H,"4,5")*4.5,COUNTIFS('Ajouter une CV'!$D:$D,$D679&amp;" "&amp;$E679,'Ajouter une CV'!$H:$H,"5")*5,COUNTIFS('Ajouter une CV'!$D:$D,$D679&amp;" "&amp;$E679,'Ajouter une CV'!$H:$H,"5,5")*5.5,COUNTIFS('Ajouter une CV'!$D:$D,$D679&amp;" "&amp;$E679,'Ajouter une CV'!$H:$H,"6")*6,COUNTIFS('Ajouter une CV'!$F:$F,$D679&amp;" "&amp;$E679,'Ajouter une CV'!$H:$H,"6,5")*6.5,COUNTIFS('Ajouter une CV'!$D:$D,$D679&amp;" "&amp;$E679,'Ajouter une CV'!$H:$H,"7")*7,COUNTIFS('Ajouter une CV'!$D:$D,$D679&amp;" "&amp;$E679,'Ajouter une CV'!$H:$H,"7,5")*7.5,COUNTIFS('Ajouter une CV'!$D:$D,$D679&amp;" "&amp;$E679,'Ajouter une CV'!$H:$H,"8")*8,)</f>
        <v>0</v>
      </c>
    </row>
    <row r="680" spans="2:41" x14ac:dyDescent="0.2">
      <c r="B680" s="65"/>
      <c r="C680" s="65"/>
      <c r="F680" s="73"/>
      <c r="G680" s="75" t="str">
        <f t="shared" ca="1" si="10"/>
        <v xml:space="preserve"> </v>
      </c>
      <c r="AO680">
        <f>SUM(COUNTIFS('Ajouter une CV'!$D:$D,$D680&amp;" "&amp;$E680,'Ajouter une CV'!$H:$H,"0,5")*0.5,COUNTIFS('Ajouter une CV'!$D:$D,$D680&amp;" "&amp;$E680,'Ajouter une CV'!$H:$H,"1"),COUNTIFS('Ajouter une CV'!$D:$D,$D680&amp;" "&amp;$E680,'Ajouter une CV'!$H:$H,"1,5")*1.5,COUNTIFS('Ajouter une CV'!$D:$D,$D680&amp;" "&amp;$E680,'Ajouter une CV'!$H:$H,"2")*2,COUNTIFS('Ajouter une CV'!$D:$D,$D680&amp;" "&amp;$E680,'Ajouter une CV'!$H:$H,"2,5")*2.5,COUNTIFS('Ajouter une CV'!$D:$D,$D680&amp;" "&amp;$E680,'Ajouter une CV'!$H:$H,"3")*3,COUNTIFS('Ajouter une CV'!$D:$D,$D680&amp;" "&amp;$E680,'Ajouter une CV'!$H:$H,"3,5")*3.5,COUNTIFS('Ajouter une CV'!$D:$D,$D680&amp;" "&amp;$E680,'Ajouter une CV'!$H:$H,"4")*4,COUNTIFS('Ajouter une CV'!$D:$D,$D680&amp;" "&amp;$E680,'Ajouter une CV'!$H:$H,"4,5")*4.5,COUNTIFS('Ajouter une CV'!$D:$D,$D680&amp;" "&amp;$E680,'Ajouter une CV'!$H:$H,"5")*5,COUNTIFS('Ajouter une CV'!$D:$D,$D680&amp;" "&amp;$E680,'Ajouter une CV'!$H:$H,"5,5")*5.5,COUNTIFS('Ajouter une CV'!$D:$D,$D680&amp;" "&amp;$E680,'Ajouter une CV'!$H:$H,"6")*6,COUNTIFS('Ajouter une CV'!$F:$F,$D680&amp;" "&amp;$E680,'Ajouter une CV'!$H:$H,"6,5")*6.5,COUNTIFS('Ajouter une CV'!$D:$D,$D680&amp;" "&amp;$E680,'Ajouter une CV'!$H:$H,"7")*7,COUNTIFS('Ajouter une CV'!$D:$D,$D680&amp;" "&amp;$E680,'Ajouter une CV'!$H:$H,"7,5")*7.5,COUNTIFS('Ajouter une CV'!$D:$D,$D680&amp;" "&amp;$E680,'Ajouter une CV'!$H:$H,"8")*8,)</f>
        <v>0</v>
      </c>
    </row>
    <row r="681" spans="2:41" x14ac:dyDescent="0.2">
      <c r="B681" s="65"/>
      <c r="C681" s="65"/>
      <c r="F681" s="73"/>
      <c r="G681" s="75" t="str">
        <f t="shared" ca="1" si="10"/>
        <v xml:space="preserve"> </v>
      </c>
      <c r="AO681">
        <f>SUM(COUNTIFS('Ajouter une CV'!$D:$D,$D681&amp;" "&amp;$E681,'Ajouter une CV'!$H:$H,"0,5")*0.5,COUNTIFS('Ajouter une CV'!$D:$D,$D681&amp;" "&amp;$E681,'Ajouter une CV'!$H:$H,"1"),COUNTIFS('Ajouter une CV'!$D:$D,$D681&amp;" "&amp;$E681,'Ajouter une CV'!$H:$H,"1,5")*1.5,COUNTIFS('Ajouter une CV'!$D:$D,$D681&amp;" "&amp;$E681,'Ajouter une CV'!$H:$H,"2")*2,COUNTIFS('Ajouter une CV'!$D:$D,$D681&amp;" "&amp;$E681,'Ajouter une CV'!$H:$H,"2,5")*2.5,COUNTIFS('Ajouter une CV'!$D:$D,$D681&amp;" "&amp;$E681,'Ajouter une CV'!$H:$H,"3")*3,COUNTIFS('Ajouter une CV'!$D:$D,$D681&amp;" "&amp;$E681,'Ajouter une CV'!$H:$H,"3,5")*3.5,COUNTIFS('Ajouter une CV'!$D:$D,$D681&amp;" "&amp;$E681,'Ajouter une CV'!$H:$H,"4")*4,COUNTIFS('Ajouter une CV'!$D:$D,$D681&amp;" "&amp;$E681,'Ajouter une CV'!$H:$H,"4,5")*4.5,COUNTIFS('Ajouter une CV'!$D:$D,$D681&amp;" "&amp;$E681,'Ajouter une CV'!$H:$H,"5")*5,COUNTIFS('Ajouter une CV'!$D:$D,$D681&amp;" "&amp;$E681,'Ajouter une CV'!$H:$H,"5,5")*5.5,COUNTIFS('Ajouter une CV'!$D:$D,$D681&amp;" "&amp;$E681,'Ajouter une CV'!$H:$H,"6")*6,COUNTIFS('Ajouter une CV'!$F:$F,$D681&amp;" "&amp;$E681,'Ajouter une CV'!$H:$H,"6,5")*6.5,COUNTIFS('Ajouter une CV'!$D:$D,$D681&amp;" "&amp;$E681,'Ajouter une CV'!$H:$H,"7")*7,COUNTIFS('Ajouter une CV'!$D:$D,$D681&amp;" "&amp;$E681,'Ajouter une CV'!$H:$H,"7,5")*7.5,COUNTIFS('Ajouter une CV'!$D:$D,$D681&amp;" "&amp;$E681,'Ajouter une CV'!$H:$H,"8")*8,)</f>
        <v>0</v>
      </c>
    </row>
    <row r="682" spans="2:41" x14ac:dyDescent="0.2">
      <c r="B682" s="65"/>
      <c r="C682" s="65"/>
      <c r="F682" s="73"/>
      <c r="G682" s="75" t="str">
        <f t="shared" ca="1" si="10"/>
        <v xml:space="preserve"> </v>
      </c>
      <c r="AO682">
        <f>SUM(COUNTIFS('Ajouter une CV'!$D:$D,$D682&amp;" "&amp;$E682,'Ajouter une CV'!$H:$H,"0,5")*0.5,COUNTIFS('Ajouter une CV'!$D:$D,$D682&amp;" "&amp;$E682,'Ajouter une CV'!$H:$H,"1"),COUNTIFS('Ajouter une CV'!$D:$D,$D682&amp;" "&amp;$E682,'Ajouter une CV'!$H:$H,"1,5")*1.5,COUNTIFS('Ajouter une CV'!$D:$D,$D682&amp;" "&amp;$E682,'Ajouter une CV'!$H:$H,"2")*2,COUNTIFS('Ajouter une CV'!$D:$D,$D682&amp;" "&amp;$E682,'Ajouter une CV'!$H:$H,"2,5")*2.5,COUNTIFS('Ajouter une CV'!$D:$D,$D682&amp;" "&amp;$E682,'Ajouter une CV'!$H:$H,"3")*3,COUNTIFS('Ajouter une CV'!$D:$D,$D682&amp;" "&amp;$E682,'Ajouter une CV'!$H:$H,"3,5")*3.5,COUNTIFS('Ajouter une CV'!$D:$D,$D682&amp;" "&amp;$E682,'Ajouter une CV'!$H:$H,"4")*4,COUNTIFS('Ajouter une CV'!$D:$D,$D682&amp;" "&amp;$E682,'Ajouter une CV'!$H:$H,"4,5")*4.5,COUNTIFS('Ajouter une CV'!$D:$D,$D682&amp;" "&amp;$E682,'Ajouter une CV'!$H:$H,"5")*5,COUNTIFS('Ajouter une CV'!$D:$D,$D682&amp;" "&amp;$E682,'Ajouter une CV'!$H:$H,"5,5")*5.5,COUNTIFS('Ajouter une CV'!$D:$D,$D682&amp;" "&amp;$E682,'Ajouter une CV'!$H:$H,"6")*6,COUNTIFS('Ajouter une CV'!$F:$F,$D682&amp;" "&amp;$E682,'Ajouter une CV'!$H:$H,"6,5")*6.5,COUNTIFS('Ajouter une CV'!$D:$D,$D682&amp;" "&amp;$E682,'Ajouter une CV'!$H:$H,"7")*7,COUNTIFS('Ajouter une CV'!$D:$D,$D682&amp;" "&amp;$E682,'Ajouter une CV'!$H:$H,"7,5")*7.5,COUNTIFS('Ajouter une CV'!$D:$D,$D682&amp;" "&amp;$E682,'Ajouter une CV'!$H:$H,"8")*8,)</f>
        <v>0</v>
      </c>
    </row>
    <row r="683" spans="2:41" x14ac:dyDescent="0.2">
      <c r="B683" s="65"/>
      <c r="C683" s="65"/>
      <c r="F683" s="73"/>
      <c r="G683" s="75" t="str">
        <f t="shared" ca="1" si="10"/>
        <v xml:space="preserve"> </v>
      </c>
      <c r="AO683">
        <f>SUM(COUNTIFS('Ajouter une CV'!$D:$D,$D683&amp;" "&amp;$E683,'Ajouter une CV'!$H:$H,"0,5")*0.5,COUNTIFS('Ajouter une CV'!$D:$D,$D683&amp;" "&amp;$E683,'Ajouter une CV'!$H:$H,"1"),COUNTIFS('Ajouter une CV'!$D:$D,$D683&amp;" "&amp;$E683,'Ajouter une CV'!$H:$H,"1,5")*1.5,COUNTIFS('Ajouter une CV'!$D:$D,$D683&amp;" "&amp;$E683,'Ajouter une CV'!$H:$H,"2")*2,COUNTIFS('Ajouter une CV'!$D:$D,$D683&amp;" "&amp;$E683,'Ajouter une CV'!$H:$H,"2,5")*2.5,COUNTIFS('Ajouter une CV'!$D:$D,$D683&amp;" "&amp;$E683,'Ajouter une CV'!$H:$H,"3")*3,COUNTIFS('Ajouter une CV'!$D:$D,$D683&amp;" "&amp;$E683,'Ajouter une CV'!$H:$H,"3,5")*3.5,COUNTIFS('Ajouter une CV'!$D:$D,$D683&amp;" "&amp;$E683,'Ajouter une CV'!$H:$H,"4")*4,COUNTIFS('Ajouter une CV'!$D:$D,$D683&amp;" "&amp;$E683,'Ajouter une CV'!$H:$H,"4,5")*4.5,COUNTIFS('Ajouter une CV'!$D:$D,$D683&amp;" "&amp;$E683,'Ajouter une CV'!$H:$H,"5")*5,COUNTIFS('Ajouter une CV'!$D:$D,$D683&amp;" "&amp;$E683,'Ajouter une CV'!$H:$H,"5,5")*5.5,COUNTIFS('Ajouter une CV'!$D:$D,$D683&amp;" "&amp;$E683,'Ajouter une CV'!$H:$H,"6")*6,COUNTIFS('Ajouter une CV'!$F:$F,$D683&amp;" "&amp;$E683,'Ajouter une CV'!$H:$H,"6,5")*6.5,COUNTIFS('Ajouter une CV'!$D:$D,$D683&amp;" "&amp;$E683,'Ajouter une CV'!$H:$H,"7")*7,COUNTIFS('Ajouter une CV'!$D:$D,$D683&amp;" "&amp;$E683,'Ajouter une CV'!$H:$H,"7,5")*7.5,COUNTIFS('Ajouter une CV'!$D:$D,$D683&amp;" "&amp;$E683,'Ajouter une CV'!$H:$H,"8")*8,)</f>
        <v>0</v>
      </c>
    </row>
    <row r="684" spans="2:41" x14ac:dyDescent="0.2">
      <c r="B684" s="65"/>
      <c r="C684" s="65"/>
      <c r="F684" s="73"/>
      <c r="G684" s="75" t="str">
        <f t="shared" ca="1" si="10"/>
        <v xml:space="preserve"> </v>
      </c>
      <c r="AO684">
        <f>SUM(COUNTIFS('Ajouter une CV'!$D:$D,$D684&amp;" "&amp;$E684,'Ajouter une CV'!$H:$H,"0,5")*0.5,COUNTIFS('Ajouter une CV'!$D:$D,$D684&amp;" "&amp;$E684,'Ajouter une CV'!$H:$H,"1"),COUNTIFS('Ajouter une CV'!$D:$D,$D684&amp;" "&amp;$E684,'Ajouter une CV'!$H:$H,"1,5")*1.5,COUNTIFS('Ajouter une CV'!$D:$D,$D684&amp;" "&amp;$E684,'Ajouter une CV'!$H:$H,"2")*2,COUNTIFS('Ajouter une CV'!$D:$D,$D684&amp;" "&amp;$E684,'Ajouter une CV'!$H:$H,"2,5")*2.5,COUNTIFS('Ajouter une CV'!$D:$D,$D684&amp;" "&amp;$E684,'Ajouter une CV'!$H:$H,"3")*3,COUNTIFS('Ajouter une CV'!$D:$D,$D684&amp;" "&amp;$E684,'Ajouter une CV'!$H:$H,"3,5")*3.5,COUNTIFS('Ajouter une CV'!$D:$D,$D684&amp;" "&amp;$E684,'Ajouter une CV'!$H:$H,"4")*4,COUNTIFS('Ajouter une CV'!$D:$D,$D684&amp;" "&amp;$E684,'Ajouter une CV'!$H:$H,"4,5")*4.5,COUNTIFS('Ajouter une CV'!$D:$D,$D684&amp;" "&amp;$E684,'Ajouter une CV'!$H:$H,"5")*5,COUNTIFS('Ajouter une CV'!$D:$D,$D684&amp;" "&amp;$E684,'Ajouter une CV'!$H:$H,"5,5")*5.5,COUNTIFS('Ajouter une CV'!$D:$D,$D684&amp;" "&amp;$E684,'Ajouter une CV'!$H:$H,"6")*6,COUNTIFS('Ajouter une CV'!$F:$F,$D684&amp;" "&amp;$E684,'Ajouter une CV'!$H:$H,"6,5")*6.5,COUNTIFS('Ajouter une CV'!$D:$D,$D684&amp;" "&amp;$E684,'Ajouter une CV'!$H:$H,"7")*7,COUNTIFS('Ajouter une CV'!$D:$D,$D684&amp;" "&amp;$E684,'Ajouter une CV'!$H:$H,"7,5")*7.5,COUNTIFS('Ajouter une CV'!$D:$D,$D684&amp;" "&amp;$E684,'Ajouter une CV'!$H:$H,"8")*8,)</f>
        <v>0</v>
      </c>
    </row>
    <row r="685" spans="2:41" x14ac:dyDescent="0.2">
      <c r="B685" s="65"/>
      <c r="C685" s="65"/>
      <c r="F685" s="73"/>
      <c r="G685" s="75" t="str">
        <f t="shared" ca="1" si="10"/>
        <v xml:space="preserve"> </v>
      </c>
      <c r="AO685">
        <f>SUM(COUNTIFS('Ajouter une CV'!$D:$D,$D685&amp;" "&amp;$E685,'Ajouter une CV'!$H:$H,"0,5")*0.5,COUNTIFS('Ajouter une CV'!$D:$D,$D685&amp;" "&amp;$E685,'Ajouter une CV'!$H:$H,"1"),COUNTIFS('Ajouter une CV'!$D:$D,$D685&amp;" "&amp;$E685,'Ajouter une CV'!$H:$H,"1,5")*1.5,COUNTIFS('Ajouter une CV'!$D:$D,$D685&amp;" "&amp;$E685,'Ajouter une CV'!$H:$H,"2")*2,COUNTIFS('Ajouter une CV'!$D:$D,$D685&amp;" "&amp;$E685,'Ajouter une CV'!$H:$H,"2,5")*2.5,COUNTIFS('Ajouter une CV'!$D:$D,$D685&amp;" "&amp;$E685,'Ajouter une CV'!$H:$H,"3")*3,COUNTIFS('Ajouter une CV'!$D:$D,$D685&amp;" "&amp;$E685,'Ajouter une CV'!$H:$H,"3,5")*3.5,COUNTIFS('Ajouter une CV'!$D:$D,$D685&amp;" "&amp;$E685,'Ajouter une CV'!$H:$H,"4")*4,COUNTIFS('Ajouter une CV'!$D:$D,$D685&amp;" "&amp;$E685,'Ajouter une CV'!$H:$H,"4,5")*4.5,COUNTIFS('Ajouter une CV'!$D:$D,$D685&amp;" "&amp;$E685,'Ajouter une CV'!$H:$H,"5")*5,COUNTIFS('Ajouter une CV'!$D:$D,$D685&amp;" "&amp;$E685,'Ajouter une CV'!$H:$H,"5,5")*5.5,COUNTIFS('Ajouter une CV'!$D:$D,$D685&amp;" "&amp;$E685,'Ajouter une CV'!$H:$H,"6")*6,COUNTIFS('Ajouter une CV'!$F:$F,$D685&amp;" "&amp;$E685,'Ajouter une CV'!$H:$H,"6,5")*6.5,COUNTIFS('Ajouter une CV'!$D:$D,$D685&amp;" "&amp;$E685,'Ajouter une CV'!$H:$H,"7")*7,COUNTIFS('Ajouter une CV'!$D:$D,$D685&amp;" "&amp;$E685,'Ajouter une CV'!$H:$H,"7,5")*7.5,COUNTIFS('Ajouter une CV'!$D:$D,$D685&amp;" "&amp;$E685,'Ajouter une CV'!$H:$H,"8")*8,)</f>
        <v>0</v>
      </c>
    </row>
    <row r="686" spans="2:41" x14ac:dyDescent="0.2">
      <c r="B686" s="65"/>
      <c r="C686" s="65"/>
      <c r="F686" s="73"/>
      <c r="G686" s="75" t="str">
        <f t="shared" ca="1" si="10"/>
        <v xml:space="preserve"> </v>
      </c>
      <c r="AO686">
        <f>SUM(COUNTIFS('Ajouter une CV'!$D:$D,$D686&amp;" "&amp;$E686,'Ajouter une CV'!$H:$H,"0,5")*0.5,COUNTIFS('Ajouter une CV'!$D:$D,$D686&amp;" "&amp;$E686,'Ajouter une CV'!$H:$H,"1"),COUNTIFS('Ajouter une CV'!$D:$D,$D686&amp;" "&amp;$E686,'Ajouter une CV'!$H:$H,"1,5")*1.5,COUNTIFS('Ajouter une CV'!$D:$D,$D686&amp;" "&amp;$E686,'Ajouter une CV'!$H:$H,"2")*2,COUNTIFS('Ajouter une CV'!$D:$D,$D686&amp;" "&amp;$E686,'Ajouter une CV'!$H:$H,"2,5")*2.5,COUNTIFS('Ajouter une CV'!$D:$D,$D686&amp;" "&amp;$E686,'Ajouter une CV'!$H:$H,"3")*3,COUNTIFS('Ajouter une CV'!$D:$D,$D686&amp;" "&amp;$E686,'Ajouter une CV'!$H:$H,"3,5")*3.5,COUNTIFS('Ajouter une CV'!$D:$D,$D686&amp;" "&amp;$E686,'Ajouter une CV'!$H:$H,"4")*4,COUNTIFS('Ajouter une CV'!$D:$D,$D686&amp;" "&amp;$E686,'Ajouter une CV'!$H:$H,"4,5")*4.5,COUNTIFS('Ajouter une CV'!$D:$D,$D686&amp;" "&amp;$E686,'Ajouter une CV'!$H:$H,"5")*5,COUNTIFS('Ajouter une CV'!$D:$D,$D686&amp;" "&amp;$E686,'Ajouter une CV'!$H:$H,"5,5")*5.5,COUNTIFS('Ajouter une CV'!$D:$D,$D686&amp;" "&amp;$E686,'Ajouter une CV'!$H:$H,"6")*6,COUNTIFS('Ajouter une CV'!$F:$F,$D686&amp;" "&amp;$E686,'Ajouter une CV'!$H:$H,"6,5")*6.5,COUNTIFS('Ajouter une CV'!$D:$D,$D686&amp;" "&amp;$E686,'Ajouter une CV'!$H:$H,"7")*7,COUNTIFS('Ajouter une CV'!$D:$D,$D686&amp;" "&amp;$E686,'Ajouter une CV'!$H:$H,"7,5")*7.5,COUNTIFS('Ajouter une CV'!$D:$D,$D686&amp;" "&amp;$E686,'Ajouter une CV'!$H:$H,"8")*8,)</f>
        <v>0</v>
      </c>
    </row>
    <row r="687" spans="2:41" x14ac:dyDescent="0.2">
      <c r="B687" s="65"/>
      <c r="C687" s="65"/>
      <c r="F687" s="73"/>
      <c r="G687" s="75" t="str">
        <f t="shared" ca="1" si="10"/>
        <v xml:space="preserve"> </v>
      </c>
      <c r="AO687">
        <f>SUM(COUNTIFS('Ajouter une CV'!$D:$D,$D687&amp;" "&amp;$E687,'Ajouter une CV'!$H:$H,"0,5")*0.5,COUNTIFS('Ajouter une CV'!$D:$D,$D687&amp;" "&amp;$E687,'Ajouter une CV'!$H:$H,"1"),COUNTIFS('Ajouter une CV'!$D:$D,$D687&amp;" "&amp;$E687,'Ajouter une CV'!$H:$H,"1,5")*1.5,COUNTIFS('Ajouter une CV'!$D:$D,$D687&amp;" "&amp;$E687,'Ajouter une CV'!$H:$H,"2")*2,COUNTIFS('Ajouter une CV'!$D:$D,$D687&amp;" "&amp;$E687,'Ajouter une CV'!$H:$H,"2,5")*2.5,COUNTIFS('Ajouter une CV'!$D:$D,$D687&amp;" "&amp;$E687,'Ajouter une CV'!$H:$H,"3")*3,COUNTIFS('Ajouter une CV'!$D:$D,$D687&amp;" "&amp;$E687,'Ajouter une CV'!$H:$H,"3,5")*3.5,COUNTIFS('Ajouter une CV'!$D:$D,$D687&amp;" "&amp;$E687,'Ajouter une CV'!$H:$H,"4")*4,COUNTIFS('Ajouter une CV'!$D:$D,$D687&amp;" "&amp;$E687,'Ajouter une CV'!$H:$H,"4,5")*4.5,COUNTIFS('Ajouter une CV'!$D:$D,$D687&amp;" "&amp;$E687,'Ajouter une CV'!$H:$H,"5")*5,COUNTIFS('Ajouter une CV'!$D:$D,$D687&amp;" "&amp;$E687,'Ajouter une CV'!$H:$H,"5,5")*5.5,COUNTIFS('Ajouter une CV'!$D:$D,$D687&amp;" "&amp;$E687,'Ajouter une CV'!$H:$H,"6")*6,COUNTIFS('Ajouter une CV'!$F:$F,$D687&amp;" "&amp;$E687,'Ajouter une CV'!$H:$H,"6,5")*6.5,COUNTIFS('Ajouter une CV'!$D:$D,$D687&amp;" "&amp;$E687,'Ajouter une CV'!$H:$H,"7")*7,COUNTIFS('Ajouter une CV'!$D:$D,$D687&amp;" "&amp;$E687,'Ajouter une CV'!$H:$H,"7,5")*7.5,COUNTIFS('Ajouter une CV'!$D:$D,$D687&amp;" "&amp;$E687,'Ajouter une CV'!$H:$H,"8")*8,)</f>
        <v>0</v>
      </c>
    </row>
    <row r="688" spans="2:41" x14ac:dyDescent="0.2">
      <c r="B688" s="65"/>
      <c r="C688" s="65"/>
      <c r="F688" s="73"/>
      <c r="G688" s="75" t="str">
        <f t="shared" ca="1" si="10"/>
        <v xml:space="preserve"> </v>
      </c>
      <c r="AO688">
        <f>SUM(COUNTIFS('Ajouter une CV'!$D:$D,$D688&amp;" "&amp;$E688,'Ajouter une CV'!$H:$H,"0,5")*0.5,COUNTIFS('Ajouter une CV'!$D:$D,$D688&amp;" "&amp;$E688,'Ajouter une CV'!$H:$H,"1"),COUNTIFS('Ajouter une CV'!$D:$D,$D688&amp;" "&amp;$E688,'Ajouter une CV'!$H:$H,"1,5")*1.5,COUNTIFS('Ajouter une CV'!$D:$D,$D688&amp;" "&amp;$E688,'Ajouter une CV'!$H:$H,"2")*2,COUNTIFS('Ajouter une CV'!$D:$D,$D688&amp;" "&amp;$E688,'Ajouter une CV'!$H:$H,"2,5")*2.5,COUNTIFS('Ajouter une CV'!$D:$D,$D688&amp;" "&amp;$E688,'Ajouter une CV'!$H:$H,"3")*3,COUNTIFS('Ajouter une CV'!$D:$D,$D688&amp;" "&amp;$E688,'Ajouter une CV'!$H:$H,"3,5")*3.5,COUNTIFS('Ajouter une CV'!$D:$D,$D688&amp;" "&amp;$E688,'Ajouter une CV'!$H:$H,"4")*4,COUNTIFS('Ajouter une CV'!$D:$D,$D688&amp;" "&amp;$E688,'Ajouter une CV'!$H:$H,"4,5")*4.5,COUNTIFS('Ajouter une CV'!$D:$D,$D688&amp;" "&amp;$E688,'Ajouter une CV'!$H:$H,"5")*5,COUNTIFS('Ajouter une CV'!$D:$D,$D688&amp;" "&amp;$E688,'Ajouter une CV'!$H:$H,"5,5")*5.5,COUNTIFS('Ajouter une CV'!$D:$D,$D688&amp;" "&amp;$E688,'Ajouter une CV'!$H:$H,"6")*6,COUNTIFS('Ajouter une CV'!$F:$F,$D688&amp;" "&amp;$E688,'Ajouter une CV'!$H:$H,"6,5")*6.5,COUNTIFS('Ajouter une CV'!$D:$D,$D688&amp;" "&amp;$E688,'Ajouter une CV'!$H:$H,"7")*7,COUNTIFS('Ajouter une CV'!$D:$D,$D688&amp;" "&amp;$E688,'Ajouter une CV'!$H:$H,"7,5")*7.5,COUNTIFS('Ajouter une CV'!$D:$D,$D688&amp;" "&amp;$E688,'Ajouter une CV'!$H:$H,"8")*8,)</f>
        <v>0</v>
      </c>
    </row>
    <row r="689" spans="2:41" x14ac:dyDescent="0.2">
      <c r="B689" s="65"/>
      <c r="C689" s="65"/>
      <c r="F689" s="73"/>
      <c r="G689" s="75" t="str">
        <f t="shared" ca="1" si="10"/>
        <v xml:space="preserve"> </v>
      </c>
      <c r="AO689">
        <f>SUM(COUNTIFS('Ajouter une CV'!$D:$D,$D689&amp;" "&amp;$E689,'Ajouter une CV'!$H:$H,"0,5")*0.5,COUNTIFS('Ajouter une CV'!$D:$D,$D689&amp;" "&amp;$E689,'Ajouter une CV'!$H:$H,"1"),COUNTIFS('Ajouter une CV'!$D:$D,$D689&amp;" "&amp;$E689,'Ajouter une CV'!$H:$H,"1,5")*1.5,COUNTIFS('Ajouter une CV'!$D:$D,$D689&amp;" "&amp;$E689,'Ajouter une CV'!$H:$H,"2")*2,COUNTIFS('Ajouter une CV'!$D:$D,$D689&amp;" "&amp;$E689,'Ajouter une CV'!$H:$H,"2,5")*2.5,COUNTIFS('Ajouter une CV'!$D:$D,$D689&amp;" "&amp;$E689,'Ajouter une CV'!$H:$H,"3")*3,COUNTIFS('Ajouter une CV'!$D:$D,$D689&amp;" "&amp;$E689,'Ajouter une CV'!$H:$H,"3,5")*3.5,COUNTIFS('Ajouter une CV'!$D:$D,$D689&amp;" "&amp;$E689,'Ajouter une CV'!$H:$H,"4")*4,COUNTIFS('Ajouter une CV'!$D:$D,$D689&amp;" "&amp;$E689,'Ajouter une CV'!$H:$H,"4,5")*4.5,COUNTIFS('Ajouter une CV'!$D:$D,$D689&amp;" "&amp;$E689,'Ajouter une CV'!$H:$H,"5")*5,COUNTIFS('Ajouter une CV'!$D:$D,$D689&amp;" "&amp;$E689,'Ajouter une CV'!$H:$H,"5,5")*5.5,COUNTIFS('Ajouter une CV'!$D:$D,$D689&amp;" "&amp;$E689,'Ajouter une CV'!$H:$H,"6")*6,COUNTIFS('Ajouter une CV'!$F:$F,$D689&amp;" "&amp;$E689,'Ajouter une CV'!$H:$H,"6,5")*6.5,COUNTIFS('Ajouter une CV'!$D:$D,$D689&amp;" "&amp;$E689,'Ajouter une CV'!$H:$H,"7")*7,COUNTIFS('Ajouter une CV'!$D:$D,$D689&amp;" "&amp;$E689,'Ajouter une CV'!$H:$H,"7,5")*7.5,COUNTIFS('Ajouter une CV'!$D:$D,$D689&amp;" "&amp;$E689,'Ajouter une CV'!$H:$H,"8")*8,)</f>
        <v>0</v>
      </c>
    </row>
    <row r="690" spans="2:41" x14ac:dyDescent="0.2">
      <c r="B690" s="65"/>
      <c r="C690" s="65"/>
      <c r="F690" s="73"/>
      <c r="G690" s="75" t="str">
        <f t="shared" ca="1" si="10"/>
        <v xml:space="preserve"> </v>
      </c>
      <c r="AO690">
        <f>SUM(COUNTIFS('Ajouter une CV'!$D:$D,$D690&amp;" "&amp;$E690,'Ajouter une CV'!$H:$H,"0,5")*0.5,COUNTIFS('Ajouter une CV'!$D:$D,$D690&amp;" "&amp;$E690,'Ajouter une CV'!$H:$H,"1"),COUNTIFS('Ajouter une CV'!$D:$D,$D690&amp;" "&amp;$E690,'Ajouter une CV'!$H:$H,"1,5")*1.5,COUNTIFS('Ajouter une CV'!$D:$D,$D690&amp;" "&amp;$E690,'Ajouter une CV'!$H:$H,"2")*2,COUNTIFS('Ajouter une CV'!$D:$D,$D690&amp;" "&amp;$E690,'Ajouter une CV'!$H:$H,"2,5")*2.5,COUNTIFS('Ajouter une CV'!$D:$D,$D690&amp;" "&amp;$E690,'Ajouter une CV'!$H:$H,"3")*3,COUNTIFS('Ajouter une CV'!$D:$D,$D690&amp;" "&amp;$E690,'Ajouter une CV'!$H:$H,"3,5")*3.5,COUNTIFS('Ajouter une CV'!$D:$D,$D690&amp;" "&amp;$E690,'Ajouter une CV'!$H:$H,"4")*4,COUNTIFS('Ajouter une CV'!$D:$D,$D690&amp;" "&amp;$E690,'Ajouter une CV'!$H:$H,"4,5")*4.5,COUNTIFS('Ajouter une CV'!$D:$D,$D690&amp;" "&amp;$E690,'Ajouter une CV'!$H:$H,"5")*5,COUNTIFS('Ajouter une CV'!$D:$D,$D690&amp;" "&amp;$E690,'Ajouter une CV'!$H:$H,"5,5")*5.5,COUNTIFS('Ajouter une CV'!$D:$D,$D690&amp;" "&amp;$E690,'Ajouter une CV'!$H:$H,"6")*6,COUNTIFS('Ajouter une CV'!$F:$F,$D690&amp;" "&amp;$E690,'Ajouter une CV'!$H:$H,"6,5")*6.5,COUNTIFS('Ajouter une CV'!$D:$D,$D690&amp;" "&amp;$E690,'Ajouter une CV'!$H:$H,"7")*7,COUNTIFS('Ajouter une CV'!$D:$D,$D690&amp;" "&amp;$E690,'Ajouter une CV'!$H:$H,"7,5")*7.5,COUNTIFS('Ajouter une CV'!$D:$D,$D690&amp;" "&amp;$E690,'Ajouter une CV'!$H:$H,"8")*8,)</f>
        <v>0</v>
      </c>
    </row>
    <row r="691" spans="2:41" x14ac:dyDescent="0.2">
      <c r="B691" s="65"/>
      <c r="C691" s="65"/>
      <c r="F691" s="73"/>
      <c r="G691" s="75" t="str">
        <f t="shared" ca="1" si="10"/>
        <v xml:space="preserve"> </v>
      </c>
      <c r="AO691">
        <f>SUM(COUNTIFS('Ajouter une CV'!$D:$D,$D691&amp;" "&amp;$E691,'Ajouter une CV'!$H:$H,"0,5")*0.5,COUNTIFS('Ajouter une CV'!$D:$D,$D691&amp;" "&amp;$E691,'Ajouter une CV'!$H:$H,"1"),COUNTIFS('Ajouter une CV'!$D:$D,$D691&amp;" "&amp;$E691,'Ajouter une CV'!$H:$H,"1,5")*1.5,COUNTIFS('Ajouter une CV'!$D:$D,$D691&amp;" "&amp;$E691,'Ajouter une CV'!$H:$H,"2")*2,COUNTIFS('Ajouter une CV'!$D:$D,$D691&amp;" "&amp;$E691,'Ajouter une CV'!$H:$H,"2,5")*2.5,COUNTIFS('Ajouter une CV'!$D:$D,$D691&amp;" "&amp;$E691,'Ajouter une CV'!$H:$H,"3")*3,COUNTIFS('Ajouter une CV'!$D:$D,$D691&amp;" "&amp;$E691,'Ajouter une CV'!$H:$H,"3,5")*3.5,COUNTIFS('Ajouter une CV'!$D:$D,$D691&amp;" "&amp;$E691,'Ajouter une CV'!$H:$H,"4")*4,COUNTIFS('Ajouter une CV'!$D:$D,$D691&amp;" "&amp;$E691,'Ajouter une CV'!$H:$H,"4,5")*4.5,COUNTIFS('Ajouter une CV'!$D:$D,$D691&amp;" "&amp;$E691,'Ajouter une CV'!$H:$H,"5")*5,COUNTIFS('Ajouter une CV'!$D:$D,$D691&amp;" "&amp;$E691,'Ajouter une CV'!$H:$H,"5,5")*5.5,COUNTIFS('Ajouter une CV'!$D:$D,$D691&amp;" "&amp;$E691,'Ajouter une CV'!$H:$H,"6")*6,COUNTIFS('Ajouter une CV'!$F:$F,$D691&amp;" "&amp;$E691,'Ajouter une CV'!$H:$H,"6,5")*6.5,COUNTIFS('Ajouter une CV'!$D:$D,$D691&amp;" "&amp;$E691,'Ajouter une CV'!$H:$H,"7")*7,COUNTIFS('Ajouter une CV'!$D:$D,$D691&amp;" "&amp;$E691,'Ajouter une CV'!$H:$H,"7,5")*7.5,COUNTIFS('Ajouter une CV'!$D:$D,$D691&amp;" "&amp;$E691,'Ajouter une CV'!$H:$H,"8")*8,)</f>
        <v>0</v>
      </c>
    </row>
    <row r="692" spans="2:41" x14ac:dyDescent="0.2">
      <c r="B692" s="65"/>
      <c r="C692" s="65"/>
      <c r="F692" s="73"/>
      <c r="G692" s="75" t="str">
        <f t="shared" ca="1" si="10"/>
        <v xml:space="preserve"> </v>
      </c>
      <c r="AO692">
        <f>SUM(COUNTIFS('Ajouter une CV'!$D:$D,$D692&amp;" "&amp;$E692,'Ajouter une CV'!$H:$H,"0,5")*0.5,COUNTIFS('Ajouter une CV'!$D:$D,$D692&amp;" "&amp;$E692,'Ajouter une CV'!$H:$H,"1"),COUNTIFS('Ajouter une CV'!$D:$D,$D692&amp;" "&amp;$E692,'Ajouter une CV'!$H:$H,"1,5")*1.5,COUNTIFS('Ajouter une CV'!$D:$D,$D692&amp;" "&amp;$E692,'Ajouter une CV'!$H:$H,"2")*2,COUNTIFS('Ajouter une CV'!$D:$D,$D692&amp;" "&amp;$E692,'Ajouter une CV'!$H:$H,"2,5")*2.5,COUNTIFS('Ajouter une CV'!$D:$D,$D692&amp;" "&amp;$E692,'Ajouter une CV'!$H:$H,"3")*3,COUNTIFS('Ajouter une CV'!$D:$D,$D692&amp;" "&amp;$E692,'Ajouter une CV'!$H:$H,"3,5")*3.5,COUNTIFS('Ajouter une CV'!$D:$D,$D692&amp;" "&amp;$E692,'Ajouter une CV'!$H:$H,"4")*4,COUNTIFS('Ajouter une CV'!$D:$D,$D692&amp;" "&amp;$E692,'Ajouter une CV'!$H:$H,"4,5")*4.5,COUNTIFS('Ajouter une CV'!$D:$D,$D692&amp;" "&amp;$E692,'Ajouter une CV'!$H:$H,"5")*5,COUNTIFS('Ajouter une CV'!$D:$D,$D692&amp;" "&amp;$E692,'Ajouter une CV'!$H:$H,"5,5")*5.5,COUNTIFS('Ajouter une CV'!$D:$D,$D692&amp;" "&amp;$E692,'Ajouter une CV'!$H:$H,"6")*6,COUNTIFS('Ajouter une CV'!$F:$F,$D692&amp;" "&amp;$E692,'Ajouter une CV'!$H:$H,"6,5")*6.5,COUNTIFS('Ajouter une CV'!$D:$D,$D692&amp;" "&amp;$E692,'Ajouter une CV'!$H:$H,"7")*7,COUNTIFS('Ajouter une CV'!$D:$D,$D692&amp;" "&amp;$E692,'Ajouter une CV'!$H:$H,"7,5")*7.5,COUNTIFS('Ajouter une CV'!$D:$D,$D692&amp;" "&amp;$E692,'Ajouter une CV'!$H:$H,"8")*8,)</f>
        <v>0</v>
      </c>
    </row>
    <row r="693" spans="2:41" x14ac:dyDescent="0.2">
      <c r="B693" s="65"/>
      <c r="C693" s="65"/>
      <c r="F693" s="73"/>
      <c r="G693" s="75" t="str">
        <f t="shared" ca="1" si="10"/>
        <v xml:space="preserve"> </v>
      </c>
      <c r="AO693">
        <f>SUM(COUNTIFS('Ajouter une CV'!$D:$D,$D693&amp;" "&amp;$E693,'Ajouter une CV'!$H:$H,"0,5")*0.5,COUNTIFS('Ajouter une CV'!$D:$D,$D693&amp;" "&amp;$E693,'Ajouter une CV'!$H:$H,"1"),COUNTIFS('Ajouter une CV'!$D:$D,$D693&amp;" "&amp;$E693,'Ajouter une CV'!$H:$H,"1,5")*1.5,COUNTIFS('Ajouter une CV'!$D:$D,$D693&amp;" "&amp;$E693,'Ajouter une CV'!$H:$H,"2")*2,COUNTIFS('Ajouter une CV'!$D:$D,$D693&amp;" "&amp;$E693,'Ajouter une CV'!$H:$H,"2,5")*2.5,COUNTIFS('Ajouter une CV'!$D:$D,$D693&amp;" "&amp;$E693,'Ajouter une CV'!$H:$H,"3")*3,COUNTIFS('Ajouter une CV'!$D:$D,$D693&amp;" "&amp;$E693,'Ajouter une CV'!$H:$H,"3,5")*3.5,COUNTIFS('Ajouter une CV'!$D:$D,$D693&amp;" "&amp;$E693,'Ajouter une CV'!$H:$H,"4")*4,COUNTIFS('Ajouter une CV'!$D:$D,$D693&amp;" "&amp;$E693,'Ajouter une CV'!$H:$H,"4,5")*4.5,COUNTIFS('Ajouter une CV'!$D:$D,$D693&amp;" "&amp;$E693,'Ajouter une CV'!$H:$H,"5")*5,COUNTIFS('Ajouter une CV'!$D:$D,$D693&amp;" "&amp;$E693,'Ajouter une CV'!$H:$H,"5,5")*5.5,COUNTIFS('Ajouter une CV'!$D:$D,$D693&amp;" "&amp;$E693,'Ajouter une CV'!$H:$H,"6")*6,COUNTIFS('Ajouter une CV'!$F:$F,$D693&amp;" "&amp;$E693,'Ajouter une CV'!$H:$H,"6,5")*6.5,COUNTIFS('Ajouter une CV'!$D:$D,$D693&amp;" "&amp;$E693,'Ajouter une CV'!$H:$H,"7")*7,COUNTIFS('Ajouter une CV'!$D:$D,$D693&amp;" "&amp;$E693,'Ajouter une CV'!$H:$H,"7,5")*7.5,COUNTIFS('Ajouter une CV'!$D:$D,$D693&amp;" "&amp;$E693,'Ajouter une CV'!$H:$H,"8")*8,)</f>
        <v>0</v>
      </c>
    </row>
    <row r="694" spans="2:41" x14ac:dyDescent="0.2">
      <c r="B694" s="65"/>
      <c r="C694" s="65"/>
      <c r="F694" s="73"/>
      <c r="G694" s="75" t="str">
        <f t="shared" ca="1" si="10"/>
        <v xml:space="preserve"> </v>
      </c>
      <c r="AO694">
        <f>SUM(COUNTIFS('Ajouter une CV'!$D:$D,$D694&amp;" "&amp;$E694,'Ajouter une CV'!$H:$H,"0,5")*0.5,COUNTIFS('Ajouter une CV'!$D:$D,$D694&amp;" "&amp;$E694,'Ajouter une CV'!$H:$H,"1"),COUNTIFS('Ajouter une CV'!$D:$D,$D694&amp;" "&amp;$E694,'Ajouter une CV'!$H:$H,"1,5")*1.5,COUNTIFS('Ajouter une CV'!$D:$D,$D694&amp;" "&amp;$E694,'Ajouter une CV'!$H:$H,"2")*2,COUNTIFS('Ajouter une CV'!$D:$D,$D694&amp;" "&amp;$E694,'Ajouter une CV'!$H:$H,"2,5")*2.5,COUNTIFS('Ajouter une CV'!$D:$D,$D694&amp;" "&amp;$E694,'Ajouter une CV'!$H:$H,"3")*3,COUNTIFS('Ajouter une CV'!$D:$D,$D694&amp;" "&amp;$E694,'Ajouter une CV'!$H:$H,"3,5")*3.5,COUNTIFS('Ajouter une CV'!$D:$D,$D694&amp;" "&amp;$E694,'Ajouter une CV'!$H:$H,"4")*4,COUNTIFS('Ajouter une CV'!$D:$D,$D694&amp;" "&amp;$E694,'Ajouter une CV'!$H:$H,"4,5")*4.5,COUNTIFS('Ajouter une CV'!$D:$D,$D694&amp;" "&amp;$E694,'Ajouter une CV'!$H:$H,"5")*5,COUNTIFS('Ajouter une CV'!$D:$D,$D694&amp;" "&amp;$E694,'Ajouter une CV'!$H:$H,"5,5")*5.5,COUNTIFS('Ajouter une CV'!$D:$D,$D694&amp;" "&amp;$E694,'Ajouter une CV'!$H:$H,"6")*6,COUNTIFS('Ajouter une CV'!$F:$F,$D694&amp;" "&amp;$E694,'Ajouter une CV'!$H:$H,"6,5")*6.5,COUNTIFS('Ajouter une CV'!$D:$D,$D694&amp;" "&amp;$E694,'Ajouter une CV'!$H:$H,"7")*7,COUNTIFS('Ajouter une CV'!$D:$D,$D694&amp;" "&amp;$E694,'Ajouter une CV'!$H:$H,"7,5")*7.5,COUNTIFS('Ajouter une CV'!$D:$D,$D694&amp;" "&amp;$E694,'Ajouter une CV'!$H:$H,"8")*8,)</f>
        <v>0</v>
      </c>
    </row>
    <row r="695" spans="2:41" x14ac:dyDescent="0.2">
      <c r="B695" s="65"/>
      <c r="C695" s="65"/>
      <c r="F695" s="73"/>
      <c r="G695" s="75" t="str">
        <f t="shared" ca="1" si="10"/>
        <v xml:space="preserve"> </v>
      </c>
      <c r="AO695">
        <f>SUM(COUNTIFS('Ajouter une CV'!$D:$D,$D695&amp;" "&amp;$E695,'Ajouter une CV'!$H:$H,"0,5")*0.5,COUNTIFS('Ajouter une CV'!$D:$D,$D695&amp;" "&amp;$E695,'Ajouter une CV'!$H:$H,"1"),COUNTIFS('Ajouter une CV'!$D:$D,$D695&amp;" "&amp;$E695,'Ajouter une CV'!$H:$H,"1,5")*1.5,COUNTIFS('Ajouter une CV'!$D:$D,$D695&amp;" "&amp;$E695,'Ajouter une CV'!$H:$H,"2")*2,COUNTIFS('Ajouter une CV'!$D:$D,$D695&amp;" "&amp;$E695,'Ajouter une CV'!$H:$H,"2,5")*2.5,COUNTIFS('Ajouter une CV'!$D:$D,$D695&amp;" "&amp;$E695,'Ajouter une CV'!$H:$H,"3")*3,COUNTIFS('Ajouter une CV'!$D:$D,$D695&amp;" "&amp;$E695,'Ajouter une CV'!$H:$H,"3,5")*3.5,COUNTIFS('Ajouter une CV'!$D:$D,$D695&amp;" "&amp;$E695,'Ajouter une CV'!$H:$H,"4")*4,COUNTIFS('Ajouter une CV'!$D:$D,$D695&amp;" "&amp;$E695,'Ajouter une CV'!$H:$H,"4,5")*4.5,COUNTIFS('Ajouter une CV'!$D:$D,$D695&amp;" "&amp;$E695,'Ajouter une CV'!$H:$H,"5")*5,COUNTIFS('Ajouter une CV'!$D:$D,$D695&amp;" "&amp;$E695,'Ajouter une CV'!$H:$H,"5,5")*5.5,COUNTIFS('Ajouter une CV'!$D:$D,$D695&amp;" "&amp;$E695,'Ajouter une CV'!$H:$H,"6")*6,COUNTIFS('Ajouter une CV'!$F:$F,$D695&amp;" "&amp;$E695,'Ajouter une CV'!$H:$H,"6,5")*6.5,COUNTIFS('Ajouter une CV'!$D:$D,$D695&amp;" "&amp;$E695,'Ajouter une CV'!$H:$H,"7")*7,COUNTIFS('Ajouter une CV'!$D:$D,$D695&amp;" "&amp;$E695,'Ajouter une CV'!$H:$H,"7,5")*7.5,COUNTIFS('Ajouter une CV'!$D:$D,$D695&amp;" "&amp;$E695,'Ajouter une CV'!$H:$H,"8")*8,)</f>
        <v>0</v>
      </c>
    </row>
    <row r="696" spans="2:41" x14ac:dyDescent="0.2">
      <c r="B696" s="65"/>
      <c r="C696" s="65"/>
      <c r="F696" s="73"/>
      <c r="G696" s="75" t="str">
        <f t="shared" ca="1" si="10"/>
        <v xml:space="preserve"> </v>
      </c>
      <c r="AO696">
        <f>SUM(COUNTIFS('Ajouter une CV'!$D:$D,$D696&amp;" "&amp;$E696,'Ajouter une CV'!$H:$H,"0,5")*0.5,COUNTIFS('Ajouter une CV'!$D:$D,$D696&amp;" "&amp;$E696,'Ajouter une CV'!$H:$H,"1"),COUNTIFS('Ajouter une CV'!$D:$D,$D696&amp;" "&amp;$E696,'Ajouter une CV'!$H:$H,"1,5")*1.5,COUNTIFS('Ajouter une CV'!$D:$D,$D696&amp;" "&amp;$E696,'Ajouter une CV'!$H:$H,"2")*2,COUNTIFS('Ajouter une CV'!$D:$D,$D696&amp;" "&amp;$E696,'Ajouter une CV'!$H:$H,"2,5")*2.5,COUNTIFS('Ajouter une CV'!$D:$D,$D696&amp;" "&amp;$E696,'Ajouter une CV'!$H:$H,"3")*3,COUNTIFS('Ajouter une CV'!$D:$D,$D696&amp;" "&amp;$E696,'Ajouter une CV'!$H:$H,"3,5")*3.5,COUNTIFS('Ajouter une CV'!$D:$D,$D696&amp;" "&amp;$E696,'Ajouter une CV'!$H:$H,"4")*4,COUNTIFS('Ajouter une CV'!$D:$D,$D696&amp;" "&amp;$E696,'Ajouter une CV'!$H:$H,"4,5")*4.5,COUNTIFS('Ajouter une CV'!$D:$D,$D696&amp;" "&amp;$E696,'Ajouter une CV'!$H:$H,"5")*5,COUNTIFS('Ajouter une CV'!$D:$D,$D696&amp;" "&amp;$E696,'Ajouter une CV'!$H:$H,"5,5")*5.5,COUNTIFS('Ajouter une CV'!$D:$D,$D696&amp;" "&amp;$E696,'Ajouter une CV'!$H:$H,"6")*6,COUNTIFS('Ajouter une CV'!$F:$F,$D696&amp;" "&amp;$E696,'Ajouter une CV'!$H:$H,"6,5")*6.5,COUNTIFS('Ajouter une CV'!$D:$D,$D696&amp;" "&amp;$E696,'Ajouter une CV'!$H:$H,"7")*7,COUNTIFS('Ajouter une CV'!$D:$D,$D696&amp;" "&amp;$E696,'Ajouter une CV'!$H:$H,"7,5")*7.5,COUNTIFS('Ajouter une CV'!$D:$D,$D696&amp;" "&amp;$E696,'Ajouter une CV'!$H:$H,"8")*8,)</f>
        <v>0</v>
      </c>
    </row>
    <row r="697" spans="2:41" x14ac:dyDescent="0.2">
      <c r="B697" s="65"/>
      <c r="C697" s="65"/>
      <c r="F697" s="73"/>
      <c r="G697" s="75" t="str">
        <f t="shared" ca="1" si="10"/>
        <v xml:space="preserve"> </v>
      </c>
      <c r="AO697">
        <f>SUM(COUNTIFS('Ajouter une CV'!$D:$D,$D697&amp;" "&amp;$E697,'Ajouter une CV'!$H:$H,"0,5")*0.5,COUNTIFS('Ajouter une CV'!$D:$D,$D697&amp;" "&amp;$E697,'Ajouter une CV'!$H:$H,"1"),COUNTIFS('Ajouter une CV'!$D:$D,$D697&amp;" "&amp;$E697,'Ajouter une CV'!$H:$H,"1,5")*1.5,COUNTIFS('Ajouter une CV'!$D:$D,$D697&amp;" "&amp;$E697,'Ajouter une CV'!$H:$H,"2")*2,COUNTIFS('Ajouter une CV'!$D:$D,$D697&amp;" "&amp;$E697,'Ajouter une CV'!$H:$H,"2,5")*2.5,COUNTIFS('Ajouter une CV'!$D:$D,$D697&amp;" "&amp;$E697,'Ajouter une CV'!$H:$H,"3")*3,COUNTIFS('Ajouter une CV'!$D:$D,$D697&amp;" "&amp;$E697,'Ajouter une CV'!$H:$H,"3,5")*3.5,COUNTIFS('Ajouter une CV'!$D:$D,$D697&amp;" "&amp;$E697,'Ajouter une CV'!$H:$H,"4")*4,COUNTIFS('Ajouter une CV'!$D:$D,$D697&amp;" "&amp;$E697,'Ajouter une CV'!$H:$H,"4,5")*4.5,COUNTIFS('Ajouter une CV'!$D:$D,$D697&amp;" "&amp;$E697,'Ajouter une CV'!$H:$H,"5")*5,COUNTIFS('Ajouter une CV'!$D:$D,$D697&amp;" "&amp;$E697,'Ajouter une CV'!$H:$H,"5,5")*5.5,COUNTIFS('Ajouter une CV'!$D:$D,$D697&amp;" "&amp;$E697,'Ajouter une CV'!$H:$H,"6")*6,COUNTIFS('Ajouter une CV'!$F:$F,$D697&amp;" "&amp;$E697,'Ajouter une CV'!$H:$H,"6,5")*6.5,COUNTIFS('Ajouter une CV'!$D:$D,$D697&amp;" "&amp;$E697,'Ajouter une CV'!$H:$H,"7")*7,COUNTIFS('Ajouter une CV'!$D:$D,$D697&amp;" "&amp;$E697,'Ajouter une CV'!$H:$H,"7,5")*7.5,COUNTIFS('Ajouter une CV'!$D:$D,$D697&amp;" "&amp;$E697,'Ajouter une CV'!$H:$H,"8")*8,)</f>
        <v>0</v>
      </c>
    </row>
    <row r="698" spans="2:41" x14ac:dyDescent="0.2">
      <c r="B698" s="65"/>
      <c r="C698" s="65"/>
      <c r="F698" s="73"/>
      <c r="G698" s="75" t="str">
        <f t="shared" ca="1" si="10"/>
        <v xml:space="preserve"> </v>
      </c>
      <c r="AO698">
        <f>SUM(COUNTIFS('Ajouter une CV'!$D:$D,$D698&amp;" "&amp;$E698,'Ajouter une CV'!$H:$H,"0,5")*0.5,COUNTIFS('Ajouter une CV'!$D:$D,$D698&amp;" "&amp;$E698,'Ajouter une CV'!$H:$H,"1"),COUNTIFS('Ajouter une CV'!$D:$D,$D698&amp;" "&amp;$E698,'Ajouter une CV'!$H:$H,"1,5")*1.5,COUNTIFS('Ajouter une CV'!$D:$D,$D698&amp;" "&amp;$E698,'Ajouter une CV'!$H:$H,"2")*2,COUNTIFS('Ajouter une CV'!$D:$D,$D698&amp;" "&amp;$E698,'Ajouter une CV'!$H:$H,"2,5")*2.5,COUNTIFS('Ajouter une CV'!$D:$D,$D698&amp;" "&amp;$E698,'Ajouter une CV'!$H:$H,"3")*3,COUNTIFS('Ajouter une CV'!$D:$D,$D698&amp;" "&amp;$E698,'Ajouter une CV'!$H:$H,"3,5")*3.5,COUNTIFS('Ajouter une CV'!$D:$D,$D698&amp;" "&amp;$E698,'Ajouter une CV'!$H:$H,"4")*4,COUNTIFS('Ajouter une CV'!$D:$D,$D698&amp;" "&amp;$E698,'Ajouter une CV'!$H:$H,"4,5")*4.5,COUNTIFS('Ajouter une CV'!$D:$D,$D698&amp;" "&amp;$E698,'Ajouter une CV'!$H:$H,"5")*5,COUNTIFS('Ajouter une CV'!$D:$D,$D698&amp;" "&amp;$E698,'Ajouter une CV'!$H:$H,"5,5")*5.5,COUNTIFS('Ajouter une CV'!$D:$D,$D698&amp;" "&amp;$E698,'Ajouter une CV'!$H:$H,"6")*6,COUNTIFS('Ajouter une CV'!$F:$F,$D698&amp;" "&amp;$E698,'Ajouter une CV'!$H:$H,"6,5")*6.5,COUNTIFS('Ajouter une CV'!$D:$D,$D698&amp;" "&amp;$E698,'Ajouter une CV'!$H:$H,"7")*7,COUNTIFS('Ajouter une CV'!$D:$D,$D698&amp;" "&amp;$E698,'Ajouter une CV'!$H:$H,"7,5")*7.5,COUNTIFS('Ajouter une CV'!$D:$D,$D698&amp;" "&amp;$E698,'Ajouter une CV'!$H:$H,"8")*8,)</f>
        <v>0</v>
      </c>
    </row>
    <row r="699" spans="2:41" x14ac:dyDescent="0.2">
      <c r="B699" s="65"/>
      <c r="C699" s="65"/>
      <c r="F699" s="73"/>
      <c r="G699" s="75" t="str">
        <f t="shared" ca="1" si="10"/>
        <v xml:space="preserve"> </v>
      </c>
      <c r="AO699">
        <f>SUM(COUNTIFS('Ajouter une CV'!$D:$D,$D699&amp;" "&amp;$E699,'Ajouter une CV'!$H:$H,"0,5")*0.5,COUNTIFS('Ajouter une CV'!$D:$D,$D699&amp;" "&amp;$E699,'Ajouter une CV'!$H:$H,"1"),COUNTIFS('Ajouter une CV'!$D:$D,$D699&amp;" "&amp;$E699,'Ajouter une CV'!$H:$H,"1,5")*1.5,COUNTIFS('Ajouter une CV'!$D:$D,$D699&amp;" "&amp;$E699,'Ajouter une CV'!$H:$H,"2")*2,COUNTIFS('Ajouter une CV'!$D:$D,$D699&amp;" "&amp;$E699,'Ajouter une CV'!$H:$H,"2,5")*2.5,COUNTIFS('Ajouter une CV'!$D:$D,$D699&amp;" "&amp;$E699,'Ajouter une CV'!$H:$H,"3")*3,COUNTIFS('Ajouter une CV'!$D:$D,$D699&amp;" "&amp;$E699,'Ajouter une CV'!$H:$H,"3,5")*3.5,COUNTIFS('Ajouter une CV'!$D:$D,$D699&amp;" "&amp;$E699,'Ajouter une CV'!$H:$H,"4")*4,COUNTIFS('Ajouter une CV'!$D:$D,$D699&amp;" "&amp;$E699,'Ajouter une CV'!$H:$H,"4,5")*4.5,COUNTIFS('Ajouter une CV'!$D:$D,$D699&amp;" "&amp;$E699,'Ajouter une CV'!$H:$H,"5")*5,COUNTIFS('Ajouter une CV'!$D:$D,$D699&amp;" "&amp;$E699,'Ajouter une CV'!$H:$H,"5,5")*5.5,COUNTIFS('Ajouter une CV'!$D:$D,$D699&amp;" "&amp;$E699,'Ajouter une CV'!$H:$H,"6")*6,COUNTIFS('Ajouter une CV'!$F:$F,$D699&amp;" "&amp;$E699,'Ajouter une CV'!$H:$H,"6,5")*6.5,COUNTIFS('Ajouter une CV'!$D:$D,$D699&amp;" "&amp;$E699,'Ajouter une CV'!$H:$H,"7")*7,COUNTIFS('Ajouter une CV'!$D:$D,$D699&amp;" "&amp;$E699,'Ajouter une CV'!$H:$H,"7,5")*7.5,COUNTIFS('Ajouter une CV'!$D:$D,$D699&amp;" "&amp;$E699,'Ajouter une CV'!$H:$H,"8")*8,)</f>
        <v>0</v>
      </c>
    </row>
    <row r="700" spans="2:41" x14ac:dyDescent="0.2">
      <c r="B700" s="65"/>
      <c r="C700" s="65"/>
      <c r="F700" s="73"/>
      <c r="G700" s="75" t="str">
        <f t="shared" ca="1" si="10"/>
        <v xml:space="preserve"> </v>
      </c>
      <c r="AO700">
        <f>SUM(COUNTIFS('Ajouter une CV'!$D:$D,$D700&amp;" "&amp;$E700,'Ajouter une CV'!$H:$H,"0,5")*0.5,COUNTIFS('Ajouter une CV'!$D:$D,$D700&amp;" "&amp;$E700,'Ajouter une CV'!$H:$H,"1"),COUNTIFS('Ajouter une CV'!$D:$D,$D700&amp;" "&amp;$E700,'Ajouter une CV'!$H:$H,"1,5")*1.5,COUNTIFS('Ajouter une CV'!$D:$D,$D700&amp;" "&amp;$E700,'Ajouter une CV'!$H:$H,"2")*2,COUNTIFS('Ajouter une CV'!$D:$D,$D700&amp;" "&amp;$E700,'Ajouter une CV'!$H:$H,"2,5")*2.5,COUNTIFS('Ajouter une CV'!$D:$D,$D700&amp;" "&amp;$E700,'Ajouter une CV'!$H:$H,"3")*3,COUNTIFS('Ajouter une CV'!$D:$D,$D700&amp;" "&amp;$E700,'Ajouter une CV'!$H:$H,"3,5")*3.5,COUNTIFS('Ajouter une CV'!$D:$D,$D700&amp;" "&amp;$E700,'Ajouter une CV'!$H:$H,"4")*4,COUNTIFS('Ajouter une CV'!$D:$D,$D700&amp;" "&amp;$E700,'Ajouter une CV'!$H:$H,"4,5")*4.5,COUNTIFS('Ajouter une CV'!$D:$D,$D700&amp;" "&amp;$E700,'Ajouter une CV'!$H:$H,"5")*5,COUNTIFS('Ajouter une CV'!$D:$D,$D700&amp;" "&amp;$E700,'Ajouter une CV'!$H:$H,"5,5")*5.5,COUNTIFS('Ajouter une CV'!$D:$D,$D700&amp;" "&amp;$E700,'Ajouter une CV'!$H:$H,"6")*6,COUNTIFS('Ajouter une CV'!$F:$F,$D700&amp;" "&amp;$E700,'Ajouter une CV'!$H:$H,"6,5")*6.5,COUNTIFS('Ajouter une CV'!$D:$D,$D700&amp;" "&amp;$E700,'Ajouter une CV'!$H:$H,"7")*7,COUNTIFS('Ajouter une CV'!$D:$D,$D700&amp;" "&amp;$E700,'Ajouter une CV'!$H:$H,"7,5")*7.5,COUNTIFS('Ajouter une CV'!$D:$D,$D700&amp;" "&amp;$E700,'Ajouter une CV'!$H:$H,"8")*8,)</f>
        <v>0</v>
      </c>
    </row>
    <row r="701" spans="2:41" x14ac:dyDescent="0.2">
      <c r="B701" s="65"/>
      <c r="C701" s="65"/>
      <c r="F701" s="73"/>
      <c r="G701" s="75" t="str">
        <f t="shared" ca="1" si="10"/>
        <v xml:space="preserve"> </v>
      </c>
      <c r="AO701">
        <f>SUM(COUNTIFS('Ajouter une CV'!$D:$D,$D701&amp;" "&amp;$E701,'Ajouter une CV'!$H:$H,"0,5")*0.5,COUNTIFS('Ajouter une CV'!$D:$D,$D701&amp;" "&amp;$E701,'Ajouter une CV'!$H:$H,"1"),COUNTIFS('Ajouter une CV'!$D:$D,$D701&amp;" "&amp;$E701,'Ajouter une CV'!$H:$H,"1,5")*1.5,COUNTIFS('Ajouter une CV'!$D:$D,$D701&amp;" "&amp;$E701,'Ajouter une CV'!$H:$H,"2")*2,COUNTIFS('Ajouter une CV'!$D:$D,$D701&amp;" "&amp;$E701,'Ajouter une CV'!$H:$H,"2,5")*2.5,COUNTIFS('Ajouter une CV'!$D:$D,$D701&amp;" "&amp;$E701,'Ajouter une CV'!$H:$H,"3")*3,COUNTIFS('Ajouter une CV'!$D:$D,$D701&amp;" "&amp;$E701,'Ajouter une CV'!$H:$H,"3,5")*3.5,COUNTIFS('Ajouter une CV'!$D:$D,$D701&amp;" "&amp;$E701,'Ajouter une CV'!$H:$H,"4")*4,COUNTIFS('Ajouter une CV'!$D:$D,$D701&amp;" "&amp;$E701,'Ajouter une CV'!$H:$H,"4,5")*4.5,COUNTIFS('Ajouter une CV'!$D:$D,$D701&amp;" "&amp;$E701,'Ajouter une CV'!$H:$H,"5")*5,COUNTIFS('Ajouter une CV'!$D:$D,$D701&amp;" "&amp;$E701,'Ajouter une CV'!$H:$H,"5,5")*5.5,COUNTIFS('Ajouter une CV'!$D:$D,$D701&amp;" "&amp;$E701,'Ajouter une CV'!$H:$H,"6")*6,COUNTIFS('Ajouter une CV'!$F:$F,$D701&amp;" "&amp;$E701,'Ajouter une CV'!$H:$H,"6,5")*6.5,COUNTIFS('Ajouter une CV'!$D:$D,$D701&amp;" "&amp;$E701,'Ajouter une CV'!$H:$H,"7")*7,COUNTIFS('Ajouter une CV'!$D:$D,$D701&amp;" "&amp;$E701,'Ajouter une CV'!$H:$H,"7,5")*7.5,COUNTIFS('Ajouter une CV'!$D:$D,$D701&amp;" "&amp;$E701,'Ajouter une CV'!$H:$H,"8")*8,)</f>
        <v>0</v>
      </c>
    </row>
    <row r="702" spans="2:41" x14ac:dyDescent="0.2">
      <c r="B702" s="65"/>
      <c r="C702" s="65"/>
      <c r="F702" s="73"/>
      <c r="G702" s="75" t="str">
        <f t="shared" ca="1" si="10"/>
        <v xml:space="preserve"> </v>
      </c>
      <c r="AO702">
        <f>SUM(COUNTIFS('Ajouter une CV'!$D:$D,$D702&amp;" "&amp;$E702,'Ajouter une CV'!$H:$H,"0,5")*0.5,COUNTIFS('Ajouter une CV'!$D:$D,$D702&amp;" "&amp;$E702,'Ajouter une CV'!$H:$H,"1"),COUNTIFS('Ajouter une CV'!$D:$D,$D702&amp;" "&amp;$E702,'Ajouter une CV'!$H:$H,"1,5")*1.5,COUNTIFS('Ajouter une CV'!$D:$D,$D702&amp;" "&amp;$E702,'Ajouter une CV'!$H:$H,"2")*2,COUNTIFS('Ajouter une CV'!$D:$D,$D702&amp;" "&amp;$E702,'Ajouter une CV'!$H:$H,"2,5")*2.5,COUNTIFS('Ajouter une CV'!$D:$D,$D702&amp;" "&amp;$E702,'Ajouter une CV'!$H:$H,"3")*3,COUNTIFS('Ajouter une CV'!$D:$D,$D702&amp;" "&amp;$E702,'Ajouter une CV'!$H:$H,"3,5")*3.5,COUNTIFS('Ajouter une CV'!$D:$D,$D702&amp;" "&amp;$E702,'Ajouter une CV'!$H:$H,"4")*4,COUNTIFS('Ajouter une CV'!$D:$D,$D702&amp;" "&amp;$E702,'Ajouter une CV'!$H:$H,"4,5")*4.5,COUNTIFS('Ajouter une CV'!$D:$D,$D702&amp;" "&amp;$E702,'Ajouter une CV'!$H:$H,"5")*5,COUNTIFS('Ajouter une CV'!$D:$D,$D702&amp;" "&amp;$E702,'Ajouter une CV'!$H:$H,"5,5")*5.5,COUNTIFS('Ajouter une CV'!$D:$D,$D702&amp;" "&amp;$E702,'Ajouter une CV'!$H:$H,"6")*6,COUNTIFS('Ajouter une CV'!$F:$F,$D702&amp;" "&amp;$E702,'Ajouter une CV'!$H:$H,"6,5")*6.5,COUNTIFS('Ajouter une CV'!$D:$D,$D702&amp;" "&amp;$E702,'Ajouter une CV'!$H:$H,"7")*7,COUNTIFS('Ajouter une CV'!$D:$D,$D702&amp;" "&amp;$E702,'Ajouter une CV'!$H:$H,"7,5")*7.5,COUNTIFS('Ajouter une CV'!$D:$D,$D702&amp;" "&amp;$E702,'Ajouter une CV'!$H:$H,"8")*8,)</f>
        <v>0</v>
      </c>
    </row>
    <row r="703" spans="2:41" x14ac:dyDescent="0.2">
      <c r="B703" s="65"/>
      <c r="C703" s="65"/>
      <c r="F703" s="73"/>
      <c r="G703" s="75" t="str">
        <f t="shared" ca="1" si="10"/>
        <v xml:space="preserve"> </v>
      </c>
      <c r="AO703">
        <f>SUM(COUNTIFS('Ajouter une CV'!$D:$D,$D703&amp;" "&amp;$E703,'Ajouter une CV'!$H:$H,"0,5")*0.5,COUNTIFS('Ajouter une CV'!$D:$D,$D703&amp;" "&amp;$E703,'Ajouter une CV'!$H:$H,"1"),COUNTIFS('Ajouter une CV'!$D:$D,$D703&amp;" "&amp;$E703,'Ajouter une CV'!$H:$H,"1,5")*1.5,COUNTIFS('Ajouter une CV'!$D:$D,$D703&amp;" "&amp;$E703,'Ajouter une CV'!$H:$H,"2")*2,COUNTIFS('Ajouter une CV'!$D:$D,$D703&amp;" "&amp;$E703,'Ajouter une CV'!$H:$H,"2,5")*2.5,COUNTIFS('Ajouter une CV'!$D:$D,$D703&amp;" "&amp;$E703,'Ajouter une CV'!$H:$H,"3")*3,COUNTIFS('Ajouter une CV'!$D:$D,$D703&amp;" "&amp;$E703,'Ajouter une CV'!$H:$H,"3,5")*3.5,COUNTIFS('Ajouter une CV'!$D:$D,$D703&amp;" "&amp;$E703,'Ajouter une CV'!$H:$H,"4")*4,COUNTIFS('Ajouter une CV'!$D:$D,$D703&amp;" "&amp;$E703,'Ajouter une CV'!$H:$H,"4,5")*4.5,COUNTIFS('Ajouter une CV'!$D:$D,$D703&amp;" "&amp;$E703,'Ajouter une CV'!$H:$H,"5")*5,COUNTIFS('Ajouter une CV'!$D:$D,$D703&amp;" "&amp;$E703,'Ajouter une CV'!$H:$H,"5,5")*5.5,COUNTIFS('Ajouter une CV'!$D:$D,$D703&amp;" "&amp;$E703,'Ajouter une CV'!$H:$H,"6")*6,COUNTIFS('Ajouter une CV'!$F:$F,$D703&amp;" "&amp;$E703,'Ajouter une CV'!$H:$H,"6,5")*6.5,COUNTIFS('Ajouter une CV'!$D:$D,$D703&amp;" "&amp;$E703,'Ajouter une CV'!$H:$H,"7")*7,COUNTIFS('Ajouter une CV'!$D:$D,$D703&amp;" "&amp;$E703,'Ajouter une CV'!$H:$H,"7,5")*7.5,COUNTIFS('Ajouter une CV'!$D:$D,$D703&amp;" "&amp;$E703,'Ajouter une CV'!$H:$H,"8")*8,)</f>
        <v>0</v>
      </c>
    </row>
    <row r="704" spans="2:41" x14ac:dyDescent="0.2">
      <c r="B704" s="65"/>
      <c r="C704" s="65"/>
      <c r="F704" s="73"/>
      <c r="G704" s="75" t="str">
        <f t="shared" ca="1" si="10"/>
        <v xml:space="preserve"> </v>
      </c>
      <c r="AO704">
        <f>SUM(COUNTIFS('Ajouter une CV'!$D:$D,$D704&amp;" "&amp;$E704,'Ajouter une CV'!$H:$H,"0,5")*0.5,COUNTIFS('Ajouter une CV'!$D:$D,$D704&amp;" "&amp;$E704,'Ajouter une CV'!$H:$H,"1"),COUNTIFS('Ajouter une CV'!$D:$D,$D704&amp;" "&amp;$E704,'Ajouter une CV'!$H:$H,"1,5")*1.5,COUNTIFS('Ajouter une CV'!$D:$D,$D704&amp;" "&amp;$E704,'Ajouter une CV'!$H:$H,"2")*2,COUNTIFS('Ajouter une CV'!$D:$D,$D704&amp;" "&amp;$E704,'Ajouter une CV'!$H:$H,"2,5")*2.5,COUNTIFS('Ajouter une CV'!$D:$D,$D704&amp;" "&amp;$E704,'Ajouter une CV'!$H:$H,"3")*3,COUNTIFS('Ajouter une CV'!$D:$D,$D704&amp;" "&amp;$E704,'Ajouter une CV'!$H:$H,"3,5")*3.5,COUNTIFS('Ajouter une CV'!$D:$D,$D704&amp;" "&amp;$E704,'Ajouter une CV'!$H:$H,"4")*4,COUNTIFS('Ajouter une CV'!$D:$D,$D704&amp;" "&amp;$E704,'Ajouter une CV'!$H:$H,"4,5")*4.5,COUNTIFS('Ajouter une CV'!$D:$D,$D704&amp;" "&amp;$E704,'Ajouter une CV'!$H:$H,"5")*5,COUNTIFS('Ajouter une CV'!$D:$D,$D704&amp;" "&amp;$E704,'Ajouter une CV'!$H:$H,"5,5")*5.5,COUNTIFS('Ajouter une CV'!$D:$D,$D704&amp;" "&amp;$E704,'Ajouter une CV'!$H:$H,"6")*6,COUNTIFS('Ajouter une CV'!$F:$F,$D704&amp;" "&amp;$E704,'Ajouter une CV'!$H:$H,"6,5")*6.5,COUNTIFS('Ajouter une CV'!$D:$D,$D704&amp;" "&amp;$E704,'Ajouter une CV'!$H:$H,"7")*7,COUNTIFS('Ajouter une CV'!$D:$D,$D704&amp;" "&amp;$E704,'Ajouter une CV'!$H:$H,"7,5")*7.5,COUNTIFS('Ajouter une CV'!$D:$D,$D704&amp;" "&amp;$E704,'Ajouter une CV'!$H:$H,"8")*8,)</f>
        <v>0</v>
      </c>
    </row>
    <row r="705" spans="2:41" x14ac:dyDescent="0.2">
      <c r="B705" s="65"/>
      <c r="C705" s="65"/>
      <c r="F705" s="73"/>
      <c r="G705" s="75" t="str">
        <f t="shared" ca="1" si="10"/>
        <v xml:space="preserve"> </v>
      </c>
      <c r="AO705">
        <f>SUM(COUNTIFS('Ajouter une CV'!$D:$D,$D705&amp;" "&amp;$E705,'Ajouter une CV'!$H:$H,"0,5")*0.5,COUNTIFS('Ajouter une CV'!$D:$D,$D705&amp;" "&amp;$E705,'Ajouter une CV'!$H:$H,"1"),COUNTIFS('Ajouter une CV'!$D:$D,$D705&amp;" "&amp;$E705,'Ajouter une CV'!$H:$H,"1,5")*1.5,COUNTIFS('Ajouter une CV'!$D:$D,$D705&amp;" "&amp;$E705,'Ajouter une CV'!$H:$H,"2")*2,COUNTIFS('Ajouter une CV'!$D:$D,$D705&amp;" "&amp;$E705,'Ajouter une CV'!$H:$H,"2,5")*2.5,COUNTIFS('Ajouter une CV'!$D:$D,$D705&amp;" "&amp;$E705,'Ajouter une CV'!$H:$H,"3")*3,COUNTIFS('Ajouter une CV'!$D:$D,$D705&amp;" "&amp;$E705,'Ajouter une CV'!$H:$H,"3,5")*3.5,COUNTIFS('Ajouter une CV'!$D:$D,$D705&amp;" "&amp;$E705,'Ajouter une CV'!$H:$H,"4")*4,COUNTIFS('Ajouter une CV'!$D:$D,$D705&amp;" "&amp;$E705,'Ajouter une CV'!$H:$H,"4,5")*4.5,COUNTIFS('Ajouter une CV'!$D:$D,$D705&amp;" "&amp;$E705,'Ajouter une CV'!$H:$H,"5")*5,COUNTIFS('Ajouter une CV'!$D:$D,$D705&amp;" "&amp;$E705,'Ajouter une CV'!$H:$H,"5,5")*5.5,COUNTIFS('Ajouter une CV'!$D:$D,$D705&amp;" "&amp;$E705,'Ajouter une CV'!$H:$H,"6")*6,COUNTIFS('Ajouter une CV'!$F:$F,$D705&amp;" "&amp;$E705,'Ajouter une CV'!$H:$H,"6,5")*6.5,COUNTIFS('Ajouter une CV'!$D:$D,$D705&amp;" "&amp;$E705,'Ajouter une CV'!$H:$H,"7")*7,COUNTIFS('Ajouter une CV'!$D:$D,$D705&amp;" "&amp;$E705,'Ajouter une CV'!$H:$H,"7,5")*7.5,COUNTIFS('Ajouter une CV'!$D:$D,$D705&amp;" "&amp;$E705,'Ajouter une CV'!$H:$H,"8")*8,)</f>
        <v>0</v>
      </c>
    </row>
    <row r="706" spans="2:41" x14ac:dyDescent="0.2">
      <c r="B706" s="65"/>
      <c r="C706" s="65"/>
      <c r="F706" s="73"/>
      <c r="G706" s="75" t="str">
        <f t="shared" ca="1" si="10"/>
        <v xml:space="preserve"> </v>
      </c>
      <c r="AO706">
        <f>SUM(COUNTIFS('Ajouter une CV'!$D:$D,$D706&amp;" "&amp;$E706,'Ajouter une CV'!$H:$H,"0,5")*0.5,COUNTIFS('Ajouter une CV'!$D:$D,$D706&amp;" "&amp;$E706,'Ajouter une CV'!$H:$H,"1"),COUNTIFS('Ajouter une CV'!$D:$D,$D706&amp;" "&amp;$E706,'Ajouter une CV'!$H:$H,"1,5")*1.5,COUNTIFS('Ajouter une CV'!$D:$D,$D706&amp;" "&amp;$E706,'Ajouter une CV'!$H:$H,"2")*2,COUNTIFS('Ajouter une CV'!$D:$D,$D706&amp;" "&amp;$E706,'Ajouter une CV'!$H:$H,"2,5")*2.5,COUNTIFS('Ajouter une CV'!$D:$D,$D706&amp;" "&amp;$E706,'Ajouter une CV'!$H:$H,"3")*3,COUNTIFS('Ajouter une CV'!$D:$D,$D706&amp;" "&amp;$E706,'Ajouter une CV'!$H:$H,"3,5")*3.5,COUNTIFS('Ajouter une CV'!$D:$D,$D706&amp;" "&amp;$E706,'Ajouter une CV'!$H:$H,"4")*4,COUNTIFS('Ajouter une CV'!$D:$D,$D706&amp;" "&amp;$E706,'Ajouter une CV'!$H:$H,"4,5")*4.5,COUNTIFS('Ajouter une CV'!$D:$D,$D706&amp;" "&amp;$E706,'Ajouter une CV'!$H:$H,"5")*5,COUNTIFS('Ajouter une CV'!$D:$D,$D706&amp;" "&amp;$E706,'Ajouter une CV'!$H:$H,"5,5")*5.5,COUNTIFS('Ajouter une CV'!$D:$D,$D706&amp;" "&amp;$E706,'Ajouter une CV'!$H:$H,"6")*6,COUNTIFS('Ajouter une CV'!$F:$F,$D706&amp;" "&amp;$E706,'Ajouter une CV'!$H:$H,"6,5")*6.5,COUNTIFS('Ajouter une CV'!$D:$D,$D706&amp;" "&amp;$E706,'Ajouter une CV'!$H:$H,"7")*7,COUNTIFS('Ajouter une CV'!$D:$D,$D706&amp;" "&amp;$E706,'Ajouter une CV'!$H:$H,"7,5")*7.5,COUNTIFS('Ajouter une CV'!$D:$D,$D706&amp;" "&amp;$E706,'Ajouter une CV'!$H:$H,"8")*8,)</f>
        <v>0</v>
      </c>
    </row>
    <row r="707" spans="2:41" x14ac:dyDescent="0.2">
      <c r="B707" s="65"/>
      <c r="C707" s="65"/>
      <c r="F707" s="73"/>
      <c r="G707" s="75" t="str">
        <f t="shared" ca="1" si="10"/>
        <v xml:space="preserve"> </v>
      </c>
      <c r="AO707">
        <f>SUM(COUNTIFS('Ajouter une CV'!$D:$D,$D707&amp;" "&amp;$E707,'Ajouter une CV'!$H:$H,"0,5")*0.5,COUNTIFS('Ajouter une CV'!$D:$D,$D707&amp;" "&amp;$E707,'Ajouter une CV'!$H:$H,"1"),COUNTIFS('Ajouter une CV'!$D:$D,$D707&amp;" "&amp;$E707,'Ajouter une CV'!$H:$H,"1,5")*1.5,COUNTIFS('Ajouter une CV'!$D:$D,$D707&amp;" "&amp;$E707,'Ajouter une CV'!$H:$H,"2")*2,COUNTIFS('Ajouter une CV'!$D:$D,$D707&amp;" "&amp;$E707,'Ajouter une CV'!$H:$H,"2,5")*2.5,COUNTIFS('Ajouter une CV'!$D:$D,$D707&amp;" "&amp;$E707,'Ajouter une CV'!$H:$H,"3")*3,COUNTIFS('Ajouter une CV'!$D:$D,$D707&amp;" "&amp;$E707,'Ajouter une CV'!$H:$H,"3,5")*3.5,COUNTIFS('Ajouter une CV'!$D:$D,$D707&amp;" "&amp;$E707,'Ajouter une CV'!$H:$H,"4")*4,COUNTIFS('Ajouter une CV'!$D:$D,$D707&amp;" "&amp;$E707,'Ajouter une CV'!$H:$H,"4,5")*4.5,COUNTIFS('Ajouter une CV'!$D:$D,$D707&amp;" "&amp;$E707,'Ajouter une CV'!$H:$H,"5")*5,COUNTIFS('Ajouter une CV'!$D:$D,$D707&amp;" "&amp;$E707,'Ajouter une CV'!$H:$H,"5,5")*5.5,COUNTIFS('Ajouter une CV'!$D:$D,$D707&amp;" "&amp;$E707,'Ajouter une CV'!$H:$H,"6")*6,COUNTIFS('Ajouter une CV'!$F:$F,$D707&amp;" "&amp;$E707,'Ajouter une CV'!$H:$H,"6,5")*6.5,COUNTIFS('Ajouter une CV'!$D:$D,$D707&amp;" "&amp;$E707,'Ajouter une CV'!$H:$H,"7")*7,COUNTIFS('Ajouter une CV'!$D:$D,$D707&amp;" "&amp;$E707,'Ajouter une CV'!$H:$H,"7,5")*7.5,COUNTIFS('Ajouter une CV'!$D:$D,$D707&amp;" "&amp;$E707,'Ajouter une CV'!$H:$H,"8")*8,)</f>
        <v>0</v>
      </c>
    </row>
    <row r="708" spans="2:41" x14ac:dyDescent="0.2">
      <c r="B708" s="65"/>
      <c r="C708" s="65"/>
      <c r="F708" s="73"/>
      <c r="G708" s="75" t="str">
        <f t="shared" ca="1" si="10"/>
        <v xml:space="preserve"> </v>
      </c>
      <c r="AO708">
        <f>SUM(COUNTIFS('Ajouter une CV'!$D:$D,$D708&amp;" "&amp;$E708,'Ajouter une CV'!$H:$H,"0,5")*0.5,COUNTIFS('Ajouter une CV'!$D:$D,$D708&amp;" "&amp;$E708,'Ajouter une CV'!$H:$H,"1"),COUNTIFS('Ajouter une CV'!$D:$D,$D708&amp;" "&amp;$E708,'Ajouter une CV'!$H:$H,"1,5")*1.5,COUNTIFS('Ajouter une CV'!$D:$D,$D708&amp;" "&amp;$E708,'Ajouter une CV'!$H:$H,"2")*2,COUNTIFS('Ajouter une CV'!$D:$D,$D708&amp;" "&amp;$E708,'Ajouter une CV'!$H:$H,"2,5")*2.5,COUNTIFS('Ajouter une CV'!$D:$D,$D708&amp;" "&amp;$E708,'Ajouter une CV'!$H:$H,"3")*3,COUNTIFS('Ajouter une CV'!$D:$D,$D708&amp;" "&amp;$E708,'Ajouter une CV'!$H:$H,"3,5")*3.5,COUNTIFS('Ajouter une CV'!$D:$D,$D708&amp;" "&amp;$E708,'Ajouter une CV'!$H:$H,"4")*4,COUNTIFS('Ajouter une CV'!$D:$D,$D708&amp;" "&amp;$E708,'Ajouter une CV'!$H:$H,"4,5")*4.5,COUNTIFS('Ajouter une CV'!$D:$D,$D708&amp;" "&amp;$E708,'Ajouter une CV'!$H:$H,"5")*5,COUNTIFS('Ajouter une CV'!$D:$D,$D708&amp;" "&amp;$E708,'Ajouter une CV'!$H:$H,"5,5")*5.5,COUNTIFS('Ajouter une CV'!$D:$D,$D708&amp;" "&amp;$E708,'Ajouter une CV'!$H:$H,"6")*6,COUNTIFS('Ajouter une CV'!$F:$F,$D708&amp;" "&amp;$E708,'Ajouter une CV'!$H:$H,"6,5")*6.5,COUNTIFS('Ajouter une CV'!$D:$D,$D708&amp;" "&amp;$E708,'Ajouter une CV'!$H:$H,"7")*7,COUNTIFS('Ajouter une CV'!$D:$D,$D708&amp;" "&amp;$E708,'Ajouter une CV'!$H:$H,"7,5")*7.5,COUNTIFS('Ajouter une CV'!$D:$D,$D708&amp;" "&amp;$E708,'Ajouter une CV'!$H:$H,"8")*8,)</f>
        <v>0</v>
      </c>
    </row>
    <row r="709" spans="2:41" x14ac:dyDescent="0.2">
      <c r="B709" s="65"/>
      <c r="C709" s="65"/>
      <c r="F709" s="73"/>
      <c r="G709" s="75" t="str">
        <f t="shared" ca="1" si="10"/>
        <v xml:space="preserve"> </v>
      </c>
      <c r="AO709">
        <f>SUM(COUNTIFS('Ajouter une CV'!$D:$D,$D709&amp;" "&amp;$E709,'Ajouter une CV'!$H:$H,"0,5")*0.5,COUNTIFS('Ajouter une CV'!$D:$D,$D709&amp;" "&amp;$E709,'Ajouter une CV'!$H:$H,"1"),COUNTIFS('Ajouter une CV'!$D:$D,$D709&amp;" "&amp;$E709,'Ajouter une CV'!$H:$H,"1,5")*1.5,COUNTIFS('Ajouter une CV'!$D:$D,$D709&amp;" "&amp;$E709,'Ajouter une CV'!$H:$H,"2")*2,COUNTIFS('Ajouter une CV'!$D:$D,$D709&amp;" "&amp;$E709,'Ajouter une CV'!$H:$H,"2,5")*2.5,COUNTIFS('Ajouter une CV'!$D:$D,$D709&amp;" "&amp;$E709,'Ajouter une CV'!$H:$H,"3")*3,COUNTIFS('Ajouter une CV'!$D:$D,$D709&amp;" "&amp;$E709,'Ajouter une CV'!$H:$H,"3,5")*3.5,COUNTIFS('Ajouter une CV'!$D:$D,$D709&amp;" "&amp;$E709,'Ajouter une CV'!$H:$H,"4")*4,COUNTIFS('Ajouter une CV'!$D:$D,$D709&amp;" "&amp;$E709,'Ajouter une CV'!$H:$H,"4,5")*4.5,COUNTIFS('Ajouter une CV'!$D:$D,$D709&amp;" "&amp;$E709,'Ajouter une CV'!$H:$H,"5")*5,COUNTIFS('Ajouter une CV'!$D:$D,$D709&amp;" "&amp;$E709,'Ajouter une CV'!$H:$H,"5,5")*5.5,COUNTIFS('Ajouter une CV'!$D:$D,$D709&amp;" "&amp;$E709,'Ajouter une CV'!$H:$H,"6")*6,COUNTIFS('Ajouter une CV'!$F:$F,$D709&amp;" "&amp;$E709,'Ajouter une CV'!$H:$H,"6,5")*6.5,COUNTIFS('Ajouter une CV'!$D:$D,$D709&amp;" "&amp;$E709,'Ajouter une CV'!$H:$H,"7")*7,COUNTIFS('Ajouter une CV'!$D:$D,$D709&amp;" "&amp;$E709,'Ajouter une CV'!$H:$H,"7,5")*7.5,COUNTIFS('Ajouter une CV'!$D:$D,$D709&amp;" "&amp;$E709,'Ajouter une CV'!$H:$H,"8")*8,)</f>
        <v>0</v>
      </c>
    </row>
    <row r="710" spans="2:41" x14ac:dyDescent="0.2">
      <c r="B710" s="65"/>
      <c r="C710" s="65"/>
      <c r="F710" s="73"/>
      <c r="G710" s="75" t="str">
        <f t="shared" ca="1" si="10"/>
        <v xml:space="preserve"> </v>
      </c>
      <c r="AO710">
        <f>SUM(COUNTIFS('Ajouter une CV'!$D:$D,$D710&amp;" "&amp;$E710,'Ajouter une CV'!$H:$H,"0,5")*0.5,COUNTIFS('Ajouter une CV'!$D:$D,$D710&amp;" "&amp;$E710,'Ajouter une CV'!$H:$H,"1"),COUNTIFS('Ajouter une CV'!$D:$D,$D710&amp;" "&amp;$E710,'Ajouter une CV'!$H:$H,"1,5")*1.5,COUNTIFS('Ajouter une CV'!$D:$D,$D710&amp;" "&amp;$E710,'Ajouter une CV'!$H:$H,"2")*2,COUNTIFS('Ajouter une CV'!$D:$D,$D710&amp;" "&amp;$E710,'Ajouter une CV'!$H:$H,"2,5")*2.5,COUNTIFS('Ajouter une CV'!$D:$D,$D710&amp;" "&amp;$E710,'Ajouter une CV'!$H:$H,"3")*3,COUNTIFS('Ajouter une CV'!$D:$D,$D710&amp;" "&amp;$E710,'Ajouter une CV'!$H:$H,"3,5")*3.5,COUNTIFS('Ajouter une CV'!$D:$D,$D710&amp;" "&amp;$E710,'Ajouter une CV'!$H:$H,"4")*4,COUNTIFS('Ajouter une CV'!$D:$D,$D710&amp;" "&amp;$E710,'Ajouter une CV'!$H:$H,"4,5")*4.5,COUNTIFS('Ajouter une CV'!$D:$D,$D710&amp;" "&amp;$E710,'Ajouter une CV'!$H:$H,"5")*5,COUNTIFS('Ajouter une CV'!$D:$D,$D710&amp;" "&amp;$E710,'Ajouter une CV'!$H:$H,"5,5")*5.5,COUNTIFS('Ajouter une CV'!$D:$D,$D710&amp;" "&amp;$E710,'Ajouter une CV'!$H:$H,"6")*6,COUNTIFS('Ajouter une CV'!$F:$F,$D710&amp;" "&amp;$E710,'Ajouter une CV'!$H:$H,"6,5")*6.5,COUNTIFS('Ajouter une CV'!$D:$D,$D710&amp;" "&amp;$E710,'Ajouter une CV'!$H:$H,"7")*7,COUNTIFS('Ajouter une CV'!$D:$D,$D710&amp;" "&amp;$E710,'Ajouter une CV'!$H:$H,"7,5")*7.5,COUNTIFS('Ajouter une CV'!$D:$D,$D710&amp;" "&amp;$E710,'Ajouter une CV'!$H:$H,"8")*8,)</f>
        <v>0</v>
      </c>
    </row>
    <row r="711" spans="2:41" x14ac:dyDescent="0.2">
      <c r="B711" s="65"/>
      <c r="C711" s="65"/>
      <c r="F711" s="73"/>
      <c r="G711" s="75" t="str">
        <f t="shared" ref="G711:G774" ca="1" si="11">IF(F711&gt;0,YEAR(NOW())-YEAR(F711)," ")</f>
        <v xml:space="preserve"> </v>
      </c>
      <c r="AO711">
        <f>SUM(COUNTIFS('Ajouter une CV'!$D:$D,$D711&amp;" "&amp;$E711,'Ajouter une CV'!$H:$H,"0,5")*0.5,COUNTIFS('Ajouter une CV'!$D:$D,$D711&amp;" "&amp;$E711,'Ajouter une CV'!$H:$H,"1"),COUNTIFS('Ajouter une CV'!$D:$D,$D711&amp;" "&amp;$E711,'Ajouter une CV'!$H:$H,"1,5")*1.5,COUNTIFS('Ajouter une CV'!$D:$D,$D711&amp;" "&amp;$E711,'Ajouter une CV'!$H:$H,"2")*2,COUNTIFS('Ajouter une CV'!$D:$D,$D711&amp;" "&amp;$E711,'Ajouter une CV'!$H:$H,"2,5")*2.5,COUNTIFS('Ajouter une CV'!$D:$D,$D711&amp;" "&amp;$E711,'Ajouter une CV'!$H:$H,"3")*3,COUNTIFS('Ajouter une CV'!$D:$D,$D711&amp;" "&amp;$E711,'Ajouter une CV'!$H:$H,"3,5")*3.5,COUNTIFS('Ajouter une CV'!$D:$D,$D711&amp;" "&amp;$E711,'Ajouter une CV'!$H:$H,"4")*4,COUNTIFS('Ajouter une CV'!$D:$D,$D711&amp;" "&amp;$E711,'Ajouter une CV'!$H:$H,"4,5")*4.5,COUNTIFS('Ajouter une CV'!$D:$D,$D711&amp;" "&amp;$E711,'Ajouter une CV'!$H:$H,"5")*5,COUNTIFS('Ajouter une CV'!$D:$D,$D711&amp;" "&amp;$E711,'Ajouter une CV'!$H:$H,"5,5")*5.5,COUNTIFS('Ajouter une CV'!$D:$D,$D711&amp;" "&amp;$E711,'Ajouter une CV'!$H:$H,"6")*6,COUNTIFS('Ajouter une CV'!$F:$F,$D711&amp;" "&amp;$E711,'Ajouter une CV'!$H:$H,"6,5")*6.5,COUNTIFS('Ajouter une CV'!$D:$D,$D711&amp;" "&amp;$E711,'Ajouter une CV'!$H:$H,"7")*7,COUNTIFS('Ajouter une CV'!$D:$D,$D711&amp;" "&amp;$E711,'Ajouter une CV'!$H:$H,"7,5")*7.5,COUNTIFS('Ajouter une CV'!$D:$D,$D711&amp;" "&amp;$E711,'Ajouter une CV'!$H:$H,"8")*8,)</f>
        <v>0</v>
      </c>
    </row>
    <row r="712" spans="2:41" x14ac:dyDescent="0.2">
      <c r="B712" s="65"/>
      <c r="C712" s="65"/>
      <c r="F712" s="73"/>
      <c r="G712" s="75" t="str">
        <f t="shared" ca="1" si="11"/>
        <v xml:space="preserve"> </v>
      </c>
      <c r="AO712">
        <f>SUM(COUNTIFS('Ajouter une CV'!$D:$D,$D712&amp;" "&amp;$E712,'Ajouter une CV'!$H:$H,"0,5")*0.5,COUNTIFS('Ajouter une CV'!$D:$D,$D712&amp;" "&amp;$E712,'Ajouter une CV'!$H:$H,"1"),COUNTIFS('Ajouter une CV'!$D:$D,$D712&amp;" "&amp;$E712,'Ajouter une CV'!$H:$H,"1,5")*1.5,COUNTIFS('Ajouter une CV'!$D:$D,$D712&amp;" "&amp;$E712,'Ajouter une CV'!$H:$H,"2")*2,COUNTIFS('Ajouter une CV'!$D:$D,$D712&amp;" "&amp;$E712,'Ajouter une CV'!$H:$H,"2,5")*2.5,COUNTIFS('Ajouter une CV'!$D:$D,$D712&amp;" "&amp;$E712,'Ajouter une CV'!$H:$H,"3")*3,COUNTIFS('Ajouter une CV'!$D:$D,$D712&amp;" "&amp;$E712,'Ajouter une CV'!$H:$H,"3,5")*3.5,COUNTIFS('Ajouter une CV'!$D:$D,$D712&amp;" "&amp;$E712,'Ajouter une CV'!$H:$H,"4")*4,COUNTIFS('Ajouter une CV'!$D:$D,$D712&amp;" "&amp;$E712,'Ajouter une CV'!$H:$H,"4,5")*4.5,COUNTIFS('Ajouter une CV'!$D:$D,$D712&amp;" "&amp;$E712,'Ajouter une CV'!$H:$H,"5")*5,COUNTIFS('Ajouter une CV'!$D:$D,$D712&amp;" "&amp;$E712,'Ajouter une CV'!$H:$H,"5,5")*5.5,COUNTIFS('Ajouter une CV'!$D:$D,$D712&amp;" "&amp;$E712,'Ajouter une CV'!$H:$H,"6")*6,COUNTIFS('Ajouter une CV'!$F:$F,$D712&amp;" "&amp;$E712,'Ajouter une CV'!$H:$H,"6,5")*6.5,COUNTIFS('Ajouter une CV'!$D:$D,$D712&amp;" "&amp;$E712,'Ajouter une CV'!$H:$H,"7")*7,COUNTIFS('Ajouter une CV'!$D:$D,$D712&amp;" "&amp;$E712,'Ajouter une CV'!$H:$H,"7,5")*7.5,COUNTIFS('Ajouter une CV'!$D:$D,$D712&amp;" "&amp;$E712,'Ajouter une CV'!$H:$H,"8")*8,)</f>
        <v>0</v>
      </c>
    </row>
    <row r="713" spans="2:41" x14ac:dyDescent="0.2">
      <c r="B713" s="65"/>
      <c r="C713" s="65"/>
      <c r="F713" s="73"/>
      <c r="G713" s="75" t="str">
        <f t="shared" ca="1" si="11"/>
        <v xml:space="preserve"> </v>
      </c>
      <c r="AO713">
        <f>SUM(COUNTIFS('Ajouter une CV'!$D:$D,$D713&amp;" "&amp;$E713,'Ajouter une CV'!$H:$H,"0,5")*0.5,COUNTIFS('Ajouter une CV'!$D:$D,$D713&amp;" "&amp;$E713,'Ajouter une CV'!$H:$H,"1"),COUNTIFS('Ajouter une CV'!$D:$D,$D713&amp;" "&amp;$E713,'Ajouter une CV'!$H:$H,"1,5")*1.5,COUNTIFS('Ajouter une CV'!$D:$D,$D713&amp;" "&amp;$E713,'Ajouter une CV'!$H:$H,"2")*2,COUNTIFS('Ajouter une CV'!$D:$D,$D713&amp;" "&amp;$E713,'Ajouter une CV'!$H:$H,"2,5")*2.5,COUNTIFS('Ajouter une CV'!$D:$D,$D713&amp;" "&amp;$E713,'Ajouter une CV'!$H:$H,"3")*3,COUNTIFS('Ajouter une CV'!$D:$D,$D713&amp;" "&amp;$E713,'Ajouter une CV'!$H:$H,"3,5")*3.5,COUNTIFS('Ajouter une CV'!$D:$D,$D713&amp;" "&amp;$E713,'Ajouter une CV'!$H:$H,"4")*4,COUNTIFS('Ajouter une CV'!$D:$D,$D713&amp;" "&amp;$E713,'Ajouter une CV'!$H:$H,"4,5")*4.5,COUNTIFS('Ajouter une CV'!$D:$D,$D713&amp;" "&amp;$E713,'Ajouter une CV'!$H:$H,"5")*5,COUNTIFS('Ajouter une CV'!$D:$D,$D713&amp;" "&amp;$E713,'Ajouter une CV'!$H:$H,"5,5")*5.5,COUNTIFS('Ajouter une CV'!$D:$D,$D713&amp;" "&amp;$E713,'Ajouter une CV'!$H:$H,"6")*6,COUNTIFS('Ajouter une CV'!$F:$F,$D713&amp;" "&amp;$E713,'Ajouter une CV'!$H:$H,"6,5")*6.5,COUNTIFS('Ajouter une CV'!$D:$D,$D713&amp;" "&amp;$E713,'Ajouter une CV'!$H:$H,"7")*7,COUNTIFS('Ajouter une CV'!$D:$D,$D713&amp;" "&amp;$E713,'Ajouter une CV'!$H:$H,"7,5")*7.5,COUNTIFS('Ajouter une CV'!$D:$D,$D713&amp;" "&amp;$E713,'Ajouter une CV'!$H:$H,"8")*8,)</f>
        <v>0</v>
      </c>
    </row>
    <row r="714" spans="2:41" x14ac:dyDescent="0.2">
      <c r="B714" s="65"/>
      <c r="C714" s="65"/>
      <c r="F714" s="73"/>
      <c r="G714" s="75" t="str">
        <f t="shared" ca="1" si="11"/>
        <v xml:space="preserve"> </v>
      </c>
      <c r="AO714">
        <f>SUM(COUNTIFS('Ajouter une CV'!$D:$D,$D714&amp;" "&amp;$E714,'Ajouter une CV'!$H:$H,"0,5")*0.5,COUNTIFS('Ajouter une CV'!$D:$D,$D714&amp;" "&amp;$E714,'Ajouter une CV'!$H:$H,"1"),COUNTIFS('Ajouter une CV'!$D:$D,$D714&amp;" "&amp;$E714,'Ajouter une CV'!$H:$H,"1,5")*1.5,COUNTIFS('Ajouter une CV'!$D:$D,$D714&amp;" "&amp;$E714,'Ajouter une CV'!$H:$H,"2")*2,COUNTIFS('Ajouter une CV'!$D:$D,$D714&amp;" "&amp;$E714,'Ajouter une CV'!$H:$H,"2,5")*2.5,COUNTIFS('Ajouter une CV'!$D:$D,$D714&amp;" "&amp;$E714,'Ajouter une CV'!$H:$H,"3")*3,COUNTIFS('Ajouter une CV'!$D:$D,$D714&amp;" "&amp;$E714,'Ajouter une CV'!$H:$H,"3,5")*3.5,COUNTIFS('Ajouter une CV'!$D:$D,$D714&amp;" "&amp;$E714,'Ajouter une CV'!$H:$H,"4")*4,COUNTIFS('Ajouter une CV'!$D:$D,$D714&amp;" "&amp;$E714,'Ajouter une CV'!$H:$H,"4,5")*4.5,COUNTIFS('Ajouter une CV'!$D:$D,$D714&amp;" "&amp;$E714,'Ajouter une CV'!$H:$H,"5")*5,COUNTIFS('Ajouter une CV'!$D:$D,$D714&amp;" "&amp;$E714,'Ajouter une CV'!$H:$H,"5,5")*5.5,COUNTIFS('Ajouter une CV'!$D:$D,$D714&amp;" "&amp;$E714,'Ajouter une CV'!$H:$H,"6")*6,COUNTIFS('Ajouter une CV'!$F:$F,$D714&amp;" "&amp;$E714,'Ajouter une CV'!$H:$H,"6,5")*6.5,COUNTIFS('Ajouter une CV'!$D:$D,$D714&amp;" "&amp;$E714,'Ajouter une CV'!$H:$H,"7")*7,COUNTIFS('Ajouter une CV'!$D:$D,$D714&amp;" "&amp;$E714,'Ajouter une CV'!$H:$H,"7,5")*7.5,COUNTIFS('Ajouter une CV'!$D:$D,$D714&amp;" "&amp;$E714,'Ajouter une CV'!$H:$H,"8")*8,)</f>
        <v>0</v>
      </c>
    </row>
    <row r="715" spans="2:41" x14ac:dyDescent="0.2">
      <c r="B715" s="65"/>
      <c r="C715" s="65"/>
      <c r="F715" s="73"/>
      <c r="G715" s="75" t="str">
        <f t="shared" ca="1" si="11"/>
        <v xml:space="preserve"> </v>
      </c>
      <c r="AO715">
        <f>SUM(COUNTIFS('Ajouter une CV'!$D:$D,$D715&amp;" "&amp;$E715,'Ajouter une CV'!$H:$H,"0,5")*0.5,COUNTIFS('Ajouter une CV'!$D:$D,$D715&amp;" "&amp;$E715,'Ajouter une CV'!$H:$H,"1"),COUNTIFS('Ajouter une CV'!$D:$D,$D715&amp;" "&amp;$E715,'Ajouter une CV'!$H:$H,"1,5")*1.5,COUNTIFS('Ajouter une CV'!$D:$D,$D715&amp;" "&amp;$E715,'Ajouter une CV'!$H:$H,"2")*2,COUNTIFS('Ajouter une CV'!$D:$D,$D715&amp;" "&amp;$E715,'Ajouter une CV'!$H:$H,"2,5")*2.5,COUNTIFS('Ajouter une CV'!$D:$D,$D715&amp;" "&amp;$E715,'Ajouter une CV'!$H:$H,"3")*3,COUNTIFS('Ajouter une CV'!$D:$D,$D715&amp;" "&amp;$E715,'Ajouter une CV'!$H:$H,"3,5")*3.5,COUNTIFS('Ajouter une CV'!$D:$D,$D715&amp;" "&amp;$E715,'Ajouter une CV'!$H:$H,"4")*4,COUNTIFS('Ajouter une CV'!$D:$D,$D715&amp;" "&amp;$E715,'Ajouter une CV'!$H:$H,"4,5")*4.5,COUNTIFS('Ajouter une CV'!$D:$D,$D715&amp;" "&amp;$E715,'Ajouter une CV'!$H:$H,"5")*5,COUNTIFS('Ajouter une CV'!$D:$D,$D715&amp;" "&amp;$E715,'Ajouter une CV'!$H:$H,"5,5")*5.5,COUNTIFS('Ajouter une CV'!$D:$D,$D715&amp;" "&amp;$E715,'Ajouter une CV'!$H:$H,"6")*6,COUNTIFS('Ajouter une CV'!$F:$F,$D715&amp;" "&amp;$E715,'Ajouter une CV'!$H:$H,"6,5")*6.5,COUNTIFS('Ajouter une CV'!$D:$D,$D715&amp;" "&amp;$E715,'Ajouter une CV'!$H:$H,"7")*7,COUNTIFS('Ajouter une CV'!$D:$D,$D715&amp;" "&amp;$E715,'Ajouter une CV'!$H:$H,"7,5")*7.5,COUNTIFS('Ajouter une CV'!$D:$D,$D715&amp;" "&amp;$E715,'Ajouter une CV'!$H:$H,"8")*8,)</f>
        <v>0</v>
      </c>
    </row>
    <row r="716" spans="2:41" x14ac:dyDescent="0.2">
      <c r="B716" s="65"/>
      <c r="C716" s="65"/>
      <c r="F716" s="73"/>
      <c r="G716" s="75" t="str">
        <f t="shared" ca="1" si="11"/>
        <v xml:space="preserve"> </v>
      </c>
      <c r="AO716">
        <f>SUM(COUNTIFS('Ajouter une CV'!$D:$D,$D716&amp;" "&amp;$E716,'Ajouter une CV'!$H:$H,"0,5")*0.5,COUNTIFS('Ajouter une CV'!$D:$D,$D716&amp;" "&amp;$E716,'Ajouter une CV'!$H:$H,"1"),COUNTIFS('Ajouter une CV'!$D:$D,$D716&amp;" "&amp;$E716,'Ajouter une CV'!$H:$H,"1,5")*1.5,COUNTIFS('Ajouter une CV'!$D:$D,$D716&amp;" "&amp;$E716,'Ajouter une CV'!$H:$H,"2")*2,COUNTIFS('Ajouter une CV'!$D:$D,$D716&amp;" "&amp;$E716,'Ajouter une CV'!$H:$H,"2,5")*2.5,COUNTIFS('Ajouter une CV'!$D:$D,$D716&amp;" "&amp;$E716,'Ajouter une CV'!$H:$H,"3")*3,COUNTIFS('Ajouter une CV'!$D:$D,$D716&amp;" "&amp;$E716,'Ajouter une CV'!$H:$H,"3,5")*3.5,COUNTIFS('Ajouter une CV'!$D:$D,$D716&amp;" "&amp;$E716,'Ajouter une CV'!$H:$H,"4")*4,COUNTIFS('Ajouter une CV'!$D:$D,$D716&amp;" "&amp;$E716,'Ajouter une CV'!$H:$H,"4,5")*4.5,COUNTIFS('Ajouter une CV'!$D:$D,$D716&amp;" "&amp;$E716,'Ajouter une CV'!$H:$H,"5")*5,COUNTIFS('Ajouter une CV'!$D:$D,$D716&amp;" "&amp;$E716,'Ajouter une CV'!$H:$H,"5,5")*5.5,COUNTIFS('Ajouter une CV'!$D:$D,$D716&amp;" "&amp;$E716,'Ajouter une CV'!$H:$H,"6")*6,COUNTIFS('Ajouter une CV'!$F:$F,$D716&amp;" "&amp;$E716,'Ajouter une CV'!$H:$H,"6,5")*6.5,COUNTIFS('Ajouter une CV'!$D:$D,$D716&amp;" "&amp;$E716,'Ajouter une CV'!$H:$H,"7")*7,COUNTIFS('Ajouter une CV'!$D:$D,$D716&amp;" "&amp;$E716,'Ajouter une CV'!$H:$H,"7,5")*7.5,COUNTIFS('Ajouter une CV'!$D:$D,$D716&amp;" "&amp;$E716,'Ajouter une CV'!$H:$H,"8")*8,)</f>
        <v>0</v>
      </c>
    </row>
    <row r="717" spans="2:41" x14ac:dyDescent="0.2">
      <c r="B717" s="65"/>
      <c r="C717" s="65"/>
      <c r="F717" s="73"/>
      <c r="G717" s="75" t="str">
        <f t="shared" ca="1" si="11"/>
        <v xml:space="preserve"> </v>
      </c>
      <c r="AO717">
        <f>SUM(COUNTIFS('Ajouter une CV'!$D:$D,$D717&amp;" "&amp;$E717,'Ajouter une CV'!$H:$H,"0,5")*0.5,COUNTIFS('Ajouter une CV'!$D:$D,$D717&amp;" "&amp;$E717,'Ajouter une CV'!$H:$H,"1"),COUNTIFS('Ajouter une CV'!$D:$D,$D717&amp;" "&amp;$E717,'Ajouter une CV'!$H:$H,"1,5")*1.5,COUNTIFS('Ajouter une CV'!$D:$D,$D717&amp;" "&amp;$E717,'Ajouter une CV'!$H:$H,"2")*2,COUNTIFS('Ajouter une CV'!$D:$D,$D717&amp;" "&amp;$E717,'Ajouter une CV'!$H:$H,"2,5")*2.5,COUNTIFS('Ajouter une CV'!$D:$D,$D717&amp;" "&amp;$E717,'Ajouter une CV'!$H:$H,"3")*3,COUNTIFS('Ajouter une CV'!$D:$D,$D717&amp;" "&amp;$E717,'Ajouter une CV'!$H:$H,"3,5")*3.5,COUNTIFS('Ajouter une CV'!$D:$D,$D717&amp;" "&amp;$E717,'Ajouter une CV'!$H:$H,"4")*4,COUNTIFS('Ajouter une CV'!$D:$D,$D717&amp;" "&amp;$E717,'Ajouter une CV'!$H:$H,"4,5")*4.5,COUNTIFS('Ajouter une CV'!$D:$D,$D717&amp;" "&amp;$E717,'Ajouter une CV'!$H:$H,"5")*5,COUNTIFS('Ajouter une CV'!$D:$D,$D717&amp;" "&amp;$E717,'Ajouter une CV'!$H:$H,"5,5")*5.5,COUNTIFS('Ajouter une CV'!$D:$D,$D717&amp;" "&amp;$E717,'Ajouter une CV'!$H:$H,"6")*6,COUNTIFS('Ajouter une CV'!$F:$F,$D717&amp;" "&amp;$E717,'Ajouter une CV'!$H:$H,"6,5")*6.5,COUNTIFS('Ajouter une CV'!$D:$D,$D717&amp;" "&amp;$E717,'Ajouter une CV'!$H:$H,"7")*7,COUNTIFS('Ajouter une CV'!$D:$D,$D717&amp;" "&amp;$E717,'Ajouter une CV'!$H:$H,"7,5")*7.5,COUNTIFS('Ajouter une CV'!$D:$D,$D717&amp;" "&amp;$E717,'Ajouter une CV'!$H:$H,"8")*8,)</f>
        <v>0</v>
      </c>
    </row>
    <row r="718" spans="2:41" x14ac:dyDescent="0.2">
      <c r="B718" s="65"/>
      <c r="C718" s="65"/>
      <c r="F718" s="73"/>
      <c r="G718" s="75" t="str">
        <f t="shared" ca="1" si="11"/>
        <v xml:space="preserve"> </v>
      </c>
      <c r="AO718">
        <f>SUM(COUNTIFS('Ajouter une CV'!$D:$D,$D718&amp;" "&amp;$E718,'Ajouter une CV'!$H:$H,"0,5")*0.5,COUNTIFS('Ajouter une CV'!$D:$D,$D718&amp;" "&amp;$E718,'Ajouter une CV'!$H:$H,"1"),COUNTIFS('Ajouter une CV'!$D:$D,$D718&amp;" "&amp;$E718,'Ajouter une CV'!$H:$H,"1,5")*1.5,COUNTIFS('Ajouter une CV'!$D:$D,$D718&amp;" "&amp;$E718,'Ajouter une CV'!$H:$H,"2")*2,COUNTIFS('Ajouter une CV'!$D:$D,$D718&amp;" "&amp;$E718,'Ajouter une CV'!$H:$H,"2,5")*2.5,COUNTIFS('Ajouter une CV'!$D:$D,$D718&amp;" "&amp;$E718,'Ajouter une CV'!$H:$H,"3")*3,COUNTIFS('Ajouter une CV'!$D:$D,$D718&amp;" "&amp;$E718,'Ajouter une CV'!$H:$H,"3,5")*3.5,COUNTIFS('Ajouter une CV'!$D:$D,$D718&amp;" "&amp;$E718,'Ajouter une CV'!$H:$H,"4")*4,COUNTIFS('Ajouter une CV'!$D:$D,$D718&amp;" "&amp;$E718,'Ajouter une CV'!$H:$H,"4,5")*4.5,COUNTIFS('Ajouter une CV'!$D:$D,$D718&amp;" "&amp;$E718,'Ajouter une CV'!$H:$H,"5")*5,COUNTIFS('Ajouter une CV'!$D:$D,$D718&amp;" "&amp;$E718,'Ajouter une CV'!$H:$H,"5,5")*5.5,COUNTIFS('Ajouter une CV'!$D:$D,$D718&amp;" "&amp;$E718,'Ajouter une CV'!$H:$H,"6")*6,COUNTIFS('Ajouter une CV'!$F:$F,$D718&amp;" "&amp;$E718,'Ajouter une CV'!$H:$H,"6,5")*6.5,COUNTIFS('Ajouter une CV'!$D:$D,$D718&amp;" "&amp;$E718,'Ajouter une CV'!$H:$H,"7")*7,COUNTIFS('Ajouter une CV'!$D:$D,$D718&amp;" "&amp;$E718,'Ajouter une CV'!$H:$H,"7,5")*7.5,COUNTIFS('Ajouter une CV'!$D:$D,$D718&amp;" "&amp;$E718,'Ajouter une CV'!$H:$H,"8")*8,)</f>
        <v>0</v>
      </c>
    </row>
    <row r="719" spans="2:41" x14ac:dyDescent="0.2">
      <c r="B719" s="65"/>
      <c r="C719" s="65"/>
      <c r="F719" s="73"/>
      <c r="G719" s="75" t="str">
        <f t="shared" ca="1" si="11"/>
        <v xml:space="preserve"> </v>
      </c>
      <c r="AO719">
        <f>SUM(COUNTIFS('Ajouter une CV'!$D:$D,$D719&amp;" "&amp;$E719,'Ajouter une CV'!$H:$H,"0,5")*0.5,COUNTIFS('Ajouter une CV'!$D:$D,$D719&amp;" "&amp;$E719,'Ajouter une CV'!$H:$H,"1"),COUNTIFS('Ajouter une CV'!$D:$D,$D719&amp;" "&amp;$E719,'Ajouter une CV'!$H:$H,"1,5")*1.5,COUNTIFS('Ajouter une CV'!$D:$D,$D719&amp;" "&amp;$E719,'Ajouter une CV'!$H:$H,"2")*2,COUNTIFS('Ajouter une CV'!$D:$D,$D719&amp;" "&amp;$E719,'Ajouter une CV'!$H:$H,"2,5")*2.5,COUNTIFS('Ajouter une CV'!$D:$D,$D719&amp;" "&amp;$E719,'Ajouter une CV'!$H:$H,"3")*3,COUNTIFS('Ajouter une CV'!$D:$D,$D719&amp;" "&amp;$E719,'Ajouter une CV'!$H:$H,"3,5")*3.5,COUNTIFS('Ajouter une CV'!$D:$D,$D719&amp;" "&amp;$E719,'Ajouter une CV'!$H:$H,"4")*4,COUNTIFS('Ajouter une CV'!$D:$D,$D719&amp;" "&amp;$E719,'Ajouter une CV'!$H:$H,"4,5")*4.5,COUNTIFS('Ajouter une CV'!$D:$D,$D719&amp;" "&amp;$E719,'Ajouter une CV'!$H:$H,"5")*5,COUNTIFS('Ajouter une CV'!$D:$D,$D719&amp;" "&amp;$E719,'Ajouter une CV'!$H:$H,"5,5")*5.5,COUNTIFS('Ajouter une CV'!$D:$D,$D719&amp;" "&amp;$E719,'Ajouter une CV'!$H:$H,"6")*6,COUNTIFS('Ajouter une CV'!$F:$F,$D719&amp;" "&amp;$E719,'Ajouter une CV'!$H:$H,"6,5")*6.5,COUNTIFS('Ajouter une CV'!$D:$D,$D719&amp;" "&amp;$E719,'Ajouter une CV'!$H:$H,"7")*7,COUNTIFS('Ajouter une CV'!$D:$D,$D719&amp;" "&amp;$E719,'Ajouter une CV'!$H:$H,"7,5")*7.5,COUNTIFS('Ajouter une CV'!$D:$D,$D719&amp;" "&amp;$E719,'Ajouter une CV'!$H:$H,"8")*8,)</f>
        <v>0</v>
      </c>
    </row>
    <row r="720" spans="2:41" x14ac:dyDescent="0.2">
      <c r="B720" s="65"/>
      <c r="C720" s="65"/>
      <c r="F720" s="73"/>
      <c r="G720" s="75" t="str">
        <f t="shared" ca="1" si="11"/>
        <v xml:space="preserve"> </v>
      </c>
      <c r="AO720">
        <f>SUM(COUNTIFS('Ajouter une CV'!$D:$D,$D720&amp;" "&amp;$E720,'Ajouter une CV'!$H:$H,"0,5")*0.5,COUNTIFS('Ajouter une CV'!$D:$D,$D720&amp;" "&amp;$E720,'Ajouter une CV'!$H:$H,"1"),COUNTIFS('Ajouter une CV'!$D:$D,$D720&amp;" "&amp;$E720,'Ajouter une CV'!$H:$H,"1,5")*1.5,COUNTIFS('Ajouter une CV'!$D:$D,$D720&amp;" "&amp;$E720,'Ajouter une CV'!$H:$H,"2")*2,COUNTIFS('Ajouter une CV'!$D:$D,$D720&amp;" "&amp;$E720,'Ajouter une CV'!$H:$H,"2,5")*2.5,COUNTIFS('Ajouter une CV'!$D:$D,$D720&amp;" "&amp;$E720,'Ajouter une CV'!$H:$H,"3")*3,COUNTIFS('Ajouter une CV'!$D:$D,$D720&amp;" "&amp;$E720,'Ajouter une CV'!$H:$H,"3,5")*3.5,COUNTIFS('Ajouter une CV'!$D:$D,$D720&amp;" "&amp;$E720,'Ajouter une CV'!$H:$H,"4")*4,COUNTIFS('Ajouter une CV'!$D:$D,$D720&amp;" "&amp;$E720,'Ajouter une CV'!$H:$H,"4,5")*4.5,COUNTIFS('Ajouter une CV'!$D:$D,$D720&amp;" "&amp;$E720,'Ajouter une CV'!$H:$H,"5")*5,COUNTIFS('Ajouter une CV'!$D:$D,$D720&amp;" "&amp;$E720,'Ajouter une CV'!$H:$H,"5,5")*5.5,COUNTIFS('Ajouter une CV'!$D:$D,$D720&amp;" "&amp;$E720,'Ajouter une CV'!$H:$H,"6")*6,COUNTIFS('Ajouter une CV'!$F:$F,$D720&amp;" "&amp;$E720,'Ajouter une CV'!$H:$H,"6,5")*6.5,COUNTIFS('Ajouter une CV'!$D:$D,$D720&amp;" "&amp;$E720,'Ajouter une CV'!$H:$H,"7")*7,COUNTIFS('Ajouter une CV'!$D:$D,$D720&amp;" "&amp;$E720,'Ajouter une CV'!$H:$H,"7,5")*7.5,COUNTIFS('Ajouter une CV'!$D:$D,$D720&amp;" "&amp;$E720,'Ajouter une CV'!$H:$H,"8")*8,)</f>
        <v>0</v>
      </c>
    </row>
    <row r="721" spans="2:41" x14ac:dyDescent="0.2">
      <c r="B721" s="65"/>
      <c r="C721" s="65"/>
      <c r="F721" s="73"/>
      <c r="G721" s="75" t="str">
        <f t="shared" ca="1" si="11"/>
        <v xml:space="preserve"> </v>
      </c>
      <c r="AO721">
        <f>SUM(COUNTIFS('Ajouter une CV'!$D:$D,$D721&amp;" "&amp;$E721,'Ajouter une CV'!$H:$H,"0,5")*0.5,COUNTIFS('Ajouter une CV'!$D:$D,$D721&amp;" "&amp;$E721,'Ajouter une CV'!$H:$H,"1"),COUNTIFS('Ajouter une CV'!$D:$D,$D721&amp;" "&amp;$E721,'Ajouter une CV'!$H:$H,"1,5")*1.5,COUNTIFS('Ajouter une CV'!$D:$D,$D721&amp;" "&amp;$E721,'Ajouter une CV'!$H:$H,"2")*2,COUNTIFS('Ajouter une CV'!$D:$D,$D721&amp;" "&amp;$E721,'Ajouter une CV'!$H:$H,"2,5")*2.5,COUNTIFS('Ajouter une CV'!$D:$D,$D721&amp;" "&amp;$E721,'Ajouter une CV'!$H:$H,"3")*3,COUNTIFS('Ajouter une CV'!$D:$D,$D721&amp;" "&amp;$E721,'Ajouter une CV'!$H:$H,"3,5")*3.5,COUNTIFS('Ajouter une CV'!$D:$D,$D721&amp;" "&amp;$E721,'Ajouter une CV'!$H:$H,"4")*4,COUNTIFS('Ajouter une CV'!$D:$D,$D721&amp;" "&amp;$E721,'Ajouter une CV'!$H:$H,"4,5")*4.5,COUNTIFS('Ajouter une CV'!$D:$D,$D721&amp;" "&amp;$E721,'Ajouter une CV'!$H:$H,"5")*5,COUNTIFS('Ajouter une CV'!$D:$D,$D721&amp;" "&amp;$E721,'Ajouter une CV'!$H:$H,"5,5")*5.5,COUNTIFS('Ajouter une CV'!$D:$D,$D721&amp;" "&amp;$E721,'Ajouter une CV'!$H:$H,"6")*6,COUNTIFS('Ajouter une CV'!$F:$F,$D721&amp;" "&amp;$E721,'Ajouter une CV'!$H:$H,"6,5")*6.5,COUNTIFS('Ajouter une CV'!$D:$D,$D721&amp;" "&amp;$E721,'Ajouter une CV'!$H:$H,"7")*7,COUNTIFS('Ajouter une CV'!$D:$D,$D721&amp;" "&amp;$E721,'Ajouter une CV'!$H:$H,"7,5")*7.5,COUNTIFS('Ajouter une CV'!$D:$D,$D721&amp;" "&amp;$E721,'Ajouter une CV'!$H:$H,"8")*8,)</f>
        <v>0</v>
      </c>
    </row>
    <row r="722" spans="2:41" x14ac:dyDescent="0.2">
      <c r="B722" s="65"/>
      <c r="C722" s="65"/>
      <c r="F722" s="73"/>
      <c r="G722" s="75" t="str">
        <f t="shared" ca="1" si="11"/>
        <v xml:space="preserve"> </v>
      </c>
      <c r="AO722">
        <f>SUM(COUNTIFS('Ajouter une CV'!$D:$D,$D722&amp;" "&amp;$E722,'Ajouter une CV'!$H:$H,"0,5")*0.5,COUNTIFS('Ajouter une CV'!$D:$D,$D722&amp;" "&amp;$E722,'Ajouter une CV'!$H:$H,"1"),COUNTIFS('Ajouter une CV'!$D:$D,$D722&amp;" "&amp;$E722,'Ajouter une CV'!$H:$H,"1,5")*1.5,COUNTIFS('Ajouter une CV'!$D:$D,$D722&amp;" "&amp;$E722,'Ajouter une CV'!$H:$H,"2")*2,COUNTIFS('Ajouter une CV'!$D:$D,$D722&amp;" "&amp;$E722,'Ajouter une CV'!$H:$H,"2,5")*2.5,COUNTIFS('Ajouter une CV'!$D:$D,$D722&amp;" "&amp;$E722,'Ajouter une CV'!$H:$H,"3")*3,COUNTIFS('Ajouter une CV'!$D:$D,$D722&amp;" "&amp;$E722,'Ajouter une CV'!$H:$H,"3,5")*3.5,COUNTIFS('Ajouter une CV'!$D:$D,$D722&amp;" "&amp;$E722,'Ajouter une CV'!$H:$H,"4")*4,COUNTIFS('Ajouter une CV'!$D:$D,$D722&amp;" "&amp;$E722,'Ajouter une CV'!$H:$H,"4,5")*4.5,COUNTIFS('Ajouter une CV'!$D:$D,$D722&amp;" "&amp;$E722,'Ajouter une CV'!$H:$H,"5")*5,COUNTIFS('Ajouter une CV'!$D:$D,$D722&amp;" "&amp;$E722,'Ajouter une CV'!$H:$H,"5,5")*5.5,COUNTIFS('Ajouter une CV'!$D:$D,$D722&amp;" "&amp;$E722,'Ajouter une CV'!$H:$H,"6")*6,COUNTIFS('Ajouter une CV'!$F:$F,$D722&amp;" "&amp;$E722,'Ajouter une CV'!$H:$H,"6,5")*6.5,COUNTIFS('Ajouter une CV'!$D:$D,$D722&amp;" "&amp;$E722,'Ajouter une CV'!$H:$H,"7")*7,COUNTIFS('Ajouter une CV'!$D:$D,$D722&amp;" "&amp;$E722,'Ajouter une CV'!$H:$H,"7,5")*7.5,COUNTIFS('Ajouter une CV'!$D:$D,$D722&amp;" "&amp;$E722,'Ajouter une CV'!$H:$H,"8")*8,)</f>
        <v>0</v>
      </c>
    </row>
    <row r="723" spans="2:41" x14ac:dyDescent="0.2">
      <c r="B723" s="65"/>
      <c r="C723" s="65"/>
      <c r="F723" s="73"/>
      <c r="G723" s="75" t="str">
        <f t="shared" ca="1" si="11"/>
        <v xml:space="preserve"> </v>
      </c>
      <c r="AO723">
        <f>SUM(COUNTIFS('Ajouter une CV'!$D:$D,$D723&amp;" "&amp;$E723,'Ajouter une CV'!$H:$H,"0,5")*0.5,COUNTIFS('Ajouter une CV'!$D:$D,$D723&amp;" "&amp;$E723,'Ajouter une CV'!$H:$H,"1"),COUNTIFS('Ajouter une CV'!$D:$D,$D723&amp;" "&amp;$E723,'Ajouter une CV'!$H:$H,"1,5")*1.5,COUNTIFS('Ajouter une CV'!$D:$D,$D723&amp;" "&amp;$E723,'Ajouter une CV'!$H:$H,"2")*2,COUNTIFS('Ajouter une CV'!$D:$D,$D723&amp;" "&amp;$E723,'Ajouter une CV'!$H:$H,"2,5")*2.5,COUNTIFS('Ajouter une CV'!$D:$D,$D723&amp;" "&amp;$E723,'Ajouter une CV'!$H:$H,"3")*3,COUNTIFS('Ajouter une CV'!$D:$D,$D723&amp;" "&amp;$E723,'Ajouter une CV'!$H:$H,"3,5")*3.5,COUNTIFS('Ajouter une CV'!$D:$D,$D723&amp;" "&amp;$E723,'Ajouter une CV'!$H:$H,"4")*4,COUNTIFS('Ajouter une CV'!$D:$D,$D723&amp;" "&amp;$E723,'Ajouter une CV'!$H:$H,"4,5")*4.5,COUNTIFS('Ajouter une CV'!$D:$D,$D723&amp;" "&amp;$E723,'Ajouter une CV'!$H:$H,"5")*5,COUNTIFS('Ajouter une CV'!$D:$D,$D723&amp;" "&amp;$E723,'Ajouter une CV'!$H:$H,"5,5")*5.5,COUNTIFS('Ajouter une CV'!$D:$D,$D723&amp;" "&amp;$E723,'Ajouter une CV'!$H:$H,"6")*6,COUNTIFS('Ajouter une CV'!$F:$F,$D723&amp;" "&amp;$E723,'Ajouter une CV'!$H:$H,"6,5")*6.5,COUNTIFS('Ajouter une CV'!$D:$D,$D723&amp;" "&amp;$E723,'Ajouter une CV'!$H:$H,"7")*7,COUNTIFS('Ajouter une CV'!$D:$D,$D723&amp;" "&amp;$E723,'Ajouter une CV'!$H:$H,"7,5")*7.5,COUNTIFS('Ajouter une CV'!$D:$D,$D723&amp;" "&amp;$E723,'Ajouter une CV'!$H:$H,"8")*8,)</f>
        <v>0</v>
      </c>
    </row>
    <row r="724" spans="2:41" x14ac:dyDescent="0.2">
      <c r="B724" s="65"/>
      <c r="C724" s="65"/>
      <c r="F724" s="73"/>
      <c r="G724" s="75" t="str">
        <f t="shared" ca="1" si="11"/>
        <v xml:space="preserve"> </v>
      </c>
      <c r="AO724">
        <f>SUM(COUNTIFS('Ajouter une CV'!$D:$D,$D724&amp;" "&amp;$E724,'Ajouter une CV'!$H:$H,"0,5")*0.5,COUNTIFS('Ajouter une CV'!$D:$D,$D724&amp;" "&amp;$E724,'Ajouter une CV'!$H:$H,"1"),COUNTIFS('Ajouter une CV'!$D:$D,$D724&amp;" "&amp;$E724,'Ajouter une CV'!$H:$H,"1,5")*1.5,COUNTIFS('Ajouter une CV'!$D:$D,$D724&amp;" "&amp;$E724,'Ajouter une CV'!$H:$H,"2")*2,COUNTIFS('Ajouter une CV'!$D:$D,$D724&amp;" "&amp;$E724,'Ajouter une CV'!$H:$H,"2,5")*2.5,COUNTIFS('Ajouter une CV'!$D:$D,$D724&amp;" "&amp;$E724,'Ajouter une CV'!$H:$H,"3")*3,COUNTIFS('Ajouter une CV'!$D:$D,$D724&amp;" "&amp;$E724,'Ajouter une CV'!$H:$H,"3,5")*3.5,COUNTIFS('Ajouter une CV'!$D:$D,$D724&amp;" "&amp;$E724,'Ajouter une CV'!$H:$H,"4")*4,COUNTIFS('Ajouter une CV'!$D:$D,$D724&amp;" "&amp;$E724,'Ajouter une CV'!$H:$H,"4,5")*4.5,COUNTIFS('Ajouter une CV'!$D:$D,$D724&amp;" "&amp;$E724,'Ajouter une CV'!$H:$H,"5")*5,COUNTIFS('Ajouter une CV'!$D:$D,$D724&amp;" "&amp;$E724,'Ajouter une CV'!$H:$H,"5,5")*5.5,COUNTIFS('Ajouter une CV'!$D:$D,$D724&amp;" "&amp;$E724,'Ajouter une CV'!$H:$H,"6")*6,COUNTIFS('Ajouter une CV'!$F:$F,$D724&amp;" "&amp;$E724,'Ajouter une CV'!$H:$H,"6,5")*6.5,COUNTIFS('Ajouter une CV'!$D:$D,$D724&amp;" "&amp;$E724,'Ajouter une CV'!$H:$H,"7")*7,COUNTIFS('Ajouter une CV'!$D:$D,$D724&amp;" "&amp;$E724,'Ajouter une CV'!$H:$H,"7,5")*7.5,COUNTIFS('Ajouter une CV'!$D:$D,$D724&amp;" "&amp;$E724,'Ajouter une CV'!$H:$H,"8")*8,)</f>
        <v>0</v>
      </c>
    </row>
    <row r="725" spans="2:41" x14ac:dyDescent="0.2">
      <c r="B725" s="65"/>
      <c r="C725" s="65"/>
      <c r="F725" s="73"/>
      <c r="G725" s="75" t="str">
        <f t="shared" ca="1" si="11"/>
        <v xml:space="preserve"> </v>
      </c>
      <c r="AO725">
        <f>SUM(COUNTIFS('Ajouter une CV'!$D:$D,$D725&amp;" "&amp;$E725,'Ajouter une CV'!$H:$H,"0,5")*0.5,COUNTIFS('Ajouter une CV'!$D:$D,$D725&amp;" "&amp;$E725,'Ajouter une CV'!$H:$H,"1"),COUNTIFS('Ajouter une CV'!$D:$D,$D725&amp;" "&amp;$E725,'Ajouter une CV'!$H:$H,"1,5")*1.5,COUNTIFS('Ajouter une CV'!$D:$D,$D725&amp;" "&amp;$E725,'Ajouter une CV'!$H:$H,"2")*2,COUNTIFS('Ajouter une CV'!$D:$D,$D725&amp;" "&amp;$E725,'Ajouter une CV'!$H:$H,"2,5")*2.5,COUNTIFS('Ajouter une CV'!$D:$D,$D725&amp;" "&amp;$E725,'Ajouter une CV'!$H:$H,"3")*3,COUNTIFS('Ajouter une CV'!$D:$D,$D725&amp;" "&amp;$E725,'Ajouter une CV'!$H:$H,"3,5")*3.5,COUNTIFS('Ajouter une CV'!$D:$D,$D725&amp;" "&amp;$E725,'Ajouter une CV'!$H:$H,"4")*4,COUNTIFS('Ajouter une CV'!$D:$D,$D725&amp;" "&amp;$E725,'Ajouter une CV'!$H:$H,"4,5")*4.5,COUNTIFS('Ajouter une CV'!$D:$D,$D725&amp;" "&amp;$E725,'Ajouter une CV'!$H:$H,"5")*5,COUNTIFS('Ajouter une CV'!$D:$D,$D725&amp;" "&amp;$E725,'Ajouter une CV'!$H:$H,"5,5")*5.5,COUNTIFS('Ajouter une CV'!$D:$D,$D725&amp;" "&amp;$E725,'Ajouter une CV'!$H:$H,"6")*6,COUNTIFS('Ajouter une CV'!$F:$F,$D725&amp;" "&amp;$E725,'Ajouter une CV'!$H:$H,"6,5")*6.5,COUNTIFS('Ajouter une CV'!$D:$D,$D725&amp;" "&amp;$E725,'Ajouter une CV'!$H:$H,"7")*7,COUNTIFS('Ajouter une CV'!$D:$D,$D725&amp;" "&amp;$E725,'Ajouter une CV'!$H:$H,"7,5")*7.5,COUNTIFS('Ajouter une CV'!$D:$D,$D725&amp;" "&amp;$E725,'Ajouter une CV'!$H:$H,"8")*8,)</f>
        <v>0</v>
      </c>
    </row>
    <row r="726" spans="2:41" x14ac:dyDescent="0.2">
      <c r="B726" s="65"/>
      <c r="C726" s="65"/>
      <c r="F726" s="73"/>
      <c r="G726" s="75" t="str">
        <f t="shared" ca="1" si="11"/>
        <v xml:space="preserve"> </v>
      </c>
      <c r="AO726">
        <f>SUM(COUNTIFS('Ajouter une CV'!$D:$D,$D726&amp;" "&amp;$E726,'Ajouter une CV'!$H:$H,"0,5")*0.5,COUNTIFS('Ajouter une CV'!$D:$D,$D726&amp;" "&amp;$E726,'Ajouter une CV'!$H:$H,"1"),COUNTIFS('Ajouter une CV'!$D:$D,$D726&amp;" "&amp;$E726,'Ajouter une CV'!$H:$H,"1,5")*1.5,COUNTIFS('Ajouter une CV'!$D:$D,$D726&amp;" "&amp;$E726,'Ajouter une CV'!$H:$H,"2")*2,COUNTIFS('Ajouter une CV'!$D:$D,$D726&amp;" "&amp;$E726,'Ajouter une CV'!$H:$H,"2,5")*2.5,COUNTIFS('Ajouter une CV'!$D:$D,$D726&amp;" "&amp;$E726,'Ajouter une CV'!$H:$H,"3")*3,COUNTIFS('Ajouter une CV'!$D:$D,$D726&amp;" "&amp;$E726,'Ajouter une CV'!$H:$H,"3,5")*3.5,COUNTIFS('Ajouter une CV'!$D:$D,$D726&amp;" "&amp;$E726,'Ajouter une CV'!$H:$H,"4")*4,COUNTIFS('Ajouter une CV'!$D:$D,$D726&amp;" "&amp;$E726,'Ajouter une CV'!$H:$H,"4,5")*4.5,COUNTIFS('Ajouter une CV'!$D:$D,$D726&amp;" "&amp;$E726,'Ajouter une CV'!$H:$H,"5")*5,COUNTIFS('Ajouter une CV'!$D:$D,$D726&amp;" "&amp;$E726,'Ajouter une CV'!$H:$H,"5,5")*5.5,COUNTIFS('Ajouter une CV'!$D:$D,$D726&amp;" "&amp;$E726,'Ajouter une CV'!$H:$H,"6")*6,COUNTIFS('Ajouter une CV'!$F:$F,$D726&amp;" "&amp;$E726,'Ajouter une CV'!$H:$H,"6,5")*6.5,COUNTIFS('Ajouter une CV'!$D:$D,$D726&amp;" "&amp;$E726,'Ajouter une CV'!$H:$H,"7")*7,COUNTIFS('Ajouter une CV'!$D:$D,$D726&amp;" "&amp;$E726,'Ajouter une CV'!$H:$H,"7,5")*7.5,COUNTIFS('Ajouter une CV'!$D:$D,$D726&amp;" "&amp;$E726,'Ajouter une CV'!$H:$H,"8")*8,)</f>
        <v>0</v>
      </c>
    </row>
    <row r="727" spans="2:41" x14ac:dyDescent="0.2">
      <c r="B727" s="65"/>
      <c r="C727" s="65"/>
      <c r="F727" s="73"/>
      <c r="G727" s="75" t="str">
        <f t="shared" ca="1" si="11"/>
        <v xml:space="preserve"> </v>
      </c>
      <c r="AO727">
        <f>SUM(COUNTIFS('Ajouter une CV'!$D:$D,$D727&amp;" "&amp;$E727,'Ajouter une CV'!$H:$H,"0,5")*0.5,COUNTIFS('Ajouter une CV'!$D:$D,$D727&amp;" "&amp;$E727,'Ajouter une CV'!$H:$H,"1"),COUNTIFS('Ajouter une CV'!$D:$D,$D727&amp;" "&amp;$E727,'Ajouter une CV'!$H:$H,"1,5")*1.5,COUNTIFS('Ajouter une CV'!$D:$D,$D727&amp;" "&amp;$E727,'Ajouter une CV'!$H:$H,"2")*2,COUNTIFS('Ajouter une CV'!$D:$D,$D727&amp;" "&amp;$E727,'Ajouter une CV'!$H:$H,"2,5")*2.5,COUNTIFS('Ajouter une CV'!$D:$D,$D727&amp;" "&amp;$E727,'Ajouter une CV'!$H:$H,"3")*3,COUNTIFS('Ajouter une CV'!$D:$D,$D727&amp;" "&amp;$E727,'Ajouter une CV'!$H:$H,"3,5")*3.5,COUNTIFS('Ajouter une CV'!$D:$D,$D727&amp;" "&amp;$E727,'Ajouter une CV'!$H:$H,"4")*4,COUNTIFS('Ajouter une CV'!$D:$D,$D727&amp;" "&amp;$E727,'Ajouter une CV'!$H:$H,"4,5")*4.5,COUNTIFS('Ajouter une CV'!$D:$D,$D727&amp;" "&amp;$E727,'Ajouter une CV'!$H:$H,"5")*5,COUNTIFS('Ajouter une CV'!$D:$D,$D727&amp;" "&amp;$E727,'Ajouter une CV'!$H:$H,"5,5")*5.5,COUNTIFS('Ajouter une CV'!$D:$D,$D727&amp;" "&amp;$E727,'Ajouter une CV'!$H:$H,"6")*6,COUNTIFS('Ajouter une CV'!$F:$F,$D727&amp;" "&amp;$E727,'Ajouter une CV'!$H:$H,"6,5")*6.5,COUNTIFS('Ajouter une CV'!$D:$D,$D727&amp;" "&amp;$E727,'Ajouter une CV'!$H:$H,"7")*7,COUNTIFS('Ajouter une CV'!$D:$D,$D727&amp;" "&amp;$E727,'Ajouter une CV'!$H:$H,"7,5")*7.5,COUNTIFS('Ajouter une CV'!$D:$D,$D727&amp;" "&amp;$E727,'Ajouter une CV'!$H:$H,"8")*8,)</f>
        <v>0</v>
      </c>
    </row>
    <row r="728" spans="2:41" x14ac:dyDescent="0.2">
      <c r="B728" s="65"/>
      <c r="C728" s="65"/>
      <c r="F728" s="73"/>
      <c r="G728" s="75" t="str">
        <f t="shared" ca="1" si="11"/>
        <v xml:space="preserve"> </v>
      </c>
      <c r="AO728">
        <f>SUM(COUNTIFS('Ajouter une CV'!$D:$D,$D728&amp;" "&amp;$E728,'Ajouter une CV'!$H:$H,"0,5")*0.5,COUNTIFS('Ajouter une CV'!$D:$D,$D728&amp;" "&amp;$E728,'Ajouter une CV'!$H:$H,"1"),COUNTIFS('Ajouter une CV'!$D:$D,$D728&amp;" "&amp;$E728,'Ajouter une CV'!$H:$H,"1,5")*1.5,COUNTIFS('Ajouter une CV'!$D:$D,$D728&amp;" "&amp;$E728,'Ajouter une CV'!$H:$H,"2")*2,COUNTIFS('Ajouter une CV'!$D:$D,$D728&amp;" "&amp;$E728,'Ajouter une CV'!$H:$H,"2,5")*2.5,COUNTIFS('Ajouter une CV'!$D:$D,$D728&amp;" "&amp;$E728,'Ajouter une CV'!$H:$H,"3")*3,COUNTIFS('Ajouter une CV'!$D:$D,$D728&amp;" "&amp;$E728,'Ajouter une CV'!$H:$H,"3,5")*3.5,COUNTIFS('Ajouter une CV'!$D:$D,$D728&amp;" "&amp;$E728,'Ajouter une CV'!$H:$H,"4")*4,COUNTIFS('Ajouter une CV'!$D:$D,$D728&amp;" "&amp;$E728,'Ajouter une CV'!$H:$H,"4,5")*4.5,COUNTIFS('Ajouter une CV'!$D:$D,$D728&amp;" "&amp;$E728,'Ajouter une CV'!$H:$H,"5")*5,COUNTIFS('Ajouter une CV'!$D:$D,$D728&amp;" "&amp;$E728,'Ajouter une CV'!$H:$H,"5,5")*5.5,COUNTIFS('Ajouter une CV'!$D:$D,$D728&amp;" "&amp;$E728,'Ajouter une CV'!$H:$H,"6")*6,COUNTIFS('Ajouter une CV'!$F:$F,$D728&amp;" "&amp;$E728,'Ajouter une CV'!$H:$H,"6,5")*6.5,COUNTIFS('Ajouter une CV'!$D:$D,$D728&amp;" "&amp;$E728,'Ajouter une CV'!$H:$H,"7")*7,COUNTIFS('Ajouter une CV'!$D:$D,$D728&amp;" "&amp;$E728,'Ajouter une CV'!$H:$H,"7,5")*7.5,COUNTIFS('Ajouter une CV'!$D:$D,$D728&amp;" "&amp;$E728,'Ajouter une CV'!$H:$H,"8")*8,)</f>
        <v>0</v>
      </c>
    </row>
    <row r="729" spans="2:41" x14ac:dyDescent="0.2">
      <c r="B729" s="65"/>
      <c r="C729" s="65"/>
      <c r="F729" s="73"/>
      <c r="G729" s="75" t="str">
        <f t="shared" ca="1" si="11"/>
        <v xml:space="preserve"> </v>
      </c>
      <c r="AO729">
        <f>SUM(COUNTIFS('Ajouter une CV'!$D:$D,$D729&amp;" "&amp;$E729,'Ajouter une CV'!$H:$H,"0,5")*0.5,COUNTIFS('Ajouter une CV'!$D:$D,$D729&amp;" "&amp;$E729,'Ajouter une CV'!$H:$H,"1"),COUNTIFS('Ajouter une CV'!$D:$D,$D729&amp;" "&amp;$E729,'Ajouter une CV'!$H:$H,"1,5")*1.5,COUNTIFS('Ajouter une CV'!$D:$D,$D729&amp;" "&amp;$E729,'Ajouter une CV'!$H:$H,"2")*2,COUNTIFS('Ajouter une CV'!$D:$D,$D729&amp;" "&amp;$E729,'Ajouter une CV'!$H:$H,"2,5")*2.5,COUNTIFS('Ajouter une CV'!$D:$D,$D729&amp;" "&amp;$E729,'Ajouter une CV'!$H:$H,"3")*3,COUNTIFS('Ajouter une CV'!$D:$D,$D729&amp;" "&amp;$E729,'Ajouter une CV'!$H:$H,"3,5")*3.5,COUNTIFS('Ajouter une CV'!$D:$D,$D729&amp;" "&amp;$E729,'Ajouter une CV'!$H:$H,"4")*4,COUNTIFS('Ajouter une CV'!$D:$D,$D729&amp;" "&amp;$E729,'Ajouter une CV'!$H:$H,"4,5")*4.5,COUNTIFS('Ajouter une CV'!$D:$D,$D729&amp;" "&amp;$E729,'Ajouter une CV'!$H:$H,"5")*5,COUNTIFS('Ajouter une CV'!$D:$D,$D729&amp;" "&amp;$E729,'Ajouter une CV'!$H:$H,"5,5")*5.5,COUNTIFS('Ajouter une CV'!$D:$D,$D729&amp;" "&amp;$E729,'Ajouter une CV'!$H:$H,"6")*6,COUNTIFS('Ajouter une CV'!$F:$F,$D729&amp;" "&amp;$E729,'Ajouter une CV'!$H:$H,"6,5")*6.5,COUNTIFS('Ajouter une CV'!$D:$D,$D729&amp;" "&amp;$E729,'Ajouter une CV'!$H:$H,"7")*7,COUNTIFS('Ajouter une CV'!$D:$D,$D729&amp;" "&amp;$E729,'Ajouter une CV'!$H:$H,"7,5")*7.5,COUNTIFS('Ajouter une CV'!$D:$D,$D729&amp;" "&amp;$E729,'Ajouter une CV'!$H:$H,"8")*8,)</f>
        <v>0</v>
      </c>
    </row>
    <row r="730" spans="2:41" x14ac:dyDescent="0.2">
      <c r="B730" s="65"/>
      <c r="C730" s="65"/>
      <c r="F730" s="73"/>
      <c r="G730" s="75" t="str">
        <f t="shared" ca="1" si="11"/>
        <v xml:space="preserve"> </v>
      </c>
      <c r="AO730">
        <f>SUM(COUNTIFS('Ajouter une CV'!$D:$D,$D730&amp;" "&amp;$E730,'Ajouter une CV'!$H:$H,"0,5")*0.5,COUNTIFS('Ajouter une CV'!$D:$D,$D730&amp;" "&amp;$E730,'Ajouter une CV'!$H:$H,"1"),COUNTIFS('Ajouter une CV'!$D:$D,$D730&amp;" "&amp;$E730,'Ajouter une CV'!$H:$H,"1,5")*1.5,COUNTIFS('Ajouter une CV'!$D:$D,$D730&amp;" "&amp;$E730,'Ajouter une CV'!$H:$H,"2")*2,COUNTIFS('Ajouter une CV'!$D:$D,$D730&amp;" "&amp;$E730,'Ajouter une CV'!$H:$H,"2,5")*2.5,COUNTIFS('Ajouter une CV'!$D:$D,$D730&amp;" "&amp;$E730,'Ajouter une CV'!$H:$H,"3")*3,COUNTIFS('Ajouter une CV'!$D:$D,$D730&amp;" "&amp;$E730,'Ajouter une CV'!$H:$H,"3,5")*3.5,COUNTIFS('Ajouter une CV'!$D:$D,$D730&amp;" "&amp;$E730,'Ajouter une CV'!$H:$H,"4")*4,COUNTIFS('Ajouter une CV'!$D:$D,$D730&amp;" "&amp;$E730,'Ajouter une CV'!$H:$H,"4,5")*4.5,COUNTIFS('Ajouter une CV'!$D:$D,$D730&amp;" "&amp;$E730,'Ajouter une CV'!$H:$H,"5")*5,COUNTIFS('Ajouter une CV'!$D:$D,$D730&amp;" "&amp;$E730,'Ajouter une CV'!$H:$H,"5,5")*5.5,COUNTIFS('Ajouter une CV'!$D:$D,$D730&amp;" "&amp;$E730,'Ajouter une CV'!$H:$H,"6")*6,COUNTIFS('Ajouter une CV'!$F:$F,$D730&amp;" "&amp;$E730,'Ajouter une CV'!$H:$H,"6,5")*6.5,COUNTIFS('Ajouter une CV'!$D:$D,$D730&amp;" "&amp;$E730,'Ajouter une CV'!$H:$H,"7")*7,COUNTIFS('Ajouter une CV'!$D:$D,$D730&amp;" "&amp;$E730,'Ajouter une CV'!$H:$H,"7,5")*7.5,COUNTIFS('Ajouter une CV'!$D:$D,$D730&amp;" "&amp;$E730,'Ajouter une CV'!$H:$H,"8")*8,)</f>
        <v>0</v>
      </c>
    </row>
    <row r="731" spans="2:41" x14ac:dyDescent="0.2">
      <c r="B731" s="65"/>
      <c r="C731" s="65"/>
      <c r="F731" s="73"/>
      <c r="G731" s="75" t="str">
        <f t="shared" ca="1" si="11"/>
        <v xml:space="preserve"> </v>
      </c>
      <c r="AO731">
        <f>SUM(COUNTIFS('Ajouter une CV'!$D:$D,$D731&amp;" "&amp;$E731,'Ajouter une CV'!$H:$H,"0,5")*0.5,COUNTIFS('Ajouter une CV'!$D:$D,$D731&amp;" "&amp;$E731,'Ajouter une CV'!$H:$H,"1"),COUNTIFS('Ajouter une CV'!$D:$D,$D731&amp;" "&amp;$E731,'Ajouter une CV'!$H:$H,"1,5")*1.5,COUNTIFS('Ajouter une CV'!$D:$D,$D731&amp;" "&amp;$E731,'Ajouter une CV'!$H:$H,"2")*2,COUNTIFS('Ajouter une CV'!$D:$D,$D731&amp;" "&amp;$E731,'Ajouter une CV'!$H:$H,"2,5")*2.5,COUNTIFS('Ajouter une CV'!$D:$D,$D731&amp;" "&amp;$E731,'Ajouter une CV'!$H:$H,"3")*3,COUNTIFS('Ajouter une CV'!$D:$D,$D731&amp;" "&amp;$E731,'Ajouter une CV'!$H:$H,"3,5")*3.5,COUNTIFS('Ajouter une CV'!$D:$D,$D731&amp;" "&amp;$E731,'Ajouter une CV'!$H:$H,"4")*4,COUNTIFS('Ajouter une CV'!$D:$D,$D731&amp;" "&amp;$E731,'Ajouter une CV'!$H:$H,"4,5")*4.5,COUNTIFS('Ajouter une CV'!$D:$D,$D731&amp;" "&amp;$E731,'Ajouter une CV'!$H:$H,"5")*5,COUNTIFS('Ajouter une CV'!$D:$D,$D731&amp;" "&amp;$E731,'Ajouter une CV'!$H:$H,"5,5")*5.5,COUNTIFS('Ajouter une CV'!$D:$D,$D731&amp;" "&amp;$E731,'Ajouter une CV'!$H:$H,"6")*6,COUNTIFS('Ajouter une CV'!$F:$F,$D731&amp;" "&amp;$E731,'Ajouter une CV'!$H:$H,"6,5")*6.5,COUNTIFS('Ajouter une CV'!$D:$D,$D731&amp;" "&amp;$E731,'Ajouter une CV'!$H:$H,"7")*7,COUNTIFS('Ajouter une CV'!$D:$D,$D731&amp;" "&amp;$E731,'Ajouter une CV'!$H:$H,"7,5")*7.5,COUNTIFS('Ajouter une CV'!$D:$D,$D731&amp;" "&amp;$E731,'Ajouter une CV'!$H:$H,"8")*8,)</f>
        <v>0</v>
      </c>
    </row>
    <row r="732" spans="2:41" x14ac:dyDescent="0.2">
      <c r="B732" s="65"/>
      <c r="C732" s="65"/>
      <c r="F732" s="73"/>
      <c r="G732" s="75" t="str">
        <f t="shared" ca="1" si="11"/>
        <v xml:space="preserve"> </v>
      </c>
      <c r="AO732">
        <f>SUM(COUNTIFS('Ajouter une CV'!$D:$D,$D732&amp;" "&amp;$E732,'Ajouter une CV'!$H:$H,"0,5")*0.5,COUNTIFS('Ajouter une CV'!$D:$D,$D732&amp;" "&amp;$E732,'Ajouter une CV'!$H:$H,"1"),COUNTIFS('Ajouter une CV'!$D:$D,$D732&amp;" "&amp;$E732,'Ajouter une CV'!$H:$H,"1,5")*1.5,COUNTIFS('Ajouter une CV'!$D:$D,$D732&amp;" "&amp;$E732,'Ajouter une CV'!$H:$H,"2")*2,COUNTIFS('Ajouter une CV'!$D:$D,$D732&amp;" "&amp;$E732,'Ajouter une CV'!$H:$H,"2,5")*2.5,COUNTIFS('Ajouter une CV'!$D:$D,$D732&amp;" "&amp;$E732,'Ajouter une CV'!$H:$H,"3")*3,COUNTIFS('Ajouter une CV'!$D:$D,$D732&amp;" "&amp;$E732,'Ajouter une CV'!$H:$H,"3,5")*3.5,COUNTIFS('Ajouter une CV'!$D:$D,$D732&amp;" "&amp;$E732,'Ajouter une CV'!$H:$H,"4")*4,COUNTIFS('Ajouter une CV'!$D:$D,$D732&amp;" "&amp;$E732,'Ajouter une CV'!$H:$H,"4,5")*4.5,COUNTIFS('Ajouter une CV'!$D:$D,$D732&amp;" "&amp;$E732,'Ajouter une CV'!$H:$H,"5")*5,COUNTIFS('Ajouter une CV'!$D:$D,$D732&amp;" "&amp;$E732,'Ajouter une CV'!$H:$H,"5,5")*5.5,COUNTIFS('Ajouter une CV'!$D:$D,$D732&amp;" "&amp;$E732,'Ajouter une CV'!$H:$H,"6")*6,COUNTIFS('Ajouter une CV'!$F:$F,$D732&amp;" "&amp;$E732,'Ajouter une CV'!$H:$H,"6,5")*6.5,COUNTIFS('Ajouter une CV'!$D:$D,$D732&amp;" "&amp;$E732,'Ajouter une CV'!$H:$H,"7")*7,COUNTIFS('Ajouter une CV'!$D:$D,$D732&amp;" "&amp;$E732,'Ajouter une CV'!$H:$H,"7,5")*7.5,COUNTIFS('Ajouter une CV'!$D:$D,$D732&amp;" "&amp;$E732,'Ajouter une CV'!$H:$H,"8")*8,)</f>
        <v>0</v>
      </c>
    </row>
    <row r="733" spans="2:41" x14ac:dyDescent="0.2">
      <c r="B733" s="65"/>
      <c r="C733" s="65"/>
      <c r="F733" s="73"/>
      <c r="G733" s="75" t="str">
        <f t="shared" ca="1" si="11"/>
        <v xml:space="preserve"> </v>
      </c>
      <c r="AO733">
        <f>SUM(COUNTIFS('Ajouter une CV'!$D:$D,$D733&amp;" "&amp;$E733,'Ajouter une CV'!$H:$H,"0,5")*0.5,COUNTIFS('Ajouter une CV'!$D:$D,$D733&amp;" "&amp;$E733,'Ajouter une CV'!$H:$H,"1"),COUNTIFS('Ajouter une CV'!$D:$D,$D733&amp;" "&amp;$E733,'Ajouter une CV'!$H:$H,"1,5")*1.5,COUNTIFS('Ajouter une CV'!$D:$D,$D733&amp;" "&amp;$E733,'Ajouter une CV'!$H:$H,"2")*2,COUNTIFS('Ajouter une CV'!$D:$D,$D733&amp;" "&amp;$E733,'Ajouter une CV'!$H:$H,"2,5")*2.5,COUNTIFS('Ajouter une CV'!$D:$D,$D733&amp;" "&amp;$E733,'Ajouter une CV'!$H:$H,"3")*3,COUNTIFS('Ajouter une CV'!$D:$D,$D733&amp;" "&amp;$E733,'Ajouter une CV'!$H:$H,"3,5")*3.5,COUNTIFS('Ajouter une CV'!$D:$D,$D733&amp;" "&amp;$E733,'Ajouter une CV'!$H:$H,"4")*4,COUNTIFS('Ajouter une CV'!$D:$D,$D733&amp;" "&amp;$E733,'Ajouter une CV'!$H:$H,"4,5")*4.5,COUNTIFS('Ajouter une CV'!$D:$D,$D733&amp;" "&amp;$E733,'Ajouter une CV'!$H:$H,"5")*5,COUNTIFS('Ajouter une CV'!$D:$D,$D733&amp;" "&amp;$E733,'Ajouter une CV'!$H:$H,"5,5")*5.5,COUNTIFS('Ajouter une CV'!$D:$D,$D733&amp;" "&amp;$E733,'Ajouter une CV'!$H:$H,"6")*6,COUNTIFS('Ajouter une CV'!$F:$F,$D733&amp;" "&amp;$E733,'Ajouter une CV'!$H:$H,"6,5")*6.5,COUNTIFS('Ajouter une CV'!$D:$D,$D733&amp;" "&amp;$E733,'Ajouter une CV'!$H:$H,"7")*7,COUNTIFS('Ajouter une CV'!$D:$D,$D733&amp;" "&amp;$E733,'Ajouter une CV'!$H:$H,"7,5")*7.5,COUNTIFS('Ajouter une CV'!$D:$D,$D733&amp;" "&amp;$E733,'Ajouter une CV'!$H:$H,"8")*8,)</f>
        <v>0</v>
      </c>
    </row>
    <row r="734" spans="2:41" x14ac:dyDescent="0.2">
      <c r="B734" s="65"/>
      <c r="C734" s="65"/>
      <c r="F734" s="73"/>
      <c r="G734" s="75" t="str">
        <f t="shared" ca="1" si="11"/>
        <v xml:space="preserve"> </v>
      </c>
      <c r="AO734">
        <f>SUM(COUNTIFS('Ajouter une CV'!$D:$D,$D734&amp;" "&amp;$E734,'Ajouter une CV'!$H:$H,"0,5")*0.5,COUNTIFS('Ajouter une CV'!$D:$D,$D734&amp;" "&amp;$E734,'Ajouter une CV'!$H:$H,"1"),COUNTIFS('Ajouter une CV'!$D:$D,$D734&amp;" "&amp;$E734,'Ajouter une CV'!$H:$H,"1,5")*1.5,COUNTIFS('Ajouter une CV'!$D:$D,$D734&amp;" "&amp;$E734,'Ajouter une CV'!$H:$H,"2")*2,COUNTIFS('Ajouter une CV'!$D:$D,$D734&amp;" "&amp;$E734,'Ajouter une CV'!$H:$H,"2,5")*2.5,COUNTIFS('Ajouter une CV'!$D:$D,$D734&amp;" "&amp;$E734,'Ajouter une CV'!$H:$H,"3")*3,COUNTIFS('Ajouter une CV'!$D:$D,$D734&amp;" "&amp;$E734,'Ajouter une CV'!$H:$H,"3,5")*3.5,COUNTIFS('Ajouter une CV'!$D:$D,$D734&amp;" "&amp;$E734,'Ajouter une CV'!$H:$H,"4")*4,COUNTIFS('Ajouter une CV'!$D:$D,$D734&amp;" "&amp;$E734,'Ajouter une CV'!$H:$H,"4,5")*4.5,COUNTIFS('Ajouter une CV'!$D:$D,$D734&amp;" "&amp;$E734,'Ajouter une CV'!$H:$H,"5")*5,COUNTIFS('Ajouter une CV'!$D:$D,$D734&amp;" "&amp;$E734,'Ajouter une CV'!$H:$H,"5,5")*5.5,COUNTIFS('Ajouter une CV'!$D:$D,$D734&amp;" "&amp;$E734,'Ajouter une CV'!$H:$H,"6")*6,COUNTIFS('Ajouter une CV'!$F:$F,$D734&amp;" "&amp;$E734,'Ajouter une CV'!$H:$H,"6,5")*6.5,COUNTIFS('Ajouter une CV'!$D:$D,$D734&amp;" "&amp;$E734,'Ajouter une CV'!$H:$H,"7")*7,COUNTIFS('Ajouter une CV'!$D:$D,$D734&amp;" "&amp;$E734,'Ajouter une CV'!$H:$H,"7,5")*7.5,COUNTIFS('Ajouter une CV'!$D:$D,$D734&amp;" "&amp;$E734,'Ajouter une CV'!$H:$H,"8")*8,)</f>
        <v>0</v>
      </c>
    </row>
    <row r="735" spans="2:41" x14ac:dyDescent="0.2">
      <c r="B735" s="65"/>
      <c r="C735" s="65"/>
      <c r="F735" s="73"/>
      <c r="G735" s="75" t="str">
        <f t="shared" ca="1" si="11"/>
        <v xml:space="preserve"> </v>
      </c>
      <c r="AO735">
        <f>SUM(COUNTIFS('Ajouter une CV'!$D:$D,$D735&amp;" "&amp;$E735,'Ajouter une CV'!$H:$H,"0,5")*0.5,COUNTIFS('Ajouter une CV'!$D:$D,$D735&amp;" "&amp;$E735,'Ajouter une CV'!$H:$H,"1"),COUNTIFS('Ajouter une CV'!$D:$D,$D735&amp;" "&amp;$E735,'Ajouter une CV'!$H:$H,"1,5")*1.5,COUNTIFS('Ajouter une CV'!$D:$D,$D735&amp;" "&amp;$E735,'Ajouter une CV'!$H:$H,"2")*2,COUNTIFS('Ajouter une CV'!$D:$D,$D735&amp;" "&amp;$E735,'Ajouter une CV'!$H:$H,"2,5")*2.5,COUNTIFS('Ajouter une CV'!$D:$D,$D735&amp;" "&amp;$E735,'Ajouter une CV'!$H:$H,"3")*3,COUNTIFS('Ajouter une CV'!$D:$D,$D735&amp;" "&amp;$E735,'Ajouter une CV'!$H:$H,"3,5")*3.5,COUNTIFS('Ajouter une CV'!$D:$D,$D735&amp;" "&amp;$E735,'Ajouter une CV'!$H:$H,"4")*4,COUNTIFS('Ajouter une CV'!$D:$D,$D735&amp;" "&amp;$E735,'Ajouter une CV'!$H:$H,"4,5")*4.5,COUNTIFS('Ajouter une CV'!$D:$D,$D735&amp;" "&amp;$E735,'Ajouter une CV'!$H:$H,"5")*5,COUNTIFS('Ajouter une CV'!$D:$D,$D735&amp;" "&amp;$E735,'Ajouter une CV'!$H:$H,"5,5")*5.5,COUNTIFS('Ajouter une CV'!$D:$D,$D735&amp;" "&amp;$E735,'Ajouter une CV'!$H:$H,"6")*6,COUNTIFS('Ajouter une CV'!$F:$F,$D735&amp;" "&amp;$E735,'Ajouter une CV'!$H:$H,"6,5")*6.5,COUNTIFS('Ajouter une CV'!$D:$D,$D735&amp;" "&amp;$E735,'Ajouter une CV'!$H:$H,"7")*7,COUNTIFS('Ajouter une CV'!$D:$D,$D735&amp;" "&amp;$E735,'Ajouter une CV'!$H:$H,"7,5")*7.5,COUNTIFS('Ajouter une CV'!$D:$D,$D735&amp;" "&amp;$E735,'Ajouter une CV'!$H:$H,"8")*8,)</f>
        <v>0</v>
      </c>
    </row>
    <row r="736" spans="2:41" x14ac:dyDescent="0.2">
      <c r="B736" s="65"/>
      <c r="C736" s="65"/>
      <c r="F736" s="73"/>
      <c r="G736" s="75" t="str">
        <f t="shared" ca="1" si="11"/>
        <v xml:space="preserve"> </v>
      </c>
      <c r="AO736">
        <f>SUM(COUNTIFS('Ajouter une CV'!$D:$D,$D736&amp;" "&amp;$E736,'Ajouter une CV'!$H:$H,"0,5")*0.5,COUNTIFS('Ajouter une CV'!$D:$D,$D736&amp;" "&amp;$E736,'Ajouter une CV'!$H:$H,"1"),COUNTIFS('Ajouter une CV'!$D:$D,$D736&amp;" "&amp;$E736,'Ajouter une CV'!$H:$H,"1,5")*1.5,COUNTIFS('Ajouter une CV'!$D:$D,$D736&amp;" "&amp;$E736,'Ajouter une CV'!$H:$H,"2")*2,COUNTIFS('Ajouter une CV'!$D:$D,$D736&amp;" "&amp;$E736,'Ajouter une CV'!$H:$H,"2,5")*2.5,COUNTIFS('Ajouter une CV'!$D:$D,$D736&amp;" "&amp;$E736,'Ajouter une CV'!$H:$H,"3")*3,COUNTIFS('Ajouter une CV'!$D:$D,$D736&amp;" "&amp;$E736,'Ajouter une CV'!$H:$H,"3,5")*3.5,COUNTIFS('Ajouter une CV'!$D:$D,$D736&amp;" "&amp;$E736,'Ajouter une CV'!$H:$H,"4")*4,COUNTIFS('Ajouter une CV'!$D:$D,$D736&amp;" "&amp;$E736,'Ajouter une CV'!$H:$H,"4,5")*4.5,COUNTIFS('Ajouter une CV'!$D:$D,$D736&amp;" "&amp;$E736,'Ajouter une CV'!$H:$H,"5")*5,COUNTIFS('Ajouter une CV'!$D:$D,$D736&amp;" "&amp;$E736,'Ajouter une CV'!$H:$H,"5,5")*5.5,COUNTIFS('Ajouter une CV'!$D:$D,$D736&amp;" "&amp;$E736,'Ajouter une CV'!$H:$H,"6")*6,COUNTIFS('Ajouter une CV'!$F:$F,$D736&amp;" "&amp;$E736,'Ajouter une CV'!$H:$H,"6,5")*6.5,COUNTIFS('Ajouter une CV'!$D:$D,$D736&amp;" "&amp;$E736,'Ajouter une CV'!$H:$H,"7")*7,COUNTIFS('Ajouter une CV'!$D:$D,$D736&amp;" "&amp;$E736,'Ajouter une CV'!$H:$H,"7,5")*7.5,COUNTIFS('Ajouter une CV'!$D:$D,$D736&amp;" "&amp;$E736,'Ajouter une CV'!$H:$H,"8")*8,)</f>
        <v>0</v>
      </c>
    </row>
    <row r="737" spans="2:41" x14ac:dyDescent="0.2">
      <c r="B737" s="65"/>
      <c r="C737" s="65"/>
      <c r="F737" s="73"/>
      <c r="G737" s="75" t="str">
        <f t="shared" ca="1" si="11"/>
        <v xml:space="preserve"> </v>
      </c>
      <c r="AO737">
        <f>SUM(COUNTIFS('Ajouter une CV'!$D:$D,$D737&amp;" "&amp;$E737,'Ajouter une CV'!$H:$H,"0,5")*0.5,COUNTIFS('Ajouter une CV'!$D:$D,$D737&amp;" "&amp;$E737,'Ajouter une CV'!$H:$H,"1"),COUNTIFS('Ajouter une CV'!$D:$D,$D737&amp;" "&amp;$E737,'Ajouter une CV'!$H:$H,"1,5")*1.5,COUNTIFS('Ajouter une CV'!$D:$D,$D737&amp;" "&amp;$E737,'Ajouter une CV'!$H:$H,"2")*2,COUNTIFS('Ajouter une CV'!$D:$D,$D737&amp;" "&amp;$E737,'Ajouter une CV'!$H:$H,"2,5")*2.5,COUNTIFS('Ajouter une CV'!$D:$D,$D737&amp;" "&amp;$E737,'Ajouter une CV'!$H:$H,"3")*3,COUNTIFS('Ajouter une CV'!$D:$D,$D737&amp;" "&amp;$E737,'Ajouter une CV'!$H:$H,"3,5")*3.5,COUNTIFS('Ajouter une CV'!$D:$D,$D737&amp;" "&amp;$E737,'Ajouter une CV'!$H:$H,"4")*4,COUNTIFS('Ajouter une CV'!$D:$D,$D737&amp;" "&amp;$E737,'Ajouter une CV'!$H:$H,"4,5")*4.5,COUNTIFS('Ajouter une CV'!$D:$D,$D737&amp;" "&amp;$E737,'Ajouter une CV'!$H:$H,"5")*5,COUNTIFS('Ajouter une CV'!$D:$D,$D737&amp;" "&amp;$E737,'Ajouter une CV'!$H:$H,"5,5")*5.5,COUNTIFS('Ajouter une CV'!$D:$D,$D737&amp;" "&amp;$E737,'Ajouter une CV'!$H:$H,"6")*6,COUNTIFS('Ajouter une CV'!$F:$F,$D737&amp;" "&amp;$E737,'Ajouter une CV'!$H:$H,"6,5")*6.5,COUNTIFS('Ajouter une CV'!$D:$D,$D737&amp;" "&amp;$E737,'Ajouter une CV'!$H:$H,"7")*7,COUNTIFS('Ajouter une CV'!$D:$D,$D737&amp;" "&amp;$E737,'Ajouter une CV'!$H:$H,"7,5")*7.5,COUNTIFS('Ajouter une CV'!$D:$D,$D737&amp;" "&amp;$E737,'Ajouter une CV'!$H:$H,"8")*8,)</f>
        <v>0</v>
      </c>
    </row>
    <row r="738" spans="2:41" x14ac:dyDescent="0.2">
      <c r="B738" s="65"/>
      <c r="C738" s="65"/>
      <c r="F738" s="73"/>
      <c r="G738" s="75" t="str">
        <f t="shared" ca="1" si="11"/>
        <v xml:space="preserve"> </v>
      </c>
      <c r="AO738">
        <f>SUM(COUNTIFS('Ajouter une CV'!$D:$D,$D738&amp;" "&amp;$E738,'Ajouter une CV'!$H:$H,"0,5")*0.5,COUNTIFS('Ajouter une CV'!$D:$D,$D738&amp;" "&amp;$E738,'Ajouter une CV'!$H:$H,"1"),COUNTIFS('Ajouter une CV'!$D:$D,$D738&amp;" "&amp;$E738,'Ajouter une CV'!$H:$H,"1,5")*1.5,COUNTIFS('Ajouter une CV'!$D:$D,$D738&amp;" "&amp;$E738,'Ajouter une CV'!$H:$H,"2")*2,COUNTIFS('Ajouter une CV'!$D:$D,$D738&amp;" "&amp;$E738,'Ajouter une CV'!$H:$H,"2,5")*2.5,COUNTIFS('Ajouter une CV'!$D:$D,$D738&amp;" "&amp;$E738,'Ajouter une CV'!$H:$H,"3")*3,COUNTIFS('Ajouter une CV'!$D:$D,$D738&amp;" "&amp;$E738,'Ajouter une CV'!$H:$H,"3,5")*3.5,COUNTIFS('Ajouter une CV'!$D:$D,$D738&amp;" "&amp;$E738,'Ajouter une CV'!$H:$H,"4")*4,COUNTIFS('Ajouter une CV'!$D:$D,$D738&amp;" "&amp;$E738,'Ajouter une CV'!$H:$H,"4,5")*4.5,COUNTIFS('Ajouter une CV'!$D:$D,$D738&amp;" "&amp;$E738,'Ajouter une CV'!$H:$H,"5")*5,COUNTIFS('Ajouter une CV'!$D:$D,$D738&amp;" "&amp;$E738,'Ajouter une CV'!$H:$H,"5,5")*5.5,COUNTIFS('Ajouter une CV'!$D:$D,$D738&amp;" "&amp;$E738,'Ajouter une CV'!$H:$H,"6")*6,COUNTIFS('Ajouter une CV'!$F:$F,$D738&amp;" "&amp;$E738,'Ajouter une CV'!$H:$H,"6,5")*6.5,COUNTIFS('Ajouter une CV'!$D:$D,$D738&amp;" "&amp;$E738,'Ajouter une CV'!$H:$H,"7")*7,COUNTIFS('Ajouter une CV'!$D:$D,$D738&amp;" "&amp;$E738,'Ajouter une CV'!$H:$H,"7,5")*7.5,COUNTIFS('Ajouter une CV'!$D:$D,$D738&amp;" "&amp;$E738,'Ajouter une CV'!$H:$H,"8")*8,)</f>
        <v>0</v>
      </c>
    </row>
    <row r="739" spans="2:41" x14ac:dyDescent="0.2">
      <c r="B739" s="65"/>
      <c r="C739" s="65"/>
      <c r="F739" s="73"/>
      <c r="G739" s="75" t="str">
        <f t="shared" ca="1" si="11"/>
        <v xml:space="preserve"> </v>
      </c>
      <c r="AO739">
        <f>SUM(COUNTIFS('Ajouter une CV'!$D:$D,$D739&amp;" "&amp;$E739,'Ajouter une CV'!$H:$H,"0,5")*0.5,COUNTIFS('Ajouter une CV'!$D:$D,$D739&amp;" "&amp;$E739,'Ajouter une CV'!$H:$H,"1"),COUNTIFS('Ajouter une CV'!$D:$D,$D739&amp;" "&amp;$E739,'Ajouter une CV'!$H:$H,"1,5")*1.5,COUNTIFS('Ajouter une CV'!$D:$D,$D739&amp;" "&amp;$E739,'Ajouter une CV'!$H:$H,"2")*2,COUNTIFS('Ajouter une CV'!$D:$D,$D739&amp;" "&amp;$E739,'Ajouter une CV'!$H:$H,"2,5")*2.5,COUNTIFS('Ajouter une CV'!$D:$D,$D739&amp;" "&amp;$E739,'Ajouter une CV'!$H:$H,"3")*3,COUNTIFS('Ajouter une CV'!$D:$D,$D739&amp;" "&amp;$E739,'Ajouter une CV'!$H:$H,"3,5")*3.5,COUNTIFS('Ajouter une CV'!$D:$D,$D739&amp;" "&amp;$E739,'Ajouter une CV'!$H:$H,"4")*4,COUNTIFS('Ajouter une CV'!$D:$D,$D739&amp;" "&amp;$E739,'Ajouter une CV'!$H:$H,"4,5")*4.5,COUNTIFS('Ajouter une CV'!$D:$D,$D739&amp;" "&amp;$E739,'Ajouter une CV'!$H:$H,"5")*5,COUNTIFS('Ajouter une CV'!$D:$D,$D739&amp;" "&amp;$E739,'Ajouter une CV'!$H:$H,"5,5")*5.5,COUNTIFS('Ajouter une CV'!$D:$D,$D739&amp;" "&amp;$E739,'Ajouter une CV'!$H:$H,"6")*6,COUNTIFS('Ajouter une CV'!$F:$F,$D739&amp;" "&amp;$E739,'Ajouter une CV'!$H:$H,"6,5")*6.5,COUNTIFS('Ajouter une CV'!$D:$D,$D739&amp;" "&amp;$E739,'Ajouter une CV'!$H:$H,"7")*7,COUNTIFS('Ajouter une CV'!$D:$D,$D739&amp;" "&amp;$E739,'Ajouter une CV'!$H:$H,"7,5")*7.5,COUNTIFS('Ajouter une CV'!$D:$D,$D739&amp;" "&amp;$E739,'Ajouter une CV'!$H:$H,"8")*8,)</f>
        <v>0</v>
      </c>
    </row>
    <row r="740" spans="2:41" x14ac:dyDescent="0.2">
      <c r="B740" s="65"/>
      <c r="C740" s="65"/>
      <c r="F740" s="73"/>
      <c r="G740" s="75" t="str">
        <f t="shared" ca="1" si="11"/>
        <v xml:space="preserve"> </v>
      </c>
      <c r="AO740">
        <f>SUM(COUNTIFS('Ajouter une CV'!$D:$D,$D740&amp;" "&amp;$E740,'Ajouter une CV'!$H:$H,"0,5")*0.5,COUNTIFS('Ajouter une CV'!$D:$D,$D740&amp;" "&amp;$E740,'Ajouter une CV'!$H:$H,"1"),COUNTIFS('Ajouter une CV'!$D:$D,$D740&amp;" "&amp;$E740,'Ajouter une CV'!$H:$H,"1,5")*1.5,COUNTIFS('Ajouter une CV'!$D:$D,$D740&amp;" "&amp;$E740,'Ajouter une CV'!$H:$H,"2")*2,COUNTIFS('Ajouter une CV'!$D:$D,$D740&amp;" "&amp;$E740,'Ajouter une CV'!$H:$H,"2,5")*2.5,COUNTIFS('Ajouter une CV'!$D:$D,$D740&amp;" "&amp;$E740,'Ajouter une CV'!$H:$H,"3")*3,COUNTIFS('Ajouter une CV'!$D:$D,$D740&amp;" "&amp;$E740,'Ajouter une CV'!$H:$H,"3,5")*3.5,COUNTIFS('Ajouter une CV'!$D:$D,$D740&amp;" "&amp;$E740,'Ajouter une CV'!$H:$H,"4")*4,COUNTIFS('Ajouter une CV'!$D:$D,$D740&amp;" "&amp;$E740,'Ajouter une CV'!$H:$H,"4,5")*4.5,COUNTIFS('Ajouter une CV'!$D:$D,$D740&amp;" "&amp;$E740,'Ajouter une CV'!$H:$H,"5")*5,COUNTIFS('Ajouter une CV'!$D:$D,$D740&amp;" "&amp;$E740,'Ajouter une CV'!$H:$H,"5,5")*5.5,COUNTIFS('Ajouter une CV'!$D:$D,$D740&amp;" "&amp;$E740,'Ajouter une CV'!$H:$H,"6")*6,COUNTIFS('Ajouter une CV'!$F:$F,$D740&amp;" "&amp;$E740,'Ajouter une CV'!$H:$H,"6,5")*6.5,COUNTIFS('Ajouter une CV'!$D:$D,$D740&amp;" "&amp;$E740,'Ajouter une CV'!$H:$H,"7")*7,COUNTIFS('Ajouter une CV'!$D:$D,$D740&amp;" "&amp;$E740,'Ajouter une CV'!$H:$H,"7,5")*7.5,COUNTIFS('Ajouter une CV'!$D:$D,$D740&amp;" "&amp;$E740,'Ajouter une CV'!$H:$H,"8")*8,)</f>
        <v>0</v>
      </c>
    </row>
    <row r="741" spans="2:41" x14ac:dyDescent="0.2">
      <c r="B741" s="65"/>
      <c r="C741" s="65"/>
      <c r="F741" s="73"/>
      <c r="G741" s="75" t="str">
        <f t="shared" ca="1" si="11"/>
        <v xml:space="preserve"> </v>
      </c>
      <c r="AO741">
        <f>SUM(COUNTIFS('Ajouter une CV'!$D:$D,$D741&amp;" "&amp;$E741,'Ajouter une CV'!$H:$H,"0,5")*0.5,COUNTIFS('Ajouter une CV'!$D:$D,$D741&amp;" "&amp;$E741,'Ajouter une CV'!$H:$H,"1"),COUNTIFS('Ajouter une CV'!$D:$D,$D741&amp;" "&amp;$E741,'Ajouter une CV'!$H:$H,"1,5")*1.5,COUNTIFS('Ajouter une CV'!$D:$D,$D741&amp;" "&amp;$E741,'Ajouter une CV'!$H:$H,"2")*2,COUNTIFS('Ajouter une CV'!$D:$D,$D741&amp;" "&amp;$E741,'Ajouter une CV'!$H:$H,"2,5")*2.5,COUNTIFS('Ajouter une CV'!$D:$D,$D741&amp;" "&amp;$E741,'Ajouter une CV'!$H:$H,"3")*3,COUNTIFS('Ajouter une CV'!$D:$D,$D741&amp;" "&amp;$E741,'Ajouter une CV'!$H:$H,"3,5")*3.5,COUNTIFS('Ajouter une CV'!$D:$D,$D741&amp;" "&amp;$E741,'Ajouter une CV'!$H:$H,"4")*4,COUNTIFS('Ajouter une CV'!$D:$D,$D741&amp;" "&amp;$E741,'Ajouter une CV'!$H:$H,"4,5")*4.5,COUNTIFS('Ajouter une CV'!$D:$D,$D741&amp;" "&amp;$E741,'Ajouter une CV'!$H:$H,"5")*5,COUNTIFS('Ajouter une CV'!$D:$D,$D741&amp;" "&amp;$E741,'Ajouter une CV'!$H:$H,"5,5")*5.5,COUNTIFS('Ajouter une CV'!$D:$D,$D741&amp;" "&amp;$E741,'Ajouter une CV'!$H:$H,"6")*6,COUNTIFS('Ajouter une CV'!$F:$F,$D741&amp;" "&amp;$E741,'Ajouter une CV'!$H:$H,"6,5")*6.5,COUNTIFS('Ajouter une CV'!$D:$D,$D741&amp;" "&amp;$E741,'Ajouter une CV'!$H:$H,"7")*7,COUNTIFS('Ajouter une CV'!$D:$D,$D741&amp;" "&amp;$E741,'Ajouter une CV'!$H:$H,"7,5")*7.5,COUNTIFS('Ajouter une CV'!$D:$D,$D741&amp;" "&amp;$E741,'Ajouter une CV'!$H:$H,"8")*8,)</f>
        <v>0</v>
      </c>
    </row>
    <row r="742" spans="2:41" x14ac:dyDescent="0.2">
      <c r="B742" s="65"/>
      <c r="C742" s="65"/>
      <c r="F742" s="73"/>
      <c r="G742" s="75" t="str">
        <f t="shared" ca="1" si="11"/>
        <v xml:space="preserve"> </v>
      </c>
      <c r="AO742">
        <f>SUM(COUNTIFS('Ajouter une CV'!$D:$D,$D742&amp;" "&amp;$E742,'Ajouter une CV'!$H:$H,"0,5")*0.5,COUNTIFS('Ajouter une CV'!$D:$D,$D742&amp;" "&amp;$E742,'Ajouter une CV'!$H:$H,"1"),COUNTIFS('Ajouter une CV'!$D:$D,$D742&amp;" "&amp;$E742,'Ajouter une CV'!$H:$H,"1,5")*1.5,COUNTIFS('Ajouter une CV'!$D:$D,$D742&amp;" "&amp;$E742,'Ajouter une CV'!$H:$H,"2")*2,COUNTIFS('Ajouter une CV'!$D:$D,$D742&amp;" "&amp;$E742,'Ajouter une CV'!$H:$H,"2,5")*2.5,COUNTIFS('Ajouter une CV'!$D:$D,$D742&amp;" "&amp;$E742,'Ajouter une CV'!$H:$H,"3")*3,COUNTIFS('Ajouter une CV'!$D:$D,$D742&amp;" "&amp;$E742,'Ajouter une CV'!$H:$H,"3,5")*3.5,COUNTIFS('Ajouter une CV'!$D:$D,$D742&amp;" "&amp;$E742,'Ajouter une CV'!$H:$H,"4")*4,COUNTIFS('Ajouter une CV'!$D:$D,$D742&amp;" "&amp;$E742,'Ajouter une CV'!$H:$H,"4,5")*4.5,COUNTIFS('Ajouter une CV'!$D:$D,$D742&amp;" "&amp;$E742,'Ajouter une CV'!$H:$H,"5")*5,COUNTIFS('Ajouter une CV'!$D:$D,$D742&amp;" "&amp;$E742,'Ajouter une CV'!$H:$H,"5,5")*5.5,COUNTIFS('Ajouter une CV'!$D:$D,$D742&amp;" "&amp;$E742,'Ajouter une CV'!$H:$H,"6")*6,COUNTIFS('Ajouter une CV'!$F:$F,$D742&amp;" "&amp;$E742,'Ajouter une CV'!$H:$H,"6,5")*6.5,COUNTIFS('Ajouter une CV'!$D:$D,$D742&amp;" "&amp;$E742,'Ajouter une CV'!$H:$H,"7")*7,COUNTIFS('Ajouter une CV'!$D:$D,$D742&amp;" "&amp;$E742,'Ajouter une CV'!$H:$H,"7,5")*7.5,COUNTIFS('Ajouter une CV'!$D:$D,$D742&amp;" "&amp;$E742,'Ajouter une CV'!$H:$H,"8")*8,)</f>
        <v>0</v>
      </c>
    </row>
    <row r="743" spans="2:41" x14ac:dyDescent="0.2">
      <c r="B743" s="65"/>
      <c r="C743" s="65"/>
      <c r="F743" s="73"/>
      <c r="G743" s="75" t="str">
        <f t="shared" ca="1" si="11"/>
        <v xml:space="preserve"> </v>
      </c>
      <c r="AO743">
        <f>SUM(COUNTIFS('Ajouter une CV'!$D:$D,$D743&amp;" "&amp;$E743,'Ajouter une CV'!$H:$H,"0,5")*0.5,COUNTIFS('Ajouter une CV'!$D:$D,$D743&amp;" "&amp;$E743,'Ajouter une CV'!$H:$H,"1"),COUNTIFS('Ajouter une CV'!$D:$D,$D743&amp;" "&amp;$E743,'Ajouter une CV'!$H:$H,"1,5")*1.5,COUNTIFS('Ajouter une CV'!$D:$D,$D743&amp;" "&amp;$E743,'Ajouter une CV'!$H:$H,"2")*2,COUNTIFS('Ajouter une CV'!$D:$D,$D743&amp;" "&amp;$E743,'Ajouter une CV'!$H:$H,"2,5")*2.5,COUNTIFS('Ajouter une CV'!$D:$D,$D743&amp;" "&amp;$E743,'Ajouter une CV'!$H:$H,"3")*3,COUNTIFS('Ajouter une CV'!$D:$D,$D743&amp;" "&amp;$E743,'Ajouter une CV'!$H:$H,"3,5")*3.5,COUNTIFS('Ajouter une CV'!$D:$D,$D743&amp;" "&amp;$E743,'Ajouter une CV'!$H:$H,"4")*4,COUNTIFS('Ajouter une CV'!$D:$D,$D743&amp;" "&amp;$E743,'Ajouter une CV'!$H:$H,"4,5")*4.5,COUNTIFS('Ajouter une CV'!$D:$D,$D743&amp;" "&amp;$E743,'Ajouter une CV'!$H:$H,"5")*5,COUNTIFS('Ajouter une CV'!$D:$D,$D743&amp;" "&amp;$E743,'Ajouter une CV'!$H:$H,"5,5")*5.5,COUNTIFS('Ajouter une CV'!$D:$D,$D743&amp;" "&amp;$E743,'Ajouter une CV'!$H:$H,"6")*6,COUNTIFS('Ajouter une CV'!$F:$F,$D743&amp;" "&amp;$E743,'Ajouter une CV'!$H:$H,"6,5")*6.5,COUNTIFS('Ajouter une CV'!$D:$D,$D743&amp;" "&amp;$E743,'Ajouter une CV'!$H:$H,"7")*7,COUNTIFS('Ajouter une CV'!$D:$D,$D743&amp;" "&amp;$E743,'Ajouter une CV'!$H:$H,"7,5")*7.5,COUNTIFS('Ajouter une CV'!$D:$D,$D743&amp;" "&amp;$E743,'Ajouter une CV'!$H:$H,"8")*8,)</f>
        <v>0</v>
      </c>
    </row>
    <row r="744" spans="2:41" x14ac:dyDescent="0.2">
      <c r="B744" s="65"/>
      <c r="C744" s="65"/>
      <c r="F744" s="73"/>
      <c r="G744" s="75" t="str">
        <f t="shared" ca="1" si="11"/>
        <v xml:space="preserve"> </v>
      </c>
      <c r="AO744">
        <f>SUM(COUNTIFS('Ajouter une CV'!$D:$D,$D744&amp;" "&amp;$E744,'Ajouter une CV'!$H:$H,"0,5")*0.5,COUNTIFS('Ajouter une CV'!$D:$D,$D744&amp;" "&amp;$E744,'Ajouter une CV'!$H:$H,"1"),COUNTIFS('Ajouter une CV'!$D:$D,$D744&amp;" "&amp;$E744,'Ajouter une CV'!$H:$H,"1,5")*1.5,COUNTIFS('Ajouter une CV'!$D:$D,$D744&amp;" "&amp;$E744,'Ajouter une CV'!$H:$H,"2")*2,COUNTIFS('Ajouter une CV'!$D:$D,$D744&amp;" "&amp;$E744,'Ajouter une CV'!$H:$H,"2,5")*2.5,COUNTIFS('Ajouter une CV'!$D:$D,$D744&amp;" "&amp;$E744,'Ajouter une CV'!$H:$H,"3")*3,COUNTIFS('Ajouter une CV'!$D:$D,$D744&amp;" "&amp;$E744,'Ajouter une CV'!$H:$H,"3,5")*3.5,COUNTIFS('Ajouter une CV'!$D:$D,$D744&amp;" "&amp;$E744,'Ajouter une CV'!$H:$H,"4")*4,COUNTIFS('Ajouter une CV'!$D:$D,$D744&amp;" "&amp;$E744,'Ajouter une CV'!$H:$H,"4,5")*4.5,COUNTIFS('Ajouter une CV'!$D:$D,$D744&amp;" "&amp;$E744,'Ajouter une CV'!$H:$H,"5")*5,COUNTIFS('Ajouter une CV'!$D:$D,$D744&amp;" "&amp;$E744,'Ajouter une CV'!$H:$H,"5,5")*5.5,COUNTIFS('Ajouter une CV'!$D:$D,$D744&amp;" "&amp;$E744,'Ajouter une CV'!$H:$H,"6")*6,COUNTIFS('Ajouter une CV'!$F:$F,$D744&amp;" "&amp;$E744,'Ajouter une CV'!$H:$H,"6,5")*6.5,COUNTIFS('Ajouter une CV'!$D:$D,$D744&amp;" "&amp;$E744,'Ajouter une CV'!$H:$H,"7")*7,COUNTIFS('Ajouter une CV'!$D:$D,$D744&amp;" "&amp;$E744,'Ajouter une CV'!$H:$H,"7,5")*7.5,COUNTIFS('Ajouter une CV'!$D:$D,$D744&amp;" "&amp;$E744,'Ajouter une CV'!$H:$H,"8")*8,)</f>
        <v>0</v>
      </c>
    </row>
    <row r="745" spans="2:41" x14ac:dyDescent="0.2">
      <c r="B745" s="65"/>
      <c r="C745" s="65"/>
      <c r="F745" s="73"/>
      <c r="G745" s="75" t="str">
        <f t="shared" ca="1" si="11"/>
        <v xml:space="preserve"> </v>
      </c>
      <c r="AO745">
        <f>SUM(COUNTIFS('Ajouter une CV'!$D:$D,$D745&amp;" "&amp;$E745,'Ajouter une CV'!$H:$H,"0,5")*0.5,COUNTIFS('Ajouter une CV'!$D:$D,$D745&amp;" "&amp;$E745,'Ajouter une CV'!$H:$H,"1"),COUNTIFS('Ajouter une CV'!$D:$D,$D745&amp;" "&amp;$E745,'Ajouter une CV'!$H:$H,"1,5")*1.5,COUNTIFS('Ajouter une CV'!$D:$D,$D745&amp;" "&amp;$E745,'Ajouter une CV'!$H:$H,"2")*2,COUNTIFS('Ajouter une CV'!$D:$D,$D745&amp;" "&amp;$E745,'Ajouter une CV'!$H:$H,"2,5")*2.5,COUNTIFS('Ajouter une CV'!$D:$D,$D745&amp;" "&amp;$E745,'Ajouter une CV'!$H:$H,"3")*3,COUNTIFS('Ajouter une CV'!$D:$D,$D745&amp;" "&amp;$E745,'Ajouter une CV'!$H:$H,"3,5")*3.5,COUNTIFS('Ajouter une CV'!$D:$D,$D745&amp;" "&amp;$E745,'Ajouter une CV'!$H:$H,"4")*4,COUNTIFS('Ajouter une CV'!$D:$D,$D745&amp;" "&amp;$E745,'Ajouter une CV'!$H:$H,"4,5")*4.5,COUNTIFS('Ajouter une CV'!$D:$D,$D745&amp;" "&amp;$E745,'Ajouter une CV'!$H:$H,"5")*5,COUNTIFS('Ajouter une CV'!$D:$D,$D745&amp;" "&amp;$E745,'Ajouter une CV'!$H:$H,"5,5")*5.5,COUNTIFS('Ajouter une CV'!$D:$D,$D745&amp;" "&amp;$E745,'Ajouter une CV'!$H:$H,"6")*6,COUNTIFS('Ajouter une CV'!$F:$F,$D745&amp;" "&amp;$E745,'Ajouter une CV'!$H:$H,"6,5")*6.5,COUNTIFS('Ajouter une CV'!$D:$D,$D745&amp;" "&amp;$E745,'Ajouter une CV'!$H:$H,"7")*7,COUNTIFS('Ajouter une CV'!$D:$D,$D745&amp;" "&amp;$E745,'Ajouter une CV'!$H:$H,"7,5")*7.5,COUNTIFS('Ajouter une CV'!$D:$D,$D745&amp;" "&amp;$E745,'Ajouter une CV'!$H:$H,"8")*8,)</f>
        <v>0</v>
      </c>
    </row>
    <row r="746" spans="2:41" x14ac:dyDescent="0.2">
      <c r="B746" s="65"/>
      <c r="C746" s="65"/>
      <c r="F746" s="73"/>
      <c r="G746" s="75" t="str">
        <f t="shared" ca="1" si="11"/>
        <v xml:space="preserve"> </v>
      </c>
      <c r="AO746">
        <f>SUM(COUNTIFS('Ajouter une CV'!$D:$D,$D746&amp;" "&amp;$E746,'Ajouter une CV'!$H:$H,"0,5")*0.5,COUNTIFS('Ajouter une CV'!$D:$D,$D746&amp;" "&amp;$E746,'Ajouter une CV'!$H:$H,"1"),COUNTIFS('Ajouter une CV'!$D:$D,$D746&amp;" "&amp;$E746,'Ajouter une CV'!$H:$H,"1,5")*1.5,COUNTIFS('Ajouter une CV'!$D:$D,$D746&amp;" "&amp;$E746,'Ajouter une CV'!$H:$H,"2")*2,COUNTIFS('Ajouter une CV'!$D:$D,$D746&amp;" "&amp;$E746,'Ajouter une CV'!$H:$H,"2,5")*2.5,COUNTIFS('Ajouter une CV'!$D:$D,$D746&amp;" "&amp;$E746,'Ajouter une CV'!$H:$H,"3")*3,COUNTIFS('Ajouter une CV'!$D:$D,$D746&amp;" "&amp;$E746,'Ajouter une CV'!$H:$H,"3,5")*3.5,COUNTIFS('Ajouter une CV'!$D:$D,$D746&amp;" "&amp;$E746,'Ajouter une CV'!$H:$H,"4")*4,COUNTIFS('Ajouter une CV'!$D:$D,$D746&amp;" "&amp;$E746,'Ajouter une CV'!$H:$H,"4,5")*4.5,COUNTIFS('Ajouter une CV'!$D:$D,$D746&amp;" "&amp;$E746,'Ajouter une CV'!$H:$H,"5")*5,COUNTIFS('Ajouter une CV'!$D:$D,$D746&amp;" "&amp;$E746,'Ajouter une CV'!$H:$H,"5,5")*5.5,COUNTIFS('Ajouter une CV'!$D:$D,$D746&amp;" "&amp;$E746,'Ajouter une CV'!$H:$H,"6")*6,COUNTIFS('Ajouter une CV'!$F:$F,$D746&amp;" "&amp;$E746,'Ajouter une CV'!$H:$H,"6,5")*6.5,COUNTIFS('Ajouter une CV'!$D:$D,$D746&amp;" "&amp;$E746,'Ajouter une CV'!$H:$H,"7")*7,COUNTIFS('Ajouter une CV'!$D:$D,$D746&amp;" "&amp;$E746,'Ajouter une CV'!$H:$H,"7,5")*7.5,COUNTIFS('Ajouter une CV'!$D:$D,$D746&amp;" "&amp;$E746,'Ajouter une CV'!$H:$H,"8")*8,)</f>
        <v>0</v>
      </c>
    </row>
    <row r="747" spans="2:41" x14ac:dyDescent="0.2">
      <c r="B747" s="65"/>
      <c r="C747" s="65"/>
      <c r="F747" s="73"/>
      <c r="G747" s="75" t="str">
        <f t="shared" ca="1" si="11"/>
        <v xml:space="preserve"> </v>
      </c>
      <c r="AO747">
        <f>SUM(COUNTIFS('Ajouter une CV'!$D:$D,$D747&amp;" "&amp;$E747,'Ajouter une CV'!$H:$H,"0,5")*0.5,COUNTIFS('Ajouter une CV'!$D:$D,$D747&amp;" "&amp;$E747,'Ajouter une CV'!$H:$H,"1"),COUNTIFS('Ajouter une CV'!$D:$D,$D747&amp;" "&amp;$E747,'Ajouter une CV'!$H:$H,"1,5")*1.5,COUNTIFS('Ajouter une CV'!$D:$D,$D747&amp;" "&amp;$E747,'Ajouter une CV'!$H:$H,"2")*2,COUNTIFS('Ajouter une CV'!$D:$D,$D747&amp;" "&amp;$E747,'Ajouter une CV'!$H:$H,"2,5")*2.5,COUNTIFS('Ajouter une CV'!$D:$D,$D747&amp;" "&amp;$E747,'Ajouter une CV'!$H:$H,"3")*3,COUNTIFS('Ajouter une CV'!$D:$D,$D747&amp;" "&amp;$E747,'Ajouter une CV'!$H:$H,"3,5")*3.5,COUNTIFS('Ajouter une CV'!$D:$D,$D747&amp;" "&amp;$E747,'Ajouter une CV'!$H:$H,"4")*4,COUNTIFS('Ajouter une CV'!$D:$D,$D747&amp;" "&amp;$E747,'Ajouter une CV'!$H:$H,"4,5")*4.5,COUNTIFS('Ajouter une CV'!$D:$D,$D747&amp;" "&amp;$E747,'Ajouter une CV'!$H:$H,"5")*5,COUNTIFS('Ajouter une CV'!$D:$D,$D747&amp;" "&amp;$E747,'Ajouter une CV'!$H:$H,"5,5")*5.5,COUNTIFS('Ajouter une CV'!$D:$D,$D747&amp;" "&amp;$E747,'Ajouter une CV'!$H:$H,"6")*6,COUNTIFS('Ajouter une CV'!$F:$F,$D747&amp;" "&amp;$E747,'Ajouter une CV'!$H:$H,"6,5")*6.5,COUNTIFS('Ajouter une CV'!$D:$D,$D747&amp;" "&amp;$E747,'Ajouter une CV'!$H:$H,"7")*7,COUNTIFS('Ajouter une CV'!$D:$D,$D747&amp;" "&amp;$E747,'Ajouter une CV'!$H:$H,"7,5")*7.5,COUNTIFS('Ajouter une CV'!$D:$D,$D747&amp;" "&amp;$E747,'Ajouter une CV'!$H:$H,"8")*8,)</f>
        <v>0</v>
      </c>
    </row>
    <row r="748" spans="2:41" x14ac:dyDescent="0.2">
      <c r="B748" s="65"/>
      <c r="C748" s="65"/>
      <c r="F748" s="73"/>
      <c r="G748" s="75" t="str">
        <f t="shared" ca="1" si="11"/>
        <v xml:space="preserve"> </v>
      </c>
      <c r="AO748">
        <f>SUM(COUNTIFS('Ajouter une CV'!$D:$D,$D748&amp;" "&amp;$E748,'Ajouter une CV'!$H:$H,"0,5")*0.5,COUNTIFS('Ajouter une CV'!$D:$D,$D748&amp;" "&amp;$E748,'Ajouter une CV'!$H:$H,"1"),COUNTIFS('Ajouter une CV'!$D:$D,$D748&amp;" "&amp;$E748,'Ajouter une CV'!$H:$H,"1,5")*1.5,COUNTIFS('Ajouter une CV'!$D:$D,$D748&amp;" "&amp;$E748,'Ajouter une CV'!$H:$H,"2")*2,COUNTIFS('Ajouter une CV'!$D:$D,$D748&amp;" "&amp;$E748,'Ajouter une CV'!$H:$H,"2,5")*2.5,COUNTIFS('Ajouter une CV'!$D:$D,$D748&amp;" "&amp;$E748,'Ajouter une CV'!$H:$H,"3")*3,COUNTIFS('Ajouter une CV'!$D:$D,$D748&amp;" "&amp;$E748,'Ajouter une CV'!$H:$H,"3,5")*3.5,COUNTIFS('Ajouter une CV'!$D:$D,$D748&amp;" "&amp;$E748,'Ajouter une CV'!$H:$H,"4")*4,COUNTIFS('Ajouter une CV'!$D:$D,$D748&amp;" "&amp;$E748,'Ajouter une CV'!$H:$H,"4,5")*4.5,COUNTIFS('Ajouter une CV'!$D:$D,$D748&amp;" "&amp;$E748,'Ajouter une CV'!$H:$H,"5")*5,COUNTIFS('Ajouter une CV'!$D:$D,$D748&amp;" "&amp;$E748,'Ajouter une CV'!$H:$H,"5,5")*5.5,COUNTIFS('Ajouter une CV'!$D:$D,$D748&amp;" "&amp;$E748,'Ajouter une CV'!$H:$H,"6")*6,COUNTIFS('Ajouter une CV'!$F:$F,$D748&amp;" "&amp;$E748,'Ajouter une CV'!$H:$H,"6,5")*6.5,COUNTIFS('Ajouter une CV'!$D:$D,$D748&amp;" "&amp;$E748,'Ajouter une CV'!$H:$H,"7")*7,COUNTIFS('Ajouter une CV'!$D:$D,$D748&amp;" "&amp;$E748,'Ajouter une CV'!$H:$H,"7,5")*7.5,COUNTIFS('Ajouter une CV'!$D:$D,$D748&amp;" "&amp;$E748,'Ajouter une CV'!$H:$H,"8")*8,)</f>
        <v>0</v>
      </c>
    </row>
    <row r="749" spans="2:41" x14ac:dyDescent="0.2">
      <c r="B749" s="65"/>
      <c r="C749" s="65"/>
      <c r="F749" s="73"/>
      <c r="G749" s="75" t="str">
        <f t="shared" ca="1" si="11"/>
        <v xml:space="preserve"> </v>
      </c>
      <c r="AO749">
        <f>SUM(COUNTIFS('Ajouter une CV'!$D:$D,$D749&amp;" "&amp;$E749,'Ajouter une CV'!$H:$H,"0,5")*0.5,COUNTIFS('Ajouter une CV'!$D:$D,$D749&amp;" "&amp;$E749,'Ajouter une CV'!$H:$H,"1"),COUNTIFS('Ajouter une CV'!$D:$D,$D749&amp;" "&amp;$E749,'Ajouter une CV'!$H:$H,"1,5")*1.5,COUNTIFS('Ajouter une CV'!$D:$D,$D749&amp;" "&amp;$E749,'Ajouter une CV'!$H:$H,"2")*2,COUNTIFS('Ajouter une CV'!$D:$D,$D749&amp;" "&amp;$E749,'Ajouter une CV'!$H:$H,"2,5")*2.5,COUNTIFS('Ajouter une CV'!$D:$D,$D749&amp;" "&amp;$E749,'Ajouter une CV'!$H:$H,"3")*3,COUNTIFS('Ajouter une CV'!$D:$D,$D749&amp;" "&amp;$E749,'Ajouter une CV'!$H:$H,"3,5")*3.5,COUNTIFS('Ajouter une CV'!$D:$D,$D749&amp;" "&amp;$E749,'Ajouter une CV'!$H:$H,"4")*4,COUNTIFS('Ajouter une CV'!$D:$D,$D749&amp;" "&amp;$E749,'Ajouter une CV'!$H:$H,"4,5")*4.5,COUNTIFS('Ajouter une CV'!$D:$D,$D749&amp;" "&amp;$E749,'Ajouter une CV'!$H:$H,"5")*5,COUNTIFS('Ajouter une CV'!$D:$D,$D749&amp;" "&amp;$E749,'Ajouter une CV'!$H:$H,"5,5")*5.5,COUNTIFS('Ajouter une CV'!$D:$D,$D749&amp;" "&amp;$E749,'Ajouter une CV'!$H:$H,"6")*6,COUNTIFS('Ajouter une CV'!$F:$F,$D749&amp;" "&amp;$E749,'Ajouter une CV'!$H:$H,"6,5")*6.5,COUNTIFS('Ajouter une CV'!$D:$D,$D749&amp;" "&amp;$E749,'Ajouter une CV'!$H:$H,"7")*7,COUNTIFS('Ajouter une CV'!$D:$D,$D749&amp;" "&amp;$E749,'Ajouter une CV'!$H:$H,"7,5")*7.5,COUNTIFS('Ajouter une CV'!$D:$D,$D749&amp;" "&amp;$E749,'Ajouter une CV'!$H:$H,"8")*8,)</f>
        <v>0</v>
      </c>
    </row>
    <row r="750" spans="2:41" x14ac:dyDescent="0.2">
      <c r="B750" s="65"/>
      <c r="C750" s="65"/>
      <c r="F750" s="73"/>
      <c r="G750" s="75" t="str">
        <f t="shared" ca="1" si="11"/>
        <v xml:space="preserve"> </v>
      </c>
      <c r="AO750">
        <f>SUM(COUNTIFS('Ajouter une CV'!$D:$D,$D750&amp;" "&amp;$E750,'Ajouter une CV'!$H:$H,"0,5")*0.5,COUNTIFS('Ajouter une CV'!$D:$D,$D750&amp;" "&amp;$E750,'Ajouter une CV'!$H:$H,"1"),COUNTIFS('Ajouter une CV'!$D:$D,$D750&amp;" "&amp;$E750,'Ajouter une CV'!$H:$H,"1,5")*1.5,COUNTIFS('Ajouter une CV'!$D:$D,$D750&amp;" "&amp;$E750,'Ajouter une CV'!$H:$H,"2")*2,COUNTIFS('Ajouter une CV'!$D:$D,$D750&amp;" "&amp;$E750,'Ajouter une CV'!$H:$H,"2,5")*2.5,COUNTIFS('Ajouter une CV'!$D:$D,$D750&amp;" "&amp;$E750,'Ajouter une CV'!$H:$H,"3")*3,COUNTIFS('Ajouter une CV'!$D:$D,$D750&amp;" "&amp;$E750,'Ajouter une CV'!$H:$H,"3,5")*3.5,COUNTIFS('Ajouter une CV'!$D:$D,$D750&amp;" "&amp;$E750,'Ajouter une CV'!$H:$H,"4")*4,COUNTIFS('Ajouter une CV'!$D:$D,$D750&amp;" "&amp;$E750,'Ajouter une CV'!$H:$H,"4,5")*4.5,COUNTIFS('Ajouter une CV'!$D:$D,$D750&amp;" "&amp;$E750,'Ajouter une CV'!$H:$H,"5")*5,COUNTIFS('Ajouter une CV'!$D:$D,$D750&amp;" "&amp;$E750,'Ajouter une CV'!$H:$H,"5,5")*5.5,COUNTIFS('Ajouter une CV'!$D:$D,$D750&amp;" "&amp;$E750,'Ajouter une CV'!$H:$H,"6")*6,COUNTIFS('Ajouter une CV'!$F:$F,$D750&amp;" "&amp;$E750,'Ajouter une CV'!$H:$H,"6,5")*6.5,COUNTIFS('Ajouter une CV'!$D:$D,$D750&amp;" "&amp;$E750,'Ajouter une CV'!$H:$H,"7")*7,COUNTIFS('Ajouter une CV'!$D:$D,$D750&amp;" "&amp;$E750,'Ajouter une CV'!$H:$H,"7,5")*7.5,COUNTIFS('Ajouter une CV'!$D:$D,$D750&amp;" "&amp;$E750,'Ajouter une CV'!$H:$H,"8")*8,)</f>
        <v>0</v>
      </c>
    </row>
    <row r="751" spans="2:41" x14ac:dyDescent="0.2">
      <c r="B751" s="65"/>
      <c r="C751" s="65"/>
      <c r="F751" s="73"/>
      <c r="G751" s="75" t="str">
        <f t="shared" ca="1" si="11"/>
        <v xml:space="preserve"> </v>
      </c>
      <c r="AO751">
        <f>SUM(COUNTIFS('Ajouter une CV'!$D:$D,$D751&amp;" "&amp;$E751,'Ajouter une CV'!$H:$H,"0,5")*0.5,COUNTIFS('Ajouter une CV'!$D:$D,$D751&amp;" "&amp;$E751,'Ajouter une CV'!$H:$H,"1"),COUNTIFS('Ajouter une CV'!$D:$D,$D751&amp;" "&amp;$E751,'Ajouter une CV'!$H:$H,"1,5")*1.5,COUNTIFS('Ajouter une CV'!$D:$D,$D751&amp;" "&amp;$E751,'Ajouter une CV'!$H:$H,"2")*2,COUNTIFS('Ajouter une CV'!$D:$D,$D751&amp;" "&amp;$E751,'Ajouter une CV'!$H:$H,"2,5")*2.5,COUNTIFS('Ajouter une CV'!$D:$D,$D751&amp;" "&amp;$E751,'Ajouter une CV'!$H:$H,"3")*3,COUNTIFS('Ajouter une CV'!$D:$D,$D751&amp;" "&amp;$E751,'Ajouter une CV'!$H:$H,"3,5")*3.5,COUNTIFS('Ajouter une CV'!$D:$D,$D751&amp;" "&amp;$E751,'Ajouter une CV'!$H:$H,"4")*4,COUNTIFS('Ajouter une CV'!$D:$D,$D751&amp;" "&amp;$E751,'Ajouter une CV'!$H:$H,"4,5")*4.5,COUNTIFS('Ajouter une CV'!$D:$D,$D751&amp;" "&amp;$E751,'Ajouter une CV'!$H:$H,"5")*5,COUNTIFS('Ajouter une CV'!$D:$D,$D751&amp;" "&amp;$E751,'Ajouter une CV'!$H:$H,"5,5")*5.5,COUNTIFS('Ajouter une CV'!$D:$D,$D751&amp;" "&amp;$E751,'Ajouter une CV'!$H:$H,"6")*6,COUNTIFS('Ajouter une CV'!$F:$F,$D751&amp;" "&amp;$E751,'Ajouter une CV'!$H:$H,"6,5")*6.5,COUNTIFS('Ajouter une CV'!$D:$D,$D751&amp;" "&amp;$E751,'Ajouter une CV'!$H:$H,"7")*7,COUNTIFS('Ajouter une CV'!$D:$D,$D751&amp;" "&amp;$E751,'Ajouter une CV'!$H:$H,"7,5")*7.5,COUNTIFS('Ajouter une CV'!$D:$D,$D751&amp;" "&amp;$E751,'Ajouter une CV'!$H:$H,"8")*8,)</f>
        <v>0</v>
      </c>
    </row>
    <row r="752" spans="2:41" x14ac:dyDescent="0.2">
      <c r="B752" s="65"/>
      <c r="C752" s="65"/>
      <c r="F752" s="73"/>
      <c r="G752" s="75" t="str">
        <f t="shared" ca="1" si="11"/>
        <v xml:space="preserve"> </v>
      </c>
      <c r="AO752">
        <f>SUM(COUNTIFS('Ajouter une CV'!$D:$D,$D752&amp;" "&amp;$E752,'Ajouter une CV'!$H:$H,"0,5")*0.5,COUNTIFS('Ajouter une CV'!$D:$D,$D752&amp;" "&amp;$E752,'Ajouter une CV'!$H:$H,"1"),COUNTIFS('Ajouter une CV'!$D:$D,$D752&amp;" "&amp;$E752,'Ajouter une CV'!$H:$H,"1,5")*1.5,COUNTIFS('Ajouter une CV'!$D:$D,$D752&amp;" "&amp;$E752,'Ajouter une CV'!$H:$H,"2")*2,COUNTIFS('Ajouter une CV'!$D:$D,$D752&amp;" "&amp;$E752,'Ajouter une CV'!$H:$H,"2,5")*2.5,COUNTIFS('Ajouter une CV'!$D:$D,$D752&amp;" "&amp;$E752,'Ajouter une CV'!$H:$H,"3")*3,COUNTIFS('Ajouter une CV'!$D:$D,$D752&amp;" "&amp;$E752,'Ajouter une CV'!$H:$H,"3,5")*3.5,COUNTIFS('Ajouter une CV'!$D:$D,$D752&amp;" "&amp;$E752,'Ajouter une CV'!$H:$H,"4")*4,COUNTIFS('Ajouter une CV'!$D:$D,$D752&amp;" "&amp;$E752,'Ajouter une CV'!$H:$H,"4,5")*4.5,COUNTIFS('Ajouter une CV'!$D:$D,$D752&amp;" "&amp;$E752,'Ajouter une CV'!$H:$H,"5")*5,COUNTIFS('Ajouter une CV'!$D:$D,$D752&amp;" "&amp;$E752,'Ajouter une CV'!$H:$H,"5,5")*5.5,COUNTIFS('Ajouter une CV'!$D:$D,$D752&amp;" "&amp;$E752,'Ajouter une CV'!$H:$H,"6")*6,COUNTIFS('Ajouter une CV'!$F:$F,$D752&amp;" "&amp;$E752,'Ajouter une CV'!$H:$H,"6,5")*6.5,COUNTIFS('Ajouter une CV'!$D:$D,$D752&amp;" "&amp;$E752,'Ajouter une CV'!$H:$H,"7")*7,COUNTIFS('Ajouter une CV'!$D:$D,$D752&amp;" "&amp;$E752,'Ajouter une CV'!$H:$H,"7,5")*7.5,COUNTIFS('Ajouter une CV'!$D:$D,$D752&amp;" "&amp;$E752,'Ajouter une CV'!$H:$H,"8")*8,)</f>
        <v>0</v>
      </c>
    </row>
    <row r="753" spans="2:41" x14ac:dyDescent="0.2">
      <c r="B753" s="65"/>
      <c r="C753" s="65"/>
      <c r="F753" s="73"/>
      <c r="G753" s="75" t="str">
        <f t="shared" ca="1" si="11"/>
        <v xml:space="preserve"> </v>
      </c>
      <c r="AO753">
        <f>SUM(COUNTIFS('Ajouter une CV'!$D:$D,$D753&amp;" "&amp;$E753,'Ajouter une CV'!$H:$H,"0,5")*0.5,COUNTIFS('Ajouter une CV'!$D:$D,$D753&amp;" "&amp;$E753,'Ajouter une CV'!$H:$H,"1"),COUNTIFS('Ajouter une CV'!$D:$D,$D753&amp;" "&amp;$E753,'Ajouter une CV'!$H:$H,"1,5")*1.5,COUNTIFS('Ajouter une CV'!$D:$D,$D753&amp;" "&amp;$E753,'Ajouter une CV'!$H:$H,"2")*2,COUNTIFS('Ajouter une CV'!$D:$D,$D753&amp;" "&amp;$E753,'Ajouter une CV'!$H:$H,"2,5")*2.5,COUNTIFS('Ajouter une CV'!$D:$D,$D753&amp;" "&amp;$E753,'Ajouter une CV'!$H:$H,"3")*3,COUNTIFS('Ajouter une CV'!$D:$D,$D753&amp;" "&amp;$E753,'Ajouter une CV'!$H:$H,"3,5")*3.5,COUNTIFS('Ajouter une CV'!$D:$D,$D753&amp;" "&amp;$E753,'Ajouter une CV'!$H:$H,"4")*4,COUNTIFS('Ajouter une CV'!$D:$D,$D753&amp;" "&amp;$E753,'Ajouter une CV'!$H:$H,"4,5")*4.5,COUNTIFS('Ajouter une CV'!$D:$D,$D753&amp;" "&amp;$E753,'Ajouter une CV'!$H:$H,"5")*5,COUNTIFS('Ajouter une CV'!$D:$D,$D753&amp;" "&amp;$E753,'Ajouter une CV'!$H:$H,"5,5")*5.5,COUNTIFS('Ajouter une CV'!$D:$D,$D753&amp;" "&amp;$E753,'Ajouter une CV'!$H:$H,"6")*6,COUNTIFS('Ajouter une CV'!$F:$F,$D753&amp;" "&amp;$E753,'Ajouter une CV'!$H:$H,"6,5")*6.5,COUNTIFS('Ajouter une CV'!$D:$D,$D753&amp;" "&amp;$E753,'Ajouter une CV'!$H:$H,"7")*7,COUNTIFS('Ajouter une CV'!$D:$D,$D753&amp;" "&amp;$E753,'Ajouter une CV'!$H:$H,"7,5")*7.5,COUNTIFS('Ajouter une CV'!$D:$D,$D753&amp;" "&amp;$E753,'Ajouter une CV'!$H:$H,"8")*8,)</f>
        <v>0</v>
      </c>
    </row>
    <row r="754" spans="2:41" x14ac:dyDescent="0.2">
      <c r="B754" s="65"/>
      <c r="C754" s="65"/>
      <c r="F754" s="73"/>
      <c r="G754" s="75" t="str">
        <f t="shared" ca="1" si="11"/>
        <v xml:space="preserve"> </v>
      </c>
      <c r="AO754">
        <f>SUM(COUNTIFS('Ajouter une CV'!$D:$D,$D754&amp;" "&amp;$E754,'Ajouter une CV'!$H:$H,"0,5")*0.5,COUNTIFS('Ajouter une CV'!$D:$D,$D754&amp;" "&amp;$E754,'Ajouter une CV'!$H:$H,"1"),COUNTIFS('Ajouter une CV'!$D:$D,$D754&amp;" "&amp;$E754,'Ajouter une CV'!$H:$H,"1,5")*1.5,COUNTIFS('Ajouter une CV'!$D:$D,$D754&amp;" "&amp;$E754,'Ajouter une CV'!$H:$H,"2")*2,COUNTIFS('Ajouter une CV'!$D:$D,$D754&amp;" "&amp;$E754,'Ajouter une CV'!$H:$H,"2,5")*2.5,COUNTIFS('Ajouter une CV'!$D:$D,$D754&amp;" "&amp;$E754,'Ajouter une CV'!$H:$H,"3")*3,COUNTIFS('Ajouter une CV'!$D:$D,$D754&amp;" "&amp;$E754,'Ajouter une CV'!$H:$H,"3,5")*3.5,COUNTIFS('Ajouter une CV'!$D:$D,$D754&amp;" "&amp;$E754,'Ajouter une CV'!$H:$H,"4")*4,COUNTIFS('Ajouter une CV'!$D:$D,$D754&amp;" "&amp;$E754,'Ajouter une CV'!$H:$H,"4,5")*4.5,COUNTIFS('Ajouter une CV'!$D:$D,$D754&amp;" "&amp;$E754,'Ajouter une CV'!$H:$H,"5")*5,COUNTIFS('Ajouter une CV'!$D:$D,$D754&amp;" "&amp;$E754,'Ajouter une CV'!$H:$H,"5,5")*5.5,COUNTIFS('Ajouter une CV'!$D:$D,$D754&amp;" "&amp;$E754,'Ajouter une CV'!$H:$H,"6")*6,COUNTIFS('Ajouter une CV'!$F:$F,$D754&amp;" "&amp;$E754,'Ajouter une CV'!$H:$H,"6,5")*6.5,COUNTIFS('Ajouter une CV'!$D:$D,$D754&amp;" "&amp;$E754,'Ajouter une CV'!$H:$H,"7")*7,COUNTIFS('Ajouter une CV'!$D:$D,$D754&amp;" "&amp;$E754,'Ajouter une CV'!$H:$H,"7,5")*7.5,COUNTIFS('Ajouter une CV'!$D:$D,$D754&amp;" "&amp;$E754,'Ajouter une CV'!$H:$H,"8")*8,)</f>
        <v>0</v>
      </c>
    </row>
    <row r="755" spans="2:41" x14ac:dyDescent="0.2">
      <c r="B755" s="65"/>
      <c r="C755" s="65"/>
      <c r="F755" s="73"/>
      <c r="G755" s="75" t="str">
        <f t="shared" ca="1" si="11"/>
        <v xml:space="preserve"> </v>
      </c>
      <c r="AO755">
        <f>SUM(COUNTIFS('Ajouter une CV'!$D:$D,$D755&amp;" "&amp;$E755,'Ajouter une CV'!$H:$H,"0,5")*0.5,COUNTIFS('Ajouter une CV'!$D:$D,$D755&amp;" "&amp;$E755,'Ajouter une CV'!$H:$H,"1"),COUNTIFS('Ajouter une CV'!$D:$D,$D755&amp;" "&amp;$E755,'Ajouter une CV'!$H:$H,"1,5")*1.5,COUNTIFS('Ajouter une CV'!$D:$D,$D755&amp;" "&amp;$E755,'Ajouter une CV'!$H:$H,"2")*2,COUNTIFS('Ajouter une CV'!$D:$D,$D755&amp;" "&amp;$E755,'Ajouter une CV'!$H:$H,"2,5")*2.5,COUNTIFS('Ajouter une CV'!$D:$D,$D755&amp;" "&amp;$E755,'Ajouter une CV'!$H:$H,"3")*3,COUNTIFS('Ajouter une CV'!$D:$D,$D755&amp;" "&amp;$E755,'Ajouter une CV'!$H:$H,"3,5")*3.5,COUNTIFS('Ajouter une CV'!$D:$D,$D755&amp;" "&amp;$E755,'Ajouter une CV'!$H:$H,"4")*4,COUNTIFS('Ajouter une CV'!$D:$D,$D755&amp;" "&amp;$E755,'Ajouter une CV'!$H:$H,"4,5")*4.5,COUNTIFS('Ajouter une CV'!$D:$D,$D755&amp;" "&amp;$E755,'Ajouter une CV'!$H:$H,"5")*5,COUNTIFS('Ajouter une CV'!$D:$D,$D755&amp;" "&amp;$E755,'Ajouter une CV'!$H:$H,"5,5")*5.5,COUNTIFS('Ajouter une CV'!$D:$D,$D755&amp;" "&amp;$E755,'Ajouter une CV'!$H:$H,"6")*6,COUNTIFS('Ajouter une CV'!$F:$F,$D755&amp;" "&amp;$E755,'Ajouter une CV'!$H:$H,"6,5")*6.5,COUNTIFS('Ajouter une CV'!$D:$D,$D755&amp;" "&amp;$E755,'Ajouter une CV'!$H:$H,"7")*7,COUNTIFS('Ajouter une CV'!$D:$D,$D755&amp;" "&amp;$E755,'Ajouter une CV'!$H:$H,"7,5")*7.5,COUNTIFS('Ajouter une CV'!$D:$D,$D755&amp;" "&amp;$E755,'Ajouter une CV'!$H:$H,"8")*8,)</f>
        <v>0</v>
      </c>
    </row>
    <row r="756" spans="2:41" x14ac:dyDescent="0.2">
      <c r="B756" s="65"/>
      <c r="C756" s="65"/>
      <c r="F756" s="73"/>
      <c r="G756" s="75" t="str">
        <f t="shared" ca="1" si="11"/>
        <v xml:space="preserve"> </v>
      </c>
      <c r="AO756">
        <f>SUM(COUNTIFS('Ajouter une CV'!$D:$D,$D756&amp;" "&amp;$E756,'Ajouter une CV'!$H:$H,"0,5")*0.5,COUNTIFS('Ajouter une CV'!$D:$D,$D756&amp;" "&amp;$E756,'Ajouter une CV'!$H:$H,"1"),COUNTIFS('Ajouter une CV'!$D:$D,$D756&amp;" "&amp;$E756,'Ajouter une CV'!$H:$H,"1,5")*1.5,COUNTIFS('Ajouter une CV'!$D:$D,$D756&amp;" "&amp;$E756,'Ajouter une CV'!$H:$H,"2")*2,COUNTIFS('Ajouter une CV'!$D:$D,$D756&amp;" "&amp;$E756,'Ajouter une CV'!$H:$H,"2,5")*2.5,COUNTIFS('Ajouter une CV'!$D:$D,$D756&amp;" "&amp;$E756,'Ajouter une CV'!$H:$H,"3")*3,COUNTIFS('Ajouter une CV'!$D:$D,$D756&amp;" "&amp;$E756,'Ajouter une CV'!$H:$H,"3,5")*3.5,COUNTIFS('Ajouter une CV'!$D:$D,$D756&amp;" "&amp;$E756,'Ajouter une CV'!$H:$H,"4")*4,COUNTIFS('Ajouter une CV'!$D:$D,$D756&amp;" "&amp;$E756,'Ajouter une CV'!$H:$H,"4,5")*4.5,COUNTIFS('Ajouter une CV'!$D:$D,$D756&amp;" "&amp;$E756,'Ajouter une CV'!$H:$H,"5")*5,COUNTIFS('Ajouter une CV'!$D:$D,$D756&amp;" "&amp;$E756,'Ajouter une CV'!$H:$H,"5,5")*5.5,COUNTIFS('Ajouter une CV'!$D:$D,$D756&amp;" "&amp;$E756,'Ajouter une CV'!$H:$H,"6")*6,COUNTIFS('Ajouter une CV'!$F:$F,$D756&amp;" "&amp;$E756,'Ajouter une CV'!$H:$H,"6,5")*6.5,COUNTIFS('Ajouter une CV'!$D:$D,$D756&amp;" "&amp;$E756,'Ajouter une CV'!$H:$H,"7")*7,COUNTIFS('Ajouter une CV'!$D:$D,$D756&amp;" "&amp;$E756,'Ajouter une CV'!$H:$H,"7,5")*7.5,COUNTIFS('Ajouter une CV'!$D:$D,$D756&amp;" "&amp;$E756,'Ajouter une CV'!$H:$H,"8")*8,)</f>
        <v>0</v>
      </c>
    </row>
    <row r="757" spans="2:41" x14ac:dyDescent="0.2">
      <c r="B757" s="65"/>
      <c r="C757" s="65"/>
      <c r="F757" s="73"/>
      <c r="G757" s="75" t="str">
        <f t="shared" ca="1" si="11"/>
        <v xml:space="preserve"> </v>
      </c>
      <c r="AO757">
        <f>SUM(COUNTIFS('Ajouter une CV'!$D:$D,$D757&amp;" "&amp;$E757,'Ajouter une CV'!$H:$H,"0,5")*0.5,COUNTIFS('Ajouter une CV'!$D:$D,$D757&amp;" "&amp;$E757,'Ajouter une CV'!$H:$H,"1"),COUNTIFS('Ajouter une CV'!$D:$D,$D757&amp;" "&amp;$E757,'Ajouter une CV'!$H:$H,"1,5")*1.5,COUNTIFS('Ajouter une CV'!$D:$D,$D757&amp;" "&amp;$E757,'Ajouter une CV'!$H:$H,"2")*2,COUNTIFS('Ajouter une CV'!$D:$D,$D757&amp;" "&amp;$E757,'Ajouter une CV'!$H:$H,"2,5")*2.5,COUNTIFS('Ajouter une CV'!$D:$D,$D757&amp;" "&amp;$E757,'Ajouter une CV'!$H:$H,"3")*3,COUNTIFS('Ajouter une CV'!$D:$D,$D757&amp;" "&amp;$E757,'Ajouter une CV'!$H:$H,"3,5")*3.5,COUNTIFS('Ajouter une CV'!$D:$D,$D757&amp;" "&amp;$E757,'Ajouter une CV'!$H:$H,"4")*4,COUNTIFS('Ajouter une CV'!$D:$D,$D757&amp;" "&amp;$E757,'Ajouter une CV'!$H:$H,"4,5")*4.5,COUNTIFS('Ajouter une CV'!$D:$D,$D757&amp;" "&amp;$E757,'Ajouter une CV'!$H:$H,"5")*5,COUNTIFS('Ajouter une CV'!$D:$D,$D757&amp;" "&amp;$E757,'Ajouter une CV'!$H:$H,"5,5")*5.5,COUNTIFS('Ajouter une CV'!$D:$D,$D757&amp;" "&amp;$E757,'Ajouter une CV'!$H:$H,"6")*6,COUNTIFS('Ajouter une CV'!$F:$F,$D757&amp;" "&amp;$E757,'Ajouter une CV'!$H:$H,"6,5")*6.5,COUNTIFS('Ajouter une CV'!$D:$D,$D757&amp;" "&amp;$E757,'Ajouter une CV'!$H:$H,"7")*7,COUNTIFS('Ajouter une CV'!$D:$D,$D757&amp;" "&amp;$E757,'Ajouter une CV'!$H:$H,"7,5")*7.5,COUNTIFS('Ajouter une CV'!$D:$D,$D757&amp;" "&amp;$E757,'Ajouter une CV'!$H:$H,"8")*8,)</f>
        <v>0</v>
      </c>
    </row>
    <row r="758" spans="2:41" x14ac:dyDescent="0.2">
      <c r="B758" s="65"/>
      <c r="C758" s="65"/>
      <c r="F758" s="73"/>
      <c r="G758" s="75" t="str">
        <f t="shared" ca="1" si="11"/>
        <v xml:space="preserve"> </v>
      </c>
      <c r="AO758">
        <f>SUM(COUNTIFS('Ajouter une CV'!$D:$D,$D758&amp;" "&amp;$E758,'Ajouter une CV'!$H:$H,"0,5")*0.5,COUNTIFS('Ajouter une CV'!$D:$D,$D758&amp;" "&amp;$E758,'Ajouter une CV'!$H:$H,"1"),COUNTIFS('Ajouter une CV'!$D:$D,$D758&amp;" "&amp;$E758,'Ajouter une CV'!$H:$H,"1,5")*1.5,COUNTIFS('Ajouter une CV'!$D:$D,$D758&amp;" "&amp;$E758,'Ajouter une CV'!$H:$H,"2")*2,COUNTIFS('Ajouter une CV'!$D:$D,$D758&amp;" "&amp;$E758,'Ajouter une CV'!$H:$H,"2,5")*2.5,COUNTIFS('Ajouter une CV'!$D:$D,$D758&amp;" "&amp;$E758,'Ajouter une CV'!$H:$H,"3")*3,COUNTIFS('Ajouter une CV'!$D:$D,$D758&amp;" "&amp;$E758,'Ajouter une CV'!$H:$H,"3,5")*3.5,COUNTIFS('Ajouter une CV'!$D:$D,$D758&amp;" "&amp;$E758,'Ajouter une CV'!$H:$H,"4")*4,COUNTIFS('Ajouter une CV'!$D:$D,$D758&amp;" "&amp;$E758,'Ajouter une CV'!$H:$H,"4,5")*4.5,COUNTIFS('Ajouter une CV'!$D:$D,$D758&amp;" "&amp;$E758,'Ajouter une CV'!$H:$H,"5")*5,COUNTIFS('Ajouter une CV'!$D:$D,$D758&amp;" "&amp;$E758,'Ajouter une CV'!$H:$H,"5,5")*5.5,COUNTIFS('Ajouter une CV'!$D:$D,$D758&amp;" "&amp;$E758,'Ajouter une CV'!$H:$H,"6")*6,COUNTIFS('Ajouter une CV'!$F:$F,$D758&amp;" "&amp;$E758,'Ajouter une CV'!$H:$H,"6,5")*6.5,COUNTIFS('Ajouter une CV'!$D:$D,$D758&amp;" "&amp;$E758,'Ajouter une CV'!$H:$H,"7")*7,COUNTIFS('Ajouter une CV'!$D:$D,$D758&amp;" "&amp;$E758,'Ajouter une CV'!$H:$H,"7,5")*7.5,COUNTIFS('Ajouter une CV'!$D:$D,$D758&amp;" "&amp;$E758,'Ajouter une CV'!$H:$H,"8")*8,)</f>
        <v>0</v>
      </c>
    </row>
    <row r="759" spans="2:41" x14ac:dyDescent="0.2">
      <c r="B759" s="65"/>
      <c r="C759" s="65"/>
      <c r="F759" s="73"/>
      <c r="G759" s="75" t="str">
        <f t="shared" ca="1" si="11"/>
        <v xml:space="preserve"> </v>
      </c>
      <c r="AO759">
        <f>SUM(COUNTIFS('Ajouter une CV'!$D:$D,$D759&amp;" "&amp;$E759,'Ajouter une CV'!$H:$H,"0,5")*0.5,COUNTIFS('Ajouter une CV'!$D:$D,$D759&amp;" "&amp;$E759,'Ajouter une CV'!$H:$H,"1"),COUNTIFS('Ajouter une CV'!$D:$D,$D759&amp;" "&amp;$E759,'Ajouter une CV'!$H:$H,"1,5")*1.5,COUNTIFS('Ajouter une CV'!$D:$D,$D759&amp;" "&amp;$E759,'Ajouter une CV'!$H:$H,"2")*2,COUNTIFS('Ajouter une CV'!$D:$D,$D759&amp;" "&amp;$E759,'Ajouter une CV'!$H:$H,"2,5")*2.5,COUNTIFS('Ajouter une CV'!$D:$D,$D759&amp;" "&amp;$E759,'Ajouter une CV'!$H:$H,"3")*3,COUNTIFS('Ajouter une CV'!$D:$D,$D759&amp;" "&amp;$E759,'Ajouter une CV'!$H:$H,"3,5")*3.5,COUNTIFS('Ajouter une CV'!$D:$D,$D759&amp;" "&amp;$E759,'Ajouter une CV'!$H:$H,"4")*4,COUNTIFS('Ajouter une CV'!$D:$D,$D759&amp;" "&amp;$E759,'Ajouter une CV'!$H:$H,"4,5")*4.5,COUNTIFS('Ajouter une CV'!$D:$D,$D759&amp;" "&amp;$E759,'Ajouter une CV'!$H:$H,"5")*5,COUNTIFS('Ajouter une CV'!$D:$D,$D759&amp;" "&amp;$E759,'Ajouter une CV'!$H:$H,"5,5")*5.5,COUNTIFS('Ajouter une CV'!$D:$D,$D759&amp;" "&amp;$E759,'Ajouter une CV'!$H:$H,"6")*6,COUNTIFS('Ajouter une CV'!$F:$F,$D759&amp;" "&amp;$E759,'Ajouter une CV'!$H:$H,"6,5")*6.5,COUNTIFS('Ajouter une CV'!$D:$D,$D759&amp;" "&amp;$E759,'Ajouter une CV'!$H:$H,"7")*7,COUNTIFS('Ajouter une CV'!$D:$D,$D759&amp;" "&amp;$E759,'Ajouter une CV'!$H:$H,"7,5")*7.5,COUNTIFS('Ajouter une CV'!$D:$D,$D759&amp;" "&amp;$E759,'Ajouter une CV'!$H:$H,"8")*8,)</f>
        <v>0</v>
      </c>
    </row>
    <row r="760" spans="2:41" x14ac:dyDescent="0.2">
      <c r="B760" s="65"/>
      <c r="C760" s="65"/>
      <c r="F760" s="73"/>
      <c r="G760" s="75" t="str">
        <f t="shared" ca="1" si="11"/>
        <v xml:space="preserve"> </v>
      </c>
      <c r="AO760">
        <f>SUM(COUNTIFS('Ajouter une CV'!$D:$D,$D760&amp;" "&amp;$E760,'Ajouter une CV'!$H:$H,"0,5")*0.5,COUNTIFS('Ajouter une CV'!$D:$D,$D760&amp;" "&amp;$E760,'Ajouter une CV'!$H:$H,"1"),COUNTIFS('Ajouter une CV'!$D:$D,$D760&amp;" "&amp;$E760,'Ajouter une CV'!$H:$H,"1,5")*1.5,COUNTIFS('Ajouter une CV'!$D:$D,$D760&amp;" "&amp;$E760,'Ajouter une CV'!$H:$H,"2")*2,COUNTIFS('Ajouter une CV'!$D:$D,$D760&amp;" "&amp;$E760,'Ajouter une CV'!$H:$H,"2,5")*2.5,COUNTIFS('Ajouter une CV'!$D:$D,$D760&amp;" "&amp;$E760,'Ajouter une CV'!$H:$H,"3")*3,COUNTIFS('Ajouter une CV'!$D:$D,$D760&amp;" "&amp;$E760,'Ajouter une CV'!$H:$H,"3,5")*3.5,COUNTIFS('Ajouter une CV'!$D:$D,$D760&amp;" "&amp;$E760,'Ajouter une CV'!$H:$H,"4")*4,COUNTIFS('Ajouter une CV'!$D:$D,$D760&amp;" "&amp;$E760,'Ajouter une CV'!$H:$H,"4,5")*4.5,COUNTIFS('Ajouter une CV'!$D:$D,$D760&amp;" "&amp;$E760,'Ajouter une CV'!$H:$H,"5")*5,COUNTIFS('Ajouter une CV'!$D:$D,$D760&amp;" "&amp;$E760,'Ajouter une CV'!$H:$H,"5,5")*5.5,COUNTIFS('Ajouter une CV'!$D:$D,$D760&amp;" "&amp;$E760,'Ajouter une CV'!$H:$H,"6")*6,COUNTIFS('Ajouter une CV'!$F:$F,$D760&amp;" "&amp;$E760,'Ajouter une CV'!$H:$H,"6,5")*6.5,COUNTIFS('Ajouter une CV'!$D:$D,$D760&amp;" "&amp;$E760,'Ajouter une CV'!$H:$H,"7")*7,COUNTIFS('Ajouter une CV'!$D:$D,$D760&amp;" "&amp;$E760,'Ajouter une CV'!$H:$H,"7,5")*7.5,COUNTIFS('Ajouter une CV'!$D:$D,$D760&amp;" "&amp;$E760,'Ajouter une CV'!$H:$H,"8")*8,)</f>
        <v>0</v>
      </c>
    </row>
    <row r="761" spans="2:41" x14ac:dyDescent="0.2">
      <c r="B761" s="65"/>
      <c r="C761" s="65"/>
      <c r="F761" s="73"/>
      <c r="G761" s="75" t="str">
        <f t="shared" ca="1" si="11"/>
        <v xml:space="preserve"> </v>
      </c>
      <c r="AO761">
        <f>SUM(COUNTIFS('Ajouter une CV'!$D:$D,$D761&amp;" "&amp;$E761,'Ajouter une CV'!$H:$H,"0,5")*0.5,COUNTIFS('Ajouter une CV'!$D:$D,$D761&amp;" "&amp;$E761,'Ajouter une CV'!$H:$H,"1"),COUNTIFS('Ajouter une CV'!$D:$D,$D761&amp;" "&amp;$E761,'Ajouter une CV'!$H:$H,"1,5")*1.5,COUNTIFS('Ajouter une CV'!$D:$D,$D761&amp;" "&amp;$E761,'Ajouter une CV'!$H:$H,"2")*2,COUNTIFS('Ajouter une CV'!$D:$D,$D761&amp;" "&amp;$E761,'Ajouter une CV'!$H:$H,"2,5")*2.5,COUNTIFS('Ajouter une CV'!$D:$D,$D761&amp;" "&amp;$E761,'Ajouter une CV'!$H:$H,"3")*3,COUNTIFS('Ajouter une CV'!$D:$D,$D761&amp;" "&amp;$E761,'Ajouter une CV'!$H:$H,"3,5")*3.5,COUNTIFS('Ajouter une CV'!$D:$D,$D761&amp;" "&amp;$E761,'Ajouter une CV'!$H:$H,"4")*4,COUNTIFS('Ajouter une CV'!$D:$D,$D761&amp;" "&amp;$E761,'Ajouter une CV'!$H:$H,"4,5")*4.5,COUNTIFS('Ajouter une CV'!$D:$D,$D761&amp;" "&amp;$E761,'Ajouter une CV'!$H:$H,"5")*5,COUNTIFS('Ajouter une CV'!$D:$D,$D761&amp;" "&amp;$E761,'Ajouter une CV'!$H:$H,"5,5")*5.5,COUNTIFS('Ajouter une CV'!$D:$D,$D761&amp;" "&amp;$E761,'Ajouter une CV'!$H:$H,"6")*6,COUNTIFS('Ajouter une CV'!$F:$F,$D761&amp;" "&amp;$E761,'Ajouter une CV'!$H:$H,"6,5")*6.5,COUNTIFS('Ajouter une CV'!$D:$D,$D761&amp;" "&amp;$E761,'Ajouter une CV'!$H:$H,"7")*7,COUNTIFS('Ajouter une CV'!$D:$D,$D761&amp;" "&amp;$E761,'Ajouter une CV'!$H:$H,"7,5")*7.5,COUNTIFS('Ajouter une CV'!$D:$D,$D761&amp;" "&amp;$E761,'Ajouter une CV'!$H:$H,"8")*8,)</f>
        <v>0</v>
      </c>
    </row>
    <row r="762" spans="2:41" x14ac:dyDescent="0.2">
      <c r="B762" s="65"/>
      <c r="C762" s="65"/>
      <c r="F762" s="73"/>
      <c r="G762" s="75" t="str">
        <f t="shared" ca="1" si="11"/>
        <v xml:space="preserve"> </v>
      </c>
      <c r="AO762">
        <f>SUM(COUNTIFS('Ajouter une CV'!$D:$D,$D762&amp;" "&amp;$E762,'Ajouter une CV'!$H:$H,"0,5")*0.5,COUNTIFS('Ajouter une CV'!$D:$D,$D762&amp;" "&amp;$E762,'Ajouter une CV'!$H:$H,"1"),COUNTIFS('Ajouter une CV'!$D:$D,$D762&amp;" "&amp;$E762,'Ajouter une CV'!$H:$H,"1,5")*1.5,COUNTIFS('Ajouter une CV'!$D:$D,$D762&amp;" "&amp;$E762,'Ajouter une CV'!$H:$H,"2")*2,COUNTIFS('Ajouter une CV'!$D:$D,$D762&amp;" "&amp;$E762,'Ajouter une CV'!$H:$H,"2,5")*2.5,COUNTIFS('Ajouter une CV'!$D:$D,$D762&amp;" "&amp;$E762,'Ajouter une CV'!$H:$H,"3")*3,COUNTIFS('Ajouter une CV'!$D:$D,$D762&amp;" "&amp;$E762,'Ajouter une CV'!$H:$H,"3,5")*3.5,COUNTIFS('Ajouter une CV'!$D:$D,$D762&amp;" "&amp;$E762,'Ajouter une CV'!$H:$H,"4")*4,COUNTIFS('Ajouter une CV'!$D:$D,$D762&amp;" "&amp;$E762,'Ajouter une CV'!$H:$H,"4,5")*4.5,COUNTIFS('Ajouter une CV'!$D:$D,$D762&amp;" "&amp;$E762,'Ajouter une CV'!$H:$H,"5")*5,COUNTIFS('Ajouter une CV'!$D:$D,$D762&amp;" "&amp;$E762,'Ajouter une CV'!$H:$H,"5,5")*5.5,COUNTIFS('Ajouter une CV'!$D:$D,$D762&amp;" "&amp;$E762,'Ajouter une CV'!$H:$H,"6")*6,COUNTIFS('Ajouter une CV'!$F:$F,$D762&amp;" "&amp;$E762,'Ajouter une CV'!$H:$H,"6,5")*6.5,COUNTIFS('Ajouter une CV'!$D:$D,$D762&amp;" "&amp;$E762,'Ajouter une CV'!$H:$H,"7")*7,COUNTIFS('Ajouter une CV'!$D:$D,$D762&amp;" "&amp;$E762,'Ajouter une CV'!$H:$H,"7,5")*7.5,COUNTIFS('Ajouter une CV'!$D:$D,$D762&amp;" "&amp;$E762,'Ajouter une CV'!$H:$H,"8")*8,)</f>
        <v>0</v>
      </c>
    </row>
    <row r="763" spans="2:41" x14ac:dyDescent="0.2">
      <c r="B763" s="65"/>
      <c r="C763" s="65"/>
      <c r="F763" s="73"/>
      <c r="G763" s="75" t="str">
        <f t="shared" ca="1" si="11"/>
        <v xml:space="preserve"> </v>
      </c>
      <c r="AO763">
        <f>SUM(COUNTIFS('Ajouter une CV'!$D:$D,$D763&amp;" "&amp;$E763,'Ajouter une CV'!$H:$H,"0,5")*0.5,COUNTIFS('Ajouter une CV'!$D:$D,$D763&amp;" "&amp;$E763,'Ajouter une CV'!$H:$H,"1"),COUNTIFS('Ajouter une CV'!$D:$D,$D763&amp;" "&amp;$E763,'Ajouter une CV'!$H:$H,"1,5")*1.5,COUNTIFS('Ajouter une CV'!$D:$D,$D763&amp;" "&amp;$E763,'Ajouter une CV'!$H:$H,"2")*2,COUNTIFS('Ajouter une CV'!$D:$D,$D763&amp;" "&amp;$E763,'Ajouter une CV'!$H:$H,"2,5")*2.5,COUNTIFS('Ajouter une CV'!$D:$D,$D763&amp;" "&amp;$E763,'Ajouter une CV'!$H:$H,"3")*3,COUNTIFS('Ajouter une CV'!$D:$D,$D763&amp;" "&amp;$E763,'Ajouter une CV'!$H:$H,"3,5")*3.5,COUNTIFS('Ajouter une CV'!$D:$D,$D763&amp;" "&amp;$E763,'Ajouter une CV'!$H:$H,"4")*4,COUNTIFS('Ajouter une CV'!$D:$D,$D763&amp;" "&amp;$E763,'Ajouter une CV'!$H:$H,"4,5")*4.5,COUNTIFS('Ajouter une CV'!$D:$D,$D763&amp;" "&amp;$E763,'Ajouter une CV'!$H:$H,"5")*5,COUNTIFS('Ajouter une CV'!$D:$D,$D763&amp;" "&amp;$E763,'Ajouter une CV'!$H:$H,"5,5")*5.5,COUNTIFS('Ajouter une CV'!$D:$D,$D763&amp;" "&amp;$E763,'Ajouter une CV'!$H:$H,"6")*6,COUNTIFS('Ajouter une CV'!$F:$F,$D763&amp;" "&amp;$E763,'Ajouter une CV'!$H:$H,"6,5")*6.5,COUNTIFS('Ajouter une CV'!$D:$D,$D763&amp;" "&amp;$E763,'Ajouter une CV'!$H:$H,"7")*7,COUNTIFS('Ajouter une CV'!$D:$D,$D763&amp;" "&amp;$E763,'Ajouter une CV'!$H:$H,"7,5")*7.5,COUNTIFS('Ajouter une CV'!$D:$D,$D763&amp;" "&amp;$E763,'Ajouter une CV'!$H:$H,"8")*8,)</f>
        <v>0</v>
      </c>
    </row>
    <row r="764" spans="2:41" x14ac:dyDescent="0.2">
      <c r="B764" s="65"/>
      <c r="C764" s="65"/>
      <c r="F764" s="73"/>
      <c r="G764" s="75" t="str">
        <f t="shared" ca="1" si="11"/>
        <v xml:space="preserve"> </v>
      </c>
      <c r="AO764">
        <f>SUM(COUNTIFS('Ajouter une CV'!$D:$D,$D764&amp;" "&amp;$E764,'Ajouter une CV'!$H:$H,"0,5")*0.5,COUNTIFS('Ajouter une CV'!$D:$D,$D764&amp;" "&amp;$E764,'Ajouter une CV'!$H:$H,"1"),COUNTIFS('Ajouter une CV'!$D:$D,$D764&amp;" "&amp;$E764,'Ajouter une CV'!$H:$H,"1,5")*1.5,COUNTIFS('Ajouter une CV'!$D:$D,$D764&amp;" "&amp;$E764,'Ajouter une CV'!$H:$H,"2")*2,COUNTIFS('Ajouter une CV'!$D:$D,$D764&amp;" "&amp;$E764,'Ajouter une CV'!$H:$H,"2,5")*2.5,COUNTIFS('Ajouter une CV'!$D:$D,$D764&amp;" "&amp;$E764,'Ajouter une CV'!$H:$H,"3")*3,COUNTIFS('Ajouter une CV'!$D:$D,$D764&amp;" "&amp;$E764,'Ajouter une CV'!$H:$H,"3,5")*3.5,COUNTIFS('Ajouter une CV'!$D:$D,$D764&amp;" "&amp;$E764,'Ajouter une CV'!$H:$H,"4")*4,COUNTIFS('Ajouter une CV'!$D:$D,$D764&amp;" "&amp;$E764,'Ajouter une CV'!$H:$H,"4,5")*4.5,COUNTIFS('Ajouter une CV'!$D:$D,$D764&amp;" "&amp;$E764,'Ajouter une CV'!$H:$H,"5")*5,COUNTIFS('Ajouter une CV'!$D:$D,$D764&amp;" "&amp;$E764,'Ajouter une CV'!$H:$H,"5,5")*5.5,COUNTIFS('Ajouter une CV'!$D:$D,$D764&amp;" "&amp;$E764,'Ajouter une CV'!$H:$H,"6")*6,COUNTIFS('Ajouter une CV'!$F:$F,$D764&amp;" "&amp;$E764,'Ajouter une CV'!$H:$H,"6,5")*6.5,COUNTIFS('Ajouter une CV'!$D:$D,$D764&amp;" "&amp;$E764,'Ajouter une CV'!$H:$H,"7")*7,COUNTIFS('Ajouter une CV'!$D:$D,$D764&amp;" "&amp;$E764,'Ajouter une CV'!$H:$H,"7,5")*7.5,COUNTIFS('Ajouter une CV'!$D:$D,$D764&amp;" "&amp;$E764,'Ajouter une CV'!$H:$H,"8")*8,)</f>
        <v>0</v>
      </c>
    </row>
    <row r="765" spans="2:41" x14ac:dyDescent="0.2">
      <c r="B765" s="65"/>
      <c r="C765" s="65"/>
      <c r="F765" s="73"/>
      <c r="G765" s="75" t="str">
        <f t="shared" ca="1" si="11"/>
        <v xml:space="preserve"> </v>
      </c>
      <c r="AO765">
        <f>SUM(COUNTIFS('Ajouter une CV'!$D:$D,$D765&amp;" "&amp;$E765,'Ajouter une CV'!$H:$H,"0,5")*0.5,COUNTIFS('Ajouter une CV'!$D:$D,$D765&amp;" "&amp;$E765,'Ajouter une CV'!$H:$H,"1"),COUNTIFS('Ajouter une CV'!$D:$D,$D765&amp;" "&amp;$E765,'Ajouter une CV'!$H:$H,"1,5")*1.5,COUNTIFS('Ajouter une CV'!$D:$D,$D765&amp;" "&amp;$E765,'Ajouter une CV'!$H:$H,"2")*2,COUNTIFS('Ajouter une CV'!$D:$D,$D765&amp;" "&amp;$E765,'Ajouter une CV'!$H:$H,"2,5")*2.5,COUNTIFS('Ajouter une CV'!$D:$D,$D765&amp;" "&amp;$E765,'Ajouter une CV'!$H:$H,"3")*3,COUNTIFS('Ajouter une CV'!$D:$D,$D765&amp;" "&amp;$E765,'Ajouter une CV'!$H:$H,"3,5")*3.5,COUNTIFS('Ajouter une CV'!$D:$D,$D765&amp;" "&amp;$E765,'Ajouter une CV'!$H:$H,"4")*4,COUNTIFS('Ajouter une CV'!$D:$D,$D765&amp;" "&amp;$E765,'Ajouter une CV'!$H:$H,"4,5")*4.5,COUNTIFS('Ajouter une CV'!$D:$D,$D765&amp;" "&amp;$E765,'Ajouter une CV'!$H:$H,"5")*5,COUNTIFS('Ajouter une CV'!$D:$D,$D765&amp;" "&amp;$E765,'Ajouter une CV'!$H:$H,"5,5")*5.5,COUNTIFS('Ajouter une CV'!$D:$D,$D765&amp;" "&amp;$E765,'Ajouter une CV'!$H:$H,"6")*6,COUNTIFS('Ajouter une CV'!$F:$F,$D765&amp;" "&amp;$E765,'Ajouter une CV'!$H:$H,"6,5")*6.5,COUNTIFS('Ajouter une CV'!$D:$D,$D765&amp;" "&amp;$E765,'Ajouter une CV'!$H:$H,"7")*7,COUNTIFS('Ajouter une CV'!$D:$D,$D765&amp;" "&amp;$E765,'Ajouter une CV'!$H:$H,"7,5")*7.5,COUNTIFS('Ajouter une CV'!$D:$D,$D765&amp;" "&amp;$E765,'Ajouter une CV'!$H:$H,"8")*8,)</f>
        <v>0</v>
      </c>
    </row>
    <row r="766" spans="2:41" x14ac:dyDescent="0.2">
      <c r="B766" s="65"/>
      <c r="C766" s="65"/>
      <c r="F766" s="73"/>
      <c r="G766" s="75" t="str">
        <f t="shared" ca="1" si="11"/>
        <v xml:space="preserve"> </v>
      </c>
      <c r="AO766">
        <f>SUM(COUNTIFS('Ajouter une CV'!$D:$D,$D766&amp;" "&amp;$E766,'Ajouter une CV'!$H:$H,"0,5")*0.5,COUNTIFS('Ajouter une CV'!$D:$D,$D766&amp;" "&amp;$E766,'Ajouter une CV'!$H:$H,"1"),COUNTIFS('Ajouter une CV'!$D:$D,$D766&amp;" "&amp;$E766,'Ajouter une CV'!$H:$H,"1,5")*1.5,COUNTIFS('Ajouter une CV'!$D:$D,$D766&amp;" "&amp;$E766,'Ajouter une CV'!$H:$H,"2")*2,COUNTIFS('Ajouter une CV'!$D:$D,$D766&amp;" "&amp;$E766,'Ajouter une CV'!$H:$H,"2,5")*2.5,COUNTIFS('Ajouter une CV'!$D:$D,$D766&amp;" "&amp;$E766,'Ajouter une CV'!$H:$H,"3")*3,COUNTIFS('Ajouter une CV'!$D:$D,$D766&amp;" "&amp;$E766,'Ajouter une CV'!$H:$H,"3,5")*3.5,COUNTIFS('Ajouter une CV'!$D:$D,$D766&amp;" "&amp;$E766,'Ajouter une CV'!$H:$H,"4")*4,COUNTIFS('Ajouter une CV'!$D:$D,$D766&amp;" "&amp;$E766,'Ajouter une CV'!$H:$H,"4,5")*4.5,COUNTIFS('Ajouter une CV'!$D:$D,$D766&amp;" "&amp;$E766,'Ajouter une CV'!$H:$H,"5")*5,COUNTIFS('Ajouter une CV'!$D:$D,$D766&amp;" "&amp;$E766,'Ajouter une CV'!$H:$H,"5,5")*5.5,COUNTIFS('Ajouter une CV'!$D:$D,$D766&amp;" "&amp;$E766,'Ajouter une CV'!$H:$H,"6")*6,COUNTIFS('Ajouter une CV'!$F:$F,$D766&amp;" "&amp;$E766,'Ajouter une CV'!$H:$H,"6,5")*6.5,COUNTIFS('Ajouter une CV'!$D:$D,$D766&amp;" "&amp;$E766,'Ajouter une CV'!$H:$H,"7")*7,COUNTIFS('Ajouter une CV'!$D:$D,$D766&amp;" "&amp;$E766,'Ajouter une CV'!$H:$H,"7,5")*7.5,COUNTIFS('Ajouter une CV'!$D:$D,$D766&amp;" "&amp;$E766,'Ajouter une CV'!$H:$H,"8")*8,)</f>
        <v>0</v>
      </c>
    </row>
    <row r="767" spans="2:41" x14ac:dyDescent="0.2">
      <c r="B767" s="65"/>
      <c r="C767" s="65"/>
      <c r="F767" s="73"/>
      <c r="G767" s="75" t="str">
        <f t="shared" ca="1" si="11"/>
        <v xml:space="preserve"> </v>
      </c>
      <c r="AO767">
        <f>SUM(COUNTIFS('Ajouter une CV'!$D:$D,$D767&amp;" "&amp;$E767,'Ajouter une CV'!$H:$H,"0,5")*0.5,COUNTIFS('Ajouter une CV'!$D:$D,$D767&amp;" "&amp;$E767,'Ajouter une CV'!$H:$H,"1"),COUNTIFS('Ajouter une CV'!$D:$D,$D767&amp;" "&amp;$E767,'Ajouter une CV'!$H:$H,"1,5")*1.5,COUNTIFS('Ajouter une CV'!$D:$D,$D767&amp;" "&amp;$E767,'Ajouter une CV'!$H:$H,"2")*2,COUNTIFS('Ajouter une CV'!$D:$D,$D767&amp;" "&amp;$E767,'Ajouter une CV'!$H:$H,"2,5")*2.5,COUNTIFS('Ajouter une CV'!$D:$D,$D767&amp;" "&amp;$E767,'Ajouter une CV'!$H:$H,"3")*3,COUNTIFS('Ajouter une CV'!$D:$D,$D767&amp;" "&amp;$E767,'Ajouter une CV'!$H:$H,"3,5")*3.5,COUNTIFS('Ajouter une CV'!$D:$D,$D767&amp;" "&amp;$E767,'Ajouter une CV'!$H:$H,"4")*4,COUNTIFS('Ajouter une CV'!$D:$D,$D767&amp;" "&amp;$E767,'Ajouter une CV'!$H:$H,"4,5")*4.5,COUNTIFS('Ajouter une CV'!$D:$D,$D767&amp;" "&amp;$E767,'Ajouter une CV'!$H:$H,"5")*5,COUNTIFS('Ajouter une CV'!$D:$D,$D767&amp;" "&amp;$E767,'Ajouter une CV'!$H:$H,"5,5")*5.5,COUNTIFS('Ajouter une CV'!$D:$D,$D767&amp;" "&amp;$E767,'Ajouter une CV'!$H:$H,"6")*6,COUNTIFS('Ajouter une CV'!$F:$F,$D767&amp;" "&amp;$E767,'Ajouter une CV'!$H:$H,"6,5")*6.5,COUNTIFS('Ajouter une CV'!$D:$D,$D767&amp;" "&amp;$E767,'Ajouter une CV'!$H:$H,"7")*7,COUNTIFS('Ajouter une CV'!$D:$D,$D767&amp;" "&amp;$E767,'Ajouter une CV'!$H:$H,"7,5")*7.5,COUNTIFS('Ajouter une CV'!$D:$D,$D767&amp;" "&amp;$E767,'Ajouter une CV'!$H:$H,"8")*8,)</f>
        <v>0</v>
      </c>
    </row>
    <row r="768" spans="2:41" x14ac:dyDescent="0.2">
      <c r="B768" s="65"/>
      <c r="C768" s="65"/>
      <c r="F768" s="73"/>
      <c r="G768" s="75" t="str">
        <f t="shared" ca="1" si="11"/>
        <v xml:space="preserve"> </v>
      </c>
      <c r="AO768">
        <f>SUM(COUNTIFS('Ajouter une CV'!$D:$D,$D768&amp;" "&amp;$E768,'Ajouter une CV'!$H:$H,"0,5")*0.5,COUNTIFS('Ajouter une CV'!$D:$D,$D768&amp;" "&amp;$E768,'Ajouter une CV'!$H:$H,"1"),COUNTIFS('Ajouter une CV'!$D:$D,$D768&amp;" "&amp;$E768,'Ajouter une CV'!$H:$H,"1,5")*1.5,COUNTIFS('Ajouter une CV'!$D:$D,$D768&amp;" "&amp;$E768,'Ajouter une CV'!$H:$H,"2")*2,COUNTIFS('Ajouter une CV'!$D:$D,$D768&amp;" "&amp;$E768,'Ajouter une CV'!$H:$H,"2,5")*2.5,COUNTIFS('Ajouter une CV'!$D:$D,$D768&amp;" "&amp;$E768,'Ajouter une CV'!$H:$H,"3")*3,COUNTIFS('Ajouter une CV'!$D:$D,$D768&amp;" "&amp;$E768,'Ajouter une CV'!$H:$H,"3,5")*3.5,COUNTIFS('Ajouter une CV'!$D:$D,$D768&amp;" "&amp;$E768,'Ajouter une CV'!$H:$H,"4")*4,COUNTIFS('Ajouter une CV'!$D:$D,$D768&amp;" "&amp;$E768,'Ajouter une CV'!$H:$H,"4,5")*4.5,COUNTIFS('Ajouter une CV'!$D:$D,$D768&amp;" "&amp;$E768,'Ajouter une CV'!$H:$H,"5")*5,COUNTIFS('Ajouter une CV'!$D:$D,$D768&amp;" "&amp;$E768,'Ajouter une CV'!$H:$H,"5,5")*5.5,COUNTIFS('Ajouter une CV'!$D:$D,$D768&amp;" "&amp;$E768,'Ajouter une CV'!$H:$H,"6")*6,COUNTIFS('Ajouter une CV'!$F:$F,$D768&amp;" "&amp;$E768,'Ajouter une CV'!$H:$H,"6,5")*6.5,COUNTIFS('Ajouter une CV'!$D:$D,$D768&amp;" "&amp;$E768,'Ajouter une CV'!$H:$H,"7")*7,COUNTIFS('Ajouter une CV'!$D:$D,$D768&amp;" "&amp;$E768,'Ajouter une CV'!$H:$H,"7,5")*7.5,COUNTIFS('Ajouter une CV'!$D:$D,$D768&amp;" "&amp;$E768,'Ajouter une CV'!$H:$H,"8")*8,)</f>
        <v>0</v>
      </c>
    </row>
    <row r="769" spans="2:41" x14ac:dyDescent="0.2">
      <c r="B769" s="65"/>
      <c r="C769" s="65"/>
      <c r="F769" s="73"/>
      <c r="G769" s="75" t="str">
        <f t="shared" ca="1" si="11"/>
        <v xml:space="preserve"> </v>
      </c>
      <c r="AO769">
        <f>SUM(COUNTIFS('Ajouter une CV'!$D:$D,$D769&amp;" "&amp;$E769,'Ajouter une CV'!$H:$H,"0,5")*0.5,COUNTIFS('Ajouter une CV'!$D:$D,$D769&amp;" "&amp;$E769,'Ajouter une CV'!$H:$H,"1"),COUNTIFS('Ajouter une CV'!$D:$D,$D769&amp;" "&amp;$E769,'Ajouter une CV'!$H:$H,"1,5")*1.5,COUNTIFS('Ajouter une CV'!$D:$D,$D769&amp;" "&amp;$E769,'Ajouter une CV'!$H:$H,"2")*2,COUNTIFS('Ajouter une CV'!$D:$D,$D769&amp;" "&amp;$E769,'Ajouter une CV'!$H:$H,"2,5")*2.5,COUNTIFS('Ajouter une CV'!$D:$D,$D769&amp;" "&amp;$E769,'Ajouter une CV'!$H:$H,"3")*3,COUNTIFS('Ajouter une CV'!$D:$D,$D769&amp;" "&amp;$E769,'Ajouter une CV'!$H:$H,"3,5")*3.5,COUNTIFS('Ajouter une CV'!$D:$D,$D769&amp;" "&amp;$E769,'Ajouter une CV'!$H:$H,"4")*4,COUNTIFS('Ajouter une CV'!$D:$D,$D769&amp;" "&amp;$E769,'Ajouter une CV'!$H:$H,"4,5")*4.5,COUNTIFS('Ajouter une CV'!$D:$D,$D769&amp;" "&amp;$E769,'Ajouter une CV'!$H:$H,"5")*5,COUNTIFS('Ajouter une CV'!$D:$D,$D769&amp;" "&amp;$E769,'Ajouter une CV'!$H:$H,"5,5")*5.5,COUNTIFS('Ajouter une CV'!$D:$D,$D769&amp;" "&amp;$E769,'Ajouter une CV'!$H:$H,"6")*6,COUNTIFS('Ajouter une CV'!$F:$F,$D769&amp;" "&amp;$E769,'Ajouter une CV'!$H:$H,"6,5")*6.5,COUNTIFS('Ajouter une CV'!$D:$D,$D769&amp;" "&amp;$E769,'Ajouter une CV'!$H:$H,"7")*7,COUNTIFS('Ajouter une CV'!$D:$D,$D769&amp;" "&amp;$E769,'Ajouter une CV'!$H:$H,"7,5")*7.5,COUNTIFS('Ajouter une CV'!$D:$D,$D769&amp;" "&amp;$E769,'Ajouter une CV'!$H:$H,"8")*8,)</f>
        <v>0</v>
      </c>
    </row>
    <row r="770" spans="2:41" x14ac:dyDescent="0.2">
      <c r="B770" s="65"/>
      <c r="C770" s="65"/>
      <c r="F770" s="73"/>
      <c r="G770" s="75" t="str">
        <f t="shared" ca="1" si="11"/>
        <v xml:space="preserve"> </v>
      </c>
      <c r="AO770">
        <f>SUM(COUNTIFS('Ajouter une CV'!$D:$D,$D770&amp;" "&amp;$E770,'Ajouter une CV'!$H:$H,"0,5")*0.5,COUNTIFS('Ajouter une CV'!$D:$D,$D770&amp;" "&amp;$E770,'Ajouter une CV'!$H:$H,"1"),COUNTIFS('Ajouter une CV'!$D:$D,$D770&amp;" "&amp;$E770,'Ajouter une CV'!$H:$H,"1,5")*1.5,COUNTIFS('Ajouter une CV'!$D:$D,$D770&amp;" "&amp;$E770,'Ajouter une CV'!$H:$H,"2")*2,COUNTIFS('Ajouter une CV'!$D:$D,$D770&amp;" "&amp;$E770,'Ajouter une CV'!$H:$H,"2,5")*2.5,COUNTIFS('Ajouter une CV'!$D:$D,$D770&amp;" "&amp;$E770,'Ajouter une CV'!$H:$H,"3")*3,COUNTIFS('Ajouter une CV'!$D:$D,$D770&amp;" "&amp;$E770,'Ajouter une CV'!$H:$H,"3,5")*3.5,COUNTIFS('Ajouter une CV'!$D:$D,$D770&amp;" "&amp;$E770,'Ajouter une CV'!$H:$H,"4")*4,COUNTIFS('Ajouter une CV'!$D:$D,$D770&amp;" "&amp;$E770,'Ajouter une CV'!$H:$H,"4,5")*4.5,COUNTIFS('Ajouter une CV'!$D:$D,$D770&amp;" "&amp;$E770,'Ajouter une CV'!$H:$H,"5")*5,COUNTIFS('Ajouter une CV'!$D:$D,$D770&amp;" "&amp;$E770,'Ajouter une CV'!$H:$H,"5,5")*5.5,COUNTIFS('Ajouter une CV'!$D:$D,$D770&amp;" "&amp;$E770,'Ajouter une CV'!$H:$H,"6")*6,COUNTIFS('Ajouter une CV'!$F:$F,$D770&amp;" "&amp;$E770,'Ajouter une CV'!$H:$H,"6,5")*6.5,COUNTIFS('Ajouter une CV'!$D:$D,$D770&amp;" "&amp;$E770,'Ajouter une CV'!$H:$H,"7")*7,COUNTIFS('Ajouter une CV'!$D:$D,$D770&amp;" "&amp;$E770,'Ajouter une CV'!$H:$H,"7,5")*7.5,COUNTIFS('Ajouter une CV'!$D:$D,$D770&amp;" "&amp;$E770,'Ajouter une CV'!$H:$H,"8")*8,)</f>
        <v>0</v>
      </c>
    </row>
    <row r="771" spans="2:41" x14ac:dyDescent="0.2">
      <c r="B771" s="65"/>
      <c r="C771" s="65"/>
      <c r="F771" s="73"/>
      <c r="G771" s="75" t="str">
        <f t="shared" ca="1" si="11"/>
        <v xml:space="preserve"> </v>
      </c>
      <c r="AO771">
        <f>SUM(COUNTIFS('Ajouter une CV'!$D:$D,$D771&amp;" "&amp;$E771,'Ajouter une CV'!$H:$H,"0,5")*0.5,COUNTIFS('Ajouter une CV'!$D:$D,$D771&amp;" "&amp;$E771,'Ajouter une CV'!$H:$H,"1"),COUNTIFS('Ajouter une CV'!$D:$D,$D771&amp;" "&amp;$E771,'Ajouter une CV'!$H:$H,"1,5")*1.5,COUNTIFS('Ajouter une CV'!$D:$D,$D771&amp;" "&amp;$E771,'Ajouter une CV'!$H:$H,"2")*2,COUNTIFS('Ajouter une CV'!$D:$D,$D771&amp;" "&amp;$E771,'Ajouter une CV'!$H:$H,"2,5")*2.5,COUNTIFS('Ajouter une CV'!$D:$D,$D771&amp;" "&amp;$E771,'Ajouter une CV'!$H:$H,"3")*3,COUNTIFS('Ajouter une CV'!$D:$D,$D771&amp;" "&amp;$E771,'Ajouter une CV'!$H:$H,"3,5")*3.5,COUNTIFS('Ajouter une CV'!$D:$D,$D771&amp;" "&amp;$E771,'Ajouter une CV'!$H:$H,"4")*4,COUNTIFS('Ajouter une CV'!$D:$D,$D771&amp;" "&amp;$E771,'Ajouter une CV'!$H:$H,"4,5")*4.5,COUNTIFS('Ajouter une CV'!$D:$D,$D771&amp;" "&amp;$E771,'Ajouter une CV'!$H:$H,"5")*5,COUNTIFS('Ajouter une CV'!$D:$D,$D771&amp;" "&amp;$E771,'Ajouter une CV'!$H:$H,"5,5")*5.5,COUNTIFS('Ajouter une CV'!$D:$D,$D771&amp;" "&amp;$E771,'Ajouter une CV'!$H:$H,"6")*6,COUNTIFS('Ajouter une CV'!$F:$F,$D771&amp;" "&amp;$E771,'Ajouter une CV'!$H:$H,"6,5")*6.5,COUNTIFS('Ajouter une CV'!$D:$D,$D771&amp;" "&amp;$E771,'Ajouter une CV'!$H:$H,"7")*7,COUNTIFS('Ajouter une CV'!$D:$D,$D771&amp;" "&amp;$E771,'Ajouter une CV'!$H:$H,"7,5")*7.5,COUNTIFS('Ajouter une CV'!$D:$D,$D771&amp;" "&amp;$E771,'Ajouter une CV'!$H:$H,"8")*8,)</f>
        <v>0</v>
      </c>
    </row>
    <row r="772" spans="2:41" x14ac:dyDescent="0.2">
      <c r="B772" s="65"/>
      <c r="C772" s="65"/>
      <c r="F772" s="73"/>
      <c r="G772" s="75" t="str">
        <f t="shared" ca="1" si="11"/>
        <v xml:space="preserve"> </v>
      </c>
      <c r="AO772">
        <f>SUM(COUNTIFS('Ajouter une CV'!$D:$D,$D772&amp;" "&amp;$E772,'Ajouter une CV'!$H:$H,"0,5")*0.5,COUNTIFS('Ajouter une CV'!$D:$D,$D772&amp;" "&amp;$E772,'Ajouter une CV'!$H:$H,"1"),COUNTIFS('Ajouter une CV'!$D:$D,$D772&amp;" "&amp;$E772,'Ajouter une CV'!$H:$H,"1,5")*1.5,COUNTIFS('Ajouter une CV'!$D:$D,$D772&amp;" "&amp;$E772,'Ajouter une CV'!$H:$H,"2")*2,COUNTIFS('Ajouter une CV'!$D:$D,$D772&amp;" "&amp;$E772,'Ajouter une CV'!$H:$H,"2,5")*2.5,COUNTIFS('Ajouter une CV'!$D:$D,$D772&amp;" "&amp;$E772,'Ajouter une CV'!$H:$H,"3")*3,COUNTIFS('Ajouter une CV'!$D:$D,$D772&amp;" "&amp;$E772,'Ajouter une CV'!$H:$H,"3,5")*3.5,COUNTIFS('Ajouter une CV'!$D:$D,$D772&amp;" "&amp;$E772,'Ajouter une CV'!$H:$H,"4")*4,COUNTIFS('Ajouter une CV'!$D:$D,$D772&amp;" "&amp;$E772,'Ajouter une CV'!$H:$H,"4,5")*4.5,COUNTIFS('Ajouter une CV'!$D:$D,$D772&amp;" "&amp;$E772,'Ajouter une CV'!$H:$H,"5")*5,COUNTIFS('Ajouter une CV'!$D:$D,$D772&amp;" "&amp;$E772,'Ajouter une CV'!$H:$H,"5,5")*5.5,COUNTIFS('Ajouter une CV'!$D:$D,$D772&amp;" "&amp;$E772,'Ajouter une CV'!$H:$H,"6")*6,COUNTIFS('Ajouter une CV'!$F:$F,$D772&amp;" "&amp;$E772,'Ajouter une CV'!$H:$H,"6,5")*6.5,COUNTIFS('Ajouter une CV'!$D:$D,$D772&amp;" "&amp;$E772,'Ajouter une CV'!$H:$H,"7")*7,COUNTIFS('Ajouter une CV'!$D:$D,$D772&amp;" "&amp;$E772,'Ajouter une CV'!$H:$H,"7,5")*7.5,COUNTIFS('Ajouter une CV'!$D:$D,$D772&amp;" "&amp;$E772,'Ajouter une CV'!$H:$H,"8")*8,)</f>
        <v>0</v>
      </c>
    </row>
    <row r="773" spans="2:41" x14ac:dyDescent="0.2">
      <c r="B773" s="65"/>
      <c r="C773" s="65"/>
      <c r="F773" s="73"/>
      <c r="G773" s="75" t="str">
        <f t="shared" ca="1" si="11"/>
        <v xml:space="preserve"> </v>
      </c>
      <c r="AO773">
        <f>SUM(COUNTIFS('Ajouter une CV'!$D:$D,$D773&amp;" "&amp;$E773,'Ajouter une CV'!$H:$H,"0,5")*0.5,COUNTIFS('Ajouter une CV'!$D:$D,$D773&amp;" "&amp;$E773,'Ajouter une CV'!$H:$H,"1"),COUNTIFS('Ajouter une CV'!$D:$D,$D773&amp;" "&amp;$E773,'Ajouter une CV'!$H:$H,"1,5")*1.5,COUNTIFS('Ajouter une CV'!$D:$D,$D773&amp;" "&amp;$E773,'Ajouter une CV'!$H:$H,"2")*2,COUNTIFS('Ajouter une CV'!$D:$D,$D773&amp;" "&amp;$E773,'Ajouter une CV'!$H:$H,"2,5")*2.5,COUNTIFS('Ajouter une CV'!$D:$D,$D773&amp;" "&amp;$E773,'Ajouter une CV'!$H:$H,"3")*3,COUNTIFS('Ajouter une CV'!$D:$D,$D773&amp;" "&amp;$E773,'Ajouter une CV'!$H:$H,"3,5")*3.5,COUNTIFS('Ajouter une CV'!$D:$D,$D773&amp;" "&amp;$E773,'Ajouter une CV'!$H:$H,"4")*4,COUNTIFS('Ajouter une CV'!$D:$D,$D773&amp;" "&amp;$E773,'Ajouter une CV'!$H:$H,"4,5")*4.5,COUNTIFS('Ajouter une CV'!$D:$D,$D773&amp;" "&amp;$E773,'Ajouter une CV'!$H:$H,"5")*5,COUNTIFS('Ajouter une CV'!$D:$D,$D773&amp;" "&amp;$E773,'Ajouter une CV'!$H:$H,"5,5")*5.5,COUNTIFS('Ajouter une CV'!$D:$D,$D773&amp;" "&amp;$E773,'Ajouter une CV'!$H:$H,"6")*6,COUNTIFS('Ajouter une CV'!$F:$F,$D773&amp;" "&amp;$E773,'Ajouter une CV'!$H:$H,"6,5")*6.5,COUNTIFS('Ajouter une CV'!$D:$D,$D773&amp;" "&amp;$E773,'Ajouter une CV'!$H:$H,"7")*7,COUNTIFS('Ajouter une CV'!$D:$D,$D773&amp;" "&amp;$E773,'Ajouter une CV'!$H:$H,"7,5")*7.5,COUNTIFS('Ajouter une CV'!$D:$D,$D773&amp;" "&amp;$E773,'Ajouter une CV'!$H:$H,"8")*8,)</f>
        <v>0</v>
      </c>
    </row>
    <row r="774" spans="2:41" x14ac:dyDescent="0.2">
      <c r="B774" s="65"/>
      <c r="C774" s="65"/>
      <c r="F774" s="73"/>
      <c r="G774" s="75" t="str">
        <f t="shared" ca="1" si="11"/>
        <v xml:space="preserve"> </v>
      </c>
      <c r="AO774">
        <f>SUM(COUNTIFS('Ajouter une CV'!$D:$D,$D774&amp;" "&amp;$E774,'Ajouter une CV'!$H:$H,"0,5")*0.5,COUNTIFS('Ajouter une CV'!$D:$D,$D774&amp;" "&amp;$E774,'Ajouter une CV'!$H:$H,"1"),COUNTIFS('Ajouter une CV'!$D:$D,$D774&amp;" "&amp;$E774,'Ajouter une CV'!$H:$H,"1,5")*1.5,COUNTIFS('Ajouter une CV'!$D:$D,$D774&amp;" "&amp;$E774,'Ajouter une CV'!$H:$H,"2")*2,COUNTIFS('Ajouter une CV'!$D:$D,$D774&amp;" "&amp;$E774,'Ajouter une CV'!$H:$H,"2,5")*2.5,COUNTIFS('Ajouter une CV'!$D:$D,$D774&amp;" "&amp;$E774,'Ajouter une CV'!$H:$H,"3")*3,COUNTIFS('Ajouter une CV'!$D:$D,$D774&amp;" "&amp;$E774,'Ajouter une CV'!$H:$H,"3,5")*3.5,COUNTIFS('Ajouter une CV'!$D:$D,$D774&amp;" "&amp;$E774,'Ajouter une CV'!$H:$H,"4")*4,COUNTIFS('Ajouter une CV'!$D:$D,$D774&amp;" "&amp;$E774,'Ajouter une CV'!$H:$H,"4,5")*4.5,COUNTIFS('Ajouter une CV'!$D:$D,$D774&amp;" "&amp;$E774,'Ajouter une CV'!$H:$H,"5")*5,COUNTIFS('Ajouter une CV'!$D:$D,$D774&amp;" "&amp;$E774,'Ajouter une CV'!$H:$H,"5,5")*5.5,COUNTIFS('Ajouter une CV'!$D:$D,$D774&amp;" "&amp;$E774,'Ajouter une CV'!$H:$H,"6")*6,COUNTIFS('Ajouter une CV'!$F:$F,$D774&amp;" "&amp;$E774,'Ajouter une CV'!$H:$H,"6,5")*6.5,COUNTIFS('Ajouter une CV'!$D:$D,$D774&amp;" "&amp;$E774,'Ajouter une CV'!$H:$H,"7")*7,COUNTIFS('Ajouter une CV'!$D:$D,$D774&amp;" "&amp;$E774,'Ajouter une CV'!$H:$H,"7,5")*7.5,COUNTIFS('Ajouter une CV'!$D:$D,$D774&amp;" "&amp;$E774,'Ajouter une CV'!$H:$H,"8")*8,)</f>
        <v>0</v>
      </c>
    </row>
    <row r="775" spans="2:41" x14ac:dyDescent="0.2">
      <c r="B775" s="65"/>
      <c r="C775" s="65"/>
      <c r="F775" s="73"/>
      <c r="G775" s="75" t="str">
        <f t="shared" ref="G775:G838" ca="1" si="12">IF(F775&gt;0,YEAR(NOW())-YEAR(F775)," ")</f>
        <v xml:space="preserve"> </v>
      </c>
      <c r="AO775">
        <f>SUM(COUNTIFS('Ajouter une CV'!$D:$D,$D775&amp;" "&amp;$E775,'Ajouter une CV'!$H:$H,"0,5")*0.5,COUNTIFS('Ajouter une CV'!$D:$D,$D775&amp;" "&amp;$E775,'Ajouter une CV'!$H:$H,"1"),COUNTIFS('Ajouter une CV'!$D:$D,$D775&amp;" "&amp;$E775,'Ajouter une CV'!$H:$H,"1,5")*1.5,COUNTIFS('Ajouter une CV'!$D:$D,$D775&amp;" "&amp;$E775,'Ajouter une CV'!$H:$H,"2")*2,COUNTIFS('Ajouter une CV'!$D:$D,$D775&amp;" "&amp;$E775,'Ajouter une CV'!$H:$H,"2,5")*2.5,COUNTIFS('Ajouter une CV'!$D:$D,$D775&amp;" "&amp;$E775,'Ajouter une CV'!$H:$H,"3")*3,COUNTIFS('Ajouter une CV'!$D:$D,$D775&amp;" "&amp;$E775,'Ajouter une CV'!$H:$H,"3,5")*3.5,COUNTIFS('Ajouter une CV'!$D:$D,$D775&amp;" "&amp;$E775,'Ajouter une CV'!$H:$H,"4")*4,COUNTIFS('Ajouter une CV'!$D:$D,$D775&amp;" "&amp;$E775,'Ajouter une CV'!$H:$H,"4,5")*4.5,COUNTIFS('Ajouter une CV'!$D:$D,$D775&amp;" "&amp;$E775,'Ajouter une CV'!$H:$H,"5")*5,COUNTIFS('Ajouter une CV'!$D:$D,$D775&amp;" "&amp;$E775,'Ajouter une CV'!$H:$H,"5,5")*5.5,COUNTIFS('Ajouter une CV'!$D:$D,$D775&amp;" "&amp;$E775,'Ajouter une CV'!$H:$H,"6")*6,COUNTIFS('Ajouter une CV'!$F:$F,$D775&amp;" "&amp;$E775,'Ajouter une CV'!$H:$H,"6,5")*6.5,COUNTIFS('Ajouter une CV'!$D:$D,$D775&amp;" "&amp;$E775,'Ajouter une CV'!$H:$H,"7")*7,COUNTIFS('Ajouter une CV'!$D:$D,$D775&amp;" "&amp;$E775,'Ajouter une CV'!$H:$H,"7,5")*7.5,COUNTIFS('Ajouter une CV'!$D:$D,$D775&amp;" "&amp;$E775,'Ajouter une CV'!$H:$H,"8")*8,)</f>
        <v>0</v>
      </c>
    </row>
    <row r="776" spans="2:41" x14ac:dyDescent="0.2">
      <c r="B776" s="65"/>
      <c r="C776" s="65"/>
      <c r="F776" s="73"/>
      <c r="G776" s="75" t="str">
        <f t="shared" ca="1" si="12"/>
        <v xml:space="preserve"> </v>
      </c>
      <c r="AO776">
        <f>SUM(COUNTIFS('Ajouter une CV'!$D:$D,$D776&amp;" "&amp;$E776,'Ajouter une CV'!$H:$H,"0,5")*0.5,COUNTIFS('Ajouter une CV'!$D:$D,$D776&amp;" "&amp;$E776,'Ajouter une CV'!$H:$H,"1"),COUNTIFS('Ajouter une CV'!$D:$D,$D776&amp;" "&amp;$E776,'Ajouter une CV'!$H:$H,"1,5")*1.5,COUNTIFS('Ajouter une CV'!$D:$D,$D776&amp;" "&amp;$E776,'Ajouter une CV'!$H:$H,"2")*2,COUNTIFS('Ajouter une CV'!$D:$D,$D776&amp;" "&amp;$E776,'Ajouter une CV'!$H:$H,"2,5")*2.5,COUNTIFS('Ajouter une CV'!$D:$D,$D776&amp;" "&amp;$E776,'Ajouter une CV'!$H:$H,"3")*3,COUNTIFS('Ajouter une CV'!$D:$D,$D776&amp;" "&amp;$E776,'Ajouter une CV'!$H:$H,"3,5")*3.5,COUNTIFS('Ajouter une CV'!$D:$D,$D776&amp;" "&amp;$E776,'Ajouter une CV'!$H:$H,"4")*4,COUNTIFS('Ajouter une CV'!$D:$D,$D776&amp;" "&amp;$E776,'Ajouter une CV'!$H:$H,"4,5")*4.5,COUNTIFS('Ajouter une CV'!$D:$D,$D776&amp;" "&amp;$E776,'Ajouter une CV'!$H:$H,"5")*5,COUNTIFS('Ajouter une CV'!$D:$D,$D776&amp;" "&amp;$E776,'Ajouter une CV'!$H:$H,"5,5")*5.5,COUNTIFS('Ajouter une CV'!$D:$D,$D776&amp;" "&amp;$E776,'Ajouter une CV'!$H:$H,"6")*6,COUNTIFS('Ajouter une CV'!$F:$F,$D776&amp;" "&amp;$E776,'Ajouter une CV'!$H:$H,"6,5")*6.5,COUNTIFS('Ajouter une CV'!$D:$D,$D776&amp;" "&amp;$E776,'Ajouter une CV'!$H:$H,"7")*7,COUNTIFS('Ajouter une CV'!$D:$D,$D776&amp;" "&amp;$E776,'Ajouter une CV'!$H:$H,"7,5")*7.5,COUNTIFS('Ajouter une CV'!$D:$D,$D776&amp;" "&amp;$E776,'Ajouter une CV'!$H:$H,"8")*8,)</f>
        <v>0</v>
      </c>
    </row>
    <row r="777" spans="2:41" x14ac:dyDescent="0.2">
      <c r="B777" s="65"/>
      <c r="C777" s="65"/>
      <c r="F777" s="73"/>
      <c r="G777" s="75" t="str">
        <f t="shared" ca="1" si="12"/>
        <v xml:space="preserve"> </v>
      </c>
      <c r="AO777">
        <f>SUM(COUNTIFS('Ajouter une CV'!$D:$D,$D777&amp;" "&amp;$E777,'Ajouter une CV'!$H:$H,"0,5")*0.5,COUNTIFS('Ajouter une CV'!$D:$D,$D777&amp;" "&amp;$E777,'Ajouter une CV'!$H:$H,"1"),COUNTIFS('Ajouter une CV'!$D:$D,$D777&amp;" "&amp;$E777,'Ajouter une CV'!$H:$H,"1,5")*1.5,COUNTIFS('Ajouter une CV'!$D:$D,$D777&amp;" "&amp;$E777,'Ajouter une CV'!$H:$H,"2")*2,COUNTIFS('Ajouter une CV'!$D:$D,$D777&amp;" "&amp;$E777,'Ajouter une CV'!$H:$H,"2,5")*2.5,COUNTIFS('Ajouter une CV'!$D:$D,$D777&amp;" "&amp;$E777,'Ajouter une CV'!$H:$H,"3")*3,COUNTIFS('Ajouter une CV'!$D:$D,$D777&amp;" "&amp;$E777,'Ajouter une CV'!$H:$H,"3,5")*3.5,COUNTIFS('Ajouter une CV'!$D:$D,$D777&amp;" "&amp;$E777,'Ajouter une CV'!$H:$H,"4")*4,COUNTIFS('Ajouter une CV'!$D:$D,$D777&amp;" "&amp;$E777,'Ajouter une CV'!$H:$H,"4,5")*4.5,COUNTIFS('Ajouter une CV'!$D:$D,$D777&amp;" "&amp;$E777,'Ajouter une CV'!$H:$H,"5")*5,COUNTIFS('Ajouter une CV'!$D:$D,$D777&amp;" "&amp;$E777,'Ajouter une CV'!$H:$H,"5,5")*5.5,COUNTIFS('Ajouter une CV'!$D:$D,$D777&amp;" "&amp;$E777,'Ajouter une CV'!$H:$H,"6")*6,COUNTIFS('Ajouter une CV'!$F:$F,$D777&amp;" "&amp;$E777,'Ajouter une CV'!$H:$H,"6,5")*6.5,COUNTIFS('Ajouter une CV'!$D:$D,$D777&amp;" "&amp;$E777,'Ajouter une CV'!$H:$H,"7")*7,COUNTIFS('Ajouter une CV'!$D:$D,$D777&amp;" "&amp;$E777,'Ajouter une CV'!$H:$H,"7,5")*7.5,COUNTIFS('Ajouter une CV'!$D:$D,$D777&amp;" "&amp;$E777,'Ajouter une CV'!$H:$H,"8")*8,)</f>
        <v>0</v>
      </c>
    </row>
    <row r="778" spans="2:41" x14ac:dyDescent="0.2">
      <c r="B778" s="65"/>
      <c r="C778" s="65"/>
      <c r="F778" s="73"/>
      <c r="G778" s="75" t="str">
        <f t="shared" ca="1" si="12"/>
        <v xml:space="preserve"> </v>
      </c>
      <c r="AO778">
        <f>SUM(COUNTIFS('Ajouter une CV'!$D:$D,$D778&amp;" "&amp;$E778,'Ajouter une CV'!$H:$H,"0,5")*0.5,COUNTIFS('Ajouter une CV'!$D:$D,$D778&amp;" "&amp;$E778,'Ajouter une CV'!$H:$H,"1"),COUNTIFS('Ajouter une CV'!$D:$D,$D778&amp;" "&amp;$E778,'Ajouter une CV'!$H:$H,"1,5")*1.5,COUNTIFS('Ajouter une CV'!$D:$D,$D778&amp;" "&amp;$E778,'Ajouter une CV'!$H:$H,"2")*2,COUNTIFS('Ajouter une CV'!$D:$D,$D778&amp;" "&amp;$E778,'Ajouter une CV'!$H:$H,"2,5")*2.5,COUNTIFS('Ajouter une CV'!$D:$D,$D778&amp;" "&amp;$E778,'Ajouter une CV'!$H:$H,"3")*3,COUNTIFS('Ajouter une CV'!$D:$D,$D778&amp;" "&amp;$E778,'Ajouter une CV'!$H:$H,"3,5")*3.5,COUNTIFS('Ajouter une CV'!$D:$D,$D778&amp;" "&amp;$E778,'Ajouter une CV'!$H:$H,"4")*4,COUNTIFS('Ajouter une CV'!$D:$D,$D778&amp;" "&amp;$E778,'Ajouter une CV'!$H:$H,"4,5")*4.5,COUNTIFS('Ajouter une CV'!$D:$D,$D778&amp;" "&amp;$E778,'Ajouter une CV'!$H:$H,"5")*5,COUNTIFS('Ajouter une CV'!$D:$D,$D778&amp;" "&amp;$E778,'Ajouter une CV'!$H:$H,"5,5")*5.5,COUNTIFS('Ajouter une CV'!$D:$D,$D778&amp;" "&amp;$E778,'Ajouter une CV'!$H:$H,"6")*6,COUNTIFS('Ajouter une CV'!$F:$F,$D778&amp;" "&amp;$E778,'Ajouter une CV'!$H:$H,"6,5")*6.5,COUNTIFS('Ajouter une CV'!$D:$D,$D778&amp;" "&amp;$E778,'Ajouter une CV'!$H:$H,"7")*7,COUNTIFS('Ajouter une CV'!$D:$D,$D778&amp;" "&amp;$E778,'Ajouter une CV'!$H:$H,"7,5")*7.5,COUNTIFS('Ajouter une CV'!$D:$D,$D778&amp;" "&amp;$E778,'Ajouter une CV'!$H:$H,"8")*8,)</f>
        <v>0</v>
      </c>
    </row>
    <row r="779" spans="2:41" x14ac:dyDescent="0.2">
      <c r="B779" s="65"/>
      <c r="C779" s="65"/>
      <c r="F779" s="73"/>
      <c r="G779" s="75" t="str">
        <f t="shared" ca="1" si="12"/>
        <v xml:space="preserve"> </v>
      </c>
      <c r="AO779">
        <f>SUM(COUNTIFS('Ajouter une CV'!$D:$D,$D779&amp;" "&amp;$E779,'Ajouter une CV'!$H:$H,"0,5")*0.5,COUNTIFS('Ajouter une CV'!$D:$D,$D779&amp;" "&amp;$E779,'Ajouter une CV'!$H:$H,"1"),COUNTIFS('Ajouter une CV'!$D:$D,$D779&amp;" "&amp;$E779,'Ajouter une CV'!$H:$H,"1,5")*1.5,COUNTIFS('Ajouter une CV'!$D:$D,$D779&amp;" "&amp;$E779,'Ajouter une CV'!$H:$H,"2")*2,COUNTIFS('Ajouter une CV'!$D:$D,$D779&amp;" "&amp;$E779,'Ajouter une CV'!$H:$H,"2,5")*2.5,COUNTIFS('Ajouter une CV'!$D:$D,$D779&amp;" "&amp;$E779,'Ajouter une CV'!$H:$H,"3")*3,COUNTIFS('Ajouter une CV'!$D:$D,$D779&amp;" "&amp;$E779,'Ajouter une CV'!$H:$H,"3,5")*3.5,COUNTIFS('Ajouter une CV'!$D:$D,$D779&amp;" "&amp;$E779,'Ajouter une CV'!$H:$H,"4")*4,COUNTIFS('Ajouter une CV'!$D:$D,$D779&amp;" "&amp;$E779,'Ajouter une CV'!$H:$H,"4,5")*4.5,COUNTIFS('Ajouter une CV'!$D:$D,$D779&amp;" "&amp;$E779,'Ajouter une CV'!$H:$H,"5")*5,COUNTIFS('Ajouter une CV'!$D:$D,$D779&amp;" "&amp;$E779,'Ajouter une CV'!$H:$H,"5,5")*5.5,COUNTIFS('Ajouter une CV'!$D:$D,$D779&amp;" "&amp;$E779,'Ajouter une CV'!$H:$H,"6")*6,COUNTIFS('Ajouter une CV'!$F:$F,$D779&amp;" "&amp;$E779,'Ajouter une CV'!$H:$H,"6,5")*6.5,COUNTIFS('Ajouter une CV'!$D:$D,$D779&amp;" "&amp;$E779,'Ajouter une CV'!$H:$H,"7")*7,COUNTIFS('Ajouter une CV'!$D:$D,$D779&amp;" "&amp;$E779,'Ajouter une CV'!$H:$H,"7,5")*7.5,COUNTIFS('Ajouter une CV'!$D:$D,$D779&amp;" "&amp;$E779,'Ajouter une CV'!$H:$H,"8")*8,)</f>
        <v>0</v>
      </c>
    </row>
    <row r="780" spans="2:41" x14ac:dyDescent="0.2">
      <c r="B780" s="65"/>
      <c r="C780" s="65"/>
      <c r="F780" s="73"/>
      <c r="G780" s="75" t="str">
        <f t="shared" ca="1" si="12"/>
        <v xml:space="preserve"> </v>
      </c>
      <c r="AO780">
        <f>SUM(COUNTIFS('Ajouter une CV'!$D:$D,$D780&amp;" "&amp;$E780,'Ajouter une CV'!$H:$H,"0,5")*0.5,COUNTIFS('Ajouter une CV'!$D:$D,$D780&amp;" "&amp;$E780,'Ajouter une CV'!$H:$H,"1"),COUNTIFS('Ajouter une CV'!$D:$D,$D780&amp;" "&amp;$E780,'Ajouter une CV'!$H:$H,"1,5")*1.5,COUNTIFS('Ajouter une CV'!$D:$D,$D780&amp;" "&amp;$E780,'Ajouter une CV'!$H:$H,"2")*2,COUNTIFS('Ajouter une CV'!$D:$D,$D780&amp;" "&amp;$E780,'Ajouter une CV'!$H:$H,"2,5")*2.5,COUNTIFS('Ajouter une CV'!$D:$D,$D780&amp;" "&amp;$E780,'Ajouter une CV'!$H:$H,"3")*3,COUNTIFS('Ajouter une CV'!$D:$D,$D780&amp;" "&amp;$E780,'Ajouter une CV'!$H:$H,"3,5")*3.5,COUNTIFS('Ajouter une CV'!$D:$D,$D780&amp;" "&amp;$E780,'Ajouter une CV'!$H:$H,"4")*4,COUNTIFS('Ajouter une CV'!$D:$D,$D780&amp;" "&amp;$E780,'Ajouter une CV'!$H:$H,"4,5")*4.5,COUNTIFS('Ajouter une CV'!$D:$D,$D780&amp;" "&amp;$E780,'Ajouter une CV'!$H:$H,"5")*5,COUNTIFS('Ajouter une CV'!$D:$D,$D780&amp;" "&amp;$E780,'Ajouter une CV'!$H:$H,"5,5")*5.5,COUNTIFS('Ajouter une CV'!$D:$D,$D780&amp;" "&amp;$E780,'Ajouter une CV'!$H:$H,"6")*6,COUNTIFS('Ajouter une CV'!$F:$F,$D780&amp;" "&amp;$E780,'Ajouter une CV'!$H:$H,"6,5")*6.5,COUNTIFS('Ajouter une CV'!$D:$D,$D780&amp;" "&amp;$E780,'Ajouter une CV'!$H:$H,"7")*7,COUNTIFS('Ajouter une CV'!$D:$D,$D780&amp;" "&amp;$E780,'Ajouter une CV'!$H:$H,"7,5")*7.5,COUNTIFS('Ajouter une CV'!$D:$D,$D780&amp;" "&amp;$E780,'Ajouter une CV'!$H:$H,"8")*8,)</f>
        <v>0</v>
      </c>
    </row>
    <row r="781" spans="2:41" x14ac:dyDescent="0.2">
      <c r="B781" s="65"/>
      <c r="C781" s="65"/>
      <c r="F781" s="73"/>
      <c r="G781" s="75" t="str">
        <f t="shared" ca="1" si="12"/>
        <v xml:space="preserve"> </v>
      </c>
      <c r="AO781">
        <f>SUM(COUNTIFS('Ajouter une CV'!$D:$D,$D781&amp;" "&amp;$E781,'Ajouter une CV'!$H:$H,"0,5")*0.5,COUNTIFS('Ajouter une CV'!$D:$D,$D781&amp;" "&amp;$E781,'Ajouter une CV'!$H:$H,"1"),COUNTIFS('Ajouter une CV'!$D:$D,$D781&amp;" "&amp;$E781,'Ajouter une CV'!$H:$H,"1,5")*1.5,COUNTIFS('Ajouter une CV'!$D:$D,$D781&amp;" "&amp;$E781,'Ajouter une CV'!$H:$H,"2")*2,COUNTIFS('Ajouter une CV'!$D:$D,$D781&amp;" "&amp;$E781,'Ajouter une CV'!$H:$H,"2,5")*2.5,COUNTIFS('Ajouter une CV'!$D:$D,$D781&amp;" "&amp;$E781,'Ajouter une CV'!$H:$H,"3")*3,COUNTIFS('Ajouter une CV'!$D:$D,$D781&amp;" "&amp;$E781,'Ajouter une CV'!$H:$H,"3,5")*3.5,COUNTIFS('Ajouter une CV'!$D:$D,$D781&amp;" "&amp;$E781,'Ajouter une CV'!$H:$H,"4")*4,COUNTIFS('Ajouter une CV'!$D:$D,$D781&amp;" "&amp;$E781,'Ajouter une CV'!$H:$H,"4,5")*4.5,COUNTIFS('Ajouter une CV'!$D:$D,$D781&amp;" "&amp;$E781,'Ajouter une CV'!$H:$H,"5")*5,COUNTIFS('Ajouter une CV'!$D:$D,$D781&amp;" "&amp;$E781,'Ajouter une CV'!$H:$H,"5,5")*5.5,COUNTIFS('Ajouter une CV'!$D:$D,$D781&amp;" "&amp;$E781,'Ajouter une CV'!$H:$H,"6")*6,COUNTIFS('Ajouter une CV'!$F:$F,$D781&amp;" "&amp;$E781,'Ajouter une CV'!$H:$H,"6,5")*6.5,COUNTIFS('Ajouter une CV'!$D:$D,$D781&amp;" "&amp;$E781,'Ajouter une CV'!$H:$H,"7")*7,COUNTIFS('Ajouter une CV'!$D:$D,$D781&amp;" "&amp;$E781,'Ajouter une CV'!$H:$H,"7,5")*7.5,COUNTIFS('Ajouter une CV'!$D:$D,$D781&amp;" "&amp;$E781,'Ajouter une CV'!$H:$H,"8")*8,)</f>
        <v>0</v>
      </c>
    </row>
    <row r="782" spans="2:41" x14ac:dyDescent="0.2">
      <c r="B782" s="65"/>
      <c r="C782" s="65"/>
      <c r="F782" s="73"/>
      <c r="G782" s="75" t="str">
        <f t="shared" ca="1" si="12"/>
        <v xml:space="preserve"> </v>
      </c>
      <c r="AO782">
        <f>SUM(COUNTIFS('Ajouter une CV'!$D:$D,$D782&amp;" "&amp;$E782,'Ajouter une CV'!$H:$H,"0,5")*0.5,COUNTIFS('Ajouter une CV'!$D:$D,$D782&amp;" "&amp;$E782,'Ajouter une CV'!$H:$H,"1"),COUNTIFS('Ajouter une CV'!$D:$D,$D782&amp;" "&amp;$E782,'Ajouter une CV'!$H:$H,"1,5")*1.5,COUNTIFS('Ajouter une CV'!$D:$D,$D782&amp;" "&amp;$E782,'Ajouter une CV'!$H:$H,"2")*2,COUNTIFS('Ajouter une CV'!$D:$D,$D782&amp;" "&amp;$E782,'Ajouter une CV'!$H:$H,"2,5")*2.5,COUNTIFS('Ajouter une CV'!$D:$D,$D782&amp;" "&amp;$E782,'Ajouter une CV'!$H:$H,"3")*3,COUNTIFS('Ajouter une CV'!$D:$D,$D782&amp;" "&amp;$E782,'Ajouter une CV'!$H:$H,"3,5")*3.5,COUNTIFS('Ajouter une CV'!$D:$D,$D782&amp;" "&amp;$E782,'Ajouter une CV'!$H:$H,"4")*4,COUNTIFS('Ajouter une CV'!$D:$D,$D782&amp;" "&amp;$E782,'Ajouter une CV'!$H:$H,"4,5")*4.5,COUNTIFS('Ajouter une CV'!$D:$D,$D782&amp;" "&amp;$E782,'Ajouter une CV'!$H:$H,"5")*5,COUNTIFS('Ajouter une CV'!$D:$D,$D782&amp;" "&amp;$E782,'Ajouter une CV'!$H:$H,"5,5")*5.5,COUNTIFS('Ajouter une CV'!$D:$D,$D782&amp;" "&amp;$E782,'Ajouter une CV'!$H:$H,"6")*6,COUNTIFS('Ajouter une CV'!$F:$F,$D782&amp;" "&amp;$E782,'Ajouter une CV'!$H:$H,"6,5")*6.5,COUNTIFS('Ajouter une CV'!$D:$D,$D782&amp;" "&amp;$E782,'Ajouter une CV'!$H:$H,"7")*7,COUNTIFS('Ajouter une CV'!$D:$D,$D782&amp;" "&amp;$E782,'Ajouter une CV'!$H:$H,"7,5")*7.5,COUNTIFS('Ajouter une CV'!$D:$D,$D782&amp;" "&amp;$E782,'Ajouter une CV'!$H:$H,"8")*8,)</f>
        <v>0</v>
      </c>
    </row>
    <row r="783" spans="2:41" x14ac:dyDescent="0.2">
      <c r="B783" s="65"/>
      <c r="C783" s="65"/>
      <c r="F783" s="73"/>
      <c r="G783" s="75" t="str">
        <f t="shared" ca="1" si="12"/>
        <v xml:space="preserve"> </v>
      </c>
      <c r="AO783">
        <f>SUM(COUNTIFS('Ajouter une CV'!$D:$D,$D783&amp;" "&amp;$E783,'Ajouter une CV'!$H:$H,"0,5")*0.5,COUNTIFS('Ajouter une CV'!$D:$D,$D783&amp;" "&amp;$E783,'Ajouter une CV'!$H:$H,"1"),COUNTIFS('Ajouter une CV'!$D:$D,$D783&amp;" "&amp;$E783,'Ajouter une CV'!$H:$H,"1,5")*1.5,COUNTIFS('Ajouter une CV'!$D:$D,$D783&amp;" "&amp;$E783,'Ajouter une CV'!$H:$H,"2")*2,COUNTIFS('Ajouter une CV'!$D:$D,$D783&amp;" "&amp;$E783,'Ajouter une CV'!$H:$H,"2,5")*2.5,COUNTIFS('Ajouter une CV'!$D:$D,$D783&amp;" "&amp;$E783,'Ajouter une CV'!$H:$H,"3")*3,COUNTIFS('Ajouter une CV'!$D:$D,$D783&amp;" "&amp;$E783,'Ajouter une CV'!$H:$H,"3,5")*3.5,COUNTIFS('Ajouter une CV'!$D:$D,$D783&amp;" "&amp;$E783,'Ajouter une CV'!$H:$H,"4")*4,COUNTIFS('Ajouter une CV'!$D:$D,$D783&amp;" "&amp;$E783,'Ajouter une CV'!$H:$H,"4,5")*4.5,COUNTIFS('Ajouter une CV'!$D:$D,$D783&amp;" "&amp;$E783,'Ajouter une CV'!$H:$H,"5")*5,COUNTIFS('Ajouter une CV'!$D:$D,$D783&amp;" "&amp;$E783,'Ajouter une CV'!$H:$H,"5,5")*5.5,COUNTIFS('Ajouter une CV'!$D:$D,$D783&amp;" "&amp;$E783,'Ajouter une CV'!$H:$H,"6")*6,COUNTIFS('Ajouter une CV'!$F:$F,$D783&amp;" "&amp;$E783,'Ajouter une CV'!$H:$H,"6,5")*6.5,COUNTIFS('Ajouter une CV'!$D:$D,$D783&amp;" "&amp;$E783,'Ajouter une CV'!$H:$H,"7")*7,COUNTIFS('Ajouter une CV'!$D:$D,$D783&amp;" "&amp;$E783,'Ajouter une CV'!$H:$H,"7,5")*7.5,COUNTIFS('Ajouter une CV'!$D:$D,$D783&amp;" "&amp;$E783,'Ajouter une CV'!$H:$H,"8")*8,)</f>
        <v>0</v>
      </c>
    </row>
    <row r="784" spans="2:41" x14ac:dyDescent="0.2">
      <c r="B784" s="65"/>
      <c r="C784" s="65"/>
      <c r="F784" s="73"/>
      <c r="G784" s="75" t="str">
        <f t="shared" ca="1" si="12"/>
        <v xml:space="preserve"> </v>
      </c>
      <c r="AO784">
        <f>SUM(COUNTIFS('Ajouter une CV'!$D:$D,$D784&amp;" "&amp;$E784,'Ajouter une CV'!$H:$H,"0,5")*0.5,COUNTIFS('Ajouter une CV'!$D:$D,$D784&amp;" "&amp;$E784,'Ajouter une CV'!$H:$H,"1"),COUNTIFS('Ajouter une CV'!$D:$D,$D784&amp;" "&amp;$E784,'Ajouter une CV'!$H:$H,"1,5")*1.5,COUNTIFS('Ajouter une CV'!$D:$D,$D784&amp;" "&amp;$E784,'Ajouter une CV'!$H:$H,"2")*2,COUNTIFS('Ajouter une CV'!$D:$D,$D784&amp;" "&amp;$E784,'Ajouter une CV'!$H:$H,"2,5")*2.5,COUNTIFS('Ajouter une CV'!$D:$D,$D784&amp;" "&amp;$E784,'Ajouter une CV'!$H:$H,"3")*3,COUNTIFS('Ajouter une CV'!$D:$D,$D784&amp;" "&amp;$E784,'Ajouter une CV'!$H:$H,"3,5")*3.5,COUNTIFS('Ajouter une CV'!$D:$D,$D784&amp;" "&amp;$E784,'Ajouter une CV'!$H:$H,"4")*4,COUNTIFS('Ajouter une CV'!$D:$D,$D784&amp;" "&amp;$E784,'Ajouter une CV'!$H:$H,"4,5")*4.5,COUNTIFS('Ajouter une CV'!$D:$D,$D784&amp;" "&amp;$E784,'Ajouter une CV'!$H:$H,"5")*5,COUNTIFS('Ajouter une CV'!$D:$D,$D784&amp;" "&amp;$E784,'Ajouter une CV'!$H:$H,"5,5")*5.5,COUNTIFS('Ajouter une CV'!$D:$D,$D784&amp;" "&amp;$E784,'Ajouter une CV'!$H:$H,"6")*6,COUNTIFS('Ajouter une CV'!$F:$F,$D784&amp;" "&amp;$E784,'Ajouter une CV'!$H:$H,"6,5")*6.5,COUNTIFS('Ajouter une CV'!$D:$D,$D784&amp;" "&amp;$E784,'Ajouter une CV'!$H:$H,"7")*7,COUNTIFS('Ajouter une CV'!$D:$D,$D784&amp;" "&amp;$E784,'Ajouter une CV'!$H:$H,"7,5")*7.5,COUNTIFS('Ajouter une CV'!$D:$D,$D784&amp;" "&amp;$E784,'Ajouter une CV'!$H:$H,"8")*8,)</f>
        <v>0</v>
      </c>
    </row>
    <row r="785" spans="2:41" x14ac:dyDescent="0.2">
      <c r="B785" s="65"/>
      <c r="C785" s="65"/>
      <c r="F785" s="73"/>
      <c r="G785" s="75" t="str">
        <f t="shared" ca="1" si="12"/>
        <v xml:space="preserve"> </v>
      </c>
      <c r="AO785">
        <f>SUM(COUNTIFS('Ajouter une CV'!$D:$D,$D785&amp;" "&amp;$E785,'Ajouter une CV'!$H:$H,"0,5")*0.5,COUNTIFS('Ajouter une CV'!$D:$D,$D785&amp;" "&amp;$E785,'Ajouter une CV'!$H:$H,"1"),COUNTIFS('Ajouter une CV'!$D:$D,$D785&amp;" "&amp;$E785,'Ajouter une CV'!$H:$H,"1,5")*1.5,COUNTIFS('Ajouter une CV'!$D:$D,$D785&amp;" "&amp;$E785,'Ajouter une CV'!$H:$H,"2")*2,COUNTIFS('Ajouter une CV'!$D:$D,$D785&amp;" "&amp;$E785,'Ajouter une CV'!$H:$H,"2,5")*2.5,COUNTIFS('Ajouter une CV'!$D:$D,$D785&amp;" "&amp;$E785,'Ajouter une CV'!$H:$H,"3")*3,COUNTIFS('Ajouter une CV'!$D:$D,$D785&amp;" "&amp;$E785,'Ajouter une CV'!$H:$H,"3,5")*3.5,COUNTIFS('Ajouter une CV'!$D:$D,$D785&amp;" "&amp;$E785,'Ajouter une CV'!$H:$H,"4")*4,COUNTIFS('Ajouter une CV'!$D:$D,$D785&amp;" "&amp;$E785,'Ajouter une CV'!$H:$H,"4,5")*4.5,COUNTIFS('Ajouter une CV'!$D:$D,$D785&amp;" "&amp;$E785,'Ajouter une CV'!$H:$H,"5")*5,COUNTIFS('Ajouter une CV'!$D:$D,$D785&amp;" "&amp;$E785,'Ajouter une CV'!$H:$H,"5,5")*5.5,COUNTIFS('Ajouter une CV'!$D:$D,$D785&amp;" "&amp;$E785,'Ajouter une CV'!$H:$H,"6")*6,COUNTIFS('Ajouter une CV'!$F:$F,$D785&amp;" "&amp;$E785,'Ajouter une CV'!$H:$H,"6,5")*6.5,COUNTIFS('Ajouter une CV'!$D:$D,$D785&amp;" "&amp;$E785,'Ajouter une CV'!$H:$H,"7")*7,COUNTIFS('Ajouter une CV'!$D:$D,$D785&amp;" "&amp;$E785,'Ajouter une CV'!$H:$H,"7,5")*7.5,COUNTIFS('Ajouter une CV'!$D:$D,$D785&amp;" "&amp;$E785,'Ajouter une CV'!$H:$H,"8")*8,)</f>
        <v>0</v>
      </c>
    </row>
    <row r="786" spans="2:41" x14ac:dyDescent="0.2">
      <c r="B786" s="65"/>
      <c r="C786" s="65"/>
      <c r="F786" s="73"/>
      <c r="G786" s="75" t="str">
        <f t="shared" ca="1" si="12"/>
        <v xml:space="preserve"> </v>
      </c>
      <c r="AO786">
        <f>SUM(COUNTIFS('Ajouter une CV'!$D:$D,$D786&amp;" "&amp;$E786,'Ajouter une CV'!$H:$H,"0,5")*0.5,COUNTIFS('Ajouter une CV'!$D:$D,$D786&amp;" "&amp;$E786,'Ajouter une CV'!$H:$H,"1"),COUNTIFS('Ajouter une CV'!$D:$D,$D786&amp;" "&amp;$E786,'Ajouter une CV'!$H:$H,"1,5")*1.5,COUNTIFS('Ajouter une CV'!$D:$D,$D786&amp;" "&amp;$E786,'Ajouter une CV'!$H:$H,"2")*2,COUNTIFS('Ajouter une CV'!$D:$D,$D786&amp;" "&amp;$E786,'Ajouter une CV'!$H:$H,"2,5")*2.5,COUNTIFS('Ajouter une CV'!$D:$D,$D786&amp;" "&amp;$E786,'Ajouter une CV'!$H:$H,"3")*3,COUNTIFS('Ajouter une CV'!$D:$D,$D786&amp;" "&amp;$E786,'Ajouter une CV'!$H:$H,"3,5")*3.5,COUNTIFS('Ajouter une CV'!$D:$D,$D786&amp;" "&amp;$E786,'Ajouter une CV'!$H:$H,"4")*4,COUNTIFS('Ajouter une CV'!$D:$D,$D786&amp;" "&amp;$E786,'Ajouter une CV'!$H:$H,"4,5")*4.5,COUNTIFS('Ajouter une CV'!$D:$D,$D786&amp;" "&amp;$E786,'Ajouter une CV'!$H:$H,"5")*5,COUNTIFS('Ajouter une CV'!$D:$D,$D786&amp;" "&amp;$E786,'Ajouter une CV'!$H:$H,"5,5")*5.5,COUNTIFS('Ajouter une CV'!$D:$D,$D786&amp;" "&amp;$E786,'Ajouter une CV'!$H:$H,"6")*6,COUNTIFS('Ajouter une CV'!$F:$F,$D786&amp;" "&amp;$E786,'Ajouter une CV'!$H:$H,"6,5")*6.5,COUNTIFS('Ajouter une CV'!$D:$D,$D786&amp;" "&amp;$E786,'Ajouter une CV'!$H:$H,"7")*7,COUNTIFS('Ajouter une CV'!$D:$D,$D786&amp;" "&amp;$E786,'Ajouter une CV'!$H:$H,"7,5")*7.5,COUNTIFS('Ajouter une CV'!$D:$D,$D786&amp;" "&amp;$E786,'Ajouter une CV'!$H:$H,"8")*8,)</f>
        <v>0</v>
      </c>
    </row>
    <row r="787" spans="2:41" x14ac:dyDescent="0.2">
      <c r="B787" s="65"/>
      <c r="C787" s="65"/>
      <c r="F787" s="73"/>
      <c r="G787" s="75" t="str">
        <f t="shared" ca="1" si="12"/>
        <v xml:space="preserve"> </v>
      </c>
      <c r="AO787">
        <f>SUM(COUNTIFS('Ajouter une CV'!$D:$D,$D787&amp;" "&amp;$E787,'Ajouter une CV'!$H:$H,"0,5")*0.5,COUNTIFS('Ajouter une CV'!$D:$D,$D787&amp;" "&amp;$E787,'Ajouter une CV'!$H:$H,"1"),COUNTIFS('Ajouter une CV'!$D:$D,$D787&amp;" "&amp;$E787,'Ajouter une CV'!$H:$H,"1,5")*1.5,COUNTIFS('Ajouter une CV'!$D:$D,$D787&amp;" "&amp;$E787,'Ajouter une CV'!$H:$H,"2")*2,COUNTIFS('Ajouter une CV'!$D:$D,$D787&amp;" "&amp;$E787,'Ajouter une CV'!$H:$H,"2,5")*2.5,COUNTIFS('Ajouter une CV'!$D:$D,$D787&amp;" "&amp;$E787,'Ajouter une CV'!$H:$H,"3")*3,COUNTIFS('Ajouter une CV'!$D:$D,$D787&amp;" "&amp;$E787,'Ajouter une CV'!$H:$H,"3,5")*3.5,COUNTIFS('Ajouter une CV'!$D:$D,$D787&amp;" "&amp;$E787,'Ajouter une CV'!$H:$H,"4")*4,COUNTIFS('Ajouter une CV'!$D:$D,$D787&amp;" "&amp;$E787,'Ajouter une CV'!$H:$H,"4,5")*4.5,COUNTIFS('Ajouter une CV'!$D:$D,$D787&amp;" "&amp;$E787,'Ajouter une CV'!$H:$H,"5")*5,COUNTIFS('Ajouter une CV'!$D:$D,$D787&amp;" "&amp;$E787,'Ajouter une CV'!$H:$H,"5,5")*5.5,COUNTIFS('Ajouter une CV'!$D:$D,$D787&amp;" "&amp;$E787,'Ajouter une CV'!$H:$H,"6")*6,COUNTIFS('Ajouter une CV'!$F:$F,$D787&amp;" "&amp;$E787,'Ajouter une CV'!$H:$H,"6,5")*6.5,COUNTIFS('Ajouter une CV'!$D:$D,$D787&amp;" "&amp;$E787,'Ajouter une CV'!$H:$H,"7")*7,COUNTIFS('Ajouter une CV'!$D:$D,$D787&amp;" "&amp;$E787,'Ajouter une CV'!$H:$H,"7,5")*7.5,COUNTIFS('Ajouter une CV'!$D:$D,$D787&amp;" "&amp;$E787,'Ajouter une CV'!$H:$H,"8")*8,)</f>
        <v>0</v>
      </c>
    </row>
    <row r="788" spans="2:41" x14ac:dyDescent="0.2">
      <c r="B788" s="65"/>
      <c r="C788" s="65"/>
      <c r="F788" s="73"/>
      <c r="G788" s="75" t="str">
        <f t="shared" ca="1" si="12"/>
        <v xml:space="preserve"> </v>
      </c>
      <c r="AO788">
        <f>SUM(COUNTIFS('Ajouter une CV'!$D:$D,$D788&amp;" "&amp;$E788,'Ajouter une CV'!$H:$H,"0,5")*0.5,COUNTIFS('Ajouter une CV'!$D:$D,$D788&amp;" "&amp;$E788,'Ajouter une CV'!$H:$H,"1"),COUNTIFS('Ajouter une CV'!$D:$D,$D788&amp;" "&amp;$E788,'Ajouter une CV'!$H:$H,"1,5")*1.5,COUNTIFS('Ajouter une CV'!$D:$D,$D788&amp;" "&amp;$E788,'Ajouter une CV'!$H:$H,"2")*2,COUNTIFS('Ajouter une CV'!$D:$D,$D788&amp;" "&amp;$E788,'Ajouter une CV'!$H:$H,"2,5")*2.5,COUNTIFS('Ajouter une CV'!$D:$D,$D788&amp;" "&amp;$E788,'Ajouter une CV'!$H:$H,"3")*3,COUNTIFS('Ajouter une CV'!$D:$D,$D788&amp;" "&amp;$E788,'Ajouter une CV'!$H:$H,"3,5")*3.5,COUNTIFS('Ajouter une CV'!$D:$D,$D788&amp;" "&amp;$E788,'Ajouter une CV'!$H:$H,"4")*4,COUNTIFS('Ajouter une CV'!$D:$D,$D788&amp;" "&amp;$E788,'Ajouter une CV'!$H:$H,"4,5")*4.5,COUNTIFS('Ajouter une CV'!$D:$D,$D788&amp;" "&amp;$E788,'Ajouter une CV'!$H:$H,"5")*5,COUNTIFS('Ajouter une CV'!$D:$D,$D788&amp;" "&amp;$E788,'Ajouter une CV'!$H:$H,"5,5")*5.5,COUNTIFS('Ajouter une CV'!$D:$D,$D788&amp;" "&amp;$E788,'Ajouter une CV'!$H:$H,"6")*6,COUNTIFS('Ajouter une CV'!$F:$F,$D788&amp;" "&amp;$E788,'Ajouter une CV'!$H:$H,"6,5")*6.5,COUNTIFS('Ajouter une CV'!$D:$D,$D788&amp;" "&amp;$E788,'Ajouter une CV'!$H:$H,"7")*7,COUNTIFS('Ajouter une CV'!$D:$D,$D788&amp;" "&amp;$E788,'Ajouter une CV'!$H:$H,"7,5")*7.5,COUNTIFS('Ajouter une CV'!$D:$D,$D788&amp;" "&amp;$E788,'Ajouter une CV'!$H:$H,"8")*8,)</f>
        <v>0</v>
      </c>
    </row>
    <row r="789" spans="2:41" x14ac:dyDescent="0.2">
      <c r="B789" s="65"/>
      <c r="C789" s="65"/>
      <c r="F789" s="73"/>
      <c r="G789" s="75" t="str">
        <f t="shared" ca="1" si="12"/>
        <v xml:space="preserve"> </v>
      </c>
      <c r="AO789">
        <f>SUM(COUNTIFS('Ajouter une CV'!$D:$D,$D789&amp;" "&amp;$E789,'Ajouter une CV'!$H:$H,"0,5")*0.5,COUNTIFS('Ajouter une CV'!$D:$D,$D789&amp;" "&amp;$E789,'Ajouter une CV'!$H:$H,"1"),COUNTIFS('Ajouter une CV'!$D:$D,$D789&amp;" "&amp;$E789,'Ajouter une CV'!$H:$H,"1,5")*1.5,COUNTIFS('Ajouter une CV'!$D:$D,$D789&amp;" "&amp;$E789,'Ajouter une CV'!$H:$H,"2")*2,COUNTIFS('Ajouter une CV'!$D:$D,$D789&amp;" "&amp;$E789,'Ajouter une CV'!$H:$H,"2,5")*2.5,COUNTIFS('Ajouter une CV'!$D:$D,$D789&amp;" "&amp;$E789,'Ajouter une CV'!$H:$H,"3")*3,COUNTIFS('Ajouter une CV'!$D:$D,$D789&amp;" "&amp;$E789,'Ajouter une CV'!$H:$H,"3,5")*3.5,COUNTIFS('Ajouter une CV'!$D:$D,$D789&amp;" "&amp;$E789,'Ajouter une CV'!$H:$H,"4")*4,COUNTIFS('Ajouter une CV'!$D:$D,$D789&amp;" "&amp;$E789,'Ajouter une CV'!$H:$H,"4,5")*4.5,COUNTIFS('Ajouter une CV'!$D:$D,$D789&amp;" "&amp;$E789,'Ajouter une CV'!$H:$H,"5")*5,COUNTIFS('Ajouter une CV'!$D:$D,$D789&amp;" "&amp;$E789,'Ajouter une CV'!$H:$H,"5,5")*5.5,COUNTIFS('Ajouter une CV'!$D:$D,$D789&amp;" "&amp;$E789,'Ajouter une CV'!$H:$H,"6")*6,COUNTIFS('Ajouter une CV'!$F:$F,$D789&amp;" "&amp;$E789,'Ajouter une CV'!$H:$H,"6,5")*6.5,COUNTIFS('Ajouter une CV'!$D:$D,$D789&amp;" "&amp;$E789,'Ajouter une CV'!$H:$H,"7")*7,COUNTIFS('Ajouter une CV'!$D:$D,$D789&amp;" "&amp;$E789,'Ajouter une CV'!$H:$H,"7,5")*7.5,COUNTIFS('Ajouter une CV'!$D:$D,$D789&amp;" "&amp;$E789,'Ajouter une CV'!$H:$H,"8")*8,)</f>
        <v>0</v>
      </c>
    </row>
    <row r="790" spans="2:41" x14ac:dyDescent="0.2">
      <c r="B790" s="65"/>
      <c r="C790" s="65"/>
      <c r="F790" s="73"/>
      <c r="G790" s="75" t="str">
        <f t="shared" ca="1" si="12"/>
        <v xml:space="preserve"> </v>
      </c>
      <c r="AO790">
        <f>SUM(COUNTIFS('Ajouter une CV'!$D:$D,$D790&amp;" "&amp;$E790,'Ajouter une CV'!$H:$H,"0,5")*0.5,COUNTIFS('Ajouter une CV'!$D:$D,$D790&amp;" "&amp;$E790,'Ajouter une CV'!$H:$H,"1"),COUNTIFS('Ajouter une CV'!$D:$D,$D790&amp;" "&amp;$E790,'Ajouter une CV'!$H:$H,"1,5")*1.5,COUNTIFS('Ajouter une CV'!$D:$D,$D790&amp;" "&amp;$E790,'Ajouter une CV'!$H:$H,"2")*2,COUNTIFS('Ajouter une CV'!$D:$D,$D790&amp;" "&amp;$E790,'Ajouter une CV'!$H:$H,"2,5")*2.5,COUNTIFS('Ajouter une CV'!$D:$D,$D790&amp;" "&amp;$E790,'Ajouter une CV'!$H:$H,"3")*3,COUNTIFS('Ajouter une CV'!$D:$D,$D790&amp;" "&amp;$E790,'Ajouter une CV'!$H:$H,"3,5")*3.5,COUNTIFS('Ajouter une CV'!$D:$D,$D790&amp;" "&amp;$E790,'Ajouter une CV'!$H:$H,"4")*4,COUNTIFS('Ajouter une CV'!$D:$D,$D790&amp;" "&amp;$E790,'Ajouter une CV'!$H:$H,"4,5")*4.5,COUNTIFS('Ajouter une CV'!$D:$D,$D790&amp;" "&amp;$E790,'Ajouter une CV'!$H:$H,"5")*5,COUNTIFS('Ajouter une CV'!$D:$D,$D790&amp;" "&amp;$E790,'Ajouter une CV'!$H:$H,"5,5")*5.5,COUNTIFS('Ajouter une CV'!$D:$D,$D790&amp;" "&amp;$E790,'Ajouter une CV'!$H:$H,"6")*6,COUNTIFS('Ajouter une CV'!$F:$F,$D790&amp;" "&amp;$E790,'Ajouter une CV'!$H:$H,"6,5")*6.5,COUNTIFS('Ajouter une CV'!$D:$D,$D790&amp;" "&amp;$E790,'Ajouter une CV'!$H:$H,"7")*7,COUNTIFS('Ajouter une CV'!$D:$D,$D790&amp;" "&amp;$E790,'Ajouter une CV'!$H:$H,"7,5")*7.5,COUNTIFS('Ajouter une CV'!$D:$D,$D790&amp;" "&amp;$E790,'Ajouter une CV'!$H:$H,"8")*8,)</f>
        <v>0</v>
      </c>
    </row>
    <row r="791" spans="2:41" x14ac:dyDescent="0.2">
      <c r="B791" s="65"/>
      <c r="C791" s="65"/>
      <c r="F791" s="73"/>
      <c r="G791" s="75" t="str">
        <f t="shared" ca="1" si="12"/>
        <v xml:space="preserve"> </v>
      </c>
      <c r="AO791">
        <f>SUM(COUNTIFS('Ajouter une CV'!$D:$D,$D791&amp;" "&amp;$E791,'Ajouter une CV'!$H:$H,"0,5")*0.5,COUNTIFS('Ajouter une CV'!$D:$D,$D791&amp;" "&amp;$E791,'Ajouter une CV'!$H:$H,"1"),COUNTIFS('Ajouter une CV'!$D:$D,$D791&amp;" "&amp;$E791,'Ajouter une CV'!$H:$H,"1,5")*1.5,COUNTIFS('Ajouter une CV'!$D:$D,$D791&amp;" "&amp;$E791,'Ajouter une CV'!$H:$H,"2")*2,COUNTIFS('Ajouter une CV'!$D:$D,$D791&amp;" "&amp;$E791,'Ajouter une CV'!$H:$H,"2,5")*2.5,COUNTIFS('Ajouter une CV'!$D:$D,$D791&amp;" "&amp;$E791,'Ajouter une CV'!$H:$H,"3")*3,COUNTIFS('Ajouter une CV'!$D:$D,$D791&amp;" "&amp;$E791,'Ajouter une CV'!$H:$H,"3,5")*3.5,COUNTIFS('Ajouter une CV'!$D:$D,$D791&amp;" "&amp;$E791,'Ajouter une CV'!$H:$H,"4")*4,COUNTIFS('Ajouter une CV'!$D:$D,$D791&amp;" "&amp;$E791,'Ajouter une CV'!$H:$H,"4,5")*4.5,COUNTIFS('Ajouter une CV'!$D:$D,$D791&amp;" "&amp;$E791,'Ajouter une CV'!$H:$H,"5")*5,COUNTIFS('Ajouter une CV'!$D:$D,$D791&amp;" "&amp;$E791,'Ajouter une CV'!$H:$H,"5,5")*5.5,COUNTIFS('Ajouter une CV'!$D:$D,$D791&amp;" "&amp;$E791,'Ajouter une CV'!$H:$H,"6")*6,COUNTIFS('Ajouter une CV'!$F:$F,$D791&amp;" "&amp;$E791,'Ajouter une CV'!$H:$H,"6,5")*6.5,COUNTIFS('Ajouter une CV'!$D:$D,$D791&amp;" "&amp;$E791,'Ajouter une CV'!$H:$H,"7")*7,COUNTIFS('Ajouter une CV'!$D:$D,$D791&amp;" "&amp;$E791,'Ajouter une CV'!$H:$H,"7,5")*7.5,COUNTIFS('Ajouter une CV'!$D:$D,$D791&amp;" "&amp;$E791,'Ajouter une CV'!$H:$H,"8")*8,)</f>
        <v>0</v>
      </c>
    </row>
    <row r="792" spans="2:41" x14ac:dyDescent="0.2">
      <c r="B792" s="65"/>
      <c r="C792" s="65"/>
      <c r="F792" s="73"/>
      <c r="G792" s="75" t="str">
        <f t="shared" ca="1" si="12"/>
        <v xml:space="preserve"> </v>
      </c>
      <c r="AO792">
        <f>SUM(COUNTIFS('Ajouter une CV'!$D:$D,$D792&amp;" "&amp;$E792,'Ajouter une CV'!$H:$H,"0,5")*0.5,COUNTIFS('Ajouter une CV'!$D:$D,$D792&amp;" "&amp;$E792,'Ajouter une CV'!$H:$H,"1"),COUNTIFS('Ajouter une CV'!$D:$D,$D792&amp;" "&amp;$E792,'Ajouter une CV'!$H:$H,"1,5")*1.5,COUNTIFS('Ajouter une CV'!$D:$D,$D792&amp;" "&amp;$E792,'Ajouter une CV'!$H:$H,"2")*2,COUNTIFS('Ajouter une CV'!$D:$D,$D792&amp;" "&amp;$E792,'Ajouter une CV'!$H:$H,"2,5")*2.5,COUNTIFS('Ajouter une CV'!$D:$D,$D792&amp;" "&amp;$E792,'Ajouter une CV'!$H:$H,"3")*3,COUNTIFS('Ajouter une CV'!$D:$D,$D792&amp;" "&amp;$E792,'Ajouter une CV'!$H:$H,"3,5")*3.5,COUNTIFS('Ajouter une CV'!$D:$D,$D792&amp;" "&amp;$E792,'Ajouter une CV'!$H:$H,"4")*4,COUNTIFS('Ajouter une CV'!$D:$D,$D792&amp;" "&amp;$E792,'Ajouter une CV'!$H:$H,"4,5")*4.5,COUNTIFS('Ajouter une CV'!$D:$D,$D792&amp;" "&amp;$E792,'Ajouter une CV'!$H:$H,"5")*5,COUNTIFS('Ajouter une CV'!$D:$D,$D792&amp;" "&amp;$E792,'Ajouter une CV'!$H:$H,"5,5")*5.5,COUNTIFS('Ajouter une CV'!$D:$D,$D792&amp;" "&amp;$E792,'Ajouter une CV'!$H:$H,"6")*6,COUNTIFS('Ajouter une CV'!$F:$F,$D792&amp;" "&amp;$E792,'Ajouter une CV'!$H:$H,"6,5")*6.5,COUNTIFS('Ajouter une CV'!$D:$D,$D792&amp;" "&amp;$E792,'Ajouter une CV'!$H:$H,"7")*7,COUNTIFS('Ajouter une CV'!$D:$D,$D792&amp;" "&amp;$E792,'Ajouter une CV'!$H:$H,"7,5")*7.5,COUNTIFS('Ajouter une CV'!$D:$D,$D792&amp;" "&amp;$E792,'Ajouter une CV'!$H:$H,"8")*8,)</f>
        <v>0</v>
      </c>
    </row>
    <row r="793" spans="2:41" x14ac:dyDescent="0.2">
      <c r="B793" s="65"/>
      <c r="C793" s="65"/>
      <c r="F793" s="73"/>
      <c r="G793" s="75" t="str">
        <f t="shared" ca="1" si="12"/>
        <v xml:space="preserve"> </v>
      </c>
      <c r="AO793">
        <f>SUM(COUNTIFS('Ajouter une CV'!$D:$D,$D793&amp;" "&amp;$E793,'Ajouter une CV'!$H:$H,"0,5")*0.5,COUNTIFS('Ajouter une CV'!$D:$D,$D793&amp;" "&amp;$E793,'Ajouter une CV'!$H:$H,"1"),COUNTIFS('Ajouter une CV'!$D:$D,$D793&amp;" "&amp;$E793,'Ajouter une CV'!$H:$H,"1,5")*1.5,COUNTIFS('Ajouter une CV'!$D:$D,$D793&amp;" "&amp;$E793,'Ajouter une CV'!$H:$H,"2")*2,COUNTIFS('Ajouter une CV'!$D:$D,$D793&amp;" "&amp;$E793,'Ajouter une CV'!$H:$H,"2,5")*2.5,COUNTIFS('Ajouter une CV'!$D:$D,$D793&amp;" "&amp;$E793,'Ajouter une CV'!$H:$H,"3")*3,COUNTIFS('Ajouter une CV'!$D:$D,$D793&amp;" "&amp;$E793,'Ajouter une CV'!$H:$H,"3,5")*3.5,COUNTIFS('Ajouter une CV'!$D:$D,$D793&amp;" "&amp;$E793,'Ajouter une CV'!$H:$H,"4")*4,COUNTIFS('Ajouter une CV'!$D:$D,$D793&amp;" "&amp;$E793,'Ajouter une CV'!$H:$H,"4,5")*4.5,COUNTIFS('Ajouter une CV'!$D:$D,$D793&amp;" "&amp;$E793,'Ajouter une CV'!$H:$H,"5")*5,COUNTIFS('Ajouter une CV'!$D:$D,$D793&amp;" "&amp;$E793,'Ajouter une CV'!$H:$H,"5,5")*5.5,COUNTIFS('Ajouter une CV'!$D:$D,$D793&amp;" "&amp;$E793,'Ajouter une CV'!$H:$H,"6")*6,COUNTIFS('Ajouter une CV'!$F:$F,$D793&amp;" "&amp;$E793,'Ajouter une CV'!$H:$H,"6,5")*6.5,COUNTIFS('Ajouter une CV'!$D:$D,$D793&amp;" "&amp;$E793,'Ajouter une CV'!$H:$H,"7")*7,COUNTIFS('Ajouter une CV'!$D:$D,$D793&amp;" "&amp;$E793,'Ajouter une CV'!$H:$H,"7,5")*7.5,COUNTIFS('Ajouter une CV'!$D:$D,$D793&amp;" "&amp;$E793,'Ajouter une CV'!$H:$H,"8")*8,)</f>
        <v>0</v>
      </c>
    </row>
    <row r="794" spans="2:41" x14ac:dyDescent="0.2">
      <c r="B794" s="65"/>
      <c r="C794" s="65"/>
      <c r="F794" s="73"/>
      <c r="G794" s="75" t="str">
        <f t="shared" ca="1" si="12"/>
        <v xml:space="preserve"> </v>
      </c>
      <c r="AO794">
        <f>SUM(COUNTIFS('Ajouter une CV'!$D:$D,$D794&amp;" "&amp;$E794,'Ajouter une CV'!$H:$H,"0,5")*0.5,COUNTIFS('Ajouter une CV'!$D:$D,$D794&amp;" "&amp;$E794,'Ajouter une CV'!$H:$H,"1"),COUNTIFS('Ajouter une CV'!$D:$D,$D794&amp;" "&amp;$E794,'Ajouter une CV'!$H:$H,"1,5")*1.5,COUNTIFS('Ajouter une CV'!$D:$D,$D794&amp;" "&amp;$E794,'Ajouter une CV'!$H:$H,"2")*2,COUNTIFS('Ajouter une CV'!$D:$D,$D794&amp;" "&amp;$E794,'Ajouter une CV'!$H:$H,"2,5")*2.5,COUNTIFS('Ajouter une CV'!$D:$D,$D794&amp;" "&amp;$E794,'Ajouter une CV'!$H:$H,"3")*3,COUNTIFS('Ajouter une CV'!$D:$D,$D794&amp;" "&amp;$E794,'Ajouter une CV'!$H:$H,"3,5")*3.5,COUNTIFS('Ajouter une CV'!$D:$D,$D794&amp;" "&amp;$E794,'Ajouter une CV'!$H:$H,"4")*4,COUNTIFS('Ajouter une CV'!$D:$D,$D794&amp;" "&amp;$E794,'Ajouter une CV'!$H:$H,"4,5")*4.5,COUNTIFS('Ajouter une CV'!$D:$D,$D794&amp;" "&amp;$E794,'Ajouter une CV'!$H:$H,"5")*5,COUNTIFS('Ajouter une CV'!$D:$D,$D794&amp;" "&amp;$E794,'Ajouter une CV'!$H:$H,"5,5")*5.5,COUNTIFS('Ajouter une CV'!$D:$D,$D794&amp;" "&amp;$E794,'Ajouter une CV'!$H:$H,"6")*6,COUNTIFS('Ajouter une CV'!$F:$F,$D794&amp;" "&amp;$E794,'Ajouter une CV'!$H:$H,"6,5")*6.5,COUNTIFS('Ajouter une CV'!$D:$D,$D794&amp;" "&amp;$E794,'Ajouter une CV'!$H:$H,"7")*7,COUNTIFS('Ajouter une CV'!$D:$D,$D794&amp;" "&amp;$E794,'Ajouter une CV'!$H:$H,"7,5")*7.5,COUNTIFS('Ajouter une CV'!$D:$D,$D794&amp;" "&amp;$E794,'Ajouter une CV'!$H:$H,"8")*8,)</f>
        <v>0</v>
      </c>
    </row>
    <row r="795" spans="2:41" x14ac:dyDescent="0.2">
      <c r="B795" s="65"/>
      <c r="C795" s="65"/>
      <c r="F795" s="73"/>
      <c r="G795" s="75" t="str">
        <f t="shared" ca="1" si="12"/>
        <v xml:space="preserve"> </v>
      </c>
      <c r="AO795">
        <f>SUM(COUNTIFS('Ajouter une CV'!$D:$D,$D795&amp;" "&amp;$E795,'Ajouter une CV'!$H:$H,"0,5")*0.5,COUNTIFS('Ajouter une CV'!$D:$D,$D795&amp;" "&amp;$E795,'Ajouter une CV'!$H:$H,"1"),COUNTIFS('Ajouter une CV'!$D:$D,$D795&amp;" "&amp;$E795,'Ajouter une CV'!$H:$H,"1,5")*1.5,COUNTIFS('Ajouter une CV'!$D:$D,$D795&amp;" "&amp;$E795,'Ajouter une CV'!$H:$H,"2")*2,COUNTIFS('Ajouter une CV'!$D:$D,$D795&amp;" "&amp;$E795,'Ajouter une CV'!$H:$H,"2,5")*2.5,COUNTIFS('Ajouter une CV'!$D:$D,$D795&amp;" "&amp;$E795,'Ajouter une CV'!$H:$H,"3")*3,COUNTIFS('Ajouter une CV'!$D:$D,$D795&amp;" "&amp;$E795,'Ajouter une CV'!$H:$H,"3,5")*3.5,COUNTIFS('Ajouter une CV'!$D:$D,$D795&amp;" "&amp;$E795,'Ajouter une CV'!$H:$H,"4")*4,COUNTIFS('Ajouter une CV'!$D:$D,$D795&amp;" "&amp;$E795,'Ajouter une CV'!$H:$H,"4,5")*4.5,COUNTIFS('Ajouter une CV'!$D:$D,$D795&amp;" "&amp;$E795,'Ajouter une CV'!$H:$H,"5")*5,COUNTIFS('Ajouter une CV'!$D:$D,$D795&amp;" "&amp;$E795,'Ajouter une CV'!$H:$H,"5,5")*5.5,COUNTIFS('Ajouter une CV'!$D:$D,$D795&amp;" "&amp;$E795,'Ajouter une CV'!$H:$H,"6")*6,COUNTIFS('Ajouter une CV'!$F:$F,$D795&amp;" "&amp;$E795,'Ajouter une CV'!$H:$H,"6,5")*6.5,COUNTIFS('Ajouter une CV'!$D:$D,$D795&amp;" "&amp;$E795,'Ajouter une CV'!$H:$H,"7")*7,COUNTIFS('Ajouter une CV'!$D:$D,$D795&amp;" "&amp;$E795,'Ajouter une CV'!$H:$H,"7,5")*7.5,COUNTIFS('Ajouter une CV'!$D:$D,$D795&amp;" "&amp;$E795,'Ajouter une CV'!$H:$H,"8")*8,)</f>
        <v>0</v>
      </c>
    </row>
    <row r="796" spans="2:41" x14ac:dyDescent="0.2">
      <c r="B796" s="65"/>
      <c r="C796" s="65"/>
      <c r="F796" s="73"/>
      <c r="G796" s="75" t="str">
        <f t="shared" ca="1" si="12"/>
        <v xml:space="preserve"> </v>
      </c>
      <c r="AO796">
        <f>SUM(COUNTIFS('Ajouter une CV'!$D:$D,$D796&amp;" "&amp;$E796,'Ajouter une CV'!$H:$H,"0,5")*0.5,COUNTIFS('Ajouter une CV'!$D:$D,$D796&amp;" "&amp;$E796,'Ajouter une CV'!$H:$H,"1"),COUNTIFS('Ajouter une CV'!$D:$D,$D796&amp;" "&amp;$E796,'Ajouter une CV'!$H:$H,"1,5")*1.5,COUNTIFS('Ajouter une CV'!$D:$D,$D796&amp;" "&amp;$E796,'Ajouter une CV'!$H:$H,"2")*2,COUNTIFS('Ajouter une CV'!$D:$D,$D796&amp;" "&amp;$E796,'Ajouter une CV'!$H:$H,"2,5")*2.5,COUNTIFS('Ajouter une CV'!$D:$D,$D796&amp;" "&amp;$E796,'Ajouter une CV'!$H:$H,"3")*3,COUNTIFS('Ajouter une CV'!$D:$D,$D796&amp;" "&amp;$E796,'Ajouter une CV'!$H:$H,"3,5")*3.5,COUNTIFS('Ajouter une CV'!$D:$D,$D796&amp;" "&amp;$E796,'Ajouter une CV'!$H:$H,"4")*4,COUNTIFS('Ajouter une CV'!$D:$D,$D796&amp;" "&amp;$E796,'Ajouter une CV'!$H:$H,"4,5")*4.5,COUNTIFS('Ajouter une CV'!$D:$D,$D796&amp;" "&amp;$E796,'Ajouter une CV'!$H:$H,"5")*5,COUNTIFS('Ajouter une CV'!$D:$D,$D796&amp;" "&amp;$E796,'Ajouter une CV'!$H:$H,"5,5")*5.5,COUNTIFS('Ajouter une CV'!$D:$D,$D796&amp;" "&amp;$E796,'Ajouter une CV'!$H:$H,"6")*6,COUNTIFS('Ajouter une CV'!$F:$F,$D796&amp;" "&amp;$E796,'Ajouter une CV'!$H:$H,"6,5")*6.5,COUNTIFS('Ajouter une CV'!$D:$D,$D796&amp;" "&amp;$E796,'Ajouter une CV'!$H:$H,"7")*7,COUNTIFS('Ajouter une CV'!$D:$D,$D796&amp;" "&amp;$E796,'Ajouter une CV'!$H:$H,"7,5")*7.5,COUNTIFS('Ajouter une CV'!$D:$D,$D796&amp;" "&amp;$E796,'Ajouter une CV'!$H:$H,"8")*8,)</f>
        <v>0</v>
      </c>
    </row>
    <row r="797" spans="2:41" x14ac:dyDescent="0.2">
      <c r="B797" s="65"/>
      <c r="C797" s="65"/>
      <c r="F797" s="73"/>
      <c r="G797" s="75" t="str">
        <f t="shared" ca="1" si="12"/>
        <v xml:space="preserve"> </v>
      </c>
      <c r="AO797">
        <f>SUM(COUNTIFS('Ajouter une CV'!$D:$D,$D797&amp;" "&amp;$E797,'Ajouter une CV'!$H:$H,"0,5")*0.5,COUNTIFS('Ajouter une CV'!$D:$D,$D797&amp;" "&amp;$E797,'Ajouter une CV'!$H:$H,"1"),COUNTIFS('Ajouter une CV'!$D:$D,$D797&amp;" "&amp;$E797,'Ajouter une CV'!$H:$H,"1,5")*1.5,COUNTIFS('Ajouter une CV'!$D:$D,$D797&amp;" "&amp;$E797,'Ajouter une CV'!$H:$H,"2")*2,COUNTIFS('Ajouter une CV'!$D:$D,$D797&amp;" "&amp;$E797,'Ajouter une CV'!$H:$H,"2,5")*2.5,COUNTIFS('Ajouter une CV'!$D:$D,$D797&amp;" "&amp;$E797,'Ajouter une CV'!$H:$H,"3")*3,COUNTIFS('Ajouter une CV'!$D:$D,$D797&amp;" "&amp;$E797,'Ajouter une CV'!$H:$H,"3,5")*3.5,COUNTIFS('Ajouter une CV'!$D:$D,$D797&amp;" "&amp;$E797,'Ajouter une CV'!$H:$H,"4")*4,COUNTIFS('Ajouter une CV'!$D:$D,$D797&amp;" "&amp;$E797,'Ajouter une CV'!$H:$H,"4,5")*4.5,COUNTIFS('Ajouter une CV'!$D:$D,$D797&amp;" "&amp;$E797,'Ajouter une CV'!$H:$H,"5")*5,COUNTIFS('Ajouter une CV'!$D:$D,$D797&amp;" "&amp;$E797,'Ajouter une CV'!$H:$H,"5,5")*5.5,COUNTIFS('Ajouter une CV'!$D:$D,$D797&amp;" "&amp;$E797,'Ajouter une CV'!$H:$H,"6")*6,COUNTIFS('Ajouter une CV'!$F:$F,$D797&amp;" "&amp;$E797,'Ajouter une CV'!$H:$H,"6,5")*6.5,COUNTIFS('Ajouter une CV'!$D:$D,$D797&amp;" "&amp;$E797,'Ajouter une CV'!$H:$H,"7")*7,COUNTIFS('Ajouter une CV'!$D:$D,$D797&amp;" "&amp;$E797,'Ajouter une CV'!$H:$H,"7,5")*7.5,COUNTIFS('Ajouter une CV'!$D:$D,$D797&amp;" "&amp;$E797,'Ajouter une CV'!$H:$H,"8")*8,)</f>
        <v>0</v>
      </c>
    </row>
    <row r="798" spans="2:41" x14ac:dyDescent="0.2">
      <c r="B798" s="65"/>
      <c r="C798" s="65"/>
      <c r="F798" s="73"/>
      <c r="G798" s="75" t="str">
        <f t="shared" ca="1" si="12"/>
        <v xml:space="preserve"> </v>
      </c>
      <c r="AO798">
        <f>SUM(COUNTIFS('Ajouter une CV'!$D:$D,$D798&amp;" "&amp;$E798,'Ajouter une CV'!$H:$H,"0,5")*0.5,COUNTIFS('Ajouter une CV'!$D:$D,$D798&amp;" "&amp;$E798,'Ajouter une CV'!$H:$H,"1"),COUNTIFS('Ajouter une CV'!$D:$D,$D798&amp;" "&amp;$E798,'Ajouter une CV'!$H:$H,"1,5")*1.5,COUNTIFS('Ajouter une CV'!$D:$D,$D798&amp;" "&amp;$E798,'Ajouter une CV'!$H:$H,"2")*2,COUNTIFS('Ajouter une CV'!$D:$D,$D798&amp;" "&amp;$E798,'Ajouter une CV'!$H:$H,"2,5")*2.5,COUNTIFS('Ajouter une CV'!$D:$D,$D798&amp;" "&amp;$E798,'Ajouter une CV'!$H:$H,"3")*3,COUNTIFS('Ajouter une CV'!$D:$D,$D798&amp;" "&amp;$E798,'Ajouter une CV'!$H:$H,"3,5")*3.5,COUNTIFS('Ajouter une CV'!$D:$D,$D798&amp;" "&amp;$E798,'Ajouter une CV'!$H:$H,"4")*4,COUNTIFS('Ajouter une CV'!$D:$D,$D798&amp;" "&amp;$E798,'Ajouter une CV'!$H:$H,"4,5")*4.5,COUNTIFS('Ajouter une CV'!$D:$D,$D798&amp;" "&amp;$E798,'Ajouter une CV'!$H:$H,"5")*5,COUNTIFS('Ajouter une CV'!$D:$D,$D798&amp;" "&amp;$E798,'Ajouter une CV'!$H:$H,"5,5")*5.5,COUNTIFS('Ajouter une CV'!$D:$D,$D798&amp;" "&amp;$E798,'Ajouter une CV'!$H:$H,"6")*6,COUNTIFS('Ajouter une CV'!$F:$F,$D798&amp;" "&amp;$E798,'Ajouter une CV'!$H:$H,"6,5")*6.5,COUNTIFS('Ajouter une CV'!$D:$D,$D798&amp;" "&amp;$E798,'Ajouter une CV'!$H:$H,"7")*7,COUNTIFS('Ajouter une CV'!$D:$D,$D798&amp;" "&amp;$E798,'Ajouter une CV'!$H:$H,"7,5")*7.5,COUNTIFS('Ajouter une CV'!$D:$D,$D798&amp;" "&amp;$E798,'Ajouter une CV'!$H:$H,"8")*8,)</f>
        <v>0</v>
      </c>
    </row>
    <row r="799" spans="2:41" x14ac:dyDescent="0.2">
      <c r="B799" s="65"/>
      <c r="C799" s="65"/>
      <c r="F799" s="73"/>
      <c r="G799" s="75" t="str">
        <f t="shared" ca="1" si="12"/>
        <v xml:space="preserve"> </v>
      </c>
      <c r="AO799">
        <f>SUM(COUNTIFS('Ajouter une CV'!$D:$D,$D799&amp;" "&amp;$E799,'Ajouter une CV'!$H:$H,"0,5")*0.5,COUNTIFS('Ajouter une CV'!$D:$D,$D799&amp;" "&amp;$E799,'Ajouter une CV'!$H:$H,"1"),COUNTIFS('Ajouter une CV'!$D:$D,$D799&amp;" "&amp;$E799,'Ajouter une CV'!$H:$H,"1,5")*1.5,COUNTIFS('Ajouter une CV'!$D:$D,$D799&amp;" "&amp;$E799,'Ajouter une CV'!$H:$H,"2")*2,COUNTIFS('Ajouter une CV'!$D:$D,$D799&amp;" "&amp;$E799,'Ajouter une CV'!$H:$H,"2,5")*2.5,COUNTIFS('Ajouter une CV'!$D:$D,$D799&amp;" "&amp;$E799,'Ajouter une CV'!$H:$H,"3")*3,COUNTIFS('Ajouter une CV'!$D:$D,$D799&amp;" "&amp;$E799,'Ajouter une CV'!$H:$H,"3,5")*3.5,COUNTIFS('Ajouter une CV'!$D:$D,$D799&amp;" "&amp;$E799,'Ajouter une CV'!$H:$H,"4")*4,COUNTIFS('Ajouter une CV'!$D:$D,$D799&amp;" "&amp;$E799,'Ajouter une CV'!$H:$H,"4,5")*4.5,COUNTIFS('Ajouter une CV'!$D:$D,$D799&amp;" "&amp;$E799,'Ajouter une CV'!$H:$H,"5")*5,COUNTIFS('Ajouter une CV'!$D:$D,$D799&amp;" "&amp;$E799,'Ajouter une CV'!$H:$H,"5,5")*5.5,COUNTIFS('Ajouter une CV'!$D:$D,$D799&amp;" "&amp;$E799,'Ajouter une CV'!$H:$H,"6")*6,COUNTIFS('Ajouter une CV'!$F:$F,$D799&amp;" "&amp;$E799,'Ajouter une CV'!$H:$H,"6,5")*6.5,COUNTIFS('Ajouter une CV'!$D:$D,$D799&amp;" "&amp;$E799,'Ajouter une CV'!$H:$H,"7")*7,COUNTIFS('Ajouter une CV'!$D:$D,$D799&amp;" "&amp;$E799,'Ajouter une CV'!$H:$H,"7,5")*7.5,COUNTIFS('Ajouter une CV'!$D:$D,$D799&amp;" "&amp;$E799,'Ajouter une CV'!$H:$H,"8")*8,)</f>
        <v>0</v>
      </c>
    </row>
    <row r="800" spans="2:41" x14ac:dyDescent="0.2">
      <c r="B800" s="65"/>
      <c r="C800" s="65"/>
      <c r="F800" s="73"/>
      <c r="G800" s="75" t="str">
        <f t="shared" ca="1" si="12"/>
        <v xml:space="preserve"> </v>
      </c>
      <c r="AO800">
        <f>SUM(COUNTIFS('Ajouter une CV'!$D:$D,$D800&amp;" "&amp;$E800,'Ajouter une CV'!$H:$H,"0,5")*0.5,COUNTIFS('Ajouter une CV'!$D:$D,$D800&amp;" "&amp;$E800,'Ajouter une CV'!$H:$H,"1"),COUNTIFS('Ajouter une CV'!$D:$D,$D800&amp;" "&amp;$E800,'Ajouter une CV'!$H:$H,"1,5")*1.5,COUNTIFS('Ajouter une CV'!$D:$D,$D800&amp;" "&amp;$E800,'Ajouter une CV'!$H:$H,"2")*2,COUNTIFS('Ajouter une CV'!$D:$D,$D800&amp;" "&amp;$E800,'Ajouter une CV'!$H:$H,"2,5")*2.5,COUNTIFS('Ajouter une CV'!$D:$D,$D800&amp;" "&amp;$E800,'Ajouter une CV'!$H:$H,"3")*3,COUNTIFS('Ajouter une CV'!$D:$D,$D800&amp;" "&amp;$E800,'Ajouter une CV'!$H:$H,"3,5")*3.5,COUNTIFS('Ajouter une CV'!$D:$D,$D800&amp;" "&amp;$E800,'Ajouter une CV'!$H:$H,"4")*4,COUNTIFS('Ajouter une CV'!$D:$D,$D800&amp;" "&amp;$E800,'Ajouter une CV'!$H:$H,"4,5")*4.5,COUNTIFS('Ajouter une CV'!$D:$D,$D800&amp;" "&amp;$E800,'Ajouter une CV'!$H:$H,"5")*5,COUNTIFS('Ajouter une CV'!$D:$D,$D800&amp;" "&amp;$E800,'Ajouter une CV'!$H:$H,"5,5")*5.5,COUNTIFS('Ajouter une CV'!$D:$D,$D800&amp;" "&amp;$E800,'Ajouter une CV'!$H:$H,"6")*6,COUNTIFS('Ajouter une CV'!$F:$F,$D800&amp;" "&amp;$E800,'Ajouter une CV'!$H:$H,"6,5")*6.5,COUNTIFS('Ajouter une CV'!$D:$D,$D800&amp;" "&amp;$E800,'Ajouter une CV'!$H:$H,"7")*7,COUNTIFS('Ajouter une CV'!$D:$D,$D800&amp;" "&amp;$E800,'Ajouter une CV'!$H:$H,"7,5")*7.5,COUNTIFS('Ajouter une CV'!$D:$D,$D800&amp;" "&amp;$E800,'Ajouter une CV'!$H:$H,"8")*8,)</f>
        <v>0</v>
      </c>
    </row>
    <row r="801" spans="2:41" x14ac:dyDescent="0.2">
      <c r="B801" s="65"/>
      <c r="C801" s="65"/>
      <c r="F801" s="73"/>
      <c r="G801" s="75" t="str">
        <f t="shared" ca="1" si="12"/>
        <v xml:space="preserve"> </v>
      </c>
      <c r="AO801">
        <f>SUM(COUNTIFS('Ajouter une CV'!$D:$D,$D801&amp;" "&amp;$E801,'Ajouter une CV'!$H:$H,"0,5")*0.5,COUNTIFS('Ajouter une CV'!$D:$D,$D801&amp;" "&amp;$E801,'Ajouter une CV'!$H:$H,"1"),COUNTIFS('Ajouter une CV'!$D:$D,$D801&amp;" "&amp;$E801,'Ajouter une CV'!$H:$H,"1,5")*1.5,COUNTIFS('Ajouter une CV'!$D:$D,$D801&amp;" "&amp;$E801,'Ajouter une CV'!$H:$H,"2")*2,COUNTIFS('Ajouter une CV'!$D:$D,$D801&amp;" "&amp;$E801,'Ajouter une CV'!$H:$H,"2,5")*2.5,COUNTIFS('Ajouter une CV'!$D:$D,$D801&amp;" "&amp;$E801,'Ajouter une CV'!$H:$H,"3")*3,COUNTIFS('Ajouter une CV'!$D:$D,$D801&amp;" "&amp;$E801,'Ajouter une CV'!$H:$H,"3,5")*3.5,COUNTIFS('Ajouter une CV'!$D:$D,$D801&amp;" "&amp;$E801,'Ajouter une CV'!$H:$H,"4")*4,COUNTIFS('Ajouter une CV'!$D:$D,$D801&amp;" "&amp;$E801,'Ajouter une CV'!$H:$H,"4,5")*4.5,COUNTIFS('Ajouter une CV'!$D:$D,$D801&amp;" "&amp;$E801,'Ajouter une CV'!$H:$H,"5")*5,COUNTIFS('Ajouter une CV'!$D:$D,$D801&amp;" "&amp;$E801,'Ajouter une CV'!$H:$H,"5,5")*5.5,COUNTIFS('Ajouter une CV'!$D:$D,$D801&amp;" "&amp;$E801,'Ajouter une CV'!$H:$H,"6")*6,COUNTIFS('Ajouter une CV'!$F:$F,$D801&amp;" "&amp;$E801,'Ajouter une CV'!$H:$H,"6,5")*6.5,COUNTIFS('Ajouter une CV'!$D:$D,$D801&amp;" "&amp;$E801,'Ajouter une CV'!$H:$H,"7")*7,COUNTIFS('Ajouter une CV'!$D:$D,$D801&amp;" "&amp;$E801,'Ajouter une CV'!$H:$H,"7,5")*7.5,COUNTIFS('Ajouter une CV'!$D:$D,$D801&amp;" "&amp;$E801,'Ajouter une CV'!$H:$H,"8")*8,)</f>
        <v>0</v>
      </c>
    </row>
    <row r="802" spans="2:41" x14ac:dyDescent="0.2">
      <c r="B802" s="65"/>
      <c r="C802" s="65"/>
      <c r="F802" s="73"/>
      <c r="G802" s="75" t="str">
        <f t="shared" ca="1" si="12"/>
        <v xml:space="preserve"> </v>
      </c>
      <c r="AO802">
        <f>SUM(COUNTIFS('Ajouter une CV'!$D:$D,$D802&amp;" "&amp;$E802,'Ajouter une CV'!$H:$H,"0,5")*0.5,COUNTIFS('Ajouter une CV'!$D:$D,$D802&amp;" "&amp;$E802,'Ajouter une CV'!$H:$H,"1"),COUNTIFS('Ajouter une CV'!$D:$D,$D802&amp;" "&amp;$E802,'Ajouter une CV'!$H:$H,"1,5")*1.5,COUNTIFS('Ajouter une CV'!$D:$D,$D802&amp;" "&amp;$E802,'Ajouter une CV'!$H:$H,"2")*2,COUNTIFS('Ajouter une CV'!$D:$D,$D802&amp;" "&amp;$E802,'Ajouter une CV'!$H:$H,"2,5")*2.5,COUNTIFS('Ajouter une CV'!$D:$D,$D802&amp;" "&amp;$E802,'Ajouter une CV'!$H:$H,"3")*3,COUNTIFS('Ajouter une CV'!$D:$D,$D802&amp;" "&amp;$E802,'Ajouter une CV'!$H:$H,"3,5")*3.5,COUNTIFS('Ajouter une CV'!$D:$D,$D802&amp;" "&amp;$E802,'Ajouter une CV'!$H:$H,"4")*4,COUNTIFS('Ajouter une CV'!$D:$D,$D802&amp;" "&amp;$E802,'Ajouter une CV'!$H:$H,"4,5")*4.5,COUNTIFS('Ajouter une CV'!$D:$D,$D802&amp;" "&amp;$E802,'Ajouter une CV'!$H:$H,"5")*5,COUNTIFS('Ajouter une CV'!$D:$D,$D802&amp;" "&amp;$E802,'Ajouter une CV'!$H:$H,"5,5")*5.5,COUNTIFS('Ajouter une CV'!$D:$D,$D802&amp;" "&amp;$E802,'Ajouter une CV'!$H:$H,"6")*6,COUNTIFS('Ajouter une CV'!$F:$F,$D802&amp;" "&amp;$E802,'Ajouter une CV'!$H:$H,"6,5")*6.5,COUNTIFS('Ajouter une CV'!$D:$D,$D802&amp;" "&amp;$E802,'Ajouter une CV'!$H:$H,"7")*7,COUNTIFS('Ajouter une CV'!$D:$D,$D802&amp;" "&amp;$E802,'Ajouter une CV'!$H:$H,"7,5")*7.5,COUNTIFS('Ajouter une CV'!$D:$D,$D802&amp;" "&amp;$E802,'Ajouter une CV'!$H:$H,"8")*8,)</f>
        <v>0</v>
      </c>
    </row>
    <row r="803" spans="2:41" x14ac:dyDescent="0.2">
      <c r="B803" s="65"/>
      <c r="C803" s="65"/>
      <c r="F803" s="73"/>
      <c r="G803" s="75" t="str">
        <f t="shared" ca="1" si="12"/>
        <v xml:space="preserve"> </v>
      </c>
      <c r="AO803">
        <f>SUM(COUNTIFS('Ajouter une CV'!$D:$D,$D803&amp;" "&amp;$E803,'Ajouter une CV'!$H:$H,"0,5")*0.5,COUNTIFS('Ajouter une CV'!$D:$D,$D803&amp;" "&amp;$E803,'Ajouter une CV'!$H:$H,"1"),COUNTIFS('Ajouter une CV'!$D:$D,$D803&amp;" "&amp;$E803,'Ajouter une CV'!$H:$H,"1,5")*1.5,COUNTIFS('Ajouter une CV'!$D:$D,$D803&amp;" "&amp;$E803,'Ajouter une CV'!$H:$H,"2")*2,COUNTIFS('Ajouter une CV'!$D:$D,$D803&amp;" "&amp;$E803,'Ajouter une CV'!$H:$H,"2,5")*2.5,COUNTIFS('Ajouter une CV'!$D:$D,$D803&amp;" "&amp;$E803,'Ajouter une CV'!$H:$H,"3")*3,COUNTIFS('Ajouter une CV'!$D:$D,$D803&amp;" "&amp;$E803,'Ajouter une CV'!$H:$H,"3,5")*3.5,COUNTIFS('Ajouter une CV'!$D:$D,$D803&amp;" "&amp;$E803,'Ajouter une CV'!$H:$H,"4")*4,COUNTIFS('Ajouter une CV'!$D:$D,$D803&amp;" "&amp;$E803,'Ajouter une CV'!$H:$H,"4,5")*4.5,COUNTIFS('Ajouter une CV'!$D:$D,$D803&amp;" "&amp;$E803,'Ajouter une CV'!$H:$H,"5")*5,COUNTIFS('Ajouter une CV'!$D:$D,$D803&amp;" "&amp;$E803,'Ajouter une CV'!$H:$H,"5,5")*5.5,COUNTIFS('Ajouter une CV'!$D:$D,$D803&amp;" "&amp;$E803,'Ajouter une CV'!$H:$H,"6")*6,COUNTIFS('Ajouter une CV'!$F:$F,$D803&amp;" "&amp;$E803,'Ajouter une CV'!$H:$H,"6,5")*6.5,COUNTIFS('Ajouter une CV'!$D:$D,$D803&amp;" "&amp;$E803,'Ajouter une CV'!$H:$H,"7")*7,COUNTIFS('Ajouter une CV'!$D:$D,$D803&amp;" "&amp;$E803,'Ajouter une CV'!$H:$H,"7,5")*7.5,COUNTIFS('Ajouter une CV'!$D:$D,$D803&amp;" "&amp;$E803,'Ajouter une CV'!$H:$H,"8")*8,)</f>
        <v>0</v>
      </c>
    </row>
    <row r="804" spans="2:41" x14ac:dyDescent="0.2">
      <c r="B804" s="65"/>
      <c r="C804" s="65"/>
      <c r="F804" s="73"/>
      <c r="G804" s="75" t="str">
        <f t="shared" ca="1" si="12"/>
        <v xml:space="preserve"> </v>
      </c>
      <c r="AO804">
        <f>SUM(COUNTIFS('Ajouter une CV'!$D:$D,$D804&amp;" "&amp;$E804,'Ajouter une CV'!$H:$H,"0,5")*0.5,COUNTIFS('Ajouter une CV'!$D:$D,$D804&amp;" "&amp;$E804,'Ajouter une CV'!$H:$H,"1"),COUNTIFS('Ajouter une CV'!$D:$D,$D804&amp;" "&amp;$E804,'Ajouter une CV'!$H:$H,"1,5")*1.5,COUNTIFS('Ajouter une CV'!$D:$D,$D804&amp;" "&amp;$E804,'Ajouter une CV'!$H:$H,"2")*2,COUNTIFS('Ajouter une CV'!$D:$D,$D804&amp;" "&amp;$E804,'Ajouter une CV'!$H:$H,"2,5")*2.5,COUNTIFS('Ajouter une CV'!$D:$D,$D804&amp;" "&amp;$E804,'Ajouter une CV'!$H:$H,"3")*3,COUNTIFS('Ajouter une CV'!$D:$D,$D804&amp;" "&amp;$E804,'Ajouter une CV'!$H:$H,"3,5")*3.5,COUNTIFS('Ajouter une CV'!$D:$D,$D804&amp;" "&amp;$E804,'Ajouter une CV'!$H:$H,"4")*4,COUNTIFS('Ajouter une CV'!$D:$D,$D804&amp;" "&amp;$E804,'Ajouter une CV'!$H:$H,"4,5")*4.5,COUNTIFS('Ajouter une CV'!$D:$D,$D804&amp;" "&amp;$E804,'Ajouter une CV'!$H:$H,"5")*5,COUNTIFS('Ajouter une CV'!$D:$D,$D804&amp;" "&amp;$E804,'Ajouter une CV'!$H:$H,"5,5")*5.5,COUNTIFS('Ajouter une CV'!$D:$D,$D804&amp;" "&amp;$E804,'Ajouter une CV'!$H:$H,"6")*6,COUNTIFS('Ajouter une CV'!$F:$F,$D804&amp;" "&amp;$E804,'Ajouter une CV'!$H:$H,"6,5")*6.5,COUNTIFS('Ajouter une CV'!$D:$D,$D804&amp;" "&amp;$E804,'Ajouter une CV'!$H:$H,"7")*7,COUNTIFS('Ajouter une CV'!$D:$D,$D804&amp;" "&amp;$E804,'Ajouter une CV'!$H:$H,"7,5")*7.5,COUNTIFS('Ajouter une CV'!$D:$D,$D804&amp;" "&amp;$E804,'Ajouter une CV'!$H:$H,"8")*8,)</f>
        <v>0</v>
      </c>
    </row>
    <row r="805" spans="2:41" x14ac:dyDescent="0.2">
      <c r="B805" s="65"/>
      <c r="C805" s="65"/>
      <c r="F805" s="73"/>
      <c r="G805" s="75" t="str">
        <f t="shared" ca="1" si="12"/>
        <v xml:space="preserve"> </v>
      </c>
      <c r="AO805">
        <f>SUM(COUNTIFS('Ajouter une CV'!$D:$D,$D805&amp;" "&amp;$E805,'Ajouter une CV'!$H:$H,"0,5")*0.5,COUNTIFS('Ajouter une CV'!$D:$D,$D805&amp;" "&amp;$E805,'Ajouter une CV'!$H:$H,"1"),COUNTIFS('Ajouter une CV'!$D:$D,$D805&amp;" "&amp;$E805,'Ajouter une CV'!$H:$H,"1,5")*1.5,COUNTIFS('Ajouter une CV'!$D:$D,$D805&amp;" "&amp;$E805,'Ajouter une CV'!$H:$H,"2")*2,COUNTIFS('Ajouter une CV'!$D:$D,$D805&amp;" "&amp;$E805,'Ajouter une CV'!$H:$H,"2,5")*2.5,COUNTIFS('Ajouter une CV'!$D:$D,$D805&amp;" "&amp;$E805,'Ajouter une CV'!$H:$H,"3")*3,COUNTIFS('Ajouter une CV'!$D:$D,$D805&amp;" "&amp;$E805,'Ajouter une CV'!$H:$H,"3,5")*3.5,COUNTIFS('Ajouter une CV'!$D:$D,$D805&amp;" "&amp;$E805,'Ajouter une CV'!$H:$H,"4")*4,COUNTIFS('Ajouter une CV'!$D:$D,$D805&amp;" "&amp;$E805,'Ajouter une CV'!$H:$H,"4,5")*4.5,COUNTIFS('Ajouter une CV'!$D:$D,$D805&amp;" "&amp;$E805,'Ajouter une CV'!$H:$H,"5")*5,COUNTIFS('Ajouter une CV'!$D:$D,$D805&amp;" "&amp;$E805,'Ajouter une CV'!$H:$H,"5,5")*5.5,COUNTIFS('Ajouter une CV'!$D:$D,$D805&amp;" "&amp;$E805,'Ajouter une CV'!$H:$H,"6")*6,COUNTIFS('Ajouter une CV'!$F:$F,$D805&amp;" "&amp;$E805,'Ajouter une CV'!$H:$H,"6,5")*6.5,COUNTIFS('Ajouter une CV'!$D:$D,$D805&amp;" "&amp;$E805,'Ajouter une CV'!$H:$H,"7")*7,COUNTIFS('Ajouter une CV'!$D:$D,$D805&amp;" "&amp;$E805,'Ajouter une CV'!$H:$H,"7,5")*7.5,COUNTIFS('Ajouter une CV'!$D:$D,$D805&amp;" "&amp;$E805,'Ajouter une CV'!$H:$H,"8")*8,)</f>
        <v>0</v>
      </c>
    </row>
    <row r="806" spans="2:41" x14ac:dyDescent="0.2">
      <c r="B806" s="65"/>
      <c r="C806" s="65"/>
      <c r="F806" s="73"/>
      <c r="G806" s="75" t="str">
        <f t="shared" ca="1" si="12"/>
        <v xml:space="preserve"> </v>
      </c>
      <c r="AO806">
        <f>SUM(COUNTIFS('Ajouter une CV'!$D:$D,$D806&amp;" "&amp;$E806,'Ajouter une CV'!$H:$H,"0,5")*0.5,COUNTIFS('Ajouter une CV'!$D:$D,$D806&amp;" "&amp;$E806,'Ajouter une CV'!$H:$H,"1"),COUNTIFS('Ajouter une CV'!$D:$D,$D806&amp;" "&amp;$E806,'Ajouter une CV'!$H:$H,"1,5")*1.5,COUNTIFS('Ajouter une CV'!$D:$D,$D806&amp;" "&amp;$E806,'Ajouter une CV'!$H:$H,"2")*2,COUNTIFS('Ajouter une CV'!$D:$D,$D806&amp;" "&amp;$E806,'Ajouter une CV'!$H:$H,"2,5")*2.5,COUNTIFS('Ajouter une CV'!$D:$D,$D806&amp;" "&amp;$E806,'Ajouter une CV'!$H:$H,"3")*3,COUNTIFS('Ajouter une CV'!$D:$D,$D806&amp;" "&amp;$E806,'Ajouter une CV'!$H:$H,"3,5")*3.5,COUNTIFS('Ajouter une CV'!$D:$D,$D806&amp;" "&amp;$E806,'Ajouter une CV'!$H:$H,"4")*4,COUNTIFS('Ajouter une CV'!$D:$D,$D806&amp;" "&amp;$E806,'Ajouter une CV'!$H:$H,"4,5")*4.5,COUNTIFS('Ajouter une CV'!$D:$D,$D806&amp;" "&amp;$E806,'Ajouter une CV'!$H:$H,"5")*5,COUNTIFS('Ajouter une CV'!$D:$D,$D806&amp;" "&amp;$E806,'Ajouter une CV'!$H:$H,"5,5")*5.5,COUNTIFS('Ajouter une CV'!$D:$D,$D806&amp;" "&amp;$E806,'Ajouter une CV'!$H:$H,"6")*6,COUNTIFS('Ajouter une CV'!$F:$F,$D806&amp;" "&amp;$E806,'Ajouter une CV'!$H:$H,"6,5")*6.5,COUNTIFS('Ajouter une CV'!$D:$D,$D806&amp;" "&amp;$E806,'Ajouter une CV'!$H:$H,"7")*7,COUNTIFS('Ajouter une CV'!$D:$D,$D806&amp;" "&amp;$E806,'Ajouter une CV'!$H:$H,"7,5")*7.5,COUNTIFS('Ajouter une CV'!$D:$D,$D806&amp;" "&amp;$E806,'Ajouter une CV'!$H:$H,"8")*8,)</f>
        <v>0</v>
      </c>
    </row>
    <row r="807" spans="2:41" x14ac:dyDescent="0.2">
      <c r="B807" s="65"/>
      <c r="C807" s="65"/>
      <c r="F807" s="73"/>
      <c r="G807" s="75" t="str">
        <f t="shared" ca="1" si="12"/>
        <v xml:space="preserve"> </v>
      </c>
      <c r="AO807">
        <f>SUM(COUNTIFS('Ajouter une CV'!$D:$D,$D807&amp;" "&amp;$E807,'Ajouter une CV'!$H:$H,"0,5")*0.5,COUNTIFS('Ajouter une CV'!$D:$D,$D807&amp;" "&amp;$E807,'Ajouter une CV'!$H:$H,"1"),COUNTIFS('Ajouter une CV'!$D:$D,$D807&amp;" "&amp;$E807,'Ajouter une CV'!$H:$H,"1,5")*1.5,COUNTIFS('Ajouter une CV'!$D:$D,$D807&amp;" "&amp;$E807,'Ajouter une CV'!$H:$H,"2")*2,COUNTIFS('Ajouter une CV'!$D:$D,$D807&amp;" "&amp;$E807,'Ajouter une CV'!$H:$H,"2,5")*2.5,COUNTIFS('Ajouter une CV'!$D:$D,$D807&amp;" "&amp;$E807,'Ajouter une CV'!$H:$H,"3")*3,COUNTIFS('Ajouter une CV'!$D:$D,$D807&amp;" "&amp;$E807,'Ajouter une CV'!$H:$H,"3,5")*3.5,COUNTIFS('Ajouter une CV'!$D:$D,$D807&amp;" "&amp;$E807,'Ajouter une CV'!$H:$H,"4")*4,COUNTIFS('Ajouter une CV'!$D:$D,$D807&amp;" "&amp;$E807,'Ajouter une CV'!$H:$H,"4,5")*4.5,COUNTIFS('Ajouter une CV'!$D:$D,$D807&amp;" "&amp;$E807,'Ajouter une CV'!$H:$H,"5")*5,COUNTIFS('Ajouter une CV'!$D:$D,$D807&amp;" "&amp;$E807,'Ajouter une CV'!$H:$H,"5,5")*5.5,COUNTIFS('Ajouter une CV'!$D:$D,$D807&amp;" "&amp;$E807,'Ajouter une CV'!$H:$H,"6")*6,COUNTIFS('Ajouter une CV'!$F:$F,$D807&amp;" "&amp;$E807,'Ajouter une CV'!$H:$H,"6,5")*6.5,COUNTIFS('Ajouter une CV'!$D:$D,$D807&amp;" "&amp;$E807,'Ajouter une CV'!$H:$H,"7")*7,COUNTIFS('Ajouter une CV'!$D:$D,$D807&amp;" "&amp;$E807,'Ajouter une CV'!$H:$H,"7,5")*7.5,COUNTIFS('Ajouter une CV'!$D:$D,$D807&amp;" "&amp;$E807,'Ajouter une CV'!$H:$H,"8")*8,)</f>
        <v>0</v>
      </c>
    </row>
    <row r="808" spans="2:41" x14ac:dyDescent="0.2">
      <c r="B808" s="65"/>
      <c r="C808" s="65"/>
      <c r="F808" s="73"/>
      <c r="G808" s="75" t="str">
        <f t="shared" ca="1" si="12"/>
        <v xml:space="preserve"> </v>
      </c>
      <c r="AO808">
        <f>SUM(COUNTIFS('Ajouter une CV'!$D:$D,$D808&amp;" "&amp;$E808,'Ajouter une CV'!$H:$H,"0,5")*0.5,COUNTIFS('Ajouter une CV'!$D:$D,$D808&amp;" "&amp;$E808,'Ajouter une CV'!$H:$H,"1"),COUNTIFS('Ajouter une CV'!$D:$D,$D808&amp;" "&amp;$E808,'Ajouter une CV'!$H:$H,"1,5")*1.5,COUNTIFS('Ajouter une CV'!$D:$D,$D808&amp;" "&amp;$E808,'Ajouter une CV'!$H:$H,"2")*2,COUNTIFS('Ajouter une CV'!$D:$D,$D808&amp;" "&amp;$E808,'Ajouter une CV'!$H:$H,"2,5")*2.5,COUNTIFS('Ajouter une CV'!$D:$D,$D808&amp;" "&amp;$E808,'Ajouter une CV'!$H:$H,"3")*3,COUNTIFS('Ajouter une CV'!$D:$D,$D808&amp;" "&amp;$E808,'Ajouter une CV'!$H:$H,"3,5")*3.5,COUNTIFS('Ajouter une CV'!$D:$D,$D808&amp;" "&amp;$E808,'Ajouter une CV'!$H:$H,"4")*4,COUNTIFS('Ajouter une CV'!$D:$D,$D808&amp;" "&amp;$E808,'Ajouter une CV'!$H:$H,"4,5")*4.5,COUNTIFS('Ajouter une CV'!$D:$D,$D808&amp;" "&amp;$E808,'Ajouter une CV'!$H:$H,"5")*5,COUNTIFS('Ajouter une CV'!$D:$D,$D808&amp;" "&amp;$E808,'Ajouter une CV'!$H:$H,"5,5")*5.5,COUNTIFS('Ajouter une CV'!$D:$D,$D808&amp;" "&amp;$E808,'Ajouter une CV'!$H:$H,"6")*6,COUNTIFS('Ajouter une CV'!$F:$F,$D808&amp;" "&amp;$E808,'Ajouter une CV'!$H:$H,"6,5")*6.5,COUNTIFS('Ajouter une CV'!$D:$D,$D808&amp;" "&amp;$E808,'Ajouter une CV'!$H:$H,"7")*7,COUNTIFS('Ajouter une CV'!$D:$D,$D808&amp;" "&amp;$E808,'Ajouter une CV'!$H:$H,"7,5")*7.5,COUNTIFS('Ajouter une CV'!$D:$D,$D808&amp;" "&amp;$E808,'Ajouter une CV'!$H:$H,"8")*8,)</f>
        <v>0</v>
      </c>
    </row>
    <row r="809" spans="2:41" x14ac:dyDescent="0.2">
      <c r="B809" s="65"/>
      <c r="C809" s="65"/>
      <c r="F809" s="73"/>
      <c r="G809" s="75" t="str">
        <f t="shared" ca="1" si="12"/>
        <v xml:space="preserve"> </v>
      </c>
      <c r="AO809">
        <f>SUM(COUNTIFS('Ajouter une CV'!$D:$D,$D809&amp;" "&amp;$E809,'Ajouter une CV'!$H:$H,"0,5")*0.5,COUNTIFS('Ajouter une CV'!$D:$D,$D809&amp;" "&amp;$E809,'Ajouter une CV'!$H:$H,"1"),COUNTIFS('Ajouter une CV'!$D:$D,$D809&amp;" "&amp;$E809,'Ajouter une CV'!$H:$H,"1,5")*1.5,COUNTIFS('Ajouter une CV'!$D:$D,$D809&amp;" "&amp;$E809,'Ajouter une CV'!$H:$H,"2")*2,COUNTIFS('Ajouter une CV'!$D:$D,$D809&amp;" "&amp;$E809,'Ajouter une CV'!$H:$H,"2,5")*2.5,COUNTIFS('Ajouter une CV'!$D:$D,$D809&amp;" "&amp;$E809,'Ajouter une CV'!$H:$H,"3")*3,COUNTIFS('Ajouter une CV'!$D:$D,$D809&amp;" "&amp;$E809,'Ajouter une CV'!$H:$H,"3,5")*3.5,COUNTIFS('Ajouter une CV'!$D:$D,$D809&amp;" "&amp;$E809,'Ajouter une CV'!$H:$H,"4")*4,COUNTIFS('Ajouter une CV'!$D:$D,$D809&amp;" "&amp;$E809,'Ajouter une CV'!$H:$H,"4,5")*4.5,COUNTIFS('Ajouter une CV'!$D:$D,$D809&amp;" "&amp;$E809,'Ajouter une CV'!$H:$H,"5")*5,COUNTIFS('Ajouter une CV'!$D:$D,$D809&amp;" "&amp;$E809,'Ajouter une CV'!$H:$H,"5,5")*5.5,COUNTIFS('Ajouter une CV'!$D:$D,$D809&amp;" "&amp;$E809,'Ajouter une CV'!$H:$H,"6")*6,COUNTIFS('Ajouter une CV'!$F:$F,$D809&amp;" "&amp;$E809,'Ajouter une CV'!$H:$H,"6,5")*6.5,COUNTIFS('Ajouter une CV'!$D:$D,$D809&amp;" "&amp;$E809,'Ajouter une CV'!$H:$H,"7")*7,COUNTIFS('Ajouter une CV'!$D:$D,$D809&amp;" "&amp;$E809,'Ajouter une CV'!$H:$H,"7,5")*7.5,COUNTIFS('Ajouter une CV'!$D:$D,$D809&amp;" "&amp;$E809,'Ajouter une CV'!$H:$H,"8")*8,)</f>
        <v>0</v>
      </c>
    </row>
    <row r="810" spans="2:41" x14ac:dyDescent="0.2">
      <c r="B810" s="65"/>
      <c r="C810" s="65"/>
      <c r="F810" s="73"/>
      <c r="G810" s="75" t="str">
        <f t="shared" ca="1" si="12"/>
        <v xml:space="preserve"> </v>
      </c>
      <c r="AO810">
        <f>SUM(COUNTIFS('Ajouter une CV'!$D:$D,$D810&amp;" "&amp;$E810,'Ajouter une CV'!$H:$H,"0,5")*0.5,COUNTIFS('Ajouter une CV'!$D:$D,$D810&amp;" "&amp;$E810,'Ajouter une CV'!$H:$H,"1"),COUNTIFS('Ajouter une CV'!$D:$D,$D810&amp;" "&amp;$E810,'Ajouter une CV'!$H:$H,"1,5")*1.5,COUNTIFS('Ajouter une CV'!$D:$D,$D810&amp;" "&amp;$E810,'Ajouter une CV'!$H:$H,"2")*2,COUNTIFS('Ajouter une CV'!$D:$D,$D810&amp;" "&amp;$E810,'Ajouter une CV'!$H:$H,"2,5")*2.5,COUNTIFS('Ajouter une CV'!$D:$D,$D810&amp;" "&amp;$E810,'Ajouter une CV'!$H:$H,"3")*3,COUNTIFS('Ajouter une CV'!$D:$D,$D810&amp;" "&amp;$E810,'Ajouter une CV'!$H:$H,"3,5")*3.5,COUNTIFS('Ajouter une CV'!$D:$D,$D810&amp;" "&amp;$E810,'Ajouter une CV'!$H:$H,"4")*4,COUNTIFS('Ajouter une CV'!$D:$D,$D810&amp;" "&amp;$E810,'Ajouter une CV'!$H:$H,"4,5")*4.5,COUNTIFS('Ajouter une CV'!$D:$D,$D810&amp;" "&amp;$E810,'Ajouter une CV'!$H:$H,"5")*5,COUNTIFS('Ajouter une CV'!$D:$D,$D810&amp;" "&amp;$E810,'Ajouter une CV'!$H:$H,"5,5")*5.5,COUNTIFS('Ajouter une CV'!$D:$D,$D810&amp;" "&amp;$E810,'Ajouter une CV'!$H:$H,"6")*6,COUNTIFS('Ajouter une CV'!$F:$F,$D810&amp;" "&amp;$E810,'Ajouter une CV'!$H:$H,"6,5")*6.5,COUNTIFS('Ajouter une CV'!$D:$D,$D810&amp;" "&amp;$E810,'Ajouter une CV'!$H:$H,"7")*7,COUNTIFS('Ajouter une CV'!$D:$D,$D810&amp;" "&amp;$E810,'Ajouter une CV'!$H:$H,"7,5")*7.5,COUNTIFS('Ajouter une CV'!$D:$D,$D810&amp;" "&amp;$E810,'Ajouter une CV'!$H:$H,"8")*8,)</f>
        <v>0</v>
      </c>
    </row>
    <row r="811" spans="2:41" x14ac:dyDescent="0.2">
      <c r="B811" s="65"/>
      <c r="C811" s="65"/>
      <c r="F811" s="73"/>
      <c r="G811" s="75" t="str">
        <f t="shared" ca="1" si="12"/>
        <v xml:space="preserve"> </v>
      </c>
      <c r="AO811">
        <f>SUM(COUNTIFS('Ajouter une CV'!$D:$D,$D811&amp;" "&amp;$E811,'Ajouter une CV'!$H:$H,"0,5")*0.5,COUNTIFS('Ajouter une CV'!$D:$D,$D811&amp;" "&amp;$E811,'Ajouter une CV'!$H:$H,"1"),COUNTIFS('Ajouter une CV'!$D:$D,$D811&amp;" "&amp;$E811,'Ajouter une CV'!$H:$H,"1,5")*1.5,COUNTIFS('Ajouter une CV'!$D:$D,$D811&amp;" "&amp;$E811,'Ajouter une CV'!$H:$H,"2")*2,COUNTIFS('Ajouter une CV'!$D:$D,$D811&amp;" "&amp;$E811,'Ajouter une CV'!$H:$H,"2,5")*2.5,COUNTIFS('Ajouter une CV'!$D:$D,$D811&amp;" "&amp;$E811,'Ajouter une CV'!$H:$H,"3")*3,COUNTIFS('Ajouter une CV'!$D:$D,$D811&amp;" "&amp;$E811,'Ajouter une CV'!$H:$H,"3,5")*3.5,COUNTIFS('Ajouter une CV'!$D:$D,$D811&amp;" "&amp;$E811,'Ajouter une CV'!$H:$H,"4")*4,COUNTIFS('Ajouter une CV'!$D:$D,$D811&amp;" "&amp;$E811,'Ajouter une CV'!$H:$H,"4,5")*4.5,COUNTIFS('Ajouter une CV'!$D:$D,$D811&amp;" "&amp;$E811,'Ajouter une CV'!$H:$H,"5")*5,COUNTIFS('Ajouter une CV'!$D:$D,$D811&amp;" "&amp;$E811,'Ajouter une CV'!$H:$H,"5,5")*5.5,COUNTIFS('Ajouter une CV'!$D:$D,$D811&amp;" "&amp;$E811,'Ajouter une CV'!$H:$H,"6")*6,COUNTIFS('Ajouter une CV'!$F:$F,$D811&amp;" "&amp;$E811,'Ajouter une CV'!$H:$H,"6,5")*6.5,COUNTIFS('Ajouter une CV'!$D:$D,$D811&amp;" "&amp;$E811,'Ajouter une CV'!$H:$H,"7")*7,COUNTIFS('Ajouter une CV'!$D:$D,$D811&amp;" "&amp;$E811,'Ajouter une CV'!$H:$H,"7,5")*7.5,COUNTIFS('Ajouter une CV'!$D:$D,$D811&amp;" "&amp;$E811,'Ajouter une CV'!$H:$H,"8")*8,)</f>
        <v>0</v>
      </c>
    </row>
    <row r="812" spans="2:41" x14ac:dyDescent="0.2">
      <c r="B812" s="65"/>
      <c r="C812" s="65"/>
      <c r="F812" s="73"/>
      <c r="G812" s="75" t="str">
        <f t="shared" ca="1" si="12"/>
        <v xml:space="preserve"> </v>
      </c>
      <c r="AO812">
        <f>SUM(COUNTIFS('Ajouter une CV'!$D:$D,$D812&amp;" "&amp;$E812,'Ajouter une CV'!$H:$H,"0,5")*0.5,COUNTIFS('Ajouter une CV'!$D:$D,$D812&amp;" "&amp;$E812,'Ajouter une CV'!$H:$H,"1"),COUNTIFS('Ajouter une CV'!$D:$D,$D812&amp;" "&amp;$E812,'Ajouter une CV'!$H:$H,"1,5")*1.5,COUNTIFS('Ajouter une CV'!$D:$D,$D812&amp;" "&amp;$E812,'Ajouter une CV'!$H:$H,"2")*2,COUNTIFS('Ajouter une CV'!$D:$D,$D812&amp;" "&amp;$E812,'Ajouter une CV'!$H:$H,"2,5")*2.5,COUNTIFS('Ajouter une CV'!$D:$D,$D812&amp;" "&amp;$E812,'Ajouter une CV'!$H:$H,"3")*3,COUNTIFS('Ajouter une CV'!$D:$D,$D812&amp;" "&amp;$E812,'Ajouter une CV'!$H:$H,"3,5")*3.5,COUNTIFS('Ajouter une CV'!$D:$D,$D812&amp;" "&amp;$E812,'Ajouter une CV'!$H:$H,"4")*4,COUNTIFS('Ajouter une CV'!$D:$D,$D812&amp;" "&amp;$E812,'Ajouter une CV'!$H:$H,"4,5")*4.5,COUNTIFS('Ajouter une CV'!$D:$D,$D812&amp;" "&amp;$E812,'Ajouter une CV'!$H:$H,"5")*5,COUNTIFS('Ajouter une CV'!$D:$D,$D812&amp;" "&amp;$E812,'Ajouter une CV'!$H:$H,"5,5")*5.5,COUNTIFS('Ajouter une CV'!$D:$D,$D812&amp;" "&amp;$E812,'Ajouter une CV'!$H:$H,"6")*6,COUNTIFS('Ajouter une CV'!$F:$F,$D812&amp;" "&amp;$E812,'Ajouter une CV'!$H:$H,"6,5")*6.5,COUNTIFS('Ajouter une CV'!$D:$D,$D812&amp;" "&amp;$E812,'Ajouter une CV'!$H:$H,"7")*7,COUNTIFS('Ajouter une CV'!$D:$D,$D812&amp;" "&amp;$E812,'Ajouter une CV'!$H:$H,"7,5")*7.5,COUNTIFS('Ajouter une CV'!$D:$D,$D812&amp;" "&amp;$E812,'Ajouter une CV'!$H:$H,"8")*8,)</f>
        <v>0</v>
      </c>
    </row>
    <row r="813" spans="2:41" x14ac:dyDescent="0.2">
      <c r="B813" s="65"/>
      <c r="C813" s="65"/>
      <c r="F813" s="73"/>
      <c r="G813" s="75" t="str">
        <f t="shared" ca="1" si="12"/>
        <v xml:space="preserve"> </v>
      </c>
      <c r="AO813">
        <f>SUM(COUNTIFS('Ajouter une CV'!$D:$D,$D813&amp;" "&amp;$E813,'Ajouter une CV'!$H:$H,"0,5")*0.5,COUNTIFS('Ajouter une CV'!$D:$D,$D813&amp;" "&amp;$E813,'Ajouter une CV'!$H:$H,"1"),COUNTIFS('Ajouter une CV'!$D:$D,$D813&amp;" "&amp;$E813,'Ajouter une CV'!$H:$H,"1,5")*1.5,COUNTIFS('Ajouter une CV'!$D:$D,$D813&amp;" "&amp;$E813,'Ajouter une CV'!$H:$H,"2")*2,COUNTIFS('Ajouter une CV'!$D:$D,$D813&amp;" "&amp;$E813,'Ajouter une CV'!$H:$H,"2,5")*2.5,COUNTIFS('Ajouter une CV'!$D:$D,$D813&amp;" "&amp;$E813,'Ajouter une CV'!$H:$H,"3")*3,COUNTIFS('Ajouter une CV'!$D:$D,$D813&amp;" "&amp;$E813,'Ajouter une CV'!$H:$H,"3,5")*3.5,COUNTIFS('Ajouter une CV'!$D:$D,$D813&amp;" "&amp;$E813,'Ajouter une CV'!$H:$H,"4")*4,COUNTIFS('Ajouter une CV'!$D:$D,$D813&amp;" "&amp;$E813,'Ajouter une CV'!$H:$H,"4,5")*4.5,COUNTIFS('Ajouter une CV'!$D:$D,$D813&amp;" "&amp;$E813,'Ajouter une CV'!$H:$H,"5")*5,COUNTIFS('Ajouter une CV'!$D:$D,$D813&amp;" "&amp;$E813,'Ajouter une CV'!$H:$H,"5,5")*5.5,COUNTIFS('Ajouter une CV'!$D:$D,$D813&amp;" "&amp;$E813,'Ajouter une CV'!$H:$H,"6")*6,COUNTIFS('Ajouter une CV'!$F:$F,$D813&amp;" "&amp;$E813,'Ajouter une CV'!$H:$H,"6,5")*6.5,COUNTIFS('Ajouter une CV'!$D:$D,$D813&amp;" "&amp;$E813,'Ajouter une CV'!$H:$H,"7")*7,COUNTIFS('Ajouter une CV'!$D:$D,$D813&amp;" "&amp;$E813,'Ajouter une CV'!$H:$H,"7,5")*7.5,COUNTIFS('Ajouter une CV'!$D:$D,$D813&amp;" "&amp;$E813,'Ajouter une CV'!$H:$H,"8")*8,)</f>
        <v>0</v>
      </c>
    </row>
    <row r="814" spans="2:41" x14ac:dyDescent="0.2">
      <c r="B814" s="65"/>
      <c r="C814" s="65"/>
      <c r="F814" s="73"/>
      <c r="G814" s="75" t="str">
        <f t="shared" ca="1" si="12"/>
        <v xml:space="preserve"> </v>
      </c>
      <c r="AO814">
        <f>SUM(COUNTIFS('Ajouter une CV'!$D:$D,$D814&amp;" "&amp;$E814,'Ajouter une CV'!$H:$H,"0,5")*0.5,COUNTIFS('Ajouter une CV'!$D:$D,$D814&amp;" "&amp;$E814,'Ajouter une CV'!$H:$H,"1"),COUNTIFS('Ajouter une CV'!$D:$D,$D814&amp;" "&amp;$E814,'Ajouter une CV'!$H:$H,"1,5")*1.5,COUNTIFS('Ajouter une CV'!$D:$D,$D814&amp;" "&amp;$E814,'Ajouter une CV'!$H:$H,"2")*2,COUNTIFS('Ajouter une CV'!$D:$D,$D814&amp;" "&amp;$E814,'Ajouter une CV'!$H:$H,"2,5")*2.5,COUNTIFS('Ajouter une CV'!$D:$D,$D814&amp;" "&amp;$E814,'Ajouter une CV'!$H:$H,"3")*3,COUNTIFS('Ajouter une CV'!$D:$D,$D814&amp;" "&amp;$E814,'Ajouter une CV'!$H:$H,"3,5")*3.5,COUNTIFS('Ajouter une CV'!$D:$D,$D814&amp;" "&amp;$E814,'Ajouter une CV'!$H:$H,"4")*4,COUNTIFS('Ajouter une CV'!$D:$D,$D814&amp;" "&amp;$E814,'Ajouter une CV'!$H:$H,"4,5")*4.5,COUNTIFS('Ajouter une CV'!$D:$D,$D814&amp;" "&amp;$E814,'Ajouter une CV'!$H:$H,"5")*5,COUNTIFS('Ajouter une CV'!$D:$D,$D814&amp;" "&amp;$E814,'Ajouter une CV'!$H:$H,"5,5")*5.5,COUNTIFS('Ajouter une CV'!$D:$D,$D814&amp;" "&amp;$E814,'Ajouter une CV'!$H:$H,"6")*6,COUNTIFS('Ajouter une CV'!$F:$F,$D814&amp;" "&amp;$E814,'Ajouter une CV'!$H:$H,"6,5")*6.5,COUNTIFS('Ajouter une CV'!$D:$D,$D814&amp;" "&amp;$E814,'Ajouter une CV'!$H:$H,"7")*7,COUNTIFS('Ajouter une CV'!$D:$D,$D814&amp;" "&amp;$E814,'Ajouter une CV'!$H:$H,"7,5")*7.5,COUNTIFS('Ajouter une CV'!$D:$D,$D814&amp;" "&amp;$E814,'Ajouter une CV'!$H:$H,"8")*8,)</f>
        <v>0</v>
      </c>
    </row>
    <row r="815" spans="2:41" x14ac:dyDescent="0.2">
      <c r="B815" s="65"/>
      <c r="C815" s="65"/>
      <c r="F815" s="73"/>
      <c r="G815" s="75" t="str">
        <f t="shared" ca="1" si="12"/>
        <v xml:space="preserve"> </v>
      </c>
      <c r="AO815">
        <f>SUM(COUNTIFS('Ajouter une CV'!$D:$D,$D815&amp;" "&amp;$E815,'Ajouter une CV'!$H:$H,"0,5")*0.5,COUNTIFS('Ajouter une CV'!$D:$D,$D815&amp;" "&amp;$E815,'Ajouter une CV'!$H:$H,"1"),COUNTIFS('Ajouter une CV'!$D:$D,$D815&amp;" "&amp;$E815,'Ajouter une CV'!$H:$H,"1,5")*1.5,COUNTIFS('Ajouter une CV'!$D:$D,$D815&amp;" "&amp;$E815,'Ajouter une CV'!$H:$H,"2")*2,COUNTIFS('Ajouter une CV'!$D:$D,$D815&amp;" "&amp;$E815,'Ajouter une CV'!$H:$H,"2,5")*2.5,COUNTIFS('Ajouter une CV'!$D:$D,$D815&amp;" "&amp;$E815,'Ajouter une CV'!$H:$H,"3")*3,COUNTIFS('Ajouter une CV'!$D:$D,$D815&amp;" "&amp;$E815,'Ajouter une CV'!$H:$H,"3,5")*3.5,COUNTIFS('Ajouter une CV'!$D:$D,$D815&amp;" "&amp;$E815,'Ajouter une CV'!$H:$H,"4")*4,COUNTIFS('Ajouter une CV'!$D:$D,$D815&amp;" "&amp;$E815,'Ajouter une CV'!$H:$H,"4,5")*4.5,COUNTIFS('Ajouter une CV'!$D:$D,$D815&amp;" "&amp;$E815,'Ajouter une CV'!$H:$H,"5")*5,COUNTIFS('Ajouter une CV'!$D:$D,$D815&amp;" "&amp;$E815,'Ajouter une CV'!$H:$H,"5,5")*5.5,COUNTIFS('Ajouter une CV'!$D:$D,$D815&amp;" "&amp;$E815,'Ajouter une CV'!$H:$H,"6")*6,COUNTIFS('Ajouter une CV'!$F:$F,$D815&amp;" "&amp;$E815,'Ajouter une CV'!$H:$H,"6,5")*6.5,COUNTIFS('Ajouter une CV'!$D:$D,$D815&amp;" "&amp;$E815,'Ajouter une CV'!$H:$H,"7")*7,COUNTIFS('Ajouter une CV'!$D:$D,$D815&amp;" "&amp;$E815,'Ajouter une CV'!$H:$H,"7,5")*7.5,COUNTIFS('Ajouter une CV'!$D:$D,$D815&amp;" "&amp;$E815,'Ajouter une CV'!$H:$H,"8")*8,)</f>
        <v>0</v>
      </c>
    </row>
    <row r="816" spans="2:41" x14ac:dyDescent="0.2">
      <c r="B816" s="65"/>
      <c r="C816" s="65"/>
      <c r="F816" s="73"/>
      <c r="G816" s="75" t="str">
        <f t="shared" ca="1" si="12"/>
        <v xml:space="preserve"> </v>
      </c>
      <c r="AO816">
        <f>SUM(COUNTIFS('Ajouter une CV'!$D:$D,$D816&amp;" "&amp;$E816,'Ajouter une CV'!$H:$H,"0,5")*0.5,COUNTIFS('Ajouter une CV'!$D:$D,$D816&amp;" "&amp;$E816,'Ajouter une CV'!$H:$H,"1"),COUNTIFS('Ajouter une CV'!$D:$D,$D816&amp;" "&amp;$E816,'Ajouter une CV'!$H:$H,"1,5")*1.5,COUNTIFS('Ajouter une CV'!$D:$D,$D816&amp;" "&amp;$E816,'Ajouter une CV'!$H:$H,"2")*2,COUNTIFS('Ajouter une CV'!$D:$D,$D816&amp;" "&amp;$E816,'Ajouter une CV'!$H:$H,"2,5")*2.5,COUNTIFS('Ajouter une CV'!$D:$D,$D816&amp;" "&amp;$E816,'Ajouter une CV'!$H:$H,"3")*3,COUNTIFS('Ajouter une CV'!$D:$D,$D816&amp;" "&amp;$E816,'Ajouter une CV'!$H:$H,"3,5")*3.5,COUNTIFS('Ajouter une CV'!$D:$D,$D816&amp;" "&amp;$E816,'Ajouter une CV'!$H:$H,"4")*4,COUNTIFS('Ajouter une CV'!$D:$D,$D816&amp;" "&amp;$E816,'Ajouter une CV'!$H:$H,"4,5")*4.5,COUNTIFS('Ajouter une CV'!$D:$D,$D816&amp;" "&amp;$E816,'Ajouter une CV'!$H:$H,"5")*5,COUNTIFS('Ajouter une CV'!$D:$D,$D816&amp;" "&amp;$E816,'Ajouter une CV'!$H:$H,"5,5")*5.5,COUNTIFS('Ajouter une CV'!$D:$D,$D816&amp;" "&amp;$E816,'Ajouter une CV'!$H:$H,"6")*6,COUNTIFS('Ajouter une CV'!$F:$F,$D816&amp;" "&amp;$E816,'Ajouter une CV'!$H:$H,"6,5")*6.5,COUNTIFS('Ajouter une CV'!$D:$D,$D816&amp;" "&amp;$E816,'Ajouter une CV'!$H:$H,"7")*7,COUNTIFS('Ajouter une CV'!$D:$D,$D816&amp;" "&amp;$E816,'Ajouter une CV'!$H:$H,"7,5")*7.5,COUNTIFS('Ajouter une CV'!$D:$D,$D816&amp;" "&amp;$E816,'Ajouter une CV'!$H:$H,"8")*8,)</f>
        <v>0</v>
      </c>
    </row>
    <row r="817" spans="2:41" x14ac:dyDescent="0.2">
      <c r="B817" s="65"/>
      <c r="C817" s="65"/>
      <c r="F817" s="73"/>
      <c r="G817" s="75" t="str">
        <f t="shared" ca="1" si="12"/>
        <v xml:space="preserve"> </v>
      </c>
      <c r="AO817">
        <f>SUM(COUNTIFS('Ajouter une CV'!$D:$D,$D817&amp;" "&amp;$E817,'Ajouter une CV'!$H:$H,"0,5")*0.5,COUNTIFS('Ajouter une CV'!$D:$D,$D817&amp;" "&amp;$E817,'Ajouter une CV'!$H:$H,"1"),COUNTIFS('Ajouter une CV'!$D:$D,$D817&amp;" "&amp;$E817,'Ajouter une CV'!$H:$H,"1,5")*1.5,COUNTIFS('Ajouter une CV'!$D:$D,$D817&amp;" "&amp;$E817,'Ajouter une CV'!$H:$H,"2")*2,COUNTIFS('Ajouter une CV'!$D:$D,$D817&amp;" "&amp;$E817,'Ajouter une CV'!$H:$H,"2,5")*2.5,COUNTIFS('Ajouter une CV'!$D:$D,$D817&amp;" "&amp;$E817,'Ajouter une CV'!$H:$H,"3")*3,COUNTIFS('Ajouter une CV'!$D:$D,$D817&amp;" "&amp;$E817,'Ajouter une CV'!$H:$H,"3,5")*3.5,COUNTIFS('Ajouter une CV'!$D:$D,$D817&amp;" "&amp;$E817,'Ajouter une CV'!$H:$H,"4")*4,COUNTIFS('Ajouter une CV'!$D:$D,$D817&amp;" "&amp;$E817,'Ajouter une CV'!$H:$H,"4,5")*4.5,COUNTIFS('Ajouter une CV'!$D:$D,$D817&amp;" "&amp;$E817,'Ajouter une CV'!$H:$H,"5")*5,COUNTIFS('Ajouter une CV'!$D:$D,$D817&amp;" "&amp;$E817,'Ajouter une CV'!$H:$H,"5,5")*5.5,COUNTIFS('Ajouter une CV'!$D:$D,$D817&amp;" "&amp;$E817,'Ajouter une CV'!$H:$H,"6")*6,COUNTIFS('Ajouter une CV'!$F:$F,$D817&amp;" "&amp;$E817,'Ajouter une CV'!$H:$H,"6,5")*6.5,COUNTIFS('Ajouter une CV'!$D:$D,$D817&amp;" "&amp;$E817,'Ajouter une CV'!$H:$H,"7")*7,COUNTIFS('Ajouter une CV'!$D:$D,$D817&amp;" "&amp;$E817,'Ajouter une CV'!$H:$H,"7,5")*7.5,COUNTIFS('Ajouter une CV'!$D:$D,$D817&amp;" "&amp;$E817,'Ajouter une CV'!$H:$H,"8")*8,)</f>
        <v>0</v>
      </c>
    </row>
    <row r="818" spans="2:41" x14ac:dyDescent="0.2">
      <c r="B818" s="65"/>
      <c r="C818" s="65"/>
      <c r="F818" s="73"/>
      <c r="G818" s="75" t="str">
        <f t="shared" ca="1" si="12"/>
        <v xml:space="preserve"> </v>
      </c>
      <c r="AO818">
        <f>SUM(COUNTIFS('Ajouter une CV'!$D:$D,$D818&amp;" "&amp;$E818,'Ajouter une CV'!$H:$H,"0,5")*0.5,COUNTIFS('Ajouter une CV'!$D:$D,$D818&amp;" "&amp;$E818,'Ajouter une CV'!$H:$H,"1"),COUNTIFS('Ajouter une CV'!$D:$D,$D818&amp;" "&amp;$E818,'Ajouter une CV'!$H:$H,"1,5")*1.5,COUNTIFS('Ajouter une CV'!$D:$D,$D818&amp;" "&amp;$E818,'Ajouter une CV'!$H:$H,"2")*2,COUNTIFS('Ajouter une CV'!$D:$D,$D818&amp;" "&amp;$E818,'Ajouter une CV'!$H:$H,"2,5")*2.5,COUNTIFS('Ajouter une CV'!$D:$D,$D818&amp;" "&amp;$E818,'Ajouter une CV'!$H:$H,"3")*3,COUNTIFS('Ajouter une CV'!$D:$D,$D818&amp;" "&amp;$E818,'Ajouter une CV'!$H:$H,"3,5")*3.5,COUNTIFS('Ajouter une CV'!$D:$D,$D818&amp;" "&amp;$E818,'Ajouter une CV'!$H:$H,"4")*4,COUNTIFS('Ajouter une CV'!$D:$D,$D818&amp;" "&amp;$E818,'Ajouter une CV'!$H:$H,"4,5")*4.5,COUNTIFS('Ajouter une CV'!$D:$D,$D818&amp;" "&amp;$E818,'Ajouter une CV'!$H:$H,"5")*5,COUNTIFS('Ajouter une CV'!$D:$D,$D818&amp;" "&amp;$E818,'Ajouter une CV'!$H:$H,"5,5")*5.5,COUNTIFS('Ajouter une CV'!$D:$D,$D818&amp;" "&amp;$E818,'Ajouter une CV'!$H:$H,"6")*6,COUNTIFS('Ajouter une CV'!$F:$F,$D818&amp;" "&amp;$E818,'Ajouter une CV'!$H:$H,"6,5")*6.5,COUNTIFS('Ajouter une CV'!$D:$D,$D818&amp;" "&amp;$E818,'Ajouter une CV'!$H:$H,"7")*7,COUNTIFS('Ajouter une CV'!$D:$D,$D818&amp;" "&amp;$E818,'Ajouter une CV'!$H:$H,"7,5")*7.5,COUNTIFS('Ajouter une CV'!$D:$D,$D818&amp;" "&amp;$E818,'Ajouter une CV'!$H:$H,"8")*8,)</f>
        <v>0</v>
      </c>
    </row>
    <row r="819" spans="2:41" x14ac:dyDescent="0.2">
      <c r="B819" s="65"/>
      <c r="C819" s="65"/>
      <c r="F819" s="73"/>
      <c r="G819" s="75" t="str">
        <f t="shared" ca="1" si="12"/>
        <v xml:space="preserve"> </v>
      </c>
      <c r="AO819">
        <f>SUM(COUNTIFS('Ajouter une CV'!$D:$D,$D819&amp;" "&amp;$E819,'Ajouter une CV'!$H:$H,"0,5")*0.5,COUNTIFS('Ajouter une CV'!$D:$D,$D819&amp;" "&amp;$E819,'Ajouter une CV'!$H:$H,"1"),COUNTIFS('Ajouter une CV'!$D:$D,$D819&amp;" "&amp;$E819,'Ajouter une CV'!$H:$H,"1,5")*1.5,COUNTIFS('Ajouter une CV'!$D:$D,$D819&amp;" "&amp;$E819,'Ajouter une CV'!$H:$H,"2")*2,COUNTIFS('Ajouter une CV'!$D:$D,$D819&amp;" "&amp;$E819,'Ajouter une CV'!$H:$H,"2,5")*2.5,COUNTIFS('Ajouter une CV'!$D:$D,$D819&amp;" "&amp;$E819,'Ajouter une CV'!$H:$H,"3")*3,COUNTIFS('Ajouter une CV'!$D:$D,$D819&amp;" "&amp;$E819,'Ajouter une CV'!$H:$H,"3,5")*3.5,COUNTIFS('Ajouter une CV'!$D:$D,$D819&amp;" "&amp;$E819,'Ajouter une CV'!$H:$H,"4")*4,COUNTIFS('Ajouter une CV'!$D:$D,$D819&amp;" "&amp;$E819,'Ajouter une CV'!$H:$H,"4,5")*4.5,COUNTIFS('Ajouter une CV'!$D:$D,$D819&amp;" "&amp;$E819,'Ajouter une CV'!$H:$H,"5")*5,COUNTIFS('Ajouter une CV'!$D:$D,$D819&amp;" "&amp;$E819,'Ajouter une CV'!$H:$H,"5,5")*5.5,COUNTIFS('Ajouter une CV'!$D:$D,$D819&amp;" "&amp;$E819,'Ajouter une CV'!$H:$H,"6")*6,COUNTIFS('Ajouter une CV'!$F:$F,$D819&amp;" "&amp;$E819,'Ajouter une CV'!$H:$H,"6,5")*6.5,COUNTIFS('Ajouter une CV'!$D:$D,$D819&amp;" "&amp;$E819,'Ajouter une CV'!$H:$H,"7")*7,COUNTIFS('Ajouter une CV'!$D:$D,$D819&amp;" "&amp;$E819,'Ajouter une CV'!$H:$H,"7,5")*7.5,COUNTIFS('Ajouter une CV'!$D:$D,$D819&amp;" "&amp;$E819,'Ajouter une CV'!$H:$H,"8")*8,)</f>
        <v>0</v>
      </c>
    </row>
    <row r="820" spans="2:41" x14ac:dyDescent="0.2">
      <c r="B820" s="65"/>
      <c r="C820" s="65"/>
      <c r="F820" s="73"/>
      <c r="G820" s="75" t="str">
        <f t="shared" ca="1" si="12"/>
        <v xml:space="preserve"> </v>
      </c>
      <c r="AO820">
        <f>SUM(COUNTIFS('Ajouter une CV'!$D:$D,$D820&amp;" "&amp;$E820,'Ajouter une CV'!$H:$H,"0,5")*0.5,COUNTIFS('Ajouter une CV'!$D:$D,$D820&amp;" "&amp;$E820,'Ajouter une CV'!$H:$H,"1"),COUNTIFS('Ajouter une CV'!$D:$D,$D820&amp;" "&amp;$E820,'Ajouter une CV'!$H:$H,"1,5")*1.5,COUNTIFS('Ajouter une CV'!$D:$D,$D820&amp;" "&amp;$E820,'Ajouter une CV'!$H:$H,"2")*2,COUNTIFS('Ajouter une CV'!$D:$D,$D820&amp;" "&amp;$E820,'Ajouter une CV'!$H:$H,"2,5")*2.5,COUNTIFS('Ajouter une CV'!$D:$D,$D820&amp;" "&amp;$E820,'Ajouter une CV'!$H:$H,"3")*3,COUNTIFS('Ajouter une CV'!$D:$D,$D820&amp;" "&amp;$E820,'Ajouter une CV'!$H:$H,"3,5")*3.5,COUNTIFS('Ajouter une CV'!$D:$D,$D820&amp;" "&amp;$E820,'Ajouter une CV'!$H:$H,"4")*4,COUNTIFS('Ajouter une CV'!$D:$D,$D820&amp;" "&amp;$E820,'Ajouter une CV'!$H:$H,"4,5")*4.5,COUNTIFS('Ajouter une CV'!$D:$D,$D820&amp;" "&amp;$E820,'Ajouter une CV'!$H:$H,"5")*5,COUNTIFS('Ajouter une CV'!$D:$D,$D820&amp;" "&amp;$E820,'Ajouter une CV'!$H:$H,"5,5")*5.5,COUNTIFS('Ajouter une CV'!$D:$D,$D820&amp;" "&amp;$E820,'Ajouter une CV'!$H:$H,"6")*6,COUNTIFS('Ajouter une CV'!$F:$F,$D820&amp;" "&amp;$E820,'Ajouter une CV'!$H:$H,"6,5")*6.5,COUNTIFS('Ajouter une CV'!$D:$D,$D820&amp;" "&amp;$E820,'Ajouter une CV'!$H:$H,"7")*7,COUNTIFS('Ajouter une CV'!$D:$D,$D820&amp;" "&amp;$E820,'Ajouter une CV'!$H:$H,"7,5")*7.5,COUNTIFS('Ajouter une CV'!$D:$D,$D820&amp;" "&amp;$E820,'Ajouter une CV'!$H:$H,"8")*8,)</f>
        <v>0</v>
      </c>
    </row>
    <row r="821" spans="2:41" x14ac:dyDescent="0.2">
      <c r="B821" s="65"/>
      <c r="C821" s="65"/>
      <c r="F821" s="73"/>
      <c r="G821" s="75" t="str">
        <f t="shared" ca="1" si="12"/>
        <v xml:space="preserve"> </v>
      </c>
      <c r="AO821">
        <f>SUM(COUNTIFS('Ajouter une CV'!$D:$D,$D821&amp;" "&amp;$E821,'Ajouter une CV'!$H:$H,"0,5")*0.5,COUNTIFS('Ajouter une CV'!$D:$D,$D821&amp;" "&amp;$E821,'Ajouter une CV'!$H:$H,"1"),COUNTIFS('Ajouter une CV'!$D:$D,$D821&amp;" "&amp;$E821,'Ajouter une CV'!$H:$H,"1,5")*1.5,COUNTIFS('Ajouter une CV'!$D:$D,$D821&amp;" "&amp;$E821,'Ajouter une CV'!$H:$H,"2")*2,COUNTIFS('Ajouter une CV'!$D:$D,$D821&amp;" "&amp;$E821,'Ajouter une CV'!$H:$H,"2,5")*2.5,COUNTIFS('Ajouter une CV'!$D:$D,$D821&amp;" "&amp;$E821,'Ajouter une CV'!$H:$H,"3")*3,COUNTIFS('Ajouter une CV'!$D:$D,$D821&amp;" "&amp;$E821,'Ajouter une CV'!$H:$H,"3,5")*3.5,COUNTIFS('Ajouter une CV'!$D:$D,$D821&amp;" "&amp;$E821,'Ajouter une CV'!$H:$H,"4")*4,COUNTIFS('Ajouter une CV'!$D:$D,$D821&amp;" "&amp;$E821,'Ajouter une CV'!$H:$H,"4,5")*4.5,COUNTIFS('Ajouter une CV'!$D:$D,$D821&amp;" "&amp;$E821,'Ajouter une CV'!$H:$H,"5")*5,COUNTIFS('Ajouter une CV'!$D:$D,$D821&amp;" "&amp;$E821,'Ajouter une CV'!$H:$H,"5,5")*5.5,COUNTIFS('Ajouter une CV'!$D:$D,$D821&amp;" "&amp;$E821,'Ajouter une CV'!$H:$H,"6")*6,COUNTIFS('Ajouter une CV'!$F:$F,$D821&amp;" "&amp;$E821,'Ajouter une CV'!$H:$H,"6,5")*6.5,COUNTIFS('Ajouter une CV'!$D:$D,$D821&amp;" "&amp;$E821,'Ajouter une CV'!$H:$H,"7")*7,COUNTIFS('Ajouter une CV'!$D:$D,$D821&amp;" "&amp;$E821,'Ajouter une CV'!$H:$H,"7,5")*7.5,COUNTIFS('Ajouter une CV'!$D:$D,$D821&amp;" "&amp;$E821,'Ajouter une CV'!$H:$H,"8")*8,)</f>
        <v>0</v>
      </c>
    </row>
    <row r="822" spans="2:41" x14ac:dyDescent="0.2">
      <c r="B822" s="65"/>
      <c r="C822" s="65"/>
      <c r="F822" s="73"/>
      <c r="G822" s="75" t="str">
        <f t="shared" ca="1" si="12"/>
        <v xml:space="preserve"> </v>
      </c>
      <c r="AO822">
        <f>SUM(COUNTIFS('Ajouter une CV'!$D:$D,$D822&amp;" "&amp;$E822,'Ajouter une CV'!$H:$H,"0,5")*0.5,COUNTIFS('Ajouter une CV'!$D:$D,$D822&amp;" "&amp;$E822,'Ajouter une CV'!$H:$H,"1"),COUNTIFS('Ajouter une CV'!$D:$D,$D822&amp;" "&amp;$E822,'Ajouter une CV'!$H:$H,"1,5")*1.5,COUNTIFS('Ajouter une CV'!$D:$D,$D822&amp;" "&amp;$E822,'Ajouter une CV'!$H:$H,"2")*2,COUNTIFS('Ajouter une CV'!$D:$D,$D822&amp;" "&amp;$E822,'Ajouter une CV'!$H:$H,"2,5")*2.5,COUNTIFS('Ajouter une CV'!$D:$D,$D822&amp;" "&amp;$E822,'Ajouter une CV'!$H:$H,"3")*3,COUNTIFS('Ajouter une CV'!$D:$D,$D822&amp;" "&amp;$E822,'Ajouter une CV'!$H:$H,"3,5")*3.5,COUNTIFS('Ajouter une CV'!$D:$D,$D822&amp;" "&amp;$E822,'Ajouter une CV'!$H:$H,"4")*4,COUNTIFS('Ajouter une CV'!$D:$D,$D822&amp;" "&amp;$E822,'Ajouter une CV'!$H:$H,"4,5")*4.5,COUNTIFS('Ajouter une CV'!$D:$D,$D822&amp;" "&amp;$E822,'Ajouter une CV'!$H:$H,"5")*5,COUNTIFS('Ajouter une CV'!$D:$D,$D822&amp;" "&amp;$E822,'Ajouter une CV'!$H:$H,"5,5")*5.5,COUNTIFS('Ajouter une CV'!$D:$D,$D822&amp;" "&amp;$E822,'Ajouter une CV'!$H:$H,"6")*6,COUNTIFS('Ajouter une CV'!$F:$F,$D822&amp;" "&amp;$E822,'Ajouter une CV'!$H:$H,"6,5")*6.5,COUNTIFS('Ajouter une CV'!$D:$D,$D822&amp;" "&amp;$E822,'Ajouter une CV'!$H:$H,"7")*7,COUNTIFS('Ajouter une CV'!$D:$D,$D822&amp;" "&amp;$E822,'Ajouter une CV'!$H:$H,"7,5")*7.5,COUNTIFS('Ajouter une CV'!$D:$D,$D822&amp;" "&amp;$E822,'Ajouter une CV'!$H:$H,"8")*8,)</f>
        <v>0</v>
      </c>
    </row>
    <row r="823" spans="2:41" x14ac:dyDescent="0.2">
      <c r="B823" s="65"/>
      <c r="C823" s="65"/>
      <c r="F823" s="73"/>
      <c r="G823" s="75" t="str">
        <f t="shared" ca="1" si="12"/>
        <v xml:space="preserve"> </v>
      </c>
      <c r="AO823">
        <f>SUM(COUNTIFS('Ajouter une CV'!$D:$D,$D823&amp;" "&amp;$E823,'Ajouter une CV'!$H:$H,"0,5")*0.5,COUNTIFS('Ajouter une CV'!$D:$D,$D823&amp;" "&amp;$E823,'Ajouter une CV'!$H:$H,"1"),COUNTIFS('Ajouter une CV'!$D:$D,$D823&amp;" "&amp;$E823,'Ajouter une CV'!$H:$H,"1,5")*1.5,COUNTIFS('Ajouter une CV'!$D:$D,$D823&amp;" "&amp;$E823,'Ajouter une CV'!$H:$H,"2")*2,COUNTIFS('Ajouter une CV'!$D:$D,$D823&amp;" "&amp;$E823,'Ajouter une CV'!$H:$H,"2,5")*2.5,COUNTIFS('Ajouter une CV'!$D:$D,$D823&amp;" "&amp;$E823,'Ajouter une CV'!$H:$H,"3")*3,COUNTIFS('Ajouter une CV'!$D:$D,$D823&amp;" "&amp;$E823,'Ajouter une CV'!$H:$H,"3,5")*3.5,COUNTIFS('Ajouter une CV'!$D:$D,$D823&amp;" "&amp;$E823,'Ajouter une CV'!$H:$H,"4")*4,COUNTIFS('Ajouter une CV'!$D:$D,$D823&amp;" "&amp;$E823,'Ajouter une CV'!$H:$H,"4,5")*4.5,COUNTIFS('Ajouter une CV'!$D:$D,$D823&amp;" "&amp;$E823,'Ajouter une CV'!$H:$H,"5")*5,COUNTIFS('Ajouter une CV'!$D:$D,$D823&amp;" "&amp;$E823,'Ajouter une CV'!$H:$H,"5,5")*5.5,COUNTIFS('Ajouter une CV'!$D:$D,$D823&amp;" "&amp;$E823,'Ajouter une CV'!$H:$H,"6")*6,COUNTIFS('Ajouter une CV'!$F:$F,$D823&amp;" "&amp;$E823,'Ajouter une CV'!$H:$H,"6,5")*6.5,COUNTIFS('Ajouter une CV'!$D:$D,$D823&amp;" "&amp;$E823,'Ajouter une CV'!$H:$H,"7")*7,COUNTIFS('Ajouter une CV'!$D:$D,$D823&amp;" "&amp;$E823,'Ajouter une CV'!$H:$H,"7,5")*7.5,COUNTIFS('Ajouter une CV'!$D:$D,$D823&amp;" "&amp;$E823,'Ajouter une CV'!$H:$H,"8")*8,)</f>
        <v>0</v>
      </c>
    </row>
    <row r="824" spans="2:41" x14ac:dyDescent="0.2">
      <c r="B824" s="65"/>
      <c r="C824" s="65"/>
      <c r="F824" s="73"/>
      <c r="G824" s="75" t="str">
        <f t="shared" ca="1" si="12"/>
        <v xml:space="preserve"> </v>
      </c>
      <c r="AO824">
        <f>SUM(COUNTIFS('Ajouter une CV'!$D:$D,$D824&amp;" "&amp;$E824,'Ajouter une CV'!$H:$H,"0,5")*0.5,COUNTIFS('Ajouter une CV'!$D:$D,$D824&amp;" "&amp;$E824,'Ajouter une CV'!$H:$H,"1"),COUNTIFS('Ajouter une CV'!$D:$D,$D824&amp;" "&amp;$E824,'Ajouter une CV'!$H:$H,"1,5")*1.5,COUNTIFS('Ajouter une CV'!$D:$D,$D824&amp;" "&amp;$E824,'Ajouter une CV'!$H:$H,"2")*2,COUNTIFS('Ajouter une CV'!$D:$D,$D824&amp;" "&amp;$E824,'Ajouter une CV'!$H:$H,"2,5")*2.5,COUNTIFS('Ajouter une CV'!$D:$D,$D824&amp;" "&amp;$E824,'Ajouter une CV'!$H:$H,"3")*3,COUNTIFS('Ajouter une CV'!$D:$D,$D824&amp;" "&amp;$E824,'Ajouter une CV'!$H:$H,"3,5")*3.5,COUNTIFS('Ajouter une CV'!$D:$D,$D824&amp;" "&amp;$E824,'Ajouter une CV'!$H:$H,"4")*4,COUNTIFS('Ajouter une CV'!$D:$D,$D824&amp;" "&amp;$E824,'Ajouter une CV'!$H:$H,"4,5")*4.5,COUNTIFS('Ajouter une CV'!$D:$D,$D824&amp;" "&amp;$E824,'Ajouter une CV'!$H:$H,"5")*5,COUNTIFS('Ajouter une CV'!$D:$D,$D824&amp;" "&amp;$E824,'Ajouter une CV'!$H:$H,"5,5")*5.5,COUNTIFS('Ajouter une CV'!$D:$D,$D824&amp;" "&amp;$E824,'Ajouter une CV'!$H:$H,"6")*6,COUNTIFS('Ajouter une CV'!$F:$F,$D824&amp;" "&amp;$E824,'Ajouter une CV'!$H:$H,"6,5")*6.5,COUNTIFS('Ajouter une CV'!$D:$D,$D824&amp;" "&amp;$E824,'Ajouter une CV'!$H:$H,"7")*7,COUNTIFS('Ajouter une CV'!$D:$D,$D824&amp;" "&amp;$E824,'Ajouter une CV'!$H:$H,"7,5")*7.5,COUNTIFS('Ajouter une CV'!$D:$D,$D824&amp;" "&amp;$E824,'Ajouter une CV'!$H:$H,"8")*8,)</f>
        <v>0</v>
      </c>
    </row>
    <row r="825" spans="2:41" x14ac:dyDescent="0.2">
      <c r="B825" s="65"/>
      <c r="C825" s="65"/>
      <c r="F825" s="73"/>
      <c r="G825" s="75" t="str">
        <f t="shared" ca="1" si="12"/>
        <v xml:space="preserve"> </v>
      </c>
      <c r="AO825">
        <f>SUM(COUNTIFS('Ajouter une CV'!$D:$D,$D825&amp;" "&amp;$E825,'Ajouter une CV'!$H:$H,"0,5")*0.5,COUNTIFS('Ajouter une CV'!$D:$D,$D825&amp;" "&amp;$E825,'Ajouter une CV'!$H:$H,"1"),COUNTIFS('Ajouter une CV'!$D:$D,$D825&amp;" "&amp;$E825,'Ajouter une CV'!$H:$H,"1,5")*1.5,COUNTIFS('Ajouter une CV'!$D:$D,$D825&amp;" "&amp;$E825,'Ajouter une CV'!$H:$H,"2")*2,COUNTIFS('Ajouter une CV'!$D:$D,$D825&amp;" "&amp;$E825,'Ajouter une CV'!$H:$H,"2,5")*2.5,COUNTIFS('Ajouter une CV'!$D:$D,$D825&amp;" "&amp;$E825,'Ajouter une CV'!$H:$H,"3")*3,COUNTIFS('Ajouter une CV'!$D:$D,$D825&amp;" "&amp;$E825,'Ajouter une CV'!$H:$H,"3,5")*3.5,COUNTIFS('Ajouter une CV'!$D:$D,$D825&amp;" "&amp;$E825,'Ajouter une CV'!$H:$H,"4")*4,COUNTIFS('Ajouter une CV'!$D:$D,$D825&amp;" "&amp;$E825,'Ajouter une CV'!$H:$H,"4,5")*4.5,COUNTIFS('Ajouter une CV'!$D:$D,$D825&amp;" "&amp;$E825,'Ajouter une CV'!$H:$H,"5")*5,COUNTIFS('Ajouter une CV'!$D:$D,$D825&amp;" "&amp;$E825,'Ajouter une CV'!$H:$H,"5,5")*5.5,COUNTIFS('Ajouter une CV'!$D:$D,$D825&amp;" "&amp;$E825,'Ajouter une CV'!$H:$H,"6")*6,COUNTIFS('Ajouter une CV'!$F:$F,$D825&amp;" "&amp;$E825,'Ajouter une CV'!$H:$H,"6,5")*6.5,COUNTIFS('Ajouter une CV'!$D:$D,$D825&amp;" "&amp;$E825,'Ajouter une CV'!$H:$H,"7")*7,COUNTIFS('Ajouter une CV'!$D:$D,$D825&amp;" "&amp;$E825,'Ajouter une CV'!$H:$H,"7,5")*7.5,COUNTIFS('Ajouter une CV'!$D:$D,$D825&amp;" "&amp;$E825,'Ajouter une CV'!$H:$H,"8")*8,)</f>
        <v>0</v>
      </c>
    </row>
    <row r="826" spans="2:41" x14ac:dyDescent="0.2">
      <c r="B826" s="65"/>
      <c r="C826" s="65"/>
      <c r="F826" s="73"/>
      <c r="G826" s="75" t="str">
        <f t="shared" ca="1" si="12"/>
        <v xml:space="preserve"> </v>
      </c>
      <c r="AO826">
        <f>SUM(COUNTIFS('Ajouter une CV'!$D:$D,$D826&amp;" "&amp;$E826,'Ajouter une CV'!$H:$H,"0,5")*0.5,COUNTIFS('Ajouter une CV'!$D:$D,$D826&amp;" "&amp;$E826,'Ajouter une CV'!$H:$H,"1"),COUNTIFS('Ajouter une CV'!$D:$D,$D826&amp;" "&amp;$E826,'Ajouter une CV'!$H:$H,"1,5")*1.5,COUNTIFS('Ajouter une CV'!$D:$D,$D826&amp;" "&amp;$E826,'Ajouter une CV'!$H:$H,"2")*2,COUNTIFS('Ajouter une CV'!$D:$D,$D826&amp;" "&amp;$E826,'Ajouter une CV'!$H:$H,"2,5")*2.5,COUNTIFS('Ajouter une CV'!$D:$D,$D826&amp;" "&amp;$E826,'Ajouter une CV'!$H:$H,"3")*3,COUNTIFS('Ajouter une CV'!$D:$D,$D826&amp;" "&amp;$E826,'Ajouter une CV'!$H:$H,"3,5")*3.5,COUNTIFS('Ajouter une CV'!$D:$D,$D826&amp;" "&amp;$E826,'Ajouter une CV'!$H:$H,"4")*4,COUNTIFS('Ajouter une CV'!$D:$D,$D826&amp;" "&amp;$E826,'Ajouter une CV'!$H:$H,"4,5")*4.5,COUNTIFS('Ajouter une CV'!$D:$D,$D826&amp;" "&amp;$E826,'Ajouter une CV'!$H:$H,"5")*5,COUNTIFS('Ajouter une CV'!$D:$D,$D826&amp;" "&amp;$E826,'Ajouter une CV'!$H:$H,"5,5")*5.5,COUNTIFS('Ajouter une CV'!$D:$D,$D826&amp;" "&amp;$E826,'Ajouter une CV'!$H:$H,"6")*6,COUNTIFS('Ajouter une CV'!$F:$F,$D826&amp;" "&amp;$E826,'Ajouter une CV'!$H:$H,"6,5")*6.5,COUNTIFS('Ajouter une CV'!$D:$D,$D826&amp;" "&amp;$E826,'Ajouter une CV'!$H:$H,"7")*7,COUNTIFS('Ajouter une CV'!$D:$D,$D826&amp;" "&amp;$E826,'Ajouter une CV'!$H:$H,"7,5")*7.5,COUNTIFS('Ajouter une CV'!$D:$D,$D826&amp;" "&amp;$E826,'Ajouter une CV'!$H:$H,"8")*8,)</f>
        <v>0</v>
      </c>
    </row>
    <row r="827" spans="2:41" x14ac:dyDescent="0.2">
      <c r="B827" s="65"/>
      <c r="C827" s="65"/>
      <c r="F827" s="73"/>
      <c r="G827" s="75" t="str">
        <f t="shared" ca="1" si="12"/>
        <v xml:space="preserve"> </v>
      </c>
      <c r="AO827">
        <f>SUM(COUNTIFS('Ajouter une CV'!$D:$D,$D827&amp;" "&amp;$E827,'Ajouter une CV'!$H:$H,"0,5")*0.5,COUNTIFS('Ajouter une CV'!$D:$D,$D827&amp;" "&amp;$E827,'Ajouter une CV'!$H:$H,"1"),COUNTIFS('Ajouter une CV'!$D:$D,$D827&amp;" "&amp;$E827,'Ajouter une CV'!$H:$H,"1,5")*1.5,COUNTIFS('Ajouter une CV'!$D:$D,$D827&amp;" "&amp;$E827,'Ajouter une CV'!$H:$H,"2")*2,COUNTIFS('Ajouter une CV'!$D:$D,$D827&amp;" "&amp;$E827,'Ajouter une CV'!$H:$H,"2,5")*2.5,COUNTIFS('Ajouter une CV'!$D:$D,$D827&amp;" "&amp;$E827,'Ajouter une CV'!$H:$H,"3")*3,COUNTIFS('Ajouter une CV'!$D:$D,$D827&amp;" "&amp;$E827,'Ajouter une CV'!$H:$H,"3,5")*3.5,COUNTIFS('Ajouter une CV'!$D:$D,$D827&amp;" "&amp;$E827,'Ajouter une CV'!$H:$H,"4")*4,COUNTIFS('Ajouter une CV'!$D:$D,$D827&amp;" "&amp;$E827,'Ajouter une CV'!$H:$H,"4,5")*4.5,COUNTIFS('Ajouter une CV'!$D:$D,$D827&amp;" "&amp;$E827,'Ajouter une CV'!$H:$H,"5")*5,COUNTIFS('Ajouter une CV'!$D:$D,$D827&amp;" "&amp;$E827,'Ajouter une CV'!$H:$H,"5,5")*5.5,COUNTIFS('Ajouter une CV'!$D:$D,$D827&amp;" "&amp;$E827,'Ajouter une CV'!$H:$H,"6")*6,COUNTIFS('Ajouter une CV'!$F:$F,$D827&amp;" "&amp;$E827,'Ajouter une CV'!$H:$H,"6,5")*6.5,COUNTIFS('Ajouter une CV'!$D:$D,$D827&amp;" "&amp;$E827,'Ajouter une CV'!$H:$H,"7")*7,COUNTIFS('Ajouter une CV'!$D:$D,$D827&amp;" "&amp;$E827,'Ajouter une CV'!$H:$H,"7,5")*7.5,COUNTIFS('Ajouter une CV'!$D:$D,$D827&amp;" "&amp;$E827,'Ajouter une CV'!$H:$H,"8")*8,)</f>
        <v>0</v>
      </c>
    </row>
    <row r="828" spans="2:41" x14ac:dyDescent="0.2">
      <c r="B828" s="65"/>
      <c r="C828" s="65"/>
      <c r="F828" s="73"/>
      <c r="G828" s="75" t="str">
        <f t="shared" ca="1" si="12"/>
        <v xml:space="preserve"> </v>
      </c>
      <c r="AO828">
        <f>SUM(COUNTIFS('Ajouter une CV'!$D:$D,$D828&amp;" "&amp;$E828,'Ajouter une CV'!$H:$H,"0,5")*0.5,COUNTIFS('Ajouter une CV'!$D:$D,$D828&amp;" "&amp;$E828,'Ajouter une CV'!$H:$H,"1"),COUNTIFS('Ajouter une CV'!$D:$D,$D828&amp;" "&amp;$E828,'Ajouter une CV'!$H:$H,"1,5")*1.5,COUNTIFS('Ajouter une CV'!$D:$D,$D828&amp;" "&amp;$E828,'Ajouter une CV'!$H:$H,"2")*2,COUNTIFS('Ajouter une CV'!$D:$D,$D828&amp;" "&amp;$E828,'Ajouter une CV'!$H:$H,"2,5")*2.5,COUNTIFS('Ajouter une CV'!$D:$D,$D828&amp;" "&amp;$E828,'Ajouter une CV'!$H:$H,"3")*3,COUNTIFS('Ajouter une CV'!$D:$D,$D828&amp;" "&amp;$E828,'Ajouter une CV'!$H:$H,"3,5")*3.5,COUNTIFS('Ajouter une CV'!$D:$D,$D828&amp;" "&amp;$E828,'Ajouter une CV'!$H:$H,"4")*4,COUNTIFS('Ajouter une CV'!$D:$D,$D828&amp;" "&amp;$E828,'Ajouter une CV'!$H:$H,"4,5")*4.5,COUNTIFS('Ajouter une CV'!$D:$D,$D828&amp;" "&amp;$E828,'Ajouter une CV'!$H:$H,"5")*5,COUNTIFS('Ajouter une CV'!$D:$D,$D828&amp;" "&amp;$E828,'Ajouter une CV'!$H:$H,"5,5")*5.5,COUNTIFS('Ajouter une CV'!$D:$D,$D828&amp;" "&amp;$E828,'Ajouter une CV'!$H:$H,"6")*6,COUNTIFS('Ajouter une CV'!$F:$F,$D828&amp;" "&amp;$E828,'Ajouter une CV'!$H:$H,"6,5")*6.5,COUNTIFS('Ajouter une CV'!$D:$D,$D828&amp;" "&amp;$E828,'Ajouter une CV'!$H:$H,"7")*7,COUNTIFS('Ajouter une CV'!$D:$D,$D828&amp;" "&amp;$E828,'Ajouter une CV'!$H:$H,"7,5")*7.5,COUNTIFS('Ajouter une CV'!$D:$D,$D828&amp;" "&amp;$E828,'Ajouter une CV'!$H:$H,"8")*8,)</f>
        <v>0</v>
      </c>
    </row>
    <row r="829" spans="2:41" x14ac:dyDescent="0.2">
      <c r="B829" s="65"/>
      <c r="C829" s="65"/>
      <c r="F829" s="73"/>
      <c r="G829" s="75" t="str">
        <f t="shared" ca="1" si="12"/>
        <v xml:space="preserve"> </v>
      </c>
      <c r="AO829">
        <f>SUM(COUNTIFS('Ajouter une CV'!$D:$D,$D829&amp;" "&amp;$E829,'Ajouter une CV'!$H:$H,"0,5")*0.5,COUNTIFS('Ajouter une CV'!$D:$D,$D829&amp;" "&amp;$E829,'Ajouter une CV'!$H:$H,"1"),COUNTIFS('Ajouter une CV'!$D:$D,$D829&amp;" "&amp;$E829,'Ajouter une CV'!$H:$H,"1,5")*1.5,COUNTIFS('Ajouter une CV'!$D:$D,$D829&amp;" "&amp;$E829,'Ajouter une CV'!$H:$H,"2")*2,COUNTIFS('Ajouter une CV'!$D:$D,$D829&amp;" "&amp;$E829,'Ajouter une CV'!$H:$H,"2,5")*2.5,COUNTIFS('Ajouter une CV'!$D:$D,$D829&amp;" "&amp;$E829,'Ajouter une CV'!$H:$H,"3")*3,COUNTIFS('Ajouter une CV'!$D:$D,$D829&amp;" "&amp;$E829,'Ajouter une CV'!$H:$H,"3,5")*3.5,COUNTIFS('Ajouter une CV'!$D:$D,$D829&amp;" "&amp;$E829,'Ajouter une CV'!$H:$H,"4")*4,COUNTIFS('Ajouter une CV'!$D:$D,$D829&amp;" "&amp;$E829,'Ajouter une CV'!$H:$H,"4,5")*4.5,COUNTIFS('Ajouter une CV'!$D:$D,$D829&amp;" "&amp;$E829,'Ajouter une CV'!$H:$H,"5")*5,COUNTIFS('Ajouter une CV'!$D:$D,$D829&amp;" "&amp;$E829,'Ajouter une CV'!$H:$H,"5,5")*5.5,COUNTIFS('Ajouter une CV'!$D:$D,$D829&amp;" "&amp;$E829,'Ajouter une CV'!$H:$H,"6")*6,COUNTIFS('Ajouter une CV'!$F:$F,$D829&amp;" "&amp;$E829,'Ajouter une CV'!$H:$H,"6,5")*6.5,COUNTIFS('Ajouter une CV'!$D:$D,$D829&amp;" "&amp;$E829,'Ajouter une CV'!$H:$H,"7")*7,COUNTIFS('Ajouter une CV'!$D:$D,$D829&amp;" "&amp;$E829,'Ajouter une CV'!$H:$H,"7,5")*7.5,COUNTIFS('Ajouter une CV'!$D:$D,$D829&amp;" "&amp;$E829,'Ajouter une CV'!$H:$H,"8")*8,)</f>
        <v>0</v>
      </c>
    </row>
    <row r="830" spans="2:41" x14ac:dyDescent="0.2">
      <c r="B830" s="65"/>
      <c r="C830" s="65"/>
      <c r="F830" s="73"/>
      <c r="G830" s="75" t="str">
        <f t="shared" ca="1" si="12"/>
        <v xml:space="preserve"> </v>
      </c>
      <c r="AO830">
        <f>SUM(COUNTIFS('Ajouter une CV'!$D:$D,$D830&amp;" "&amp;$E830,'Ajouter une CV'!$H:$H,"0,5")*0.5,COUNTIFS('Ajouter une CV'!$D:$D,$D830&amp;" "&amp;$E830,'Ajouter une CV'!$H:$H,"1"),COUNTIFS('Ajouter une CV'!$D:$D,$D830&amp;" "&amp;$E830,'Ajouter une CV'!$H:$H,"1,5")*1.5,COUNTIFS('Ajouter une CV'!$D:$D,$D830&amp;" "&amp;$E830,'Ajouter une CV'!$H:$H,"2")*2,COUNTIFS('Ajouter une CV'!$D:$D,$D830&amp;" "&amp;$E830,'Ajouter une CV'!$H:$H,"2,5")*2.5,COUNTIFS('Ajouter une CV'!$D:$D,$D830&amp;" "&amp;$E830,'Ajouter une CV'!$H:$H,"3")*3,COUNTIFS('Ajouter une CV'!$D:$D,$D830&amp;" "&amp;$E830,'Ajouter une CV'!$H:$H,"3,5")*3.5,COUNTIFS('Ajouter une CV'!$D:$D,$D830&amp;" "&amp;$E830,'Ajouter une CV'!$H:$H,"4")*4,COUNTIFS('Ajouter une CV'!$D:$D,$D830&amp;" "&amp;$E830,'Ajouter une CV'!$H:$H,"4,5")*4.5,COUNTIFS('Ajouter une CV'!$D:$D,$D830&amp;" "&amp;$E830,'Ajouter une CV'!$H:$H,"5")*5,COUNTIFS('Ajouter une CV'!$D:$D,$D830&amp;" "&amp;$E830,'Ajouter une CV'!$H:$H,"5,5")*5.5,COUNTIFS('Ajouter une CV'!$D:$D,$D830&amp;" "&amp;$E830,'Ajouter une CV'!$H:$H,"6")*6,COUNTIFS('Ajouter une CV'!$F:$F,$D830&amp;" "&amp;$E830,'Ajouter une CV'!$H:$H,"6,5")*6.5,COUNTIFS('Ajouter une CV'!$D:$D,$D830&amp;" "&amp;$E830,'Ajouter une CV'!$H:$H,"7")*7,COUNTIFS('Ajouter une CV'!$D:$D,$D830&amp;" "&amp;$E830,'Ajouter une CV'!$H:$H,"7,5")*7.5,COUNTIFS('Ajouter une CV'!$D:$D,$D830&amp;" "&amp;$E830,'Ajouter une CV'!$H:$H,"8")*8,)</f>
        <v>0</v>
      </c>
    </row>
    <row r="831" spans="2:41" x14ac:dyDescent="0.2">
      <c r="B831" s="65"/>
      <c r="C831" s="65"/>
      <c r="F831" s="73"/>
      <c r="G831" s="75" t="str">
        <f t="shared" ca="1" si="12"/>
        <v xml:space="preserve"> </v>
      </c>
      <c r="AO831">
        <f>SUM(COUNTIFS('Ajouter une CV'!$D:$D,$D831&amp;" "&amp;$E831,'Ajouter une CV'!$H:$H,"0,5")*0.5,COUNTIFS('Ajouter une CV'!$D:$D,$D831&amp;" "&amp;$E831,'Ajouter une CV'!$H:$H,"1"),COUNTIFS('Ajouter une CV'!$D:$D,$D831&amp;" "&amp;$E831,'Ajouter une CV'!$H:$H,"1,5")*1.5,COUNTIFS('Ajouter une CV'!$D:$D,$D831&amp;" "&amp;$E831,'Ajouter une CV'!$H:$H,"2")*2,COUNTIFS('Ajouter une CV'!$D:$D,$D831&amp;" "&amp;$E831,'Ajouter une CV'!$H:$H,"2,5")*2.5,COUNTIFS('Ajouter une CV'!$D:$D,$D831&amp;" "&amp;$E831,'Ajouter une CV'!$H:$H,"3")*3,COUNTIFS('Ajouter une CV'!$D:$D,$D831&amp;" "&amp;$E831,'Ajouter une CV'!$H:$H,"3,5")*3.5,COUNTIFS('Ajouter une CV'!$D:$D,$D831&amp;" "&amp;$E831,'Ajouter une CV'!$H:$H,"4")*4,COUNTIFS('Ajouter une CV'!$D:$D,$D831&amp;" "&amp;$E831,'Ajouter une CV'!$H:$H,"4,5")*4.5,COUNTIFS('Ajouter une CV'!$D:$D,$D831&amp;" "&amp;$E831,'Ajouter une CV'!$H:$H,"5")*5,COUNTIFS('Ajouter une CV'!$D:$D,$D831&amp;" "&amp;$E831,'Ajouter une CV'!$H:$H,"5,5")*5.5,COUNTIFS('Ajouter une CV'!$D:$D,$D831&amp;" "&amp;$E831,'Ajouter une CV'!$H:$H,"6")*6,COUNTIFS('Ajouter une CV'!$F:$F,$D831&amp;" "&amp;$E831,'Ajouter une CV'!$H:$H,"6,5")*6.5,COUNTIFS('Ajouter une CV'!$D:$D,$D831&amp;" "&amp;$E831,'Ajouter une CV'!$H:$H,"7")*7,COUNTIFS('Ajouter une CV'!$D:$D,$D831&amp;" "&amp;$E831,'Ajouter une CV'!$H:$H,"7,5")*7.5,COUNTIFS('Ajouter une CV'!$D:$D,$D831&amp;" "&amp;$E831,'Ajouter une CV'!$H:$H,"8")*8,)</f>
        <v>0</v>
      </c>
    </row>
    <row r="832" spans="2:41" x14ac:dyDescent="0.2">
      <c r="B832" s="65"/>
      <c r="C832" s="65"/>
      <c r="F832" s="73"/>
      <c r="G832" s="75" t="str">
        <f t="shared" ca="1" si="12"/>
        <v xml:space="preserve"> </v>
      </c>
      <c r="AO832">
        <f>SUM(COUNTIFS('Ajouter une CV'!$D:$D,$D832&amp;" "&amp;$E832,'Ajouter une CV'!$H:$H,"0,5")*0.5,COUNTIFS('Ajouter une CV'!$D:$D,$D832&amp;" "&amp;$E832,'Ajouter une CV'!$H:$H,"1"),COUNTIFS('Ajouter une CV'!$D:$D,$D832&amp;" "&amp;$E832,'Ajouter une CV'!$H:$H,"1,5")*1.5,COUNTIFS('Ajouter une CV'!$D:$D,$D832&amp;" "&amp;$E832,'Ajouter une CV'!$H:$H,"2")*2,COUNTIFS('Ajouter une CV'!$D:$D,$D832&amp;" "&amp;$E832,'Ajouter une CV'!$H:$H,"2,5")*2.5,COUNTIFS('Ajouter une CV'!$D:$D,$D832&amp;" "&amp;$E832,'Ajouter une CV'!$H:$H,"3")*3,COUNTIFS('Ajouter une CV'!$D:$D,$D832&amp;" "&amp;$E832,'Ajouter une CV'!$H:$H,"3,5")*3.5,COUNTIFS('Ajouter une CV'!$D:$D,$D832&amp;" "&amp;$E832,'Ajouter une CV'!$H:$H,"4")*4,COUNTIFS('Ajouter une CV'!$D:$D,$D832&amp;" "&amp;$E832,'Ajouter une CV'!$H:$H,"4,5")*4.5,COUNTIFS('Ajouter une CV'!$D:$D,$D832&amp;" "&amp;$E832,'Ajouter une CV'!$H:$H,"5")*5,COUNTIFS('Ajouter une CV'!$D:$D,$D832&amp;" "&amp;$E832,'Ajouter une CV'!$H:$H,"5,5")*5.5,COUNTIFS('Ajouter une CV'!$D:$D,$D832&amp;" "&amp;$E832,'Ajouter une CV'!$H:$H,"6")*6,COUNTIFS('Ajouter une CV'!$F:$F,$D832&amp;" "&amp;$E832,'Ajouter une CV'!$H:$H,"6,5")*6.5,COUNTIFS('Ajouter une CV'!$D:$D,$D832&amp;" "&amp;$E832,'Ajouter une CV'!$H:$H,"7")*7,COUNTIFS('Ajouter une CV'!$D:$D,$D832&amp;" "&amp;$E832,'Ajouter une CV'!$H:$H,"7,5")*7.5,COUNTIFS('Ajouter une CV'!$D:$D,$D832&amp;" "&amp;$E832,'Ajouter une CV'!$H:$H,"8")*8,)</f>
        <v>0</v>
      </c>
    </row>
    <row r="833" spans="2:41" x14ac:dyDescent="0.2">
      <c r="B833" s="65"/>
      <c r="C833" s="65"/>
      <c r="F833" s="73"/>
      <c r="G833" s="75" t="str">
        <f t="shared" ca="1" si="12"/>
        <v xml:space="preserve"> </v>
      </c>
      <c r="AO833">
        <f>SUM(COUNTIFS('Ajouter une CV'!$D:$D,$D833&amp;" "&amp;$E833,'Ajouter une CV'!$H:$H,"0,5")*0.5,COUNTIFS('Ajouter une CV'!$D:$D,$D833&amp;" "&amp;$E833,'Ajouter une CV'!$H:$H,"1"),COUNTIFS('Ajouter une CV'!$D:$D,$D833&amp;" "&amp;$E833,'Ajouter une CV'!$H:$H,"1,5")*1.5,COUNTIFS('Ajouter une CV'!$D:$D,$D833&amp;" "&amp;$E833,'Ajouter une CV'!$H:$H,"2")*2,COUNTIFS('Ajouter une CV'!$D:$D,$D833&amp;" "&amp;$E833,'Ajouter une CV'!$H:$H,"2,5")*2.5,COUNTIFS('Ajouter une CV'!$D:$D,$D833&amp;" "&amp;$E833,'Ajouter une CV'!$H:$H,"3")*3,COUNTIFS('Ajouter une CV'!$D:$D,$D833&amp;" "&amp;$E833,'Ajouter une CV'!$H:$H,"3,5")*3.5,COUNTIFS('Ajouter une CV'!$D:$D,$D833&amp;" "&amp;$E833,'Ajouter une CV'!$H:$H,"4")*4,COUNTIFS('Ajouter une CV'!$D:$D,$D833&amp;" "&amp;$E833,'Ajouter une CV'!$H:$H,"4,5")*4.5,COUNTIFS('Ajouter une CV'!$D:$D,$D833&amp;" "&amp;$E833,'Ajouter une CV'!$H:$H,"5")*5,COUNTIFS('Ajouter une CV'!$D:$D,$D833&amp;" "&amp;$E833,'Ajouter une CV'!$H:$H,"5,5")*5.5,COUNTIFS('Ajouter une CV'!$D:$D,$D833&amp;" "&amp;$E833,'Ajouter une CV'!$H:$H,"6")*6,COUNTIFS('Ajouter une CV'!$F:$F,$D833&amp;" "&amp;$E833,'Ajouter une CV'!$H:$H,"6,5")*6.5,COUNTIFS('Ajouter une CV'!$D:$D,$D833&amp;" "&amp;$E833,'Ajouter une CV'!$H:$H,"7")*7,COUNTIFS('Ajouter une CV'!$D:$D,$D833&amp;" "&amp;$E833,'Ajouter une CV'!$H:$H,"7,5")*7.5,COUNTIFS('Ajouter une CV'!$D:$D,$D833&amp;" "&amp;$E833,'Ajouter une CV'!$H:$H,"8")*8,)</f>
        <v>0</v>
      </c>
    </row>
    <row r="834" spans="2:41" x14ac:dyDescent="0.2">
      <c r="B834" s="65"/>
      <c r="C834" s="65"/>
      <c r="F834" s="73"/>
      <c r="G834" s="75" t="str">
        <f t="shared" ca="1" si="12"/>
        <v xml:space="preserve"> </v>
      </c>
      <c r="AO834">
        <f>SUM(COUNTIFS('Ajouter une CV'!$D:$D,$D834&amp;" "&amp;$E834,'Ajouter une CV'!$H:$H,"0,5")*0.5,COUNTIFS('Ajouter une CV'!$D:$D,$D834&amp;" "&amp;$E834,'Ajouter une CV'!$H:$H,"1"),COUNTIFS('Ajouter une CV'!$D:$D,$D834&amp;" "&amp;$E834,'Ajouter une CV'!$H:$H,"1,5")*1.5,COUNTIFS('Ajouter une CV'!$D:$D,$D834&amp;" "&amp;$E834,'Ajouter une CV'!$H:$H,"2")*2,COUNTIFS('Ajouter une CV'!$D:$D,$D834&amp;" "&amp;$E834,'Ajouter une CV'!$H:$H,"2,5")*2.5,COUNTIFS('Ajouter une CV'!$D:$D,$D834&amp;" "&amp;$E834,'Ajouter une CV'!$H:$H,"3")*3,COUNTIFS('Ajouter une CV'!$D:$D,$D834&amp;" "&amp;$E834,'Ajouter une CV'!$H:$H,"3,5")*3.5,COUNTIFS('Ajouter une CV'!$D:$D,$D834&amp;" "&amp;$E834,'Ajouter une CV'!$H:$H,"4")*4,COUNTIFS('Ajouter une CV'!$D:$D,$D834&amp;" "&amp;$E834,'Ajouter une CV'!$H:$H,"4,5")*4.5,COUNTIFS('Ajouter une CV'!$D:$D,$D834&amp;" "&amp;$E834,'Ajouter une CV'!$H:$H,"5")*5,COUNTIFS('Ajouter une CV'!$D:$D,$D834&amp;" "&amp;$E834,'Ajouter une CV'!$H:$H,"5,5")*5.5,COUNTIFS('Ajouter une CV'!$D:$D,$D834&amp;" "&amp;$E834,'Ajouter une CV'!$H:$H,"6")*6,COUNTIFS('Ajouter une CV'!$F:$F,$D834&amp;" "&amp;$E834,'Ajouter une CV'!$H:$H,"6,5")*6.5,COUNTIFS('Ajouter une CV'!$D:$D,$D834&amp;" "&amp;$E834,'Ajouter une CV'!$H:$H,"7")*7,COUNTIFS('Ajouter une CV'!$D:$D,$D834&amp;" "&amp;$E834,'Ajouter une CV'!$H:$H,"7,5")*7.5,COUNTIFS('Ajouter une CV'!$D:$D,$D834&amp;" "&amp;$E834,'Ajouter une CV'!$H:$H,"8")*8,)</f>
        <v>0</v>
      </c>
    </row>
    <row r="835" spans="2:41" x14ac:dyDescent="0.2">
      <c r="B835" s="65"/>
      <c r="C835" s="65"/>
      <c r="F835" s="73"/>
      <c r="G835" s="75" t="str">
        <f t="shared" ca="1" si="12"/>
        <v xml:space="preserve"> </v>
      </c>
      <c r="AO835">
        <f>SUM(COUNTIFS('Ajouter une CV'!$D:$D,$D835&amp;" "&amp;$E835,'Ajouter une CV'!$H:$H,"0,5")*0.5,COUNTIFS('Ajouter une CV'!$D:$D,$D835&amp;" "&amp;$E835,'Ajouter une CV'!$H:$H,"1"),COUNTIFS('Ajouter une CV'!$D:$D,$D835&amp;" "&amp;$E835,'Ajouter une CV'!$H:$H,"1,5")*1.5,COUNTIFS('Ajouter une CV'!$D:$D,$D835&amp;" "&amp;$E835,'Ajouter une CV'!$H:$H,"2")*2,COUNTIFS('Ajouter une CV'!$D:$D,$D835&amp;" "&amp;$E835,'Ajouter une CV'!$H:$H,"2,5")*2.5,COUNTIFS('Ajouter une CV'!$D:$D,$D835&amp;" "&amp;$E835,'Ajouter une CV'!$H:$H,"3")*3,COUNTIFS('Ajouter une CV'!$D:$D,$D835&amp;" "&amp;$E835,'Ajouter une CV'!$H:$H,"3,5")*3.5,COUNTIFS('Ajouter une CV'!$D:$D,$D835&amp;" "&amp;$E835,'Ajouter une CV'!$H:$H,"4")*4,COUNTIFS('Ajouter une CV'!$D:$D,$D835&amp;" "&amp;$E835,'Ajouter une CV'!$H:$H,"4,5")*4.5,COUNTIFS('Ajouter une CV'!$D:$D,$D835&amp;" "&amp;$E835,'Ajouter une CV'!$H:$H,"5")*5,COUNTIFS('Ajouter une CV'!$D:$D,$D835&amp;" "&amp;$E835,'Ajouter une CV'!$H:$H,"5,5")*5.5,COUNTIFS('Ajouter une CV'!$D:$D,$D835&amp;" "&amp;$E835,'Ajouter une CV'!$H:$H,"6")*6,COUNTIFS('Ajouter une CV'!$F:$F,$D835&amp;" "&amp;$E835,'Ajouter une CV'!$H:$H,"6,5")*6.5,COUNTIFS('Ajouter une CV'!$D:$D,$D835&amp;" "&amp;$E835,'Ajouter une CV'!$H:$H,"7")*7,COUNTIFS('Ajouter une CV'!$D:$D,$D835&amp;" "&amp;$E835,'Ajouter une CV'!$H:$H,"7,5")*7.5,COUNTIFS('Ajouter une CV'!$D:$D,$D835&amp;" "&amp;$E835,'Ajouter une CV'!$H:$H,"8")*8,)</f>
        <v>0</v>
      </c>
    </row>
    <row r="836" spans="2:41" x14ac:dyDescent="0.2">
      <c r="B836" s="65"/>
      <c r="C836" s="65"/>
      <c r="F836" s="73"/>
      <c r="G836" s="75" t="str">
        <f t="shared" ca="1" si="12"/>
        <v xml:space="preserve"> </v>
      </c>
      <c r="AO836">
        <f>SUM(COUNTIFS('Ajouter une CV'!$D:$D,$D836&amp;" "&amp;$E836,'Ajouter une CV'!$H:$H,"0,5")*0.5,COUNTIFS('Ajouter une CV'!$D:$D,$D836&amp;" "&amp;$E836,'Ajouter une CV'!$H:$H,"1"),COUNTIFS('Ajouter une CV'!$D:$D,$D836&amp;" "&amp;$E836,'Ajouter une CV'!$H:$H,"1,5")*1.5,COUNTIFS('Ajouter une CV'!$D:$D,$D836&amp;" "&amp;$E836,'Ajouter une CV'!$H:$H,"2")*2,COUNTIFS('Ajouter une CV'!$D:$D,$D836&amp;" "&amp;$E836,'Ajouter une CV'!$H:$H,"2,5")*2.5,COUNTIFS('Ajouter une CV'!$D:$D,$D836&amp;" "&amp;$E836,'Ajouter une CV'!$H:$H,"3")*3,COUNTIFS('Ajouter une CV'!$D:$D,$D836&amp;" "&amp;$E836,'Ajouter une CV'!$H:$H,"3,5")*3.5,COUNTIFS('Ajouter une CV'!$D:$D,$D836&amp;" "&amp;$E836,'Ajouter une CV'!$H:$H,"4")*4,COUNTIFS('Ajouter une CV'!$D:$D,$D836&amp;" "&amp;$E836,'Ajouter une CV'!$H:$H,"4,5")*4.5,COUNTIFS('Ajouter une CV'!$D:$D,$D836&amp;" "&amp;$E836,'Ajouter une CV'!$H:$H,"5")*5,COUNTIFS('Ajouter une CV'!$D:$D,$D836&amp;" "&amp;$E836,'Ajouter une CV'!$H:$H,"5,5")*5.5,COUNTIFS('Ajouter une CV'!$D:$D,$D836&amp;" "&amp;$E836,'Ajouter une CV'!$H:$H,"6")*6,COUNTIFS('Ajouter une CV'!$F:$F,$D836&amp;" "&amp;$E836,'Ajouter une CV'!$H:$H,"6,5")*6.5,COUNTIFS('Ajouter une CV'!$D:$D,$D836&amp;" "&amp;$E836,'Ajouter une CV'!$H:$H,"7")*7,COUNTIFS('Ajouter une CV'!$D:$D,$D836&amp;" "&amp;$E836,'Ajouter une CV'!$H:$H,"7,5")*7.5,COUNTIFS('Ajouter une CV'!$D:$D,$D836&amp;" "&amp;$E836,'Ajouter une CV'!$H:$H,"8")*8,)</f>
        <v>0</v>
      </c>
    </row>
    <row r="837" spans="2:41" x14ac:dyDescent="0.2">
      <c r="B837" s="65"/>
      <c r="C837" s="65"/>
      <c r="F837" s="73"/>
      <c r="G837" s="75" t="str">
        <f t="shared" ca="1" si="12"/>
        <v xml:space="preserve"> </v>
      </c>
      <c r="AO837">
        <f>SUM(COUNTIFS('Ajouter une CV'!$D:$D,$D837&amp;" "&amp;$E837,'Ajouter une CV'!$H:$H,"0,5")*0.5,COUNTIFS('Ajouter une CV'!$D:$D,$D837&amp;" "&amp;$E837,'Ajouter une CV'!$H:$H,"1"),COUNTIFS('Ajouter une CV'!$D:$D,$D837&amp;" "&amp;$E837,'Ajouter une CV'!$H:$H,"1,5")*1.5,COUNTIFS('Ajouter une CV'!$D:$D,$D837&amp;" "&amp;$E837,'Ajouter une CV'!$H:$H,"2")*2,COUNTIFS('Ajouter une CV'!$D:$D,$D837&amp;" "&amp;$E837,'Ajouter une CV'!$H:$H,"2,5")*2.5,COUNTIFS('Ajouter une CV'!$D:$D,$D837&amp;" "&amp;$E837,'Ajouter une CV'!$H:$H,"3")*3,COUNTIFS('Ajouter une CV'!$D:$D,$D837&amp;" "&amp;$E837,'Ajouter une CV'!$H:$H,"3,5")*3.5,COUNTIFS('Ajouter une CV'!$D:$D,$D837&amp;" "&amp;$E837,'Ajouter une CV'!$H:$H,"4")*4,COUNTIFS('Ajouter une CV'!$D:$D,$D837&amp;" "&amp;$E837,'Ajouter une CV'!$H:$H,"4,5")*4.5,COUNTIFS('Ajouter une CV'!$D:$D,$D837&amp;" "&amp;$E837,'Ajouter une CV'!$H:$H,"5")*5,COUNTIFS('Ajouter une CV'!$D:$D,$D837&amp;" "&amp;$E837,'Ajouter une CV'!$H:$H,"5,5")*5.5,COUNTIFS('Ajouter une CV'!$D:$D,$D837&amp;" "&amp;$E837,'Ajouter une CV'!$H:$H,"6")*6,COUNTIFS('Ajouter une CV'!$F:$F,$D837&amp;" "&amp;$E837,'Ajouter une CV'!$H:$H,"6,5")*6.5,COUNTIFS('Ajouter une CV'!$D:$D,$D837&amp;" "&amp;$E837,'Ajouter une CV'!$H:$H,"7")*7,COUNTIFS('Ajouter une CV'!$D:$D,$D837&amp;" "&amp;$E837,'Ajouter une CV'!$H:$H,"7,5")*7.5,COUNTIFS('Ajouter une CV'!$D:$D,$D837&amp;" "&amp;$E837,'Ajouter une CV'!$H:$H,"8")*8,)</f>
        <v>0</v>
      </c>
    </row>
    <row r="838" spans="2:41" x14ac:dyDescent="0.2">
      <c r="B838" s="65"/>
      <c r="C838" s="65"/>
      <c r="F838" s="73"/>
      <c r="G838" s="75" t="str">
        <f t="shared" ca="1" si="12"/>
        <v xml:space="preserve"> </v>
      </c>
      <c r="AO838">
        <f>SUM(COUNTIFS('Ajouter une CV'!$D:$D,$D838&amp;" "&amp;$E838,'Ajouter une CV'!$H:$H,"0,5")*0.5,COUNTIFS('Ajouter une CV'!$D:$D,$D838&amp;" "&amp;$E838,'Ajouter une CV'!$H:$H,"1"),COUNTIFS('Ajouter une CV'!$D:$D,$D838&amp;" "&amp;$E838,'Ajouter une CV'!$H:$H,"1,5")*1.5,COUNTIFS('Ajouter une CV'!$D:$D,$D838&amp;" "&amp;$E838,'Ajouter une CV'!$H:$H,"2")*2,COUNTIFS('Ajouter une CV'!$D:$D,$D838&amp;" "&amp;$E838,'Ajouter une CV'!$H:$H,"2,5")*2.5,COUNTIFS('Ajouter une CV'!$D:$D,$D838&amp;" "&amp;$E838,'Ajouter une CV'!$H:$H,"3")*3,COUNTIFS('Ajouter une CV'!$D:$D,$D838&amp;" "&amp;$E838,'Ajouter une CV'!$H:$H,"3,5")*3.5,COUNTIFS('Ajouter une CV'!$D:$D,$D838&amp;" "&amp;$E838,'Ajouter une CV'!$H:$H,"4")*4,COUNTIFS('Ajouter une CV'!$D:$D,$D838&amp;" "&amp;$E838,'Ajouter une CV'!$H:$H,"4,5")*4.5,COUNTIFS('Ajouter une CV'!$D:$D,$D838&amp;" "&amp;$E838,'Ajouter une CV'!$H:$H,"5")*5,COUNTIFS('Ajouter une CV'!$D:$D,$D838&amp;" "&amp;$E838,'Ajouter une CV'!$H:$H,"5,5")*5.5,COUNTIFS('Ajouter une CV'!$D:$D,$D838&amp;" "&amp;$E838,'Ajouter une CV'!$H:$H,"6")*6,COUNTIFS('Ajouter une CV'!$F:$F,$D838&amp;" "&amp;$E838,'Ajouter une CV'!$H:$H,"6,5")*6.5,COUNTIFS('Ajouter une CV'!$D:$D,$D838&amp;" "&amp;$E838,'Ajouter une CV'!$H:$H,"7")*7,COUNTIFS('Ajouter une CV'!$D:$D,$D838&amp;" "&amp;$E838,'Ajouter une CV'!$H:$H,"7,5")*7.5,COUNTIFS('Ajouter une CV'!$D:$D,$D838&amp;" "&amp;$E838,'Ajouter une CV'!$H:$H,"8")*8,)</f>
        <v>0</v>
      </c>
    </row>
    <row r="839" spans="2:41" x14ac:dyDescent="0.2">
      <c r="B839" s="65"/>
      <c r="C839" s="65"/>
      <c r="F839" s="73"/>
      <c r="G839" s="75" t="str">
        <f t="shared" ref="G839:G902" ca="1" si="13">IF(F839&gt;0,YEAR(NOW())-YEAR(F839)," ")</f>
        <v xml:space="preserve"> </v>
      </c>
      <c r="AO839">
        <f>SUM(COUNTIFS('Ajouter une CV'!$D:$D,$D839&amp;" "&amp;$E839,'Ajouter une CV'!$H:$H,"0,5")*0.5,COUNTIFS('Ajouter une CV'!$D:$D,$D839&amp;" "&amp;$E839,'Ajouter une CV'!$H:$H,"1"),COUNTIFS('Ajouter une CV'!$D:$D,$D839&amp;" "&amp;$E839,'Ajouter une CV'!$H:$H,"1,5")*1.5,COUNTIFS('Ajouter une CV'!$D:$D,$D839&amp;" "&amp;$E839,'Ajouter une CV'!$H:$H,"2")*2,COUNTIFS('Ajouter une CV'!$D:$D,$D839&amp;" "&amp;$E839,'Ajouter une CV'!$H:$H,"2,5")*2.5,COUNTIFS('Ajouter une CV'!$D:$D,$D839&amp;" "&amp;$E839,'Ajouter une CV'!$H:$H,"3")*3,COUNTIFS('Ajouter une CV'!$D:$D,$D839&amp;" "&amp;$E839,'Ajouter une CV'!$H:$H,"3,5")*3.5,COUNTIFS('Ajouter une CV'!$D:$D,$D839&amp;" "&amp;$E839,'Ajouter une CV'!$H:$H,"4")*4,COUNTIFS('Ajouter une CV'!$D:$D,$D839&amp;" "&amp;$E839,'Ajouter une CV'!$H:$H,"4,5")*4.5,COUNTIFS('Ajouter une CV'!$D:$D,$D839&amp;" "&amp;$E839,'Ajouter une CV'!$H:$H,"5")*5,COUNTIFS('Ajouter une CV'!$D:$D,$D839&amp;" "&amp;$E839,'Ajouter une CV'!$H:$H,"5,5")*5.5,COUNTIFS('Ajouter une CV'!$D:$D,$D839&amp;" "&amp;$E839,'Ajouter une CV'!$H:$H,"6")*6,COUNTIFS('Ajouter une CV'!$F:$F,$D839&amp;" "&amp;$E839,'Ajouter une CV'!$H:$H,"6,5")*6.5,COUNTIFS('Ajouter une CV'!$D:$D,$D839&amp;" "&amp;$E839,'Ajouter une CV'!$H:$H,"7")*7,COUNTIFS('Ajouter une CV'!$D:$D,$D839&amp;" "&amp;$E839,'Ajouter une CV'!$H:$H,"7,5")*7.5,COUNTIFS('Ajouter une CV'!$D:$D,$D839&amp;" "&amp;$E839,'Ajouter une CV'!$H:$H,"8")*8,)</f>
        <v>0</v>
      </c>
    </row>
    <row r="840" spans="2:41" x14ac:dyDescent="0.2">
      <c r="B840" s="65"/>
      <c r="C840" s="65"/>
      <c r="F840" s="73"/>
      <c r="G840" s="75" t="str">
        <f t="shared" ca="1" si="13"/>
        <v xml:space="preserve"> </v>
      </c>
      <c r="AO840">
        <f>SUM(COUNTIFS('Ajouter une CV'!$D:$D,$D840&amp;" "&amp;$E840,'Ajouter une CV'!$H:$H,"0,5")*0.5,COUNTIFS('Ajouter une CV'!$D:$D,$D840&amp;" "&amp;$E840,'Ajouter une CV'!$H:$H,"1"),COUNTIFS('Ajouter une CV'!$D:$D,$D840&amp;" "&amp;$E840,'Ajouter une CV'!$H:$H,"1,5")*1.5,COUNTIFS('Ajouter une CV'!$D:$D,$D840&amp;" "&amp;$E840,'Ajouter une CV'!$H:$H,"2")*2,COUNTIFS('Ajouter une CV'!$D:$D,$D840&amp;" "&amp;$E840,'Ajouter une CV'!$H:$H,"2,5")*2.5,COUNTIFS('Ajouter une CV'!$D:$D,$D840&amp;" "&amp;$E840,'Ajouter une CV'!$H:$H,"3")*3,COUNTIFS('Ajouter une CV'!$D:$D,$D840&amp;" "&amp;$E840,'Ajouter une CV'!$H:$H,"3,5")*3.5,COUNTIFS('Ajouter une CV'!$D:$D,$D840&amp;" "&amp;$E840,'Ajouter une CV'!$H:$H,"4")*4,COUNTIFS('Ajouter une CV'!$D:$D,$D840&amp;" "&amp;$E840,'Ajouter une CV'!$H:$H,"4,5")*4.5,COUNTIFS('Ajouter une CV'!$D:$D,$D840&amp;" "&amp;$E840,'Ajouter une CV'!$H:$H,"5")*5,COUNTIFS('Ajouter une CV'!$D:$D,$D840&amp;" "&amp;$E840,'Ajouter une CV'!$H:$H,"5,5")*5.5,COUNTIFS('Ajouter une CV'!$D:$D,$D840&amp;" "&amp;$E840,'Ajouter une CV'!$H:$H,"6")*6,COUNTIFS('Ajouter une CV'!$F:$F,$D840&amp;" "&amp;$E840,'Ajouter une CV'!$H:$H,"6,5")*6.5,COUNTIFS('Ajouter une CV'!$D:$D,$D840&amp;" "&amp;$E840,'Ajouter une CV'!$H:$H,"7")*7,COUNTIFS('Ajouter une CV'!$D:$D,$D840&amp;" "&amp;$E840,'Ajouter une CV'!$H:$H,"7,5")*7.5,COUNTIFS('Ajouter une CV'!$D:$D,$D840&amp;" "&amp;$E840,'Ajouter une CV'!$H:$H,"8")*8,)</f>
        <v>0</v>
      </c>
    </row>
    <row r="841" spans="2:41" x14ac:dyDescent="0.2">
      <c r="B841" s="65"/>
      <c r="C841" s="65"/>
      <c r="F841" s="73"/>
      <c r="G841" s="75" t="str">
        <f t="shared" ca="1" si="13"/>
        <v xml:space="preserve"> </v>
      </c>
      <c r="AO841">
        <f>SUM(COUNTIFS('Ajouter une CV'!$D:$D,$D841&amp;" "&amp;$E841,'Ajouter une CV'!$H:$H,"0,5")*0.5,COUNTIFS('Ajouter une CV'!$D:$D,$D841&amp;" "&amp;$E841,'Ajouter une CV'!$H:$H,"1"),COUNTIFS('Ajouter une CV'!$D:$D,$D841&amp;" "&amp;$E841,'Ajouter une CV'!$H:$H,"1,5")*1.5,COUNTIFS('Ajouter une CV'!$D:$D,$D841&amp;" "&amp;$E841,'Ajouter une CV'!$H:$H,"2")*2,COUNTIFS('Ajouter une CV'!$D:$D,$D841&amp;" "&amp;$E841,'Ajouter une CV'!$H:$H,"2,5")*2.5,COUNTIFS('Ajouter une CV'!$D:$D,$D841&amp;" "&amp;$E841,'Ajouter une CV'!$H:$H,"3")*3,COUNTIFS('Ajouter une CV'!$D:$D,$D841&amp;" "&amp;$E841,'Ajouter une CV'!$H:$H,"3,5")*3.5,COUNTIFS('Ajouter une CV'!$D:$D,$D841&amp;" "&amp;$E841,'Ajouter une CV'!$H:$H,"4")*4,COUNTIFS('Ajouter une CV'!$D:$D,$D841&amp;" "&amp;$E841,'Ajouter une CV'!$H:$H,"4,5")*4.5,COUNTIFS('Ajouter une CV'!$D:$D,$D841&amp;" "&amp;$E841,'Ajouter une CV'!$H:$H,"5")*5,COUNTIFS('Ajouter une CV'!$D:$D,$D841&amp;" "&amp;$E841,'Ajouter une CV'!$H:$H,"5,5")*5.5,COUNTIFS('Ajouter une CV'!$D:$D,$D841&amp;" "&amp;$E841,'Ajouter une CV'!$H:$H,"6")*6,COUNTIFS('Ajouter une CV'!$F:$F,$D841&amp;" "&amp;$E841,'Ajouter une CV'!$H:$H,"6,5")*6.5,COUNTIFS('Ajouter une CV'!$D:$D,$D841&amp;" "&amp;$E841,'Ajouter une CV'!$H:$H,"7")*7,COUNTIFS('Ajouter une CV'!$D:$D,$D841&amp;" "&amp;$E841,'Ajouter une CV'!$H:$H,"7,5")*7.5,COUNTIFS('Ajouter une CV'!$D:$D,$D841&amp;" "&amp;$E841,'Ajouter une CV'!$H:$H,"8")*8,)</f>
        <v>0</v>
      </c>
    </row>
    <row r="842" spans="2:41" x14ac:dyDescent="0.2">
      <c r="B842" s="65"/>
      <c r="C842" s="65"/>
      <c r="F842" s="73"/>
      <c r="G842" s="75" t="str">
        <f t="shared" ca="1" si="13"/>
        <v xml:space="preserve"> </v>
      </c>
      <c r="AO842">
        <f>SUM(COUNTIFS('Ajouter une CV'!$D:$D,$D842&amp;" "&amp;$E842,'Ajouter une CV'!$H:$H,"0,5")*0.5,COUNTIFS('Ajouter une CV'!$D:$D,$D842&amp;" "&amp;$E842,'Ajouter une CV'!$H:$H,"1"),COUNTIFS('Ajouter une CV'!$D:$D,$D842&amp;" "&amp;$E842,'Ajouter une CV'!$H:$H,"1,5")*1.5,COUNTIFS('Ajouter une CV'!$D:$D,$D842&amp;" "&amp;$E842,'Ajouter une CV'!$H:$H,"2")*2,COUNTIFS('Ajouter une CV'!$D:$D,$D842&amp;" "&amp;$E842,'Ajouter une CV'!$H:$H,"2,5")*2.5,COUNTIFS('Ajouter une CV'!$D:$D,$D842&amp;" "&amp;$E842,'Ajouter une CV'!$H:$H,"3")*3,COUNTIFS('Ajouter une CV'!$D:$D,$D842&amp;" "&amp;$E842,'Ajouter une CV'!$H:$H,"3,5")*3.5,COUNTIFS('Ajouter une CV'!$D:$D,$D842&amp;" "&amp;$E842,'Ajouter une CV'!$H:$H,"4")*4,COUNTIFS('Ajouter une CV'!$D:$D,$D842&amp;" "&amp;$E842,'Ajouter une CV'!$H:$H,"4,5")*4.5,COUNTIFS('Ajouter une CV'!$D:$D,$D842&amp;" "&amp;$E842,'Ajouter une CV'!$H:$H,"5")*5,COUNTIFS('Ajouter une CV'!$D:$D,$D842&amp;" "&amp;$E842,'Ajouter une CV'!$H:$H,"5,5")*5.5,COUNTIFS('Ajouter une CV'!$D:$D,$D842&amp;" "&amp;$E842,'Ajouter une CV'!$H:$H,"6")*6,COUNTIFS('Ajouter une CV'!$F:$F,$D842&amp;" "&amp;$E842,'Ajouter une CV'!$H:$H,"6,5")*6.5,COUNTIFS('Ajouter une CV'!$D:$D,$D842&amp;" "&amp;$E842,'Ajouter une CV'!$H:$H,"7")*7,COUNTIFS('Ajouter une CV'!$D:$D,$D842&amp;" "&amp;$E842,'Ajouter une CV'!$H:$H,"7,5")*7.5,COUNTIFS('Ajouter une CV'!$D:$D,$D842&amp;" "&amp;$E842,'Ajouter une CV'!$H:$H,"8")*8,)</f>
        <v>0</v>
      </c>
    </row>
    <row r="843" spans="2:41" x14ac:dyDescent="0.2">
      <c r="B843" s="65"/>
      <c r="C843" s="65"/>
      <c r="F843" s="73"/>
      <c r="G843" s="75" t="str">
        <f t="shared" ca="1" si="13"/>
        <v xml:space="preserve"> </v>
      </c>
      <c r="AO843">
        <f>SUM(COUNTIFS('Ajouter une CV'!$D:$D,$D843&amp;" "&amp;$E843,'Ajouter une CV'!$H:$H,"0,5")*0.5,COUNTIFS('Ajouter une CV'!$D:$D,$D843&amp;" "&amp;$E843,'Ajouter une CV'!$H:$H,"1"),COUNTIFS('Ajouter une CV'!$D:$D,$D843&amp;" "&amp;$E843,'Ajouter une CV'!$H:$H,"1,5")*1.5,COUNTIFS('Ajouter une CV'!$D:$D,$D843&amp;" "&amp;$E843,'Ajouter une CV'!$H:$H,"2")*2,COUNTIFS('Ajouter une CV'!$D:$D,$D843&amp;" "&amp;$E843,'Ajouter une CV'!$H:$H,"2,5")*2.5,COUNTIFS('Ajouter une CV'!$D:$D,$D843&amp;" "&amp;$E843,'Ajouter une CV'!$H:$H,"3")*3,COUNTIFS('Ajouter une CV'!$D:$D,$D843&amp;" "&amp;$E843,'Ajouter une CV'!$H:$H,"3,5")*3.5,COUNTIFS('Ajouter une CV'!$D:$D,$D843&amp;" "&amp;$E843,'Ajouter une CV'!$H:$H,"4")*4,COUNTIFS('Ajouter une CV'!$D:$D,$D843&amp;" "&amp;$E843,'Ajouter une CV'!$H:$H,"4,5")*4.5,COUNTIFS('Ajouter une CV'!$D:$D,$D843&amp;" "&amp;$E843,'Ajouter une CV'!$H:$H,"5")*5,COUNTIFS('Ajouter une CV'!$D:$D,$D843&amp;" "&amp;$E843,'Ajouter une CV'!$H:$H,"5,5")*5.5,COUNTIFS('Ajouter une CV'!$D:$D,$D843&amp;" "&amp;$E843,'Ajouter une CV'!$H:$H,"6")*6,COUNTIFS('Ajouter une CV'!$F:$F,$D843&amp;" "&amp;$E843,'Ajouter une CV'!$H:$H,"6,5")*6.5,COUNTIFS('Ajouter une CV'!$D:$D,$D843&amp;" "&amp;$E843,'Ajouter une CV'!$H:$H,"7")*7,COUNTIFS('Ajouter une CV'!$D:$D,$D843&amp;" "&amp;$E843,'Ajouter une CV'!$H:$H,"7,5")*7.5,COUNTIFS('Ajouter une CV'!$D:$D,$D843&amp;" "&amp;$E843,'Ajouter une CV'!$H:$H,"8")*8,)</f>
        <v>0</v>
      </c>
    </row>
    <row r="844" spans="2:41" x14ac:dyDescent="0.2">
      <c r="B844" s="65"/>
      <c r="C844" s="65"/>
      <c r="F844" s="73"/>
      <c r="G844" s="75" t="str">
        <f t="shared" ca="1" si="13"/>
        <v xml:space="preserve"> </v>
      </c>
      <c r="AO844">
        <f>SUM(COUNTIFS('Ajouter une CV'!$D:$D,$D844&amp;" "&amp;$E844,'Ajouter une CV'!$H:$H,"0,5")*0.5,COUNTIFS('Ajouter une CV'!$D:$D,$D844&amp;" "&amp;$E844,'Ajouter une CV'!$H:$H,"1"),COUNTIFS('Ajouter une CV'!$D:$D,$D844&amp;" "&amp;$E844,'Ajouter une CV'!$H:$H,"1,5")*1.5,COUNTIFS('Ajouter une CV'!$D:$D,$D844&amp;" "&amp;$E844,'Ajouter une CV'!$H:$H,"2")*2,COUNTIFS('Ajouter une CV'!$D:$D,$D844&amp;" "&amp;$E844,'Ajouter une CV'!$H:$H,"2,5")*2.5,COUNTIFS('Ajouter une CV'!$D:$D,$D844&amp;" "&amp;$E844,'Ajouter une CV'!$H:$H,"3")*3,COUNTIFS('Ajouter une CV'!$D:$D,$D844&amp;" "&amp;$E844,'Ajouter une CV'!$H:$H,"3,5")*3.5,COUNTIFS('Ajouter une CV'!$D:$D,$D844&amp;" "&amp;$E844,'Ajouter une CV'!$H:$H,"4")*4,COUNTIFS('Ajouter une CV'!$D:$D,$D844&amp;" "&amp;$E844,'Ajouter une CV'!$H:$H,"4,5")*4.5,COUNTIFS('Ajouter une CV'!$D:$D,$D844&amp;" "&amp;$E844,'Ajouter une CV'!$H:$H,"5")*5,COUNTIFS('Ajouter une CV'!$D:$D,$D844&amp;" "&amp;$E844,'Ajouter une CV'!$H:$H,"5,5")*5.5,COUNTIFS('Ajouter une CV'!$D:$D,$D844&amp;" "&amp;$E844,'Ajouter une CV'!$H:$H,"6")*6,COUNTIFS('Ajouter une CV'!$F:$F,$D844&amp;" "&amp;$E844,'Ajouter une CV'!$H:$H,"6,5")*6.5,COUNTIFS('Ajouter une CV'!$D:$D,$D844&amp;" "&amp;$E844,'Ajouter une CV'!$H:$H,"7")*7,COUNTIFS('Ajouter une CV'!$D:$D,$D844&amp;" "&amp;$E844,'Ajouter une CV'!$H:$H,"7,5")*7.5,COUNTIFS('Ajouter une CV'!$D:$D,$D844&amp;" "&amp;$E844,'Ajouter une CV'!$H:$H,"8")*8,)</f>
        <v>0</v>
      </c>
    </row>
    <row r="845" spans="2:41" x14ac:dyDescent="0.2">
      <c r="B845" s="65"/>
      <c r="C845" s="65"/>
      <c r="F845" s="73"/>
      <c r="G845" s="75" t="str">
        <f t="shared" ca="1" si="13"/>
        <v xml:space="preserve"> </v>
      </c>
      <c r="AO845">
        <f>SUM(COUNTIFS('Ajouter une CV'!$D:$D,$D845&amp;" "&amp;$E845,'Ajouter une CV'!$H:$H,"0,5")*0.5,COUNTIFS('Ajouter une CV'!$D:$D,$D845&amp;" "&amp;$E845,'Ajouter une CV'!$H:$H,"1"),COUNTIFS('Ajouter une CV'!$D:$D,$D845&amp;" "&amp;$E845,'Ajouter une CV'!$H:$H,"1,5")*1.5,COUNTIFS('Ajouter une CV'!$D:$D,$D845&amp;" "&amp;$E845,'Ajouter une CV'!$H:$H,"2")*2,COUNTIFS('Ajouter une CV'!$D:$D,$D845&amp;" "&amp;$E845,'Ajouter une CV'!$H:$H,"2,5")*2.5,COUNTIFS('Ajouter une CV'!$D:$D,$D845&amp;" "&amp;$E845,'Ajouter une CV'!$H:$H,"3")*3,COUNTIFS('Ajouter une CV'!$D:$D,$D845&amp;" "&amp;$E845,'Ajouter une CV'!$H:$H,"3,5")*3.5,COUNTIFS('Ajouter une CV'!$D:$D,$D845&amp;" "&amp;$E845,'Ajouter une CV'!$H:$H,"4")*4,COUNTIFS('Ajouter une CV'!$D:$D,$D845&amp;" "&amp;$E845,'Ajouter une CV'!$H:$H,"4,5")*4.5,COUNTIFS('Ajouter une CV'!$D:$D,$D845&amp;" "&amp;$E845,'Ajouter une CV'!$H:$H,"5")*5,COUNTIFS('Ajouter une CV'!$D:$D,$D845&amp;" "&amp;$E845,'Ajouter une CV'!$H:$H,"5,5")*5.5,COUNTIFS('Ajouter une CV'!$D:$D,$D845&amp;" "&amp;$E845,'Ajouter une CV'!$H:$H,"6")*6,COUNTIFS('Ajouter une CV'!$F:$F,$D845&amp;" "&amp;$E845,'Ajouter une CV'!$H:$H,"6,5")*6.5,COUNTIFS('Ajouter une CV'!$D:$D,$D845&amp;" "&amp;$E845,'Ajouter une CV'!$H:$H,"7")*7,COUNTIFS('Ajouter une CV'!$D:$D,$D845&amp;" "&amp;$E845,'Ajouter une CV'!$H:$H,"7,5")*7.5,COUNTIFS('Ajouter une CV'!$D:$D,$D845&amp;" "&amp;$E845,'Ajouter une CV'!$H:$H,"8")*8,)</f>
        <v>0</v>
      </c>
    </row>
    <row r="846" spans="2:41" x14ac:dyDescent="0.2">
      <c r="B846" s="65"/>
      <c r="C846" s="65"/>
      <c r="F846" s="73"/>
      <c r="G846" s="75" t="str">
        <f t="shared" ca="1" si="13"/>
        <v xml:space="preserve"> </v>
      </c>
      <c r="AO846">
        <f>SUM(COUNTIFS('Ajouter une CV'!$D:$D,$D846&amp;" "&amp;$E846,'Ajouter une CV'!$H:$H,"0,5")*0.5,COUNTIFS('Ajouter une CV'!$D:$D,$D846&amp;" "&amp;$E846,'Ajouter une CV'!$H:$H,"1"),COUNTIFS('Ajouter une CV'!$D:$D,$D846&amp;" "&amp;$E846,'Ajouter une CV'!$H:$H,"1,5")*1.5,COUNTIFS('Ajouter une CV'!$D:$D,$D846&amp;" "&amp;$E846,'Ajouter une CV'!$H:$H,"2")*2,COUNTIFS('Ajouter une CV'!$D:$D,$D846&amp;" "&amp;$E846,'Ajouter une CV'!$H:$H,"2,5")*2.5,COUNTIFS('Ajouter une CV'!$D:$D,$D846&amp;" "&amp;$E846,'Ajouter une CV'!$H:$H,"3")*3,COUNTIFS('Ajouter une CV'!$D:$D,$D846&amp;" "&amp;$E846,'Ajouter une CV'!$H:$H,"3,5")*3.5,COUNTIFS('Ajouter une CV'!$D:$D,$D846&amp;" "&amp;$E846,'Ajouter une CV'!$H:$H,"4")*4,COUNTIFS('Ajouter une CV'!$D:$D,$D846&amp;" "&amp;$E846,'Ajouter une CV'!$H:$H,"4,5")*4.5,COUNTIFS('Ajouter une CV'!$D:$D,$D846&amp;" "&amp;$E846,'Ajouter une CV'!$H:$H,"5")*5,COUNTIFS('Ajouter une CV'!$D:$D,$D846&amp;" "&amp;$E846,'Ajouter une CV'!$H:$H,"5,5")*5.5,COUNTIFS('Ajouter une CV'!$D:$D,$D846&amp;" "&amp;$E846,'Ajouter une CV'!$H:$H,"6")*6,COUNTIFS('Ajouter une CV'!$F:$F,$D846&amp;" "&amp;$E846,'Ajouter une CV'!$H:$H,"6,5")*6.5,COUNTIFS('Ajouter une CV'!$D:$D,$D846&amp;" "&amp;$E846,'Ajouter une CV'!$H:$H,"7")*7,COUNTIFS('Ajouter une CV'!$D:$D,$D846&amp;" "&amp;$E846,'Ajouter une CV'!$H:$H,"7,5")*7.5,COUNTIFS('Ajouter une CV'!$D:$D,$D846&amp;" "&amp;$E846,'Ajouter une CV'!$H:$H,"8")*8,)</f>
        <v>0</v>
      </c>
    </row>
    <row r="847" spans="2:41" x14ac:dyDescent="0.2">
      <c r="B847" s="65"/>
      <c r="C847" s="65"/>
      <c r="F847" s="73"/>
      <c r="G847" s="75" t="str">
        <f t="shared" ca="1" si="13"/>
        <v xml:space="preserve"> </v>
      </c>
      <c r="AO847">
        <f>SUM(COUNTIFS('Ajouter une CV'!$D:$D,$D847&amp;" "&amp;$E847,'Ajouter une CV'!$H:$H,"0,5")*0.5,COUNTIFS('Ajouter une CV'!$D:$D,$D847&amp;" "&amp;$E847,'Ajouter une CV'!$H:$H,"1"),COUNTIFS('Ajouter une CV'!$D:$D,$D847&amp;" "&amp;$E847,'Ajouter une CV'!$H:$H,"1,5")*1.5,COUNTIFS('Ajouter une CV'!$D:$D,$D847&amp;" "&amp;$E847,'Ajouter une CV'!$H:$H,"2")*2,COUNTIFS('Ajouter une CV'!$D:$D,$D847&amp;" "&amp;$E847,'Ajouter une CV'!$H:$H,"2,5")*2.5,COUNTIFS('Ajouter une CV'!$D:$D,$D847&amp;" "&amp;$E847,'Ajouter une CV'!$H:$H,"3")*3,COUNTIFS('Ajouter une CV'!$D:$D,$D847&amp;" "&amp;$E847,'Ajouter une CV'!$H:$H,"3,5")*3.5,COUNTIFS('Ajouter une CV'!$D:$D,$D847&amp;" "&amp;$E847,'Ajouter une CV'!$H:$H,"4")*4,COUNTIFS('Ajouter une CV'!$D:$D,$D847&amp;" "&amp;$E847,'Ajouter une CV'!$H:$H,"4,5")*4.5,COUNTIFS('Ajouter une CV'!$D:$D,$D847&amp;" "&amp;$E847,'Ajouter une CV'!$H:$H,"5")*5,COUNTIFS('Ajouter une CV'!$D:$D,$D847&amp;" "&amp;$E847,'Ajouter une CV'!$H:$H,"5,5")*5.5,COUNTIFS('Ajouter une CV'!$D:$D,$D847&amp;" "&amp;$E847,'Ajouter une CV'!$H:$H,"6")*6,COUNTIFS('Ajouter une CV'!$F:$F,$D847&amp;" "&amp;$E847,'Ajouter une CV'!$H:$H,"6,5")*6.5,COUNTIFS('Ajouter une CV'!$D:$D,$D847&amp;" "&amp;$E847,'Ajouter une CV'!$H:$H,"7")*7,COUNTIFS('Ajouter une CV'!$D:$D,$D847&amp;" "&amp;$E847,'Ajouter une CV'!$H:$H,"7,5")*7.5,COUNTIFS('Ajouter une CV'!$D:$D,$D847&amp;" "&amp;$E847,'Ajouter une CV'!$H:$H,"8")*8,)</f>
        <v>0</v>
      </c>
    </row>
    <row r="848" spans="2:41" x14ac:dyDescent="0.2">
      <c r="B848" s="65"/>
      <c r="C848" s="65"/>
      <c r="F848" s="73"/>
      <c r="G848" s="75" t="str">
        <f t="shared" ca="1" si="13"/>
        <v xml:space="preserve"> </v>
      </c>
      <c r="AO848">
        <f>SUM(COUNTIFS('Ajouter une CV'!$D:$D,$D848&amp;" "&amp;$E848,'Ajouter une CV'!$H:$H,"0,5")*0.5,COUNTIFS('Ajouter une CV'!$D:$D,$D848&amp;" "&amp;$E848,'Ajouter une CV'!$H:$H,"1"),COUNTIFS('Ajouter une CV'!$D:$D,$D848&amp;" "&amp;$E848,'Ajouter une CV'!$H:$H,"1,5")*1.5,COUNTIFS('Ajouter une CV'!$D:$D,$D848&amp;" "&amp;$E848,'Ajouter une CV'!$H:$H,"2")*2,COUNTIFS('Ajouter une CV'!$D:$D,$D848&amp;" "&amp;$E848,'Ajouter une CV'!$H:$H,"2,5")*2.5,COUNTIFS('Ajouter une CV'!$D:$D,$D848&amp;" "&amp;$E848,'Ajouter une CV'!$H:$H,"3")*3,COUNTIFS('Ajouter une CV'!$D:$D,$D848&amp;" "&amp;$E848,'Ajouter une CV'!$H:$H,"3,5")*3.5,COUNTIFS('Ajouter une CV'!$D:$D,$D848&amp;" "&amp;$E848,'Ajouter une CV'!$H:$H,"4")*4,COUNTIFS('Ajouter une CV'!$D:$D,$D848&amp;" "&amp;$E848,'Ajouter une CV'!$H:$H,"4,5")*4.5,COUNTIFS('Ajouter une CV'!$D:$D,$D848&amp;" "&amp;$E848,'Ajouter une CV'!$H:$H,"5")*5,COUNTIFS('Ajouter une CV'!$D:$D,$D848&amp;" "&amp;$E848,'Ajouter une CV'!$H:$H,"5,5")*5.5,COUNTIFS('Ajouter une CV'!$D:$D,$D848&amp;" "&amp;$E848,'Ajouter une CV'!$H:$H,"6")*6,COUNTIFS('Ajouter une CV'!$F:$F,$D848&amp;" "&amp;$E848,'Ajouter une CV'!$H:$H,"6,5")*6.5,COUNTIFS('Ajouter une CV'!$D:$D,$D848&amp;" "&amp;$E848,'Ajouter une CV'!$H:$H,"7")*7,COUNTIFS('Ajouter une CV'!$D:$D,$D848&amp;" "&amp;$E848,'Ajouter une CV'!$H:$H,"7,5")*7.5,COUNTIFS('Ajouter une CV'!$D:$D,$D848&amp;" "&amp;$E848,'Ajouter une CV'!$H:$H,"8")*8,)</f>
        <v>0</v>
      </c>
    </row>
    <row r="849" spans="2:41" x14ac:dyDescent="0.2">
      <c r="B849" s="65"/>
      <c r="C849" s="65"/>
      <c r="F849" s="73"/>
      <c r="G849" s="75" t="str">
        <f t="shared" ca="1" si="13"/>
        <v xml:space="preserve"> </v>
      </c>
      <c r="AO849">
        <f>SUM(COUNTIFS('Ajouter une CV'!$D:$D,$D849&amp;" "&amp;$E849,'Ajouter une CV'!$H:$H,"0,5")*0.5,COUNTIFS('Ajouter une CV'!$D:$D,$D849&amp;" "&amp;$E849,'Ajouter une CV'!$H:$H,"1"),COUNTIFS('Ajouter une CV'!$D:$D,$D849&amp;" "&amp;$E849,'Ajouter une CV'!$H:$H,"1,5")*1.5,COUNTIFS('Ajouter une CV'!$D:$D,$D849&amp;" "&amp;$E849,'Ajouter une CV'!$H:$H,"2")*2,COUNTIFS('Ajouter une CV'!$D:$D,$D849&amp;" "&amp;$E849,'Ajouter une CV'!$H:$H,"2,5")*2.5,COUNTIFS('Ajouter une CV'!$D:$D,$D849&amp;" "&amp;$E849,'Ajouter une CV'!$H:$H,"3")*3,COUNTIFS('Ajouter une CV'!$D:$D,$D849&amp;" "&amp;$E849,'Ajouter une CV'!$H:$H,"3,5")*3.5,COUNTIFS('Ajouter une CV'!$D:$D,$D849&amp;" "&amp;$E849,'Ajouter une CV'!$H:$H,"4")*4,COUNTIFS('Ajouter une CV'!$D:$D,$D849&amp;" "&amp;$E849,'Ajouter une CV'!$H:$H,"4,5")*4.5,COUNTIFS('Ajouter une CV'!$D:$D,$D849&amp;" "&amp;$E849,'Ajouter une CV'!$H:$H,"5")*5,COUNTIFS('Ajouter une CV'!$D:$D,$D849&amp;" "&amp;$E849,'Ajouter une CV'!$H:$H,"5,5")*5.5,COUNTIFS('Ajouter une CV'!$D:$D,$D849&amp;" "&amp;$E849,'Ajouter une CV'!$H:$H,"6")*6,COUNTIFS('Ajouter une CV'!$F:$F,$D849&amp;" "&amp;$E849,'Ajouter une CV'!$H:$H,"6,5")*6.5,COUNTIFS('Ajouter une CV'!$D:$D,$D849&amp;" "&amp;$E849,'Ajouter une CV'!$H:$H,"7")*7,COUNTIFS('Ajouter une CV'!$D:$D,$D849&amp;" "&amp;$E849,'Ajouter une CV'!$H:$H,"7,5")*7.5,COUNTIFS('Ajouter une CV'!$D:$D,$D849&amp;" "&amp;$E849,'Ajouter une CV'!$H:$H,"8")*8,)</f>
        <v>0</v>
      </c>
    </row>
    <row r="850" spans="2:41" x14ac:dyDescent="0.2">
      <c r="B850" s="65"/>
      <c r="C850" s="65"/>
      <c r="F850" s="73"/>
      <c r="G850" s="75" t="str">
        <f t="shared" ca="1" si="13"/>
        <v xml:space="preserve"> </v>
      </c>
      <c r="AO850">
        <f>SUM(COUNTIFS('Ajouter une CV'!$D:$D,$D850&amp;" "&amp;$E850,'Ajouter une CV'!$H:$H,"0,5")*0.5,COUNTIFS('Ajouter une CV'!$D:$D,$D850&amp;" "&amp;$E850,'Ajouter une CV'!$H:$H,"1"),COUNTIFS('Ajouter une CV'!$D:$D,$D850&amp;" "&amp;$E850,'Ajouter une CV'!$H:$H,"1,5")*1.5,COUNTIFS('Ajouter une CV'!$D:$D,$D850&amp;" "&amp;$E850,'Ajouter une CV'!$H:$H,"2")*2,COUNTIFS('Ajouter une CV'!$D:$D,$D850&amp;" "&amp;$E850,'Ajouter une CV'!$H:$H,"2,5")*2.5,COUNTIFS('Ajouter une CV'!$D:$D,$D850&amp;" "&amp;$E850,'Ajouter une CV'!$H:$H,"3")*3,COUNTIFS('Ajouter une CV'!$D:$D,$D850&amp;" "&amp;$E850,'Ajouter une CV'!$H:$H,"3,5")*3.5,COUNTIFS('Ajouter une CV'!$D:$D,$D850&amp;" "&amp;$E850,'Ajouter une CV'!$H:$H,"4")*4,COUNTIFS('Ajouter une CV'!$D:$D,$D850&amp;" "&amp;$E850,'Ajouter une CV'!$H:$H,"4,5")*4.5,COUNTIFS('Ajouter une CV'!$D:$D,$D850&amp;" "&amp;$E850,'Ajouter une CV'!$H:$H,"5")*5,COUNTIFS('Ajouter une CV'!$D:$D,$D850&amp;" "&amp;$E850,'Ajouter une CV'!$H:$H,"5,5")*5.5,COUNTIFS('Ajouter une CV'!$D:$D,$D850&amp;" "&amp;$E850,'Ajouter une CV'!$H:$H,"6")*6,COUNTIFS('Ajouter une CV'!$F:$F,$D850&amp;" "&amp;$E850,'Ajouter une CV'!$H:$H,"6,5")*6.5,COUNTIFS('Ajouter une CV'!$D:$D,$D850&amp;" "&amp;$E850,'Ajouter une CV'!$H:$H,"7")*7,COUNTIFS('Ajouter une CV'!$D:$D,$D850&amp;" "&amp;$E850,'Ajouter une CV'!$H:$H,"7,5")*7.5,COUNTIFS('Ajouter une CV'!$D:$D,$D850&amp;" "&amp;$E850,'Ajouter une CV'!$H:$H,"8")*8,)</f>
        <v>0</v>
      </c>
    </row>
    <row r="851" spans="2:41" x14ac:dyDescent="0.2">
      <c r="B851" s="65"/>
      <c r="C851" s="65"/>
      <c r="F851" s="73"/>
      <c r="G851" s="75" t="str">
        <f t="shared" ca="1" si="13"/>
        <v xml:space="preserve"> </v>
      </c>
      <c r="AO851">
        <f>SUM(COUNTIFS('Ajouter une CV'!$D:$D,$D851&amp;" "&amp;$E851,'Ajouter une CV'!$H:$H,"0,5")*0.5,COUNTIFS('Ajouter une CV'!$D:$D,$D851&amp;" "&amp;$E851,'Ajouter une CV'!$H:$H,"1"),COUNTIFS('Ajouter une CV'!$D:$D,$D851&amp;" "&amp;$E851,'Ajouter une CV'!$H:$H,"1,5")*1.5,COUNTIFS('Ajouter une CV'!$D:$D,$D851&amp;" "&amp;$E851,'Ajouter une CV'!$H:$H,"2")*2,COUNTIFS('Ajouter une CV'!$D:$D,$D851&amp;" "&amp;$E851,'Ajouter une CV'!$H:$H,"2,5")*2.5,COUNTIFS('Ajouter une CV'!$D:$D,$D851&amp;" "&amp;$E851,'Ajouter une CV'!$H:$H,"3")*3,COUNTIFS('Ajouter une CV'!$D:$D,$D851&amp;" "&amp;$E851,'Ajouter une CV'!$H:$H,"3,5")*3.5,COUNTIFS('Ajouter une CV'!$D:$D,$D851&amp;" "&amp;$E851,'Ajouter une CV'!$H:$H,"4")*4,COUNTIFS('Ajouter une CV'!$D:$D,$D851&amp;" "&amp;$E851,'Ajouter une CV'!$H:$H,"4,5")*4.5,COUNTIFS('Ajouter une CV'!$D:$D,$D851&amp;" "&amp;$E851,'Ajouter une CV'!$H:$H,"5")*5,COUNTIFS('Ajouter une CV'!$D:$D,$D851&amp;" "&amp;$E851,'Ajouter une CV'!$H:$H,"5,5")*5.5,COUNTIFS('Ajouter une CV'!$D:$D,$D851&amp;" "&amp;$E851,'Ajouter une CV'!$H:$H,"6")*6,COUNTIFS('Ajouter une CV'!$F:$F,$D851&amp;" "&amp;$E851,'Ajouter une CV'!$H:$H,"6,5")*6.5,COUNTIFS('Ajouter une CV'!$D:$D,$D851&amp;" "&amp;$E851,'Ajouter une CV'!$H:$H,"7")*7,COUNTIFS('Ajouter une CV'!$D:$D,$D851&amp;" "&amp;$E851,'Ajouter une CV'!$H:$H,"7,5")*7.5,COUNTIFS('Ajouter une CV'!$D:$D,$D851&amp;" "&amp;$E851,'Ajouter une CV'!$H:$H,"8")*8,)</f>
        <v>0</v>
      </c>
    </row>
    <row r="852" spans="2:41" x14ac:dyDescent="0.2">
      <c r="B852" s="65"/>
      <c r="C852" s="65"/>
      <c r="F852" s="73"/>
      <c r="G852" s="75" t="str">
        <f t="shared" ca="1" si="13"/>
        <v xml:space="preserve"> </v>
      </c>
      <c r="AO852">
        <f>SUM(COUNTIFS('Ajouter une CV'!$D:$D,$D852&amp;" "&amp;$E852,'Ajouter une CV'!$H:$H,"0,5")*0.5,COUNTIFS('Ajouter une CV'!$D:$D,$D852&amp;" "&amp;$E852,'Ajouter une CV'!$H:$H,"1"),COUNTIFS('Ajouter une CV'!$D:$D,$D852&amp;" "&amp;$E852,'Ajouter une CV'!$H:$H,"1,5")*1.5,COUNTIFS('Ajouter une CV'!$D:$D,$D852&amp;" "&amp;$E852,'Ajouter une CV'!$H:$H,"2")*2,COUNTIFS('Ajouter une CV'!$D:$D,$D852&amp;" "&amp;$E852,'Ajouter une CV'!$H:$H,"2,5")*2.5,COUNTIFS('Ajouter une CV'!$D:$D,$D852&amp;" "&amp;$E852,'Ajouter une CV'!$H:$H,"3")*3,COUNTIFS('Ajouter une CV'!$D:$D,$D852&amp;" "&amp;$E852,'Ajouter une CV'!$H:$H,"3,5")*3.5,COUNTIFS('Ajouter une CV'!$D:$D,$D852&amp;" "&amp;$E852,'Ajouter une CV'!$H:$H,"4")*4,COUNTIFS('Ajouter une CV'!$D:$D,$D852&amp;" "&amp;$E852,'Ajouter une CV'!$H:$H,"4,5")*4.5,COUNTIFS('Ajouter une CV'!$D:$D,$D852&amp;" "&amp;$E852,'Ajouter une CV'!$H:$H,"5")*5,COUNTIFS('Ajouter une CV'!$D:$D,$D852&amp;" "&amp;$E852,'Ajouter une CV'!$H:$H,"5,5")*5.5,COUNTIFS('Ajouter une CV'!$D:$D,$D852&amp;" "&amp;$E852,'Ajouter une CV'!$H:$H,"6")*6,COUNTIFS('Ajouter une CV'!$F:$F,$D852&amp;" "&amp;$E852,'Ajouter une CV'!$H:$H,"6,5")*6.5,COUNTIFS('Ajouter une CV'!$D:$D,$D852&amp;" "&amp;$E852,'Ajouter une CV'!$H:$H,"7")*7,COUNTIFS('Ajouter une CV'!$D:$D,$D852&amp;" "&amp;$E852,'Ajouter une CV'!$H:$H,"7,5")*7.5,COUNTIFS('Ajouter une CV'!$D:$D,$D852&amp;" "&amp;$E852,'Ajouter une CV'!$H:$H,"8")*8,)</f>
        <v>0</v>
      </c>
    </row>
    <row r="853" spans="2:41" x14ac:dyDescent="0.2">
      <c r="B853" s="65"/>
      <c r="C853" s="65"/>
      <c r="F853" s="73"/>
      <c r="G853" s="75" t="str">
        <f t="shared" ca="1" si="13"/>
        <v xml:space="preserve"> </v>
      </c>
      <c r="AO853">
        <f>SUM(COUNTIFS('Ajouter une CV'!$D:$D,$D853&amp;" "&amp;$E853,'Ajouter une CV'!$H:$H,"0,5")*0.5,COUNTIFS('Ajouter une CV'!$D:$D,$D853&amp;" "&amp;$E853,'Ajouter une CV'!$H:$H,"1"),COUNTIFS('Ajouter une CV'!$D:$D,$D853&amp;" "&amp;$E853,'Ajouter une CV'!$H:$H,"1,5")*1.5,COUNTIFS('Ajouter une CV'!$D:$D,$D853&amp;" "&amp;$E853,'Ajouter une CV'!$H:$H,"2")*2,COUNTIFS('Ajouter une CV'!$D:$D,$D853&amp;" "&amp;$E853,'Ajouter une CV'!$H:$H,"2,5")*2.5,COUNTIFS('Ajouter une CV'!$D:$D,$D853&amp;" "&amp;$E853,'Ajouter une CV'!$H:$H,"3")*3,COUNTIFS('Ajouter une CV'!$D:$D,$D853&amp;" "&amp;$E853,'Ajouter une CV'!$H:$H,"3,5")*3.5,COUNTIFS('Ajouter une CV'!$D:$D,$D853&amp;" "&amp;$E853,'Ajouter une CV'!$H:$H,"4")*4,COUNTIFS('Ajouter une CV'!$D:$D,$D853&amp;" "&amp;$E853,'Ajouter une CV'!$H:$H,"4,5")*4.5,COUNTIFS('Ajouter une CV'!$D:$D,$D853&amp;" "&amp;$E853,'Ajouter une CV'!$H:$H,"5")*5,COUNTIFS('Ajouter une CV'!$D:$D,$D853&amp;" "&amp;$E853,'Ajouter une CV'!$H:$H,"5,5")*5.5,COUNTIFS('Ajouter une CV'!$D:$D,$D853&amp;" "&amp;$E853,'Ajouter une CV'!$H:$H,"6")*6,COUNTIFS('Ajouter une CV'!$F:$F,$D853&amp;" "&amp;$E853,'Ajouter une CV'!$H:$H,"6,5")*6.5,COUNTIFS('Ajouter une CV'!$D:$D,$D853&amp;" "&amp;$E853,'Ajouter une CV'!$H:$H,"7")*7,COUNTIFS('Ajouter une CV'!$D:$D,$D853&amp;" "&amp;$E853,'Ajouter une CV'!$H:$H,"7,5")*7.5,COUNTIFS('Ajouter une CV'!$D:$D,$D853&amp;" "&amp;$E853,'Ajouter une CV'!$H:$H,"8")*8,)</f>
        <v>0</v>
      </c>
    </row>
    <row r="854" spans="2:41" x14ac:dyDescent="0.2">
      <c r="B854" s="65"/>
      <c r="C854" s="65"/>
      <c r="F854" s="73"/>
      <c r="G854" s="75" t="str">
        <f t="shared" ca="1" si="13"/>
        <v xml:space="preserve"> </v>
      </c>
      <c r="AO854">
        <f>SUM(COUNTIFS('Ajouter une CV'!$D:$D,$D854&amp;" "&amp;$E854,'Ajouter une CV'!$H:$H,"0,5")*0.5,COUNTIFS('Ajouter une CV'!$D:$D,$D854&amp;" "&amp;$E854,'Ajouter une CV'!$H:$H,"1"),COUNTIFS('Ajouter une CV'!$D:$D,$D854&amp;" "&amp;$E854,'Ajouter une CV'!$H:$H,"1,5")*1.5,COUNTIFS('Ajouter une CV'!$D:$D,$D854&amp;" "&amp;$E854,'Ajouter une CV'!$H:$H,"2")*2,COUNTIFS('Ajouter une CV'!$D:$D,$D854&amp;" "&amp;$E854,'Ajouter une CV'!$H:$H,"2,5")*2.5,COUNTIFS('Ajouter une CV'!$D:$D,$D854&amp;" "&amp;$E854,'Ajouter une CV'!$H:$H,"3")*3,COUNTIFS('Ajouter une CV'!$D:$D,$D854&amp;" "&amp;$E854,'Ajouter une CV'!$H:$H,"3,5")*3.5,COUNTIFS('Ajouter une CV'!$D:$D,$D854&amp;" "&amp;$E854,'Ajouter une CV'!$H:$H,"4")*4,COUNTIFS('Ajouter une CV'!$D:$D,$D854&amp;" "&amp;$E854,'Ajouter une CV'!$H:$H,"4,5")*4.5,COUNTIFS('Ajouter une CV'!$D:$D,$D854&amp;" "&amp;$E854,'Ajouter une CV'!$H:$H,"5")*5,COUNTIFS('Ajouter une CV'!$D:$D,$D854&amp;" "&amp;$E854,'Ajouter une CV'!$H:$H,"5,5")*5.5,COUNTIFS('Ajouter une CV'!$D:$D,$D854&amp;" "&amp;$E854,'Ajouter une CV'!$H:$H,"6")*6,COUNTIFS('Ajouter une CV'!$F:$F,$D854&amp;" "&amp;$E854,'Ajouter une CV'!$H:$H,"6,5")*6.5,COUNTIFS('Ajouter une CV'!$D:$D,$D854&amp;" "&amp;$E854,'Ajouter une CV'!$H:$H,"7")*7,COUNTIFS('Ajouter une CV'!$D:$D,$D854&amp;" "&amp;$E854,'Ajouter une CV'!$H:$H,"7,5")*7.5,COUNTIFS('Ajouter une CV'!$D:$D,$D854&amp;" "&amp;$E854,'Ajouter une CV'!$H:$H,"8")*8,)</f>
        <v>0</v>
      </c>
    </row>
    <row r="855" spans="2:41" x14ac:dyDescent="0.2">
      <c r="B855" s="65"/>
      <c r="C855" s="65"/>
      <c r="F855" s="73"/>
      <c r="G855" s="75" t="str">
        <f t="shared" ca="1" si="13"/>
        <v xml:space="preserve"> </v>
      </c>
      <c r="AO855">
        <f>SUM(COUNTIFS('Ajouter une CV'!$D:$D,$D855&amp;" "&amp;$E855,'Ajouter une CV'!$H:$H,"0,5")*0.5,COUNTIFS('Ajouter une CV'!$D:$D,$D855&amp;" "&amp;$E855,'Ajouter une CV'!$H:$H,"1"),COUNTIFS('Ajouter une CV'!$D:$D,$D855&amp;" "&amp;$E855,'Ajouter une CV'!$H:$H,"1,5")*1.5,COUNTIFS('Ajouter une CV'!$D:$D,$D855&amp;" "&amp;$E855,'Ajouter une CV'!$H:$H,"2")*2,COUNTIFS('Ajouter une CV'!$D:$D,$D855&amp;" "&amp;$E855,'Ajouter une CV'!$H:$H,"2,5")*2.5,COUNTIFS('Ajouter une CV'!$D:$D,$D855&amp;" "&amp;$E855,'Ajouter une CV'!$H:$H,"3")*3,COUNTIFS('Ajouter une CV'!$D:$D,$D855&amp;" "&amp;$E855,'Ajouter une CV'!$H:$H,"3,5")*3.5,COUNTIFS('Ajouter une CV'!$D:$D,$D855&amp;" "&amp;$E855,'Ajouter une CV'!$H:$H,"4")*4,COUNTIFS('Ajouter une CV'!$D:$D,$D855&amp;" "&amp;$E855,'Ajouter une CV'!$H:$H,"4,5")*4.5,COUNTIFS('Ajouter une CV'!$D:$D,$D855&amp;" "&amp;$E855,'Ajouter une CV'!$H:$H,"5")*5,COUNTIFS('Ajouter une CV'!$D:$D,$D855&amp;" "&amp;$E855,'Ajouter une CV'!$H:$H,"5,5")*5.5,COUNTIFS('Ajouter une CV'!$D:$D,$D855&amp;" "&amp;$E855,'Ajouter une CV'!$H:$H,"6")*6,COUNTIFS('Ajouter une CV'!$F:$F,$D855&amp;" "&amp;$E855,'Ajouter une CV'!$H:$H,"6,5")*6.5,COUNTIFS('Ajouter une CV'!$D:$D,$D855&amp;" "&amp;$E855,'Ajouter une CV'!$H:$H,"7")*7,COUNTIFS('Ajouter une CV'!$D:$D,$D855&amp;" "&amp;$E855,'Ajouter une CV'!$H:$H,"7,5")*7.5,COUNTIFS('Ajouter une CV'!$D:$D,$D855&amp;" "&amp;$E855,'Ajouter une CV'!$H:$H,"8")*8,)</f>
        <v>0</v>
      </c>
    </row>
    <row r="856" spans="2:41" x14ac:dyDescent="0.2">
      <c r="B856" s="65"/>
      <c r="C856" s="65"/>
      <c r="F856" s="73"/>
      <c r="G856" s="75" t="str">
        <f t="shared" ca="1" si="13"/>
        <v xml:space="preserve"> </v>
      </c>
      <c r="AO856">
        <f>SUM(COUNTIFS('Ajouter une CV'!$D:$D,$D856&amp;" "&amp;$E856,'Ajouter une CV'!$H:$H,"0,5")*0.5,COUNTIFS('Ajouter une CV'!$D:$D,$D856&amp;" "&amp;$E856,'Ajouter une CV'!$H:$H,"1"),COUNTIFS('Ajouter une CV'!$D:$D,$D856&amp;" "&amp;$E856,'Ajouter une CV'!$H:$H,"1,5")*1.5,COUNTIFS('Ajouter une CV'!$D:$D,$D856&amp;" "&amp;$E856,'Ajouter une CV'!$H:$H,"2")*2,COUNTIFS('Ajouter une CV'!$D:$D,$D856&amp;" "&amp;$E856,'Ajouter une CV'!$H:$H,"2,5")*2.5,COUNTIFS('Ajouter une CV'!$D:$D,$D856&amp;" "&amp;$E856,'Ajouter une CV'!$H:$H,"3")*3,COUNTIFS('Ajouter une CV'!$D:$D,$D856&amp;" "&amp;$E856,'Ajouter une CV'!$H:$H,"3,5")*3.5,COUNTIFS('Ajouter une CV'!$D:$D,$D856&amp;" "&amp;$E856,'Ajouter une CV'!$H:$H,"4")*4,COUNTIFS('Ajouter une CV'!$D:$D,$D856&amp;" "&amp;$E856,'Ajouter une CV'!$H:$H,"4,5")*4.5,COUNTIFS('Ajouter une CV'!$D:$D,$D856&amp;" "&amp;$E856,'Ajouter une CV'!$H:$H,"5")*5,COUNTIFS('Ajouter une CV'!$D:$D,$D856&amp;" "&amp;$E856,'Ajouter une CV'!$H:$H,"5,5")*5.5,COUNTIFS('Ajouter une CV'!$D:$D,$D856&amp;" "&amp;$E856,'Ajouter une CV'!$H:$H,"6")*6,COUNTIFS('Ajouter une CV'!$F:$F,$D856&amp;" "&amp;$E856,'Ajouter une CV'!$H:$H,"6,5")*6.5,COUNTIFS('Ajouter une CV'!$D:$D,$D856&amp;" "&amp;$E856,'Ajouter une CV'!$H:$H,"7")*7,COUNTIFS('Ajouter une CV'!$D:$D,$D856&amp;" "&amp;$E856,'Ajouter une CV'!$H:$H,"7,5")*7.5,COUNTIFS('Ajouter une CV'!$D:$D,$D856&amp;" "&amp;$E856,'Ajouter une CV'!$H:$H,"8")*8,)</f>
        <v>0</v>
      </c>
    </row>
    <row r="857" spans="2:41" x14ac:dyDescent="0.2">
      <c r="B857" s="65"/>
      <c r="C857" s="65"/>
      <c r="F857" s="73"/>
      <c r="G857" s="75" t="str">
        <f t="shared" ca="1" si="13"/>
        <v xml:space="preserve"> </v>
      </c>
      <c r="AO857">
        <f>SUM(COUNTIFS('Ajouter une CV'!$D:$D,$D857&amp;" "&amp;$E857,'Ajouter une CV'!$H:$H,"0,5")*0.5,COUNTIFS('Ajouter une CV'!$D:$D,$D857&amp;" "&amp;$E857,'Ajouter une CV'!$H:$H,"1"),COUNTIFS('Ajouter une CV'!$D:$D,$D857&amp;" "&amp;$E857,'Ajouter une CV'!$H:$H,"1,5")*1.5,COUNTIFS('Ajouter une CV'!$D:$D,$D857&amp;" "&amp;$E857,'Ajouter une CV'!$H:$H,"2")*2,COUNTIFS('Ajouter une CV'!$D:$D,$D857&amp;" "&amp;$E857,'Ajouter une CV'!$H:$H,"2,5")*2.5,COUNTIFS('Ajouter une CV'!$D:$D,$D857&amp;" "&amp;$E857,'Ajouter une CV'!$H:$H,"3")*3,COUNTIFS('Ajouter une CV'!$D:$D,$D857&amp;" "&amp;$E857,'Ajouter une CV'!$H:$H,"3,5")*3.5,COUNTIFS('Ajouter une CV'!$D:$D,$D857&amp;" "&amp;$E857,'Ajouter une CV'!$H:$H,"4")*4,COUNTIFS('Ajouter une CV'!$D:$D,$D857&amp;" "&amp;$E857,'Ajouter une CV'!$H:$H,"4,5")*4.5,COUNTIFS('Ajouter une CV'!$D:$D,$D857&amp;" "&amp;$E857,'Ajouter une CV'!$H:$H,"5")*5,COUNTIFS('Ajouter une CV'!$D:$D,$D857&amp;" "&amp;$E857,'Ajouter une CV'!$H:$H,"5,5")*5.5,COUNTIFS('Ajouter une CV'!$D:$D,$D857&amp;" "&amp;$E857,'Ajouter une CV'!$H:$H,"6")*6,COUNTIFS('Ajouter une CV'!$F:$F,$D857&amp;" "&amp;$E857,'Ajouter une CV'!$H:$H,"6,5")*6.5,COUNTIFS('Ajouter une CV'!$D:$D,$D857&amp;" "&amp;$E857,'Ajouter une CV'!$H:$H,"7")*7,COUNTIFS('Ajouter une CV'!$D:$D,$D857&amp;" "&amp;$E857,'Ajouter une CV'!$H:$H,"7,5")*7.5,COUNTIFS('Ajouter une CV'!$D:$D,$D857&amp;" "&amp;$E857,'Ajouter une CV'!$H:$H,"8")*8,)</f>
        <v>0</v>
      </c>
    </row>
    <row r="858" spans="2:41" x14ac:dyDescent="0.2">
      <c r="B858" s="65"/>
      <c r="C858" s="65"/>
      <c r="F858" s="73"/>
      <c r="G858" s="75" t="str">
        <f t="shared" ca="1" si="13"/>
        <v xml:space="preserve"> </v>
      </c>
      <c r="AO858">
        <f>SUM(COUNTIFS('Ajouter une CV'!$D:$D,$D858&amp;" "&amp;$E858,'Ajouter une CV'!$H:$H,"0,5")*0.5,COUNTIFS('Ajouter une CV'!$D:$D,$D858&amp;" "&amp;$E858,'Ajouter une CV'!$H:$H,"1"),COUNTIFS('Ajouter une CV'!$D:$D,$D858&amp;" "&amp;$E858,'Ajouter une CV'!$H:$H,"1,5")*1.5,COUNTIFS('Ajouter une CV'!$D:$D,$D858&amp;" "&amp;$E858,'Ajouter une CV'!$H:$H,"2")*2,COUNTIFS('Ajouter une CV'!$D:$D,$D858&amp;" "&amp;$E858,'Ajouter une CV'!$H:$H,"2,5")*2.5,COUNTIFS('Ajouter une CV'!$D:$D,$D858&amp;" "&amp;$E858,'Ajouter une CV'!$H:$H,"3")*3,COUNTIFS('Ajouter une CV'!$D:$D,$D858&amp;" "&amp;$E858,'Ajouter une CV'!$H:$H,"3,5")*3.5,COUNTIFS('Ajouter une CV'!$D:$D,$D858&amp;" "&amp;$E858,'Ajouter une CV'!$H:$H,"4")*4,COUNTIFS('Ajouter une CV'!$D:$D,$D858&amp;" "&amp;$E858,'Ajouter une CV'!$H:$H,"4,5")*4.5,COUNTIFS('Ajouter une CV'!$D:$D,$D858&amp;" "&amp;$E858,'Ajouter une CV'!$H:$H,"5")*5,COUNTIFS('Ajouter une CV'!$D:$D,$D858&amp;" "&amp;$E858,'Ajouter une CV'!$H:$H,"5,5")*5.5,COUNTIFS('Ajouter une CV'!$D:$D,$D858&amp;" "&amp;$E858,'Ajouter une CV'!$H:$H,"6")*6,COUNTIFS('Ajouter une CV'!$F:$F,$D858&amp;" "&amp;$E858,'Ajouter une CV'!$H:$H,"6,5")*6.5,COUNTIFS('Ajouter une CV'!$D:$D,$D858&amp;" "&amp;$E858,'Ajouter une CV'!$H:$H,"7")*7,COUNTIFS('Ajouter une CV'!$D:$D,$D858&amp;" "&amp;$E858,'Ajouter une CV'!$H:$H,"7,5")*7.5,COUNTIFS('Ajouter une CV'!$D:$D,$D858&amp;" "&amp;$E858,'Ajouter une CV'!$H:$H,"8")*8,)</f>
        <v>0</v>
      </c>
    </row>
    <row r="859" spans="2:41" x14ac:dyDescent="0.2">
      <c r="B859" s="65"/>
      <c r="C859" s="65"/>
      <c r="F859" s="73"/>
      <c r="G859" s="75" t="str">
        <f t="shared" ca="1" si="13"/>
        <v xml:space="preserve"> </v>
      </c>
      <c r="AO859">
        <f>SUM(COUNTIFS('Ajouter une CV'!$D:$D,$D859&amp;" "&amp;$E859,'Ajouter une CV'!$H:$H,"0,5")*0.5,COUNTIFS('Ajouter une CV'!$D:$D,$D859&amp;" "&amp;$E859,'Ajouter une CV'!$H:$H,"1"),COUNTIFS('Ajouter une CV'!$D:$D,$D859&amp;" "&amp;$E859,'Ajouter une CV'!$H:$H,"1,5")*1.5,COUNTIFS('Ajouter une CV'!$D:$D,$D859&amp;" "&amp;$E859,'Ajouter une CV'!$H:$H,"2")*2,COUNTIFS('Ajouter une CV'!$D:$D,$D859&amp;" "&amp;$E859,'Ajouter une CV'!$H:$H,"2,5")*2.5,COUNTIFS('Ajouter une CV'!$D:$D,$D859&amp;" "&amp;$E859,'Ajouter une CV'!$H:$H,"3")*3,COUNTIFS('Ajouter une CV'!$D:$D,$D859&amp;" "&amp;$E859,'Ajouter une CV'!$H:$H,"3,5")*3.5,COUNTIFS('Ajouter une CV'!$D:$D,$D859&amp;" "&amp;$E859,'Ajouter une CV'!$H:$H,"4")*4,COUNTIFS('Ajouter une CV'!$D:$D,$D859&amp;" "&amp;$E859,'Ajouter une CV'!$H:$H,"4,5")*4.5,COUNTIFS('Ajouter une CV'!$D:$D,$D859&amp;" "&amp;$E859,'Ajouter une CV'!$H:$H,"5")*5,COUNTIFS('Ajouter une CV'!$D:$D,$D859&amp;" "&amp;$E859,'Ajouter une CV'!$H:$H,"5,5")*5.5,COUNTIFS('Ajouter une CV'!$D:$D,$D859&amp;" "&amp;$E859,'Ajouter une CV'!$H:$H,"6")*6,COUNTIFS('Ajouter une CV'!$F:$F,$D859&amp;" "&amp;$E859,'Ajouter une CV'!$H:$H,"6,5")*6.5,COUNTIFS('Ajouter une CV'!$D:$D,$D859&amp;" "&amp;$E859,'Ajouter une CV'!$H:$H,"7")*7,COUNTIFS('Ajouter une CV'!$D:$D,$D859&amp;" "&amp;$E859,'Ajouter une CV'!$H:$H,"7,5")*7.5,COUNTIFS('Ajouter une CV'!$D:$D,$D859&amp;" "&amp;$E859,'Ajouter une CV'!$H:$H,"8")*8,)</f>
        <v>0</v>
      </c>
    </row>
    <row r="860" spans="2:41" x14ac:dyDescent="0.2">
      <c r="B860" s="65"/>
      <c r="C860" s="65"/>
      <c r="F860" s="73"/>
      <c r="G860" s="75" t="str">
        <f t="shared" ca="1" si="13"/>
        <v xml:space="preserve"> </v>
      </c>
      <c r="AO860">
        <f>SUM(COUNTIFS('Ajouter une CV'!$D:$D,$D860&amp;" "&amp;$E860,'Ajouter une CV'!$H:$H,"0,5")*0.5,COUNTIFS('Ajouter une CV'!$D:$D,$D860&amp;" "&amp;$E860,'Ajouter une CV'!$H:$H,"1"),COUNTIFS('Ajouter une CV'!$D:$D,$D860&amp;" "&amp;$E860,'Ajouter une CV'!$H:$H,"1,5")*1.5,COUNTIFS('Ajouter une CV'!$D:$D,$D860&amp;" "&amp;$E860,'Ajouter une CV'!$H:$H,"2")*2,COUNTIFS('Ajouter une CV'!$D:$D,$D860&amp;" "&amp;$E860,'Ajouter une CV'!$H:$H,"2,5")*2.5,COUNTIFS('Ajouter une CV'!$D:$D,$D860&amp;" "&amp;$E860,'Ajouter une CV'!$H:$H,"3")*3,COUNTIFS('Ajouter une CV'!$D:$D,$D860&amp;" "&amp;$E860,'Ajouter une CV'!$H:$H,"3,5")*3.5,COUNTIFS('Ajouter une CV'!$D:$D,$D860&amp;" "&amp;$E860,'Ajouter une CV'!$H:$H,"4")*4,COUNTIFS('Ajouter une CV'!$D:$D,$D860&amp;" "&amp;$E860,'Ajouter une CV'!$H:$H,"4,5")*4.5,COUNTIFS('Ajouter une CV'!$D:$D,$D860&amp;" "&amp;$E860,'Ajouter une CV'!$H:$H,"5")*5,COUNTIFS('Ajouter une CV'!$D:$D,$D860&amp;" "&amp;$E860,'Ajouter une CV'!$H:$H,"5,5")*5.5,COUNTIFS('Ajouter une CV'!$D:$D,$D860&amp;" "&amp;$E860,'Ajouter une CV'!$H:$H,"6")*6,COUNTIFS('Ajouter une CV'!$F:$F,$D860&amp;" "&amp;$E860,'Ajouter une CV'!$H:$H,"6,5")*6.5,COUNTIFS('Ajouter une CV'!$D:$D,$D860&amp;" "&amp;$E860,'Ajouter une CV'!$H:$H,"7")*7,COUNTIFS('Ajouter une CV'!$D:$D,$D860&amp;" "&amp;$E860,'Ajouter une CV'!$H:$H,"7,5")*7.5,COUNTIFS('Ajouter une CV'!$D:$D,$D860&amp;" "&amp;$E860,'Ajouter une CV'!$H:$H,"8")*8,)</f>
        <v>0</v>
      </c>
    </row>
    <row r="861" spans="2:41" x14ac:dyDescent="0.2">
      <c r="B861" s="65"/>
      <c r="C861" s="65"/>
      <c r="F861" s="73"/>
      <c r="G861" s="75" t="str">
        <f t="shared" ca="1" si="13"/>
        <v xml:space="preserve"> </v>
      </c>
      <c r="AO861">
        <f>SUM(COUNTIFS('Ajouter une CV'!$D:$D,$D861&amp;" "&amp;$E861,'Ajouter une CV'!$H:$H,"0,5")*0.5,COUNTIFS('Ajouter une CV'!$D:$D,$D861&amp;" "&amp;$E861,'Ajouter une CV'!$H:$H,"1"),COUNTIFS('Ajouter une CV'!$D:$D,$D861&amp;" "&amp;$E861,'Ajouter une CV'!$H:$H,"1,5")*1.5,COUNTIFS('Ajouter une CV'!$D:$D,$D861&amp;" "&amp;$E861,'Ajouter une CV'!$H:$H,"2")*2,COUNTIFS('Ajouter une CV'!$D:$D,$D861&amp;" "&amp;$E861,'Ajouter une CV'!$H:$H,"2,5")*2.5,COUNTIFS('Ajouter une CV'!$D:$D,$D861&amp;" "&amp;$E861,'Ajouter une CV'!$H:$H,"3")*3,COUNTIFS('Ajouter une CV'!$D:$D,$D861&amp;" "&amp;$E861,'Ajouter une CV'!$H:$H,"3,5")*3.5,COUNTIFS('Ajouter une CV'!$D:$D,$D861&amp;" "&amp;$E861,'Ajouter une CV'!$H:$H,"4")*4,COUNTIFS('Ajouter une CV'!$D:$D,$D861&amp;" "&amp;$E861,'Ajouter une CV'!$H:$H,"4,5")*4.5,COUNTIFS('Ajouter une CV'!$D:$D,$D861&amp;" "&amp;$E861,'Ajouter une CV'!$H:$H,"5")*5,COUNTIFS('Ajouter une CV'!$D:$D,$D861&amp;" "&amp;$E861,'Ajouter une CV'!$H:$H,"5,5")*5.5,COUNTIFS('Ajouter une CV'!$D:$D,$D861&amp;" "&amp;$E861,'Ajouter une CV'!$H:$H,"6")*6,COUNTIFS('Ajouter une CV'!$F:$F,$D861&amp;" "&amp;$E861,'Ajouter une CV'!$H:$H,"6,5")*6.5,COUNTIFS('Ajouter une CV'!$D:$D,$D861&amp;" "&amp;$E861,'Ajouter une CV'!$H:$H,"7")*7,COUNTIFS('Ajouter une CV'!$D:$D,$D861&amp;" "&amp;$E861,'Ajouter une CV'!$H:$H,"7,5")*7.5,COUNTIFS('Ajouter une CV'!$D:$D,$D861&amp;" "&amp;$E861,'Ajouter une CV'!$H:$H,"8")*8,)</f>
        <v>0</v>
      </c>
    </row>
    <row r="862" spans="2:41" x14ac:dyDescent="0.2">
      <c r="B862" s="65"/>
      <c r="C862" s="65"/>
      <c r="F862" s="73"/>
      <c r="G862" s="75" t="str">
        <f t="shared" ca="1" si="13"/>
        <v xml:space="preserve"> </v>
      </c>
      <c r="AO862">
        <f>SUM(COUNTIFS('Ajouter une CV'!$D:$D,$D862&amp;" "&amp;$E862,'Ajouter une CV'!$H:$H,"0,5")*0.5,COUNTIFS('Ajouter une CV'!$D:$D,$D862&amp;" "&amp;$E862,'Ajouter une CV'!$H:$H,"1"),COUNTIFS('Ajouter une CV'!$D:$D,$D862&amp;" "&amp;$E862,'Ajouter une CV'!$H:$H,"1,5")*1.5,COUNTIFS('Ajouter une CV'!$D:$D,$D862&amp;" "&amp;$E862,'Ajouter une CV'!$H:$H,"2")*2,COUNTIFS('Ajouter une CV'!$D:$D,$D862&amp;" "&amp;$E862,'Ajouter une CV'!$H:$H,"2,5")*2.5,COUNTIFS('Ajouter une CV'!$D:$D,$D862&amp;" "&amp;$E862,'Ajouter une CV'!$H:$H,"3")*3,COUNTIFS('Ajouter une CV'!$D:$D,$D862&amp;" "&amp;$E862,'Ajouter une CV'!$H:$H,"3,5")*3.5,COUNTIFS('Ajouter une CV'!$D:$D,$D862&amp;" "&amp;$E862,'Ajouter une CV'!$H:$H,"4")*4,COUNTIFS('Ajouter une CV'!$D:$D,$D862&amp;" "&amp;$E862,'Ajouter une CV'!$H:$H,"4,5")*4.5,COUNTIFS('Ajouter une CV'!$D:$D,$D862&amp;" "&amp;$E862,'Ajouter une CV'!$H:$H,"5")*5,COUNTIFS('Ajouter une CV'!$D:$D,$D862&amp;" "&amp;$E862,'Ajouter une CV'!$H:$H,"5,5")*5.5,COUNTIFS('Ajouter une CV'!$D:$D,$D862&amp;" "&amp;$E862,'Ajouter une CV'!$H:$H,"6")*6,COUNTIFS('Ajouter une CV'!$F:$F,$D862&amp;" "&amp;$E862,'Ajouter une CV'!$H:$H,"6,5")*6.5,COUNTIFS('Ajouter une CV'!$D:$D,$D862&amp;" "&amp;$E862,'Ajouter une CV'!$H:$H,"7")*7,COUNTIFS('Ajouter une CV'!$D:$D,$D862&amp;" "&amp;$E862,'Ajouter une CV'!$H:$H,"7,5")*7.5,COUNTIFS('Ajouter une CV'!$D:$D,$D862&amp;" "&amp;$E862,'Ajouter une CV'!$H:$H,"8")*8,)</f>
        <v>0</v>
      </c>
    </row>
    <row r="863" spans="2:41" x14ac:dyDescent="0.2">
      <c r="B863" s="65"/>
      <c r="C863" s="65"/>
      <c r="F863" s="73"/>
      <c r="G863" s="75" t="str">
        <f t="shared" ca="1" si="13"/>
        <v xml:space="preserve"> </v>
      </c>
      <c r="AO863">
        <f>SUM(COUNTIFS('Ajouter une CV'!$D:$D,$D863&amp;" "&amp;$E863,'Ajouter une CV'!$H:$H,"0,5")*0.5,COUNTIFS('Ajouter une CV'!$D:$D,$D863&amp;" "&amp;$E863,'Ajouter une CV'!$H:$H,"1"),COUNTIFS('Ajouter une CV'!$D:$D,$D863&amp;" "&amp;$E863,'Ajouter une CV'!$H:$H,"1,5")*1.5,COUNTIFS('Ajouter une CV'!$D:$D,$D863&amp;" "&amp;$E863,'Ajouter une CV'!$H:$H,"2")*2,COUNTIFS('Ajouter une CV'!$D:$D,$D863&amp;" "&amp;$E863,'Ajouter une CV'!$H:$H,"2,5")*2.5,COUNTIFS('Ajouter une CV'!$D:$D,$D863&amp;" "&amp;$E863,'Ajouter une CV'!$H:$H,"3")*3,COUNTIFS('Ajouter une CV'!$D:$D,$D863&amp;" "&amp;$E863,'Ajouter une CV'!$H:$H,"3,5")*3.5,COUNTIFS('Ajouter une CV'!$D:$D,$D863&amp;" "&amp;$E863,'Ajouter une CV'!$H:$H,"4")*4,COUNTIFS('Ajouter une CV'!$D:$D,$D863&amp;" "&amp;$E863,'Ajouter une CV'!$H:$H,"4,5")*4.5,COUNTIFS('Ajouter une CV'!$D:$D,$D863&amp;" "&amp;$E863,'Ajouter une CV'!$H:$H,"5")*5,COUNTIFS('Ajouter une CV'!$D:$D,$D863&amp;" "&amp;$E863,'Ajouter une CV'!$H:$H,"5,5")*5.5,COUNTIFS('Ajouter une CV'!$D:$D,$D863&amp;" "&amp;$E863,'Ajouter une CV'!$H:$H,"6")*6,COUNTIFS('Ajouter une CV'!$F:$F,$D863&amp;" "&amp;$E863,'Ajouter une CV'!$H:$H,"6,5")*6.5,COUNTIFS('Ajouter une CV'!$D:$D,$D863&amp;" "&amp;$E863,'Ajouter une CV'!$H:$H,"7")*7,COUNTIFS('Ajouter une CV'!$D:$D,$D863&amp;" "&amp;$E863,'Ajouter une CV'!$H:$H,"7,5")*7.5,COUNTIFS('Ajouter une CV'!$D:$D,$D863&amp;" "&amp;$E863,'Ajouter une CV'!$H:$H,"8")*8,)</f>
        <v>0</v>
      </c>
    </row>
    <row r="864" spans="2:41" x14ac:dyDescent="0.2">
      <c r="B864" s="65"/>
      <c r="C864" s="65"/>
      <c r="F864" s="73"/>
      <c r="G864" s="75" t="str">
        <f t="shared" ca="1" si="13"/>
        <v xml:space="preserve"> </v>
      </c>
      <c r="AO864">
        <f>SUM(COUNTIFS('Ajouter une CV'!$D:$D,$D864&amp;" "&amp;$E864,'Ajouter une CV'!$H:$H,"0,5")*0.5,COUNTIFS('Ajouter une CV'!$D:$D,$D864&amp;" "&amp;$E864,'Ajouter une CV'!$H:$H,"1"),COUNTIFS('Ajouter une CV'!$D:$D,$D864&amp;" "&amp;$E864,'Ajouter une CV'!$H:$H,"1,5")*1.5,COUNTIFS('Ajouter une CV'!$D:$D,$D864&amp;" "&amp;$E864,'Ajouter une CV'!$H:$H,"2")*2,COUNTIFS('Ajouter une CV'!$D:$D,$D864&amp;" "&amp;$E864,'Ajouter une CV'!$H:$H,"2,5")*2.5,COUNTIFS('Ajouter une CV'!$D:$D,$D864&amp;" "&amp;$E864,'Ajouter une CV'!$H:$H,"3")*3,COUNTIFS('Ajouter une CV'!$D:$D,$D864&amp;" "&amp;$E864,'Ajouter une CV'!$H:$H,"3,5")*3.5,COUNTIFS('Ajouter une CV'!$D:$D,$D864&amp;" "&amp;$E864,'Ajouter une CV'!$H:$H,"4")*4,COUNTIFS('Ajouter une CV'!$D:$D,$D864&amp;" "&amp;$E864,'Ajouter une CV'!$H:$H,"4,5")*4.5,COUNTIFS('Ajouter une CV'!$D:$D,$D864&amp;" "&amp;$E864,'Ajouter une CV'!$H:$H,"5")*5,COUNTIFS('Ajouter une CV'!$D:$D,$D864&amp;" "&amp;$E864,'Ajouter une CV'!$H:$H,"5,5")*5.5,COUNTIFS('Ajouter une CV'!$D:$D,$D864&amp;" "&amp;$E864,'Ajouter une CV'!$H:$H,"6")*6,COUNTIFS('Ajouter une CV'!$F:$F,$D864&amp;" "&amp;$E864,'Ajouter une CV'!$H:$H,"6,5")*6.5,COUNTIFS('Ajouter une CV'!$D:$D,$D864&amp;" "&amp;$E864,'Ajouter une CV'!$H:$H,"7")*7,COUNTIFS('Ajouter une CV'!$D:$D,$D864&amp;" "&amp;$E864,'Ajouter une CV'!$H:$H,"7,5")*7.5,COUNTIFS('Ajouter une CV'!$D:$D,$D864&amp;" "&amp;$E864,'Ajouter une CV'!$H:$H,"8")*8,)</f>
        <v>0</v>
      </c>
    </row>
    <row r="865" spans="2:41" x14ac:dyDescent="0.2">
      <c r="B865" s="65"/>
      <c r="C865" s="65"/>
      <c r="F865" s="73"/>
      <c r="G865" s="75" t="str">
        <f t="shared" ca="1" si="13"/>
        <v xml:space="preserve"> </v>
      </c>
      <c r="AO865">
        <f>SUM(COUNTIFS('Ajouter une CV'!$D:$D,$D865&amp;" "&amp;$E865,'Ajouter une CV'!$H:$H,"0,5")*0.5,COUNTIFS('Ajouter une CV'!$D:$D,$D865&amp;" "&amp;$E865,'Ajouter une CV'!$H:$H,"1"),COUNTIFS('Ajouter une CV'!$D:$D,$D865&amp;" "&amp;$E865,'Ajouter une CV'!$H:$H,"1,5")*1.5,COUNTIFS('Ajouter une CV'!$D:$D,$D865&amp;" "&amp;$E865,'Ajouter une CV'!$H:$H,"2")*2,COUNTIFS('Ajouter une CV'!$D:$D,$D865&amp;" "&amp;$E865,'Ajouter une CV'!$H:$H,"2,5")*2.5,COUNTIFS('Ajouter une CV'!$D:$D,$D865&amp;" "&amp;$E865,'Ajouter une CV'!$H:$H,"3")*3,COUNTIFS('Ajouter une CV'!$D:$D,$D865&amp;" "&amp;$E865,'Ajouter une CV'!$H:$H,"3,5")*3.5,COUNTIFS('Ajouter une CV'!$D:$D,$D865&amp;" "&amp;$E865,'Ajouter une CV'!$H:$H,"4")*4,COUNTIFS('Ajouter une CV'!$D:$D,$D865&amp;" "&amp;$E865,'Ajouter une CV'!$H:$H,"4,5")*4.5,COUNTIFS('Ajouter une CV'!$D:$D,$D865&amp;" "&amp;$E865,'Ajouter une CV'!$H:$H,"5")*5,COUNTIFS('Ajouter une CV'!$D:$D,$D865&amp;" "&amp;$E865,'Ajouter une CV'!$H:$H,"5,5")*5.5,COUNTIFS('Ajouter une CV'!$D:$D,$D865&amp;" "&amp;$E865,'Ajouter une CV'!$H:$H,"6")*6,COUNTIFS('Ajouter une CV'!$F:$F,$D865&amp;" "&amp;$E865,'Ajouter une CV'!$H:$H,"6,5")*6.5,COUNTIFS('Ajouter une CV'!$D:$D,$D865&amp;" "&amp;$E865,'Ajouter une CV'!$H:$H,"7")*7,COUNTIFS('Ajouter une CV'!$D:$D,$D865&amp;" "&amp;$E865,'Ajouter une CV'!$H:$H,"7,5")*7.5,COUNTIFS('Ajouter une CV'!$D:$D,$D865&amp;" "&amp;$E865,'Ajouter une CV'!$H:$H,"8")*8,)</f>
        <v>0</v>
      </c>
    </row>
    <row r="866" spans="2:41" x14ac:dyDescent="0.2">
      <c r="B866" s="65"/>
      <c r="C866" s="65"/>
      <c r="F866" s="73"/>
      <c r="G866" s="75" t="str">
        <f t="shared" ca="1" si="13"/>
        <v xml:space="preserve"> </v>
      </c>
      <c r="AO866">
        <f>SUM(COUNTIFS('Ajouter une CV'!$D:$D,$D866&amp;" "&amp;$E866,'Ajouter une CV'!$H:$H,"0,5")*0.5,COUNTIFS('Ajouter une CV'!$D:$D,$D866&amp;" "&amp;$E866,'Ajouter une CV'!$H:$H,"1"),COUNTIFS('Ajouter une CV'!$D:$D,$D866&amp;" "&amp;$E866,'Ajouter une CV'!$H:$H,"1,5")*1.5,COUNTIFS('Ajouter une CV'!$D:$D,$D866&amp;" "&amp;$E866,'Ajouter une CV'!$H:$H,"2")*2,COUNTIFS('Ajouter une CV'!$D:$D,$D866&amp;" "&amp;$E866,'Ajouter une CV'!$H:$H,"2,5")*2.5,COUNTIFS('Ajouter une CV'!$D:$D,$D866&amp;" "&amp;$E866,'Ajouter une CV'!$H:$H,"3")*3,COUNTIFS('Ajouter une CV'!$D:$D,$D866&amp;" "&amp;$E866,'Ajouter une CV'!$H:$H,"3,5")*3.5,COUNTIFS('Ajouter une CV'!$D:$D,$D866&amp;" "&amp;$E866,'Ajouter une CV'!$H:$H,"4")*4,COUNTIFS('Ajouter une CV'!$D:$D,$D866&amp;" "&amp;$E866,'Ajouter une CV'!$H:$H,"4,5")*4.5,COUNTIFS('Ajouter une CV'!$D:$D,$D866&amp;" "&amp;$E866,'Ajouter une CV'!$H:$H,"5")*5,COUNTIFS('Ajouter une CV'!$D:$D,$D866&amp;" "&amp;$E866,'Ajouter une CV'!$H:$H,"5,5")*5.5,COUNTIFS('Ajouter une CV'!$D:$D,$D866&amp;" "&amp;$E866,'Ajouter une CV'!$H:$H,"6")*6,COUNTIFS('Ajouter une CV'!$F:$F,$D866&amp;" "&amp;$E866,'Ajouter une CV'!$H:$H,"6,5")*6.5,COUNTIFS('Ajouter une CV'!$D:$D,$D866&amp;" "&amp;$E866,'Ajouter une CV'!$H:$H,"7")*7,COUNTIFS('Ajouter une CV'!$D:$D,$D866&amp;" "&amp;$E866,'Ajouter une CV'!$H:$H,"7,5")*7.5,COUNTIFS('Ajouter une CV'!$D:$D,$D866&amp;" "&amp;$E866,'Ajouter une CV'!$H:$H,"8")*8,)</f>
        <v>0</v>
      </c>
    </row>
    <row r="867" spans="2:41" x14ac:dyDescent="0.2">
      <c r="B867" s="65"/>
      <c r="C867" s="65"/>
      <c r="F867" s="73"/>
      <c r="G867" s="75" t="str">
        <f t="shared" ca="1" si="13"/>
        <v xml:space="preserve"> </v>
      </c>
      <c r="AO867">
        <f>SUM(COUNTIFS('Ajouter une CV'!$D:$D,$D867&amp;" "&amp;$E867,'Ajouter une CV'!$H:$H,"0,5")*0.5,COUNTIFS('Ajouter une CV'!$D:$D,$D867&amp;" "&amp;$E867,'Ajouter une CV'!$H:$H,"1"),COUNTIFS('Ajouter une CV'!$D:$D,$D867&amp;" "&amp;$E867,'Ajouter une CV'!$H:$H,"1,5")*1.5,COUNTIFS('Ajouter une CV'!$D:$D,$D867&amp;" "&amp;$E867,'Ajouter une CV'!$H:$H,"2")*2,COUNTIFS('Ajouter une CV'!$D:$D,$D867&amp;" "&amp;$E867,'Ajouter une CV'!$H:$H,"2,5")*2.5,COUNTIFS('Ajouter une CV'!$D:$D,$D867&amp;" "&amp;$E867,'Ajouter une CV'!$H:$H,"3")*3,COUNTIFS('Ajouter une CV'!$D:$D,$D867&amp;" "&amp;$E867,'Ajouter une CV'!$H:$H,"3,5")*3.5,COUNTIFS('Ajouter une CV'!$D:$D,$D867&amp;" "&amp;$E867,'Ajouter une CV'!$H:$H,"4")*4,COUNTIFS('Ajouter une CV'!$D:$D,$D867&amp;" "&amp;$E867,'Ajouter une CV'!$H:$H,"4,5")*4.5,COUNTIFS('Ajouter une CV'!$D:$D,$D867&amp;" "&amp;$E867,'Ajouter une CV'!$H:$H,"5")*5,COUNTIFS('Ajouter une CV'!$D:$D,$D867&amp;" "&amp;$E867,'Ajouter une CV'!$H:$H,"5,5")*5.5,COUNTIFS('Ajouter une CV'!$D:$D,$D867&amp;" "&amp;$E867,'Ajouter une CV'!$H:$H,"6")*6,COUNTIFS('Ajouter une CV'!$F:$F,$D867&amp;" "&amp;$E867,'Ajouter une CV'!$H:$H,"6,5")*6.5,COUNTIFS('Ajouter une CV'!$D:$D,$D867&amp;" "&amp;$E867,'Ajouter une CV'!$H:$H,"7")*7,COUNTIFS('Ajouter une CV'!$D:$D,$D867&amp;" "&amp;$E867,'Ajouter une CV'!$H:$H,"7,5")*7.5,COUNTIFS('Ajouter une CV'!$D:$D,$D867&amp;" "&amp;$E867,'Ajouter une CV'!$H:$H,"8")*8,)</f>
        <v>0</v>
      </c>
    </row>
    <row r="868" spans="2:41" x14ac:dyDescent="0.2">
      <c r="B868" s="65"/>
      <c r="C868" s="65"/>
      <c r="F868" s="73"/>
      <c r="G868" s="75" t="str">
        <f t="shared" ca="1" si="13"/>
        <v xml:space="preserve"> </v>
      </c>
      <c r="AO868">
        <f>SUM(COUNTIFS('Ajouter une CV'!$D:$D,$D868&amp;" "&amp;$E868,'Ajouter une CV'!$H:$H,"0,5")*0.5,COUNTIFS('Ajouter une CV'!$D:$D,$D868&amp;" "&amp;$E868,'Ajouter une CV'!$H:$H,"1"),COUNTIFS('Ajouter une CV'!$D:$D,$D868&amp;" "&amp;$E868,'Ajouter une CV'!$H:$H,"1,5")*1.5,COUNTIFS('Ajouter une CV'!$D:$D,$D868&amp;" "&amp;$E868,'Ajouter une CV'!$H:$H,"2")*2,COUNTIFS('Ajouter une CV'!$D:$D,$D868&amp;" "&amp;$E868,'Ajouter une CV'!$H:$H,"2,5")*2.5,COUNTIFS('Ajouter une CV'!$D:$D,$D868&amp;" "&amp;$E868,'Ajouter une CV'!$H:$H,"3")*3,COUNTIFS('Ajouter une CV'!$D:$D,$D868&amp;" "&amp;$E868,'Ajouter une CV'!$H:$H,"3,5")*3.5,COUNTIFS('Ajouter une CV'!$D:$D,$D868&amp;" "&amp;$E868,'Ajouter une CV'!$H:$H,"4")*4,COUNTIFS('Ajouter une CV'!$D:$D,$D868&amp;" "&amp;$E868,'Ajouter une CV'!$H:$H,"4,5")*4.5,COUNTIFS('Ajouter une CV'!$D:$D,$D868&amp;" "&amp;$E868,'Ajouter une CV'!$H:$H,"5")*5,COUNTIFS('Ajouter une CV'!$D:$D,$D868&amp;" "&amp;$E868,'Ajouter une CV'!$H:$H,"5,5")*5.5,COUNTIFS('Ajouter une CV'!$D:$D,$D868&amp;" "&amp;$E868,'Ajouter une CV'!$H:$H,"6")*6,COUNTIFS('Ajouter une CV'!$F:$F,$D868&amp;" "&amp;$E868,'Ajouter une CV'!$H:$H,"6,5")*6.5,COUNTIFS('Ajouter une CV'!$D:$D,$D868&amp;" "&amp;$E868,'Ajouter une CV'!$H:$H,"7")*7,COUNTIFS('Ajouter une CV'!$D:$D,$D868&amp;" "&amp;$E868,'Ajouter une CV'!$H:$H,"7,5")*7.5,COUNTIFS('Ajouter une CV'!$D:$D,$D868&amp;" "&amp;$E868,'Ajouter une CV'!$H:$H,"8")*8,)</f>
        <v>0</v>
      </c>
    </row>
    <row r="869" spans="2:41" x14ac:dyDescent="0.2">
      <c r="B869" s="65"/>
      <c r="C869" s="65"/>
      <c r="F869" s="73"/>
      <c r="G869" s="75" t="str">
        <f t="shared" ca="1" si="13"/>
        <v xml:space="preserve"> </v>
      </c>
      <c r="AO869">
        <f>SUM(COUNTIFS('Ajouter une CV'!$D:$D,$D869&amp;" "&amp;$E869,'Ajouter une CV'!$H:$H,"0,5")*0.5,COUNTIFS('Ajouter une CV'!$D:$D,$D869&amp;" "&amp;$E869,'Ajouter une CV'!$H:$H,"1"),COUNTIFS('Ajouter une CV'!$D:$D,$D869&amp;" "&amp;$E869,'Ajouter une CV'!$H:$H,"1,5")*1.5,COUNTIFS('Ajouter une CV'!$D:$D,$D869&amp;" "&amp;$E869,'Ajouter une CV'!$H:$H,"2")*2,COUNTIFS('Ajouter une CV'!$D:$D,$D869&amp;" "&amp;$E869,'Ajouter une CV'!$H:$H,"2,5")*2.5,COUNTIFS('Ajouter une CV'!$D:$D,$D869&amp;" "&amp;$E869,'Ajouter une CV'!$H:$H,"3")*3,COUNTIFS('Ajouter une CV'!$D:$D,$D869&amp;" "&amp;$E869,'Ajouter une CV'!$H:$H,"3,5")*3.5,COUNTIFS('Ajouter une CV'!$D:$D,$D869&amp;" "&amp;$E869,'Ajouter une CV'!$H:$H,"4")*4,COUNTIFS('Ajouter une CV'!$D:$D,$D869&amp;" "&amp;$E869,'Ajouter une CV'!$H:$H,"4,5")*4.5,COUNTIFS('Ajouter une CV'!$D:$D,$D869&amp;" "&amp;$E869,'Ajouter une CV'!$H:$H,"5")*5,COUNTIFS('Ajouter une CV'!$D:$D,$D869&amp;" "&amp;$E869,'Ajouter une CV'!$H:$H,"5,5")*5.5,COUNTIFS('Ajouter une CV'!$D:$D,$D869&amp;" "&amp;$E869,'Ajouter une CV'!$H:$H,"6")*6,COUNTIFS('Ajouter une CV'!$F:$F,$D869&amp;" "&amp;$E869,'Ajouter une CV'!$H:$H,"6,5")*6.5,COUNTIFS('Ajouter une CV'!$D:$D,$D869&amp;" "&amp;$E869,'Ajouter une CV'!$H:$H,"7")*7,COUNTIFS('Ajouter une CV'!$D:$D,$D869&amp;" "&amp;$E869,'Ajouter une CV'!$H:$H,"7,5")*7.5,COUNTIFS('Ajouter une CV'!$D:$D,$D869&amp;" "&amp;$E869,'Ajouter une CV'!$H:$H,"8")*8,)</f>
        <v>0</v>
      </c>
    </row>
    <row r="870" spans="2:41" x14ac:dyDescent="0.2">
      <c r="B870" s="65"/>
      <c r="C870" s="65"/>
      <c r="F870" s="73"/>
      <c r="G870" s="75" t="str">
        <f t="shared" ca="1" si="13"/>
        <v xml:space="preserve"> </v>
      </c>
      <c r="AO870">
        <f>SUM(COUNTIFS('Ajouter une CV'!$D:$D,$D870&amp;" "&amp;$E870,'Ajouter une CV'!$H:$H,"0,5")*0.5,COUNTIFS('Ajouter une CV'!$D:$D,$D870&amp;" "&amp;$E870,'Ajouter une CV'!$H:$H,"1"),COUNTIFS('Ajouter une CV'!$D:$D,$D870&amp;" "&amp;$E870,'Ajouter une CV'!$H:$H,"1,5")*1.5,COUNTIFS('Ajouter une CV'!$D:$D,$D870&amp;" "&amp;$E870,'Ajouter une CV'!$H:$H,"2")*2,COUNTIFS('Ajouter une CV'!$D:$D,$D870&amp;" "&amp;$E870,'Ajouter une CV'!$H:$H,"2,5")*2.5,COUNTIFS('Ajouter une CV'!$D:$D,$D870&amp;" "&amp;$E870,'Ajouter une CV'!$H:$H,"3")*3,COUNTIFS('Ajouter une CV'!$D:$D,$D870&amp;" "&amp;$E870,'Ajouter une CV'!$H:$H,"3,5")*3.5,COUNTIFS('Ajouter une CV'!$D:$D,$D870&amp;" "&amp;$E870,'Ajouter une CV'!$H:$H,"4")*4,COUNTIFS('Ajouter une CV'!$D:$D,$D870&amp;" "&amp;$E870,'Ajouter une CV'!$H:$H,"4,5")*4.5,COUNTIFS('Ajouter une CV'!$D:$D,$D870&amp;" "&amp;$E870,'Ajouter une CV'!$H:$H,"5")*5,COUNTIFS('Ajouter une CV'!$D:$D,$D870&amp;" "&amp;$E870,'Ajouter une CV'!$H:$H,"5,5")*5.5,COUNTIFS('Ajouter une CV'!$D:$D,$D870&amp;" "&amp;$E870,'Ajouter une CV'!$H:$H,"6")*6,COUNTIFS('Ajouter une CV'!$F:$F,$D870&amp;" "&amp;$E870,'Ajouter une CV'!$H:$H,"6,5")*6.5,COUNTIFS('Ajouter une CV'!$D:$D,$D870&amp;" "&amp;$E870,'Ajouter une CV'!$H:$H,"7")*7,COUNTIFS('Ajouter une CV'!$D:$D,$D870&amp;" "&amp;$E870,'Ajouter une CV'!$H:$H,"7,5")*7.5,COUNTIFS('Ajouter une CV'!$D:$D,$D870&amp;" "&amp;$E870,'Ajouter une CV'!$H:$H,"8")*8,)</f>
        <v>0</v>
      </c>
    </row>
    <row r="871" spans="2:41" x14ac:dyDescent="0.2">
      <c r="B871" s="65"/>
      <c r="C871" s="65"/>
      <c r="F871" s="73"/>
      <c r="G871" s="75" t="str">
        <f t="shared" ca="1" si="13"/>
        <v xml:space="preserve"> </v>
      </c>
      <c r="AO871">
        <f>SUM(COUNTIFS('Ajouter une CV'!$D:$D,$D871&amp;" "&amp;$E871,'Ajouter une CV'!$H:$H,"0,5")*0.5,COUNTIFS('Ajouter une CV'!$D:$D,$D871&amp;" "&amp;$E871,'Ajouter une CV'!$H:$H,"1"),COUNTIFS('Ajouter une CV'!$D:$D,$D871&amp;" "&amp;$E871,'Ajouter une CV'!$H:$H,"1,5")*1.5,COUNTIFS('Ajouter une CV'!$D:$D,$D871&amp;" "&amp;$E871,'Ajouter une CV'!$H:$H,"2")*2,COUNTIFS('Ajouter une CV'!$D:$D,$D871&amp;" "&amp;$E871,'Ajouter une CV'!$H:$H,"2,5")*2.5,COUNTIFS('Ajouter une CV'!$D:$D,$D871&amp;" "&amp;$E871,'Ajouter une CV'!$H:$H,"3")*3,COUNTIFS('Ajouter une CV'!$D:$D,$D871&amp;" "&amp;$E871,'Ajouter une CV'!$H:$H,"3,5")*3.5,COUNTIFS('Ajouter une CV'!$D:$D,$D871&amp;" "&amp;$E871,'Ajouter une CV'!$H:$H,"4")*4,COUNTIFS('Ajouter une CV'!$D:$D,$D871&amp;" "&amp;$E871,'Ajouter une CV'!$H:$H,"4,5")*4.5,COUNTIFS('Ajouter une CV'!$D:$D,$D871&amp;" "&amp;$E871,'Ajouter une CV'!$H:$H,"5")*5,COUNTIFS('Ajouter une CV'!$D:$D,$D871&amp;" "&amp;$E871,'Ajouter une CV'!$H:$H,"5,5")*5.5,COUNTIFS('Ajouter une CV'!$D:$D,$D871&amp;" "&amp;$E871,'Ajouter une CV'!$H:$H,"6")*6,COUNTIFS('Ajouter une CV'!$F:$F,$D871&amp;" "&amp;$E871,'Ajouter une CV'!$H:$H,"6,5")*6.5,COUNTIFS('Ajouter une CV'!$D:$D,$D871&amp;" "&amp;$E871,'Ajouter une CV'!$H:$H,"7")*7,COUNTIFS('Ajouter une CV'!$D:$D,$D871&amp;" "&amp;$E871,'Ajouter une CV'!$H:$H,"7,5")*7.5,COUNTIFS('Ajouter une CV'!$D:$D,$D871&amp;" "&amp;$E871,'Ajouter une CV'!$H:$H,"8")*8,)</f>
        <v>0</v>
      </c>
    </row>
    <row r="872" spans="2:41" x14ac:dyDescent="0.2">
      <c r="B872" s="65"/>
      <c r="C872" s="65"/>
      <c r="F872" s="73"/>
      <c r="G872" s="75" t="str">
        <f t="shared" ca="1" si="13"/>
        <v xml:space="preserve"> </v>
      </c>
      <c r="AO872">
        <f>SUM(COUNTIFS('Ajouter une CV'!$D:$D,$D872&amp;" "&amp;$E872,'Ajouter une CV'!$H:$H,"0,5")*0.5,COUNTIFS('Ajouter une CV'!$D:$D,$D872&amp;" "&amp;$E872,'Ajouter une CV'!$H:$H,"1"),COUNTIFS('Ajouter une CV'!$D:$D,$D872&amp;" "&amp;$E872,'Ajouter une CV'!$H:$H,"1,5")*1.5,COUNTIFS('Ajouter une CV'!$D:$D,$D872&amp;" "&amp;$E872,'Ajouter une CV'!$H:$H,"2")*2,COUNTIFS('Ajouter une CV'!$D:$D,$D872&amp;" "&amp;$E872,'Ajouter une CV'!$H:$H,"2,5")*2.5,COUNTIFS('Ajouter une CV'!$D:$D,$D872&amp;" "&amp;$E872,'Ajouter une CV'!$H:$H,"3")*3,COUNTIFS('Ajouter une CV'!$D:$D,$D872&amp;" "&amp;$E872,'Ajouter une CV'!$H:$H,"3,5")*3.5,COUNTIFS('Ajouter une CV'!$D:$D,$D872&amp;" "&amp;$E872,'Ajouter une CV'!$H:$H,"4")*4,COUNTIFS('Ajouter une CV'!$D:$D,$D872&amp;" "&amp;$E872,'Ajouter une CV'!$H:$H,"4,5")*4.5,COUNTIFS('Ajouter une CV'!$D:$D,$D872&amp;" "&amp;$E872,'Ajouter une CV'!$H:$H,"5")*5,COUNTIFS('Ajouter une CV'!$D:$D,$D872&amp;" "&amp;$E872,'Ajouter une CV'!$H:$H,"5,5")*5.5,COUNTIFS('Ajouter une CV'!$D:$D,$D872&amp;" "&amp;$E872,'Ajouter une CV'!$H:$H,"6")*6,COUNTIFS('Ajouter une CV'!$F:$F,$D872&amp;" "&amp;$E872,'Ajouter une CV'!$H:$H,"6,5")*6.5,COUNTIFS('Ajouter une CV'!$D:$D,$D872&amp;" "&amp;$E872,'Ajouter une CV'!$H:$H,"7")*7,COUNTIFS('Ajouter une CV'!$D:$D,$D872&amp;" "&amp;$E872,'Ajouter une CV'!$H:$H,"7,5")*7.5,COUNTIFS('Ajouter une CV'!$D:$D,$D872&amp;" "&amp;$E872,'Ajouter une CV'!$H:$H,"8")*8,)</f>
        <v>0</v>
      </c>
    </row>
    <row r="873" spans="2:41" x14ac:dyDescent="0.2">
      <c r="B873" s="65"/>
      <c r="C873" s="65"/>
      <c r="F873" s="73"/>
      <c r="G873" s="75" t="str">
        <f t="shared" ca="1" si="13"/>
        <v xml:space="preserve"> </v>
      </c>
      <c r="AO873">
        <f>SUM(COUNTIFS('Ajouter une CV'!$D:$D,$D873&amp;" "&amp;$E873,'Ajouter une CV'!$H:$H,"0,5")*0.5,COUNTIFS('Ajouter une CV'!$D:$D,$D873&amp;" "&amp;$E873,'Ajouter une CV'!$H:$H,"1"),COUNTIFS('Ajouter une CV'!$D:$D,$D873&amp;" "&amp;$E873,'Ajouter une CV'!$H:$H,"1,5")*1.5,COUNTIFS('Ajouter une CV'!$D:$D,$D873&amp;" "&amp;$E873,'Ajouter une CV'!$H:$H,"2")*2,COUNTIFS('Ajouter une CV'!$D:$D,$D873&amp;" "&amp;$E873,'Ajouter une CV'!$H:$H,"2,5")*2.5,COUNTIFS('Ajouter une CV'!$D:$D,$D873&amp;" "&amp;$E873,'Ajouter une CV'!$H:$H,"3")*3,COUNTIFS('Ajouter une CV'!$D:$D,$D873&amp;" "&amp;$E873,'Ajouter une CV'!$H:$H,"3,5")*3.5,COUNTIFS('Ajouter une CV'!$D:$D,$D873&amp;" "&amp;$E873,'Ajouter une CV'!$H:$H,"4")*4,COUNTIFS('Ajouter une CV'!$D:$D,$D873&amp;" "&amp;$E873,'Ajouter une CV'!$H:$H,"4,5")*4.5,COUNTIFS('Ajouter une CV'!$D:$D,$D873&amp;" "&amp;$E873,'Ajouter une CV'!$H:$H,"5")*5,COUNTIFS('Ajouter une CV'!$D:$D,$D873&amp;" "&amp;$E873,'Ajouter une CV'!$H:$H,"5,5")*5.5,COUNTIFS('Ajouter une CV'!$D:$D,$D873&amp;" "&amp;$E873,'Ajouter une CV'!$H:$H,"6")*6,COUNTIFS('Ajouter une CV'!$F:$F,$D873&amp;" "&amp;$E873,'Ajouter une CV'!$H:$H,"6,5")*6.5,COUNTIFS('Ajouter une CV'!$D:$D,$D873&amp;" "&amp;$E873,'Ajouter une CV'!$H:$H,"7")*7,COUNTIFS('Ajouter une CV'!$D:$D,$D873&amp;" "&amp;$E873,'Ajouter une CV'!$H:$H,"7,5")*7.5,COUNTIFS('Ajouter une CV'!$D:$D,$D873&amp;" "&amp;$E873,'Ajouter une CV'!$H:$H,"8")*8,)</f>
        <v>0</v>
      </c>
    </row>
    <row r="874" spans="2:41" x14ac:dyDescent="0.2">
      <c r="B874" s="65"/>
      <c r="C874" s="65"/>
      <c r="F874" s="73"/>
      <c r="G874" s="75" t="str">
        <f t="shared" ca="1" si="13"/>
        <v xml:space="preserve"> </v>
      </c>
      <c r="AO874">
        <f>SUM(COUNTIFS('Ajouter une CV'!$D:$D,$D874&amp;" "&amp;$E874,'Ajouter une CV'!$H:$H,"0,5")*0.5,COUNTIFS('Ajouter une CV'!$D:$D,$D874&amp;" "&amp;$E874,'Ajouter une CV'!$H:$H,"1"),COUNTIFS('Ajouter une CV'!$D:$D,$D874&amp;" "&amp;$E874,'Ajouter une CV'!$H:$H,"1,5")*1.5,COUNTIFS('Ajouter une CV'!$D:$D,$D874&amp;" "&amp;$E874,'Ajouter une CV'!$H:$H,"2")*2,COUNTIFS('Ajouter une CV'!$D:$D,$D874&amp;" "&amp;$E874,'Ajouter une CV'!$H:$H,"2,5")*2.5,COUNTIFS('Ajouter une CV'!$D:$D,$D874&amp;" "&amp;$E874,'Ajouter une CV'!$H:$H,"3")*3,COUNTIFS('Ajouter une CV'!$D:$D,$D874&amp;" "&amp;$E874,'Ajouter une CV'!$H:$H,"3,5")*3.5,COUNTIFS('Ajouter une CV'!$D:$D,$D874&amp;" "&amp;$E874,'Ajouter une CV'!$H:$H,"4")*4,COUNTIFS('Ajouter une CV'!$D:$D,$D874&amp;" "&amp;$E874,'Ajouter une CV'!$H:$H,"4,5")*4.5,COUNTIFS('Ajouter une CV'!$D:$D,$D874&amp;" "&amp;$E874,'Ajouter une CV'!$H:$H,"5")*5,COUNTIFS('Ajouter une CV'!$D:$D,$D874&amp;" "&amp;$E874,'Ajouter une CV'!$H:$H,"5,5")*5.5,COUNTIFS('Ajouter une CV'!$D:$D,$D874&amp;" "&amp;$E874,'Ajouter une CV'!$H:$H,"6")*6,COUNTIFS('Ajouter une CV'!$F:$F,$D874&amp;" "&amp;$E874,'Ajouter une CV'!$H:$H,"6,5")*6.5,COUNTIFS('Ajouter une CV'!$D:$D,$D874&amp;" "&amp;$E874,'Ajouter une CV'!$H:$H,"7")*7,COUNTIFS('Ajouter une CV'!$D:$D,$D874&amp;" "&amp;$E874,'Ajouter une CV'!$H:$H,"7,5")*7.5,COUNTIFS('Ajouter une CV'!$D:$D,$D874&amp;" "&amp;$E874,'Ajouter une CV'!$H:$H,"8")*8,)</f>
        <v>0</v>
      </c>
    </row>
    <row r="875" spans="2:41" x14ac:dyDescent="0.2">
      <c r="B875" s="65"/>
      <c r="C875" s="65"/>
      <c r="F875" s="73"/>
      <c r="G875" s="75" t="str">
        <f t="shared" ca="1" si="13"/>
        <v xml:space="preserve"> </v>
      </c>
      <c r="AO875">
        <f>SUM(COUNTIFS('Ajouter une CV'!$D:$D,$D875&amp;" "&amp;$E875,'Ajouter une CV'!$H:$H,"0,5")*0.5,COUNTIFS('Ajouter une CV'!$D:$D,$D875&amp;" "&amp;$E875,'Ajouter une CV'!$H:$H,"1"),COUNTIFS('Ajouter une CV'!$D:$D,$D875&amp;" "&amp;$E875,'Ajouter une CV'!$H:$H,"1,5")*1.5,COUNTIFS('Ajouter une CV'!$D:$D,$D875&amp;" "&amp;$E875,'Ajouter une CV'!$H:$H,"2")*2,COUNTIFS('Ajouter une CV'!$D:$D,$D875&amp;" "&amp;$E875,'Ajouter une CV'!$H:$H,"2,5")*2.5,COUNTIFS('Ajouter une CV'!$D:$D,$D875&amp;" "&amp;$E875,'Ajouter une CV'!$H:$H,"3")*3,COUNTIFS('Ajouter une CV'!$D:$D,$D875&amp;" "&amp;$E875,'Ajouter une CV'!$H:$H,"3,5")*3.5,COUNTIFS('Ajouter une CV'!$D:$D,$D875&amp;" "&amp;$E875,'Ajouter une CV'!$H:$H,"4")*4,COUNTIFS('Ajouter une CV'!$D:$D,$D875&amp;" "&amp;$E875,'Ajouter une CV'!$H:$H,"4,5")*4.5,COUNTIFS('Ajouter une CV'!$D:$D,$D875&amp;" "&amp;$E875,'Ajouter une CV'!$H:$H,"5")*5,COUNTIFS('Ajouter une CV'!$D:$D,$D875&amp;" "&amp;$E875,'Ajouter une CV'!$H:$H,"5,5")*5.5,COUNTIFS('Ajouter une CV'!$D:$D,$D875&amp;" "&amp;$E875,'Ajouter une CV'!$H:$H,"6")*6,COUNTIFS('Ajouter une CV'!$F:$F,$D875&amp;" "&amp;$E875,'Ajouter une CV'!$H:$H,"6,5")*6.5,COUNTIFS('Ajouter une CV'!$D:$D,$D875&amp;" "&amp;$E875,'Ajouter une CV'!$H:$H,"7")*7,COUNTIFS('Ajouter une CV'!$D:$D,$D875&amp;" "&amp;$E875,'Ajouter une CV'!$H:$H,"7,5")*7.5,COUNTIFS('Ajouter une CV'!$D:$D,$D875&amp;" "&amp;$E875,'Ajouter une CV'!$H:$H,"8")*8,)</f>
        <v>0</v>
      </c>
    </row>
    <row r="876" spans="2:41" x14ac:dyDescent="0.2">
      <c r="B876" s="65"/>
      <c r="C876" s="65"/>
      <c r="F876" s="73"/>
      <c r="G876" s="75" t="str">
        <f t="shared" ca="1" si="13"/>
        <v xml:space="preserve"> </v>
      </c>
      <c r="AO876">
        <f>SUM(COUNTIFS('Ajouter une CV'!$D:$D,$D876&amp;" "&amp;$E876,'Ajouter une CV'!$H:$H,"0,5")*0.5,COUNTIFS('Ajouter une CV'!$D:$D,$D876&amp;" "&amp;$E876,'Ajouter une CV'!$H:$H,"1"),COUNTIFS('Ajouter une CV'!$D:$D,$D876&amp;" "&amp;$E876,'Ajouter une CV'!$H:$H,"1,5")*1.5,COUNTIFS('Ajouter une CV'!$D:$D,$D876&amp;" "&amp;$E876,'Ajouter une CV'!$H:$H,"2")*2,COUNTIFS('Ajouter une CV'!$D:$D,$D876&amp;" "&amp;$E876,'Ajouter une CV'!$H:$H,"2,5")*2.5,COUNTIFS('Ajouter une CV'!$D:$D,$D876&amp;" "&amp;$E876,'Ajouter une CV'!$H:$H,"3")*3,COUNTIFS('Ajouter une CV'!$D:$D,$D876&amp;" "&amp;$E876,'Ajouter une CV'!$H:$H,"3,5")*3.5,COUNTIFS('Ajouter une CV'!$D:$D,$D876&amp;" "&amp;$E876,'Ajouter une CV'!$H:$H,"4")*4,COUNTIFS('Ajouter une CV'!$D:$D,$D876&amp;" "&amp;$E876,'Ajouter une CV'!$H:$H,"4,5")*4.5,COUNTIFS('Ajouter une CV'!$D:$D,$D876&amp;" "&amp;$E876,'Ajouter une CV'!$H:$H,"5")*5,COUNTIFS('Ajouter une CV'!$D:$D,$D876&amp;" "&amp;$E876,'Ajouter une CV'!$H:$H,"5,5")*5.5,COUNTIFS('Ajouter une CV'!$D:$D,$D876&amp;" "&amp;$E876,'Ajouter une CV'!$H:$H,"6")*6,COUNTIFS('Ajouter une CV'!$F:$F,$D876&amp;" "&amp;$E876,'Ajouter une CV'!$H:$H,"6,5")*6.5,COUNTIFS('Ajouter une CV'!$D:$D,$D876&amp;" "&amp;$E876,'Ajouter une CV'!$H:$H,"7")*7,COUNTIFS('Ajouter une CV'!$D:$D,$D876&amp;" "&amp;$E876,'Ajouter une CV'!$H:$H,"7,5")*7.5,COUNTIFS('Ajouter une CV'!$D:$D,$D876&amp;" "&amp;$E876,'Ajouter une CV'!$H:$H,"8")*8,)</f>
        <v>0</v>
      </c>
    </row>
    <row r="877" spans="2:41" x14ac:dyDescent="0.2">
      <c r="B877" s="65"/>
      <c r="C877" s="65"/>
      <c r="F877" s="73"/>
      <c r="G877" s="75" t="str">
        <f t="shared" ca="1" si="13"/>
        <v xml:space="preserve"> </v>
      </c>
      <c r="AO877">
        <f>SUM(COUNTIFS('Ajouter une CV'!$D:$D,$D877&amp;" "&amp;$E877,'Ajouter une CV'!$H:$H,"0,5")*0.5,COUNTIFS('Ajouter une CV'!$D:$D,$D877&amp;" "&amp;$E877,'Ajouter une CV'!$H:$H,"1"),COUNTIFS('Ajouter une CV'!$D:$D,$D877&amp;" "&amp;$E877,'Ajouter une CV'!$H:$H,"1,5")*1.5,COUNTIFS('Ajouter une CV'!$D:$D,$D877&amp;" "&amp;$E877,'Ajouter une CV'!$H:$H,"2")*2,COUNTIFS('Ajouter une CV'!$D:$D,$D877&amp;" "&amp;$E877,'Ajouter une CV'!$H:$H,"2,5")*2.5,COUNTIFS('Ajouter une CV'!$D:$D,$D877&amp;" "&amp;$E877,'Ajouter une CV'!$H:$H,"3")*3,COUNTIFS('Ajouter une CV'!$D:$D,$D877&amp;" "&amp;$E877,'Ajouter une CV'!$H:$H,"3,5")*3.5,COUNTIFS('Ajouter une CV'!$D:$D,$D877&amp;" "&amp;$E877,'Ajouter une CV'!$H:$H,"4")*4,COUNTIFS('Ajouter une CV'!$D:$D,$D877&amp;" "&amp;$E877,'Ajouter une CV'!$H:$H,"4,5")*4.5,COUNTIFS('Ajouter une CV'!$D:$D,$D877&amp;" "&amp;$E877,'Ajouter une CV'!$H:$H,"5")*5,COUNTIFS('Ajouter une CV'!$D:$D,$D877&amp;" "&amp;$E877,'Ajouter une CV'!$H:$H,"5,5")*5.5,COUNTIFS('Ajouter une CV'!$D:$D,$D877&amp;" "&amp;$E877,'Ajouter une CV'!$H:$H,"6")*6,COUNTIFS('Ajouter une CV'!$F:$F,$D877&amp;" "&amp;$E877,'Ajouter une CV'!$H:$H,"6,5")*6.5,COUNTIFS('Ajouter une CV'!$D:$D,$D877&amp;" "&amp;$E877,'Ajouter une CV'!$H:$H,"7")*7,COUNTIFS('Ajouter une CV'!$D:$D,$D877&amp;" "&amp;$E877,'Ajouter une CV'!$H:$H,"7,5")*7.5,COUNTIFS('Ajouter une CV'!$D:$D,$D877&amp;" "&amp;$E877,'Ajouter une CV'!$H:$H,"8")*8,)</f>
        <v>0</v>
      </c>
    </row>
    <row r="878" spans="2:41" x14ac:dyDescent="0.2">
      <c r="B878" s="65"/>
      <c r="C878" s="65"/>
      <c r="F878" s="73"/>
      <c r="G878" s="75" t="str">
        <f t="shared" ca="1" si="13"/>
        <v xml:space="preserve"> </v>
      </c>
      <c r="AO878">
        <f>SUM(COUNTIFS('Ajouter une CV'!$D:$D,$D878&amp;" "&amp;$E878,'Ajouter une CV'!$H:$H,"0,5")*0.5,COUNTIFS('Ajouter une CV'!$D:$D,$D878&amp;" "&amp;$E878,'Ajouter une CV'!$H:$H,"1"),COUNTIFS('Ajouter une CV'!$D:$D,$D878&amp;" "&amp;$E878,'Ajouter une CV'!$H:$H,"1,5")*1.5,COUNTIFS('Ajouter une CV'!$D:$D,$D878&amp;" "&amp;$E878,'Ajouter une CV'!$H:$H,"2")*2,COUNTIFS('Ajouter une CV'!$D:$D,$D878&amp;" "&amp;$E878,'Ajouter une CV'!$H:$H,"2,5")*2.5,COUNTIFS('Ajouter une CV'!$D:$D,$D878&amp;" "&amp;$E878,'Ajouter une CV'!$H:$H,"3")*3,COUNTIFS('Ajouter une CV'!$D:$D,$D878&amp;" "&amp;$E878,'Ajouter une CV'!$H:$H,"3,5")*3.5,COUNTIFS('Ajouter une CV'!$D:$D,$D878&amp;" "&amp;$E878,'Ajouter une CV'!$H:$H,"4")*4,COUNTIFS('Ajouter une CV'!$D:$D,$D878&amp;" "&amp;$E878,'Ajouter une CV'!$H:$H,"4,5")*4.5,COUNTIFS('Ajouter une CV'!$D:$D,$D878&amp;" "&amp;$E878,'Ajouter une CV'!$H:$H,"5")*5,COUNTIFS('Ajouter une CV'!$D:$D,$D878&amp;" "&amp;$E878,'Ajouter une CV'!$H:$H,"5,5")*5.5,COUNTIFS('Ajouter une CV'!$D:$D,$D878&amp;" "&amp;$E878,'Ajouter une CV'!$H:$H,"6")*6,COUNTIFS('Ajouter une CV'!$F:$F,$D878&amp;" "&amp;$E878,'Ajouter une CV'!$H:$H,"6,5")*6.5,COUNTIFS('Ajouter une CV'!$D:$D,$D878&amp;" "&amp;$E878,'Ajouter une CV'!$H:$H,"7")*7,COUNTIFS('Ajouter une CV'!$D:$D,$D878&amp;" "&amp;$E878,'Ajouter une CV'!$H:$H,"7,5")*7.5,COUNTIFS('Ajouter une CV'!$D:$D,$D878&amp;" "&amp;$E878,'Ajouter une CV'!$H:$H,"8")*8,)</f>
        <v>0</v>
      </c>
    </row>
    <row r="879" spans="2:41" x14ac:dyDescent="0.2">
      <c r="B879" s="65"/>
      <c r="C879" s="65"/>
      <c r="F879" s="73"/>
      <c r="G879" s="75" t="str">
        <f t="shared" ca="1" si="13"/>
        <v xml:space="preserve"> </v>
      </c>
      <c r="AO879">
        <f>SUM(COUNTIFS('Ajouter une CV'!$D:$D,$D879&amp;" "&amp;$E879,'Ajouter une CV'!$H:$H,"0,5")*0.5,COUNTIFS('Ajouter une CV'!$D:$D,$D879&amp;" "&amp;$E879,'Ajouter une CV'!$H:$H,"1"),COUNTIFS('Ajouter une CV'!$D:$D,$D879&amp;" "&amp;$E879,'Ajouter une CV'!$H:$H,"1,5")*1.5,COUNTIFS('Ajouter une CV'!$D:$D,$D879&amp;" "&amp;$E879,'Ajouter une CV'!$H:$H,"2")*2,COUNTIFS('Ajouter une CV'!$D:$D,$D879&amp;" "&amp;$E879,'Ajouter une CV'!$H:$H,"2,5")*2.5,COUNTIFS('Ajouter une CV'!$D:$D,$D879&amp;" "&amp;$E879,'Ajouter une CV'!$H:$H,"3")*3,COUNTIFS('Ajouter une CV'!$D:$D,$D879&amp;" "&amp;$E879,'Ajouter une CV'!$H:$H,"3,5")*3.5,COUNTIFS('Ajouter une CV'!$D:$D,$D879&amp;" "&amp;$E879,'Ajouter une CV'!$H:$H,"4")*4,COUNTIFS('Ajouter une CV'!$D:$D,$D879&amp;" "&amp;$E879,'Ajouter une CV'!$H:$H,"4,5")*4.5,COUNTIFS('Ajouter une CV'!$D:$D,$D879&amp;" "&amp;$E879,'Ajouter une CV'!$H:$H,"5")*5,COUNTIFS('Ajouter une CV'!$D:$D,$D879&amp;" "&amp;$E879,'Ajouter une CV'!$H:$H,"5,5")*5.5,COUNTIFS('Ajouter une CV'!$D:$D,$D879&amp;" "&amp;$E879,'Ajouter une CV'!$H:$H,"6")*6,COUNTIFS('Ajouter une CV'!$F:$F,$D879&amp;" "&amp;$E879,'Ajouter une CV'!$H:$H,"6,5")*6.5,COUNTIFS('Ajouter une CV'!$D:$D,$D879&amp;" "&amp;$E879,'Ajouter une CV'!$H:$H,"7")*7,COUNTIFS('Ajouter une CV'!$D:$D,$D879&amp;" "&amp;$E879,'Ajouter une CV'!$H:$H,"7,5")*7.5,COUNTIFS('Ajouter une CV'!$D:$D,$D879&amp;" "&amp;$E879,'Ajouter une CV'!$H:$H,"8")*8,)</f>
        <v>0</v>
      </c>
    </row>
    <row r="880" spans="2:41" x14ac:dyDescent="0.2">
      <c r="B880" s="65"/>
      <c r="C880" s="65"/>
      <c r="F880" s="73"/>
      <c r="G880" s="75" t="str">
        <f t="shared" ca="1" si="13"/>
        <v xml:space="preserve"> </v>
      </c>
      <c r="AO880">
        <f>SUM(COUNTIFS('Ajouter une CV'!$D:$D,$D880&amp;" "&amp;$E880,'Ajouter une CV'!$H:$H,"0,5")*0.5,COUNTIFS('Ajouter une CV'!$D:$D,$D880&amp;" "&amp;$E880,'Ajouter une CV'!$H:$H,"1"),COUNTIFS('Ajouter une CV'!$D:$D,$D880&amp;" "&amp;$E880,'Ajouter une CV'!$H:$H,"1,5")*1.5,COUNTIFS('Ajouter une CV'!$D:$D,$D880&amp;" "&amp;$E880,'Ajouter une CV'!$H:$H,"2")*2,COUNTIFS('Ajouter une CV'!$D:$D,$D880&amp;" "&amp;$E880,'Ajouter une CV'!$H:$H,"2,5")*2.5,COUNTIFS('Ajouter une CV'!$D:$D,$D880&amp;" "&amp;$E880,'Ajouter une CV'!$H:$H,"3")*3,COUNTIFS('Ajouter une CV'!$D:$D,$D880&amp;" "&amp;$E880,'Ajouter une CV'!$H:$H,"3,5")*3.5,COUNTIFS('Ajouter une CV'!$D:$D,$D880&amp;" "&amp;$E880,'Ajouter une CV'!$H:$H,"4")*4,COUNTIFS('Ajouter une CV'!$D:$D,$D880&amp;" "&amp;$E880,'Ajouter une CV'!$H:$H,"4,5")*4.5,COUNTIFS('Ajouter une CV'!$D:$D,$D880&amp;" "&amp;$E880,'Ajouter une CV'!$H:$H,"5")*5,COUNTIFS('Ajouter une CV'!$D:$D,$D880&amp;" "&amp;$E880,'Ajouter une CV'!$H:$H,"5,5")*5.5,COUNTIFS('Ajouter une CV'!$D:$D,$D880&amp;" "&amp;$E880,'Ajouter une CV'!$H:$H,"6")*6,COUNTIFS('Ajouter une CV'!$F:$F,$D880&amp;" "&amp;$E880,'Ajouter une CV'!$H:$H,"6,5")*6.5,COUNTIFS('Ajouter une CV'!$D:$D,$D880&amp;" "&amp;$E880,'Ajouter une CV'!$H:$H,"7")*7,COUNTIFS('Ajouter une CV'!$D:$D,$D880&amp;" "&amp;$E880,'Ajouter une CV'!$H:$H,"7,5")*7.5,COUNTIFS('Ajouter une CV'!$D:$D,$D880&amp;" "&amp;$E880,'Ajouter une CV'!$H:$H,"8")*8,)</f>
        <v>0</v>
      </c>
    </row>
    <row r="881" spans="2:41" x14ac:dyDescent="0.2">
      <c r="B881" s="65"/>
      <c r="C881" s="65"/>
      <c r="F881" s="73"/>
      <c r="G881" s="75" t="str">
        <f t="shared" ca="1" si="13"/>
        <v xml:space="preserve"> </v>
      </c>
      <c r="AO881">
        <f>SUM(COUNTIFS('Ajouter une CV'!$D:$D,$D881&amp;" "&amp;$E881,'Ajouter une CV'!$H:$H,"0,5")*0.5,COUNTIFS('Ajouter une CV'!$D:$D,$D881&amp;" "&amp;$E881,'Ajouter une CV'!$H:$H,"1"),COUNTIFS('Ajouter une CV'!$D:$D,$D881&amp;" "&amp;$E881,'Ajouter une CV'!$H:$H,"1,5")*1.5,COUNTIFS('Ajouter une CV'!$D:$D,$D881&amp;" "&amp;$E881,'Ajouter une CV'!$H:$H,"2")*2,COUNTIFS('Ajouter une CV'!$D:$D,$D881&amp;" "&amp;$E881,'Ajouter une CV'!$H:$H,"2,5")*2.5,COUNTIFS('Ajouter une CV'!$D:$D,$D881&amp;" "&amp;$E881,'Ajouter une CV'!$H:$H,"3")*3,COUNTIFS('Ajouter une CV'!$D:$D,$D881&amp;" "&amp;$E881,'Ajouter une CV'!$H:$H,"3,5")*3.5,COUNTIFS('Ajouter une CV'!$D:$D,$D881&amp;" "&amp;$E881,'Ajouter une CV'!$H:$H,"4")*4,COUNTIFS('Ajouter une CV'!$D:$D,$D881&amp;" "&amp;$E881,'Ajouter une CV'!$H:$H,"4,5")*4.5,COUNTIFS('Ajouter une CV'!$D:$D,$D881&amp;" "&amp;$E881,'Ajouter une CV'!$H:$H,"5")*5,COUNTIFS('Ajouter une CV'!$D:$D,$D881&amp;" "&amp;$E881,'Ajouter une CV'!$H:$H,"5,5")*5.5,COUNTIFS('Ajouter une CV'!$D:$D,$D881&amp;" "&amp;$E881,'Ajouter une CV'!$H:$H,"6")*6,COUNTIFS('Ajouter une CV'!$F:$F,$D881&amp;" "&amp;$E881,'Ajouter une CV'!$H:$H,"6,5")*6.5,COUNTIFS('Ajouter une CV'!$D:$D,$D881&amp;" "&amp;$E881,'Ajouter une CV'!$H:$H,"7")*7,COUNTIFS('Ajouter une CV'!$D:$D,$D881&amp;" "&amp;$E881,'Ajouter une CV'!$H:$H,"7,5")*7.5,COUNTIFS('Ajouter une CV'!$D:$D,$D881&amp;" "&amp;$E881,'Ajouter une CV'!$H:$H,"8")*8,)</f>
        <v>0</v>
      </c>
    </row>
    <row r="882" spans="2:41" x14ac:dyDescent="0.2">
      <c r="B882" s="65"/>
      <c r="C882" s="65"/>
      <c r="F882" s="73"/>
      <c r="G882" s="75" t="str">
        <f t="shared" ca="1" si="13"/>
        <v xml:space="preserve"> </v>
      </c>
      <c r="AO882">
        <f>SUM(COUNTIFS('Ajouter une CV'!$D:$D,$D882&amp;" "&amp;$E882,'Ajouter une CV'!$H:$H,"0,5")*0.5,COUNTIFS('Ajouter une CV'!$D:$D,$D882&amp;" "&amp;$E882,'Ajouter une CV'!$H:$H,"1"),COUNTIFS('Ajouter une CV'!$D:$D,$D882&amp;" "&amp;$E882,'Ajouter une CV'!$H:$H,"1,5")*1.5,COUNTIFS('Ajouter une CV'!$D:$D,$D882&amp;" "&amp;$E882,'Ajouter une CV'!$H:$H,"2")*2,COUNTIFS('Ajouter une CV'!$D:$D,$D882&amp;" "&amp;$E882,'Ajouter une CV'!$H:$H,"2,5")*2.5,COUNTIFS('Ajouter une CV'!$D:$D,$D882&amp;" "&amp;$E882,'Ajouter une CV'!$H:$H,"3")*3,COUNTIFS('Ajouter une CV'!$D:$D,$D882&amp;" "&amp;$E882,'Ajouter une CV'!$H:$H,"3,5")*3.5,COUNTIFS('Ajouter une CV'!$D:$D,$D882&amp;" "&amp;$E882,'Ajouter une CV'!$H:$H,"4")*4,COUNTIFS('Ajouter une CV'!$D:$D,$D882&amp;" "&amp;$E882,'Ajouter une CV'!$H:$H,"4,5")*4.5,COUNTIFS('Ajouter une CV'!$D:$D,$D882&amp;" "&amp;$E882,'Ajouter une CV'!$H:$H,"5")*5,COUNTIFS('Ajouter une CV'!$D:$D,$D882&amp;" "&amp;$E882,'Ajouter une CV'!$H:$H,"5,5")*5.5,COUNTIFS('Ajouter une CV'!$D:$D,$D882&amp;" "&amp;$E882,'Ajouter une CV'!$H:$H,"6")*6,COUNTIFS('Ajouter une CV'!$F:$F,$D882&amp;" "&amp;$E882,'Ajouter une CV'!$H:$H,"6,5")*6.5,COUNTIFS('Ajouter une CV'!$D:$D,$D882&amp;" "&amp;$E882,'Ajouter une CV'!$H:$H,"7")*7,COUNTIFS('Ajouter une CV'!$D:$D,$D882&amp;" "&amp;$E882,'Ajouter une CV'!$H:$H,"7,5")*7.5,COUNTIFS('Ajouter une CV'!$D:$D,$D882&amp;" "&amp;$E882,'Ajouter une CV'!$H:$H,"8")*8,)</f>
        <v>0</v>
      </c>
    </row>
    <row r="883" spans="2:41" x14ac:dyDescent="0.2">
      <c r="B883" s="65"/>
      <c r="C883" s="65"/>
      <c r="F883" s="73"/>
      <c r="G883" s="75" t="str">
        <f t="shared" ca="1" si="13"/>
        <v xml:space="preserve"> </v>
      </c>
      <c r="AO883">
        <f>SUM(COUNTIFS('Ajouter une CV'!$D:$D,$D883&amp;" "&amp;$E883,'Ajouter une CV'!$H:$H,"0,5")*0.5,COUNTIFS('Ajouter une CV'!$D:$D,$D883&amp;" "&amp;$E883,'Ajouter une CV'!$H:$H,"1"),COUNTIFS('Ajouter une CV'!$D:$D,$D883&amp;" "&amp;$E883,'Ajouter une CV'!$H:$H,"1,5")*1.5,COUNTIFS('Ajouter une CV'!$D:$D,$D883&amp;" "&amp;$E883,'Ajouter une CV'!$H:$H,"2")*2,COUNTIFS('Ajouter une CV'!$D:$D,$D883&amp;" "&amp;$E883,'Ajouter une CV'!$H:$H,"2,5")*2.5,COUNTIFS('Ajouter une CV'!$D:$D,$D883&amp;" "&amp;$E883,'Ajouter une CV'!$H:$H,"3")*3,COUNTIFS('Ajouter une CV'!$D:$D,$D883&amp;" "&amp;$E883,'Ajouter une CV'!$H:$H,"3,5")*3.5,COUNTIFS('Ajouter une CV'!$D:$D,$D883&amp;" "&amp;$E883,'Ajouter une CV'!$H:$H,"4")*4,COUNTIFS('Ajouter une CV'!$D:$D,$D883&amp;" "&amp;$E883,'Ajouter une CV'!$H:$H,"4,5")*4.5,COUNTIFS('Ajouter une CV'!$D:$D,$D883&amp;" "&amp;$E883,'Ajouter une CV'!$H:$H,"5")*5,COUNTIFS('Ajouter une CV'!$D:$D,$D883&amp;" "&amp;$E883,'Ajouter une CV'!$H:$H,"5,5")*5.5,COUNTIFS('Ajouter une CV'!$D:$D,$D883&amp;" "&amp;$E883,'Ajouter une CV'!$H:$H,"6")*6,COUNTIFS('Ajouter une CV'!$F:$F,$D883&amp;" "&amp;$E883,'Ajouter une CV'!$H:$H,"6,5")*6.5,COUNTIFS('Ajouter une CV'!$D:$D,$D883&amp;" "&amp;$E883,'Ajouter une CV'!$H:$H,"7")*7,COUNTIFS('Ajouter une CV'!$D:$D,$D883&amp;" "&amp;$E883,'Ajouter une CV'!$H:$H,"7,5")*7.5,COUNTIFS('Ajouter une CV'!$D:$D,$D883&amp;" "&amp;$E883,'Ajouter une CV'!$H:$H,"8")*8,)</f>
        <v>0</v>
      </c>
    </row>
    <row r="884" spans="2:41" x14ac:dyDescent="0.2">
      <c r="B884" s="65"/>
      <c r="C884" s="65"/>
      <c r="F884" s="73"/>
      <c r="G884" s="75" t="str">
        <f t="shared" ca="1" si="13"/>
        <v xml:space="preserve"> </v>
      </c>
      <c r="AO884">
        <f>SUM(COUNTIFS('Ajouter une CV'!$D:$D,$D884&amp;" "&amp;$E884,'Ajouter une CV'!$H:$H,"0,5")*0.5,COUNTIFS('Ajouter une CV'!$D:$D,$D884&amp;" "&amp;$E884,'Ajouter une CV'!$H:$H,"1"),COUNTIFS('Ajouter une CV'!$D:$D,$D884&amp;" "&amp;$E884,'Ajouter une CV'!$H:$H,"1,5")*1.5,COUNTIFS('Ajouter une CV'!$D:$D,$D884&amp;" "&amp;$E884,'Ajouter une CV'!$H:$H,"2")*2,COUNTIFS('Ajouter une CV'!$D:$D,$D884&amp;" "&amp;$E884,'Ajouter une CV'!$H:$H,"2,5")*2.5,COUNTIFS('Ajouter une CV'!$D:$D,$D884&amp;" "&amp;$E884,'Ajouter une CV'!$H:$H,"3")*3,COUNTIFS('Ajouter une CV'!$D:$D,$D884&amp;" "&amp;$E884,'Ajouter une CV'!$H:$H,"3,5")*3.5,COUNTIFS('Ajouter une CV'!$D:$D,$D884&amp;" "&amp;$E884,'Ajouter une CV'!$H:$H,"4")*4,COUNTIFS('Ajouter une CV'!$D:$D,$D884&amp;" "&amp;$E884,'Ajouter une CV'!$H:$H,"4,5")*4.5,COUNTIFS('Ajouter une CV'!$D:$D,$D884&amp;" "&amp;$E884,'Ajouter une CV'!$H:$H,"5")*5,COUNTIFS('Ajouter une CV'!$D:$D,$D884&amp;" "&amp;$E884,'Ajouter une CV'!$H:$H,"5,5")*5.5,COUNTIFS('Ajouter une CV'!$D:$D,$D884&amp;" "&amp;$E884,'Ajouter une CV'!$H:$H,"6")*6,COUNTIFS('Ajouter une CV'!$F:$F,$D884&amp;" "&amp;$E884,'Ajouter une CV'!$H:$H,"6,5")*6.5,COUNTIFS('Ajouter une CV'!$D:$D,$D884&amp;" "&amp;$E884,'Ajouter une CV'!$H:$H,"7")*7,COUNTIFS('Ajouter une CV'!$D:$D,$D884&amp;" "&amp;$E884,'Ajouter une CV'!$H:$H,"7,5")*7.5,COUNTIFS('Ajouter une CV'!$D:$D,$D884&amp;" "&amp;$E884,'Ajouter une CV'!$H:$H,"8")*8,)</f>
        <v>0</v>
      </c>
    </row>
    <row r="885" spans="2:41" x14ac:dyDescent="0.2">
      <c r="B885" s="65"/>
      <c r="C885" s="65"/>
      <c r="F885" s="73"/>
      <c r="G885" s="75" t="str">
        <f t="shared" ca="1" si="13"/>
        <v xml:space="preserve"> </v>
      </c>
      <c r="AO885">
        <f>SUM(COUNTIFS('Ajouter une CV'!$D:$D,$D885&amp;" "&amp;$E885,'Ajouter une CV'!$H:$H,"0,5")*0.5,COUNTIFS('Ajouter une CV'!$D:$D,$D885&amp;" "&amp;$E885,'Ajouter une CV'!$H:$H,"1"),COUNTIFS('Ajouter une CV'!$D:$D,$D885&amp;" "&amp;$E885,'Ajouter une CV'!$H:$H,"1,5")*1.5,COUNTIFS('Ajouter une CV'!$D:$D,$D885&amp;" "&amp;$E885,'Ajouter une CV'!$H:$H,"2")*2,COUNTIFS('Ajouter une CV'!$D:$D,$D885&amp;" "&amp;$E885,'Ajouter une CV'!$H:$H,"2,5")*2.5,COUNTIFS('Ajouter une CV'!$D:$D,$D885&amp;" "&amp;$E885,'Ajouter une CV'!$H:$H,"3")*3,COUNTIFS('Ajouter une CV'!$D:$D,$D885&amp;" "&amp;$E885,'Ajouter une CV'!$H:$H,"3,5")*3.5,COUNTIFS('Ajouter une CV'!$D:$D,$D885&amp;" "&amp;$E885,'Ajouter une CV'!$H:$H,"4")*4,COUNTIFS('Ajouter une CV'!$D:$D,$D885&amp;" "&amp;$E885,'Ajouter une CV'!$H:$H,"4,5")*4.5,COUNTIFS('Ajouter une CV'!$D:$D,$D885&amp;" "&amp;$E885,'Ajouter une CV'!$H:$H,"5")*5,COUNTIFS('Ajouter une CV'!$D:$D,$D885&amp;" "&amp;$E885,'Ajouter une CV'!$H:$H,"5,5")*5.5,COUNTIFS('Ajouter une CV'!$D:$D,$D885&amp;" "&amp;$E885,'Ajouter une CV'!$H:$H,"6")*6,COUNTIFS('Ajouter une CV'!$F:$F,$D885&amp;" "&amp;$E885,'Ajouter une CV'!$H:$H,"6,5")*6.5,COUNTIFS('Ajouter une CV'!$D:$D,$D885&amp;" "&amp;$E885,'Ajouter une CV'!$H:$H,"7")*7,COUNTIFS('Ajouter une CV'!$D:$D,$D885&amp;" "&amp;$E885,'Ajouter une CV'!$H:$H,"7,5")*7.5,COUNTIFS('Ajouter une CV'!$D:$D,$D885&amp;" "&amp;$E885,'Ajouter une CV'!$H:$H,"8")*8,)</f>
        <v>0</v>
      </c>
    </row>
    <row r="886" spans="2:41" x14ac:dyDescent="0.2">
      <c r="B886" s="65"/>
      <c r="C886" s="65"/>
      <c r="F886" s="73"/>
      <c r="G886" s="75" t="str">
        <f t="shared" ca="1" si="13"/>
        <v xml:space="preserve"> </v>
      </c>
      <c r="AO886">
        <f>SUM(COUNTIFS('Ajouter une CV'!$D:$D,$D886&amp;" "&amp;$E886,'Ajouter une CV'!$H:$H,"0,5")*0.5,COUNTIFS('Ajouter une CV'!$D:$D,$D886&amp;" "&amp;$E886,'Ajouter une CV'!$H:$H,"1"),COUNTIFS('Ajouter une CV'!$D:$D,$D886&amp;" "&amp;$E886,'Ajouter une CV'!$H:$H,"1,5")*1.5,COUNTIFS('Ajouter une CV'!$D:$D,$D886&amp;" "&amp;$E886,'Ajouter une CV'!$H:$H,"2")*2,COUNTIFS('Ajouter une CV'!$D:$D,$D886&amp;" "&amp;$E886,'Ajouter une CV'!$H:$H,"2,5")*2.5,COUNTIFS('Ajouter une CV'!$D:$D,$D886&amp;" "&amp;$E886,'Ajouter une CV'!$H:$H,"3")*3,COUNTIFS('Ajouter une CV'!$D:$D,$D886&amp;" "&amp;$E886,'Ajouter une CV'!$H:$H,"3,5")*3.5,COUNTIFS('Ajouter une CV'!$D:$D,$D886&amp;" "&amp;$E886,'Ajouter une CV'!$H:$H,"4")*4,COUNTIFS('Ajouter une CV'!$D:$D,$D886&amp;" "&amp;$E886,'Ajouter une CV'!$H:$H,"4,5")*4.5,COUNTIFS('Ajouter une CV'!$D:$D,$D886&amp;" "&amp;$E886,'Ajouter une CV'!$H:$H,"5")*5,COUNTIFS('Ajouter une CV'!$D:$D,$D886&amp;" "&amp;$E886,'Ajouter une CV'!$H:$H,"5,5")*5.5,COUNTIFS('Ajouter une CV'!$D:$D,$D886&amp;" "&amp;$E886,'Ajouter une CV'!$H:$H,"6")*6,COUNTIFS('Ajouter une CV'!$F:$F,$D886&amp;" "&amp;$E886,'Ajouter une CV'!$H:$H,"6,5")*6.5,COUNTIFS('Ajouter une CV'!$D:$D,$D886&amp;" "&amp;$E886,'Ajouter une CV'!$H:$H,"7")*7,COUNTIFS('Ajouter une CV'!$D:$D,$D886&amp;" "&amp;$E886,'Ajouter une CV'!$H:$H,"7,5")*7.5,COUNTIFS('Ajouter une CV'!$D:$D,$D886&amp;" "&amp;$E886,'Ajouter une CV'!$H:$H,"8")*8,)</f>
        <v>0</v>
      </c>
    </row>
    <row r="887" spans="2:41" x14ac:dyDescent="0.2">
      <c r="B887" s="65"/>
      <c r="C887" s="65"/>
      <c r="F887" s="73"/>
      <c r="G887" s="75" t="str">
        <f t="shared" ca="1" si="13"/>
        <v xml:space="preserve"> </v>
      </c>
      <c r="AO887">
        <f>SUM(COUNTIFS('Ajouter une CV'!$D:$D,$D887&amp;" "&amp;$E887,'Ajouter une CV'!$H:$H,"0,5")*0.5,COUNTIFS('Ajouter une CV'!$D:$D,$D887&amp;" "&amp;$E887,'Ajouter une CV'!$H:$H,"1"),COUNTIFS('Ajouter une CV'!$D:$D,$D887&amp;" "&amp;$E887,'Ajouter une CV'!$H:$H,"1,5")*1.5,COUNTIFS('Ajouter une CV'!$D:$D,$D887&amp;" "&amp;$E887,'Ajouter une CV'!$H:$H,"2")*2,COUNTIFS('Ajouter une CV'!$D:$D,$D887&amp;" "&amp;$E887,'Ajouter une CV'!$H:$H,"2,5")*2.5,COUNTIFS('Ajouter une CV'!$D:$D,$D887&amp;" "&amp;$E887,'Ajouter une CV'!$H:$H,"3")*3,COUNTIFS('Ajouter une CV'!$D:$D,$D887&amp;" "&amp;$E887,'Ajouter une CV'!$H:$H,"3,5")*3.5,COUNTIFS('Ajouter une CV'!$D:$D,$D887&amp;" "&amp;$E887,'Ajouter une CV'!$H:$H,"4")*4,COUNTIFS('Ajouter une CV'!$D:$D,$D887&amp;" "&amp;$E887,'Ajouter une CV'!$H:$H,"4,5")*4.5,COUNTIFS('Ajouter une CV'!$D:$D,$D887&amp;" "&amp;$E887,'Ajouter une CV'!$H:$H,"5")*5,COUNTIFS('Ajouter une CV'!$D:$D,$D887&amp;" "&amp;$E887,'Ajouter une CV'!$H:$H,"5,5")*5.5,COUNTIFS('Ajouter une CV'!$D:$D,$D887&amp;" "&amp;$E887,'Ajouter une CV'!$H:$H,"6")*6,COUNTIFS('Ajouter une CV'!$F:$F,$D887&amp;" "&amp;$E887,'Ajouter une CV'!$H:$H,"6,5")*6.5,COUNTIFS('Ajouter une CV'!$D:$D,$D887&amp;" "&amp;$E887,'Ajouter une CV'!$H:$H,"7")*7,COUNTIFS('Ajouter une CV'!$D:$D,$D887&amp;" "&amp;$E887,'Ajouter une CV'!$H:$H,"7,5")*7.5,COUNTIFS('Ajouter une CV'!$D:$D,$D887&amp;" "&amp;$E887,'Ajouter une CV'!$H:$H,"8")*8,)</f>
        <v>0</v>
      </c>
    </row>
    <row r="888" spans="2:41" x14ac:dyDescent="0.2">
      <c r="B888" s="65"/>
      <c r="C888" s="65"/>
      <c r="F888" s="73"/>
      <c r="G888" s="75" t="str">
        <f t="shared" ca="1" si="13"/>
        <v xml:space="preserve"> </v>
      </c>
      <c r="AO888">
        <f>SUM(COUNTIFS('Ajouter une CV'!$D:$D,$D888&amp;" "&amp;$E888,'Ajouter une CV'!$H:$H,"0,5")*0.5,COUNTIFS('Ajouter une CV'!$D:$D,$D888&amp;" "&amp;$E888,'Ajouter une CV'!$H:$H,"1"),COUNTIFS('Ajouter une CV'!$D:$D,$D888&amp;" "&amp;$E888,'Ajouter une CV'!$H:$H,"1,5")*1.5,COUNTIFS('Ajouter une CV'!$D:$D,$D888&amp;" "&amp;$E888,'Ajouter une CV'!$H:$H,"2")*2,COUNTIFS('Ajouter une CV'!$D:$D,$D888&amp;" "&amp;$E888,'Ajouter une CV'!$H:$H,"2,5")*2.5,COUNTIFS('Ajouter une CV'!$D:$D,$D888&amp;" "&amp;$E888,'Ajouter une CV'!$H:$H,"3")*3,COUNTIFS('Ajouter une CV'!$D:$D,$D888&amp;" "&amp;$E888,'Ajouter une CV'!$H:$H,"3,5")*3.5,COUNTIFS('Ajouter une CV'!$D:$D,$D888&amp;" "&amp;$E888,'Ajouter une CV'!$H:$H,"4")*4,COUNTIFS('Ajouter une CV'!$D:$D,$D888&amp;" "&amp;$E888,'Ajouter une CV'!$H:$H,"4,5")*4.5,COUNTIFS('Ajouter une CV'!$D:$D,$D888&amp;" "&amp;$E888,'Ajouter une CV'!$H:$H,"5")*5,COUNTIFS('Ajouter une CV'!$D:$D,$D888&amp;" "&amp;$E888,'Ajouter une CV'!$H:$H,"5,5")*5.5,COUNTIFS('Ajouter une CV'!$D:$D,$D888&amp;" "&amp;$E888,'Ajouter une CV'!$H:$H,"6")*6,COUNTIFS('Ajouter une CV'!$F:$F,$D888&amp;" "&amp;$E888,'Ajouter une CV'!$H:$H,"6,5")*6.5,COUNTIFS('Ajouter une CV'!$D:$D,$D888&amp;" "&amp;$E888,'Ajouter une CV'!$H:$H,"7")*7,COUNTIFS('Ajouter une CV'!$D:$D,$D888&amp;" "&amp;$E888,'Ajouter une CV'!$H:$H,"7,5")*7.5,COUNTIFS('Ajouter une CV'!$D:$D,$D888&amp;" "&amp;$E888,'Ajouter une CV'!$H:$H,"8")*8,)</f>
        <v>0</v>
      </c>
    </row>
    <row r="889" spans="2:41" x14ac:dyDescent="0.2">
      <c r="B889" s="65"/>
      <c r="C889" s="65"/>
      <c r="F889" s="73"/>
      <c r="G889" s="75" t="str">
        <f t="shared" ca="1" si="13"/>
        <v xml:space="preserve"> </v>
      </c>
      <c r="AO889">
        <f>SUM(COUNTIFS('Ajouter une CV'!$D:$D,$D889&amp;" "&amp;$E889,'Ajouter une CV'!$H:$H,"0,5")*0.5,COUNTIFS('Ajouter une CV'!$D:$D,$D889&amp;" "&amp;$E889,'Ajouter une CV'!$H:$H,"1"),COUNTIFS('Ajouter une CV'!$D:$D,$D889&amp;" "&amp;$E889,'Ajouter une CV'!$H:$H,"1,5")*1.5,COUNTIFS('Ajouter une CV'!$D:$D,$D889&amp;" "&amp;$E889,'Ajouter une CV'!$H:$H,"2")*2,COUNTIFS('Ajouter une CV'!$D:$D,$D889&amp;" "&amp;$E889,'Ajouter une CV'!$H:$H,"2,5")*2.5,COUNTIFS('Ajouter une CV'!$D:$D,$D889&amp;" "&amp;$E889,'Ajouter une CV'!$H:$H,"3")*3,COUNTIFS('Ajouter une CV'!$D:$D,$D889&amp;" "&amp;$E889,'Ajouter une CV'!$H:$H,"3,5")*3.5,COUNTIFS('Ajouter une CV'!$D:$D,$D889&amp;" "&amp;$E889,'Ajouter une CV'!$H:$H,"4")*4,COUNTIFS('Ajouter une CV'!$D:$D,$D889&amp;" "&amp;$E889,'Ajouter une CV'!$H:$H,"4,5")*4.5,COUNTIFS('Ajouter une CV'!$D:$D,$D889&amp;" "&amp;$E889,'Ajouter une CV'!$H:$H,"5")*5,COUNTIFS('Ajouter une CV'!$D:$D,$D889&amp;" "&amp;$E889,'Ajouter une CV'!$H:$H,"5,5")*5.5,COUNTIFS('Ajouter une CV'!$D:$D,$D889&amp;" "&amp;$E889,'Ajouter une CV'!$H:$H,"6")*6,COUNTIFS('Ajouter une CV'!$F:$F,$D889&amp;" "&amp;$E889,'Ajouter une CV'!$H:$H,"6,5")*6.5,COUNTIFS('Ajouter une CV'!$D:$D,$D889&amp;" "&amp;$E889,'Ajouter une CV'!$H:$H,"7")*7,COUNTIFS('Ajouter une CV'!$D:$D,$D889&amp;" "&amp;$E889,'Ajouter une CV'!$H:$H,"7,5")*7.5,COUNTIFS('Ajouter une CV'!$D:$D,$D889&amp;" "&amp;$E889,'Ajouter une CV'!$H:$H,"8")*8,)</f>
        <v>0</v>
      </c>
    </row>
    <row r="890" spans="2:41" x14ac:dyDescent="0.2">
      <c r="B890" s="65"/>
      <c r="C890" s="65"/>
      <c r="F890" s="73"/>
      <c r="G890" s="75" t="str">
        <f t="shared" ca="1" si="13"/>
        <v xml:space="preserve"> </v>
      </c>
      <c r="AO890">
        <f>SUM(COUNTIFS('Ajouter une CV'!$D:$D,$D890&amp;" "&amp;$E890,'Ajouter une CV'!$H:$H,"0,5")*0.5,COUNTIFS('Ajouter une CV'!$D:$D,$D890&amp;" "&amp;$E890,'Ajouter une CV'!$H:$H,"1"),COUNTIFS('Ajouter une CV'!$D:$D,$D890&amp;" "&amp;$E890,'Ajouter une CV'!$H:$H,"1,5")*1.5,COUNTIFS('Ajouter une CV'!$D:$D,$D890&amp;" "&amp;$E890,'Ajouter une CV'!$H:$H,"2")*2,COUNTIFS('Ajouter une CV'!$D:$D,$D890&amp;" "&amp;$E890,'Ajouter une CV'!$H:$H,"2,5")*2.5,COUNTIFS('Ajouter une CV'!$D:$D,$D890&amp;" "&amp;$E890,'Ajouter une CV'!$H:$H,"3")*3,COUNTIFS('Ajouter une CV'!$D:$D,$D890&amp;" "&amp;$E890,'Ajouter une CV'!$H:$H,"3,5")*3.5,COUNTIFS('Ajouter une CV'!$D:$D,$D890&amp;" "&amp;$E890,'Ajouter une CV'!$H:$H,"4")*4,COUNTIFS('Ajouter une CV'!$D:$D,$D890&amp;" "&amp;$E890,'Ajouter une CV'!$H:$H,"4,5")*4.5,COUNTIFS('Ajouter une CV'!$D:$D,$D890&amp;" "&amp;$E890,'Ajouter une CV'!$H:$H,"5")*5,COUNTIFS('Ajouter une CV'!$D:$D,$D890&amp;" "&amp;$E890,'Ajouter une CV'!$H:$H,"5,5")*5.5,COUNTIFS('Ajouter une CV'!$D:$D,$D890&amp;" "&amp;$E890,'Ajouter une CV'!$H:$H,"6")*6,COUNTIFS('Ajouter une CV'!$F:$F,$D890&amp;" "&amp;$E890,'Ajouter une CV'!$H:$H,"6,5")*6.5,COUNTIFS('Ajouter une CV'!$D:$D,$D890&amp;" "&amp;$E890,'Ajouter une CV'!$H:$H,"7")*7,COUNTIFS('Ajouter une CV'!$D:$D,$D890&amp;" "&amp;$E890,'Ajouter une CV'!$H:$H,"7,5")*7.5,COUNTIFS('Ajouter une CV'!$D:$D,$D890&amp;" "&amp;$E890,'Ajouter une CV'!$H:$H,"8")*8,)</f>
        <v>0</v>
      </c>
    </row>
    <row r="891" spans="2:41" x14ac:dyDescent="0.2">
      <c r="B891" s="65"/>
      <c r="C891" s="65"/>
      <c r="F891" s="73"/>
      <c r="G891" s="75" t="str">
        <f t="shared" ca="1" si="13"/>
        <v xml:space="preserve"> </v>
      </c>
      <c r="AO891">
        <f>SUM(COUNTIFS('Ajouter une CV'!$D:$D,$D891&amp;" "&amp;$E891,'Ajouter une CV'!$H:$H,"0,5")*0.5,COUNTIFS('Ajouter une CV'!$D:$D,$D891&amp;" "&amp;$E891,'Ajouter une CV'!$H:$H,"1"),COUNTIFS('Ajouter une CV'!$D:$D,$D891&amp;" "&amp;$E891,'Ajouter une CV'!$H:$H,"1,5")*1.5,COUNTIFS('Ajouter une CV'!$D:$D,$D891&amp;" "&amp;$E891,'Ajouter une CV'!$H:$H,"2")*2,COUNTIFS('Ajouter une CV'!$D:$D,$D891&amp;" "&amp;$E891,'Ajouter une CV'!$H:$H,"2,5")*2.5,COUNTIFS('Ajouter une CV'!$D:$D,$D891&amp;" "&amp;$E891,'Ajouter une CV'!$H:$H,"3")*3,COUNTIFS('Ajouter une CV'!$D:$D,$D891&amp;" "&amp;$E891,'Ajouter une CV'!$H:$H,"3,5")*3.5,COUNTIFS('Ajouter une CV'!$D:$D,$D891&amp;" "&amp;$E891,'Ajouter une CV'!$H:$H,"4")*4,COUNTIFS('Ajouter une CV'!$D:$D,$D891&amp;" "&amp;$E891,'Ajouter une CV'!$H:$H,"4,5")*4.5,COUNTIFS('Ajouter une CV'!$D:$D,$D891&amp;" "&amp;$E891,'Ajouter une CV'!$H:$H,"5")*5,COUNTIFS('Ajouter une CV'!$D:$D,$D891&amp;" "&amp;$E891,'Ajouter une CV'!$H:$H,"5,5")*5.5,COUNTIFS('Ajouter une CV'!$D:$D,$D891&amp;" "&amp;$E891,'Ajouter une CV'!$H:$H,"6")*6,COUNTIFS('Ajouter une CV'!$F:$F,$D891&amp;" "&amp;$E891,'Ajouter une CV'!$H:$H,"6,5")*6.5,COUNTIFS('Ajouter une CV'!$D:$D,$D891&amp;" "&amp;$E891,'Ajouter une CV'!$H:$H,"7")*7,COUNTIFS('Ajouter une CV'!$D:$D,$D891&amp;" "&amp;$E891,'Ajouter une CV'!$H:$H,"7,5")*7.5,COUNTIFS('Ajouter une CV'!$D:$D,$D891&amp;" "&amp;$E891,'Ajouter une CV'!$H:$H,"8")*8,)</f>
        <v>0</v>
      </c>
    </row>
    <row r="892" spans="2:41" x14ac:dyDescent="0.2">
      <c r="B892" s="65"/>
      <c r="C892" s="65"/>
      <c r="F892" s="73"/>
      <c r="G892" s="75" t="str">
        <f t="shared" ca="1" si="13"/>
        <v xml:space="preserve"> </v>
      </c>
      <c r="AO892">
        <f>SUM(COUNTIFS('Ajouter une CV'!$D:$D,$D892&amp;" "&amp;$E892,'Ajouter une CV'!$H:$H,"0,5")*0.5,COUNTIFS('Ajouter une CV'!$D:$D,$D892&amp;" "&amp;$E892,'Ajouter une CV'!$H:$H,"1"),COUNTIFS('Ajouter une CV'!$D:$D,$D892&amp;" "&amp;$E892,'Ajouter une CV'!$H:$H,"1,5")*1.5,COUNTIFS('Ajouter une CV'!$D:$D,$D892&amp;" "&amp;$E892,'Ajouter une CV'!$H:$H,"2")*2,COUNTIFS('Ajouter une CV'!$D:$D,$D892&amp;" "&amp;$E892,'Ajouter une CV'!$H:$H,"2,5")*2.5,COUNTIFS('Ajouter une CV'!$D:$D,$D892&amp;" "&amp;$E892,'Ajouter une CV'!$H:$H,"3")*3,COUNTIFS('Ajouter une CV'!$D:$D,$D892&amp;" "&amp;$E892,'Ajouter une CV'!$H:$H,"3,5")*3.5,COUNTIFS('Ajouter une CV'!$D:$D,$D892&amp;" "&amp;$E892,'Ajouter une CV'!$H:$H,"4")*4,COUNTIFS('Ajouter une CV'!$D:$D,$D892&amp;" "&amp;$E892,'Ajouter une CV'!$H:$H,"4,5")*4.5,COUNTIFS('Ajouter une CV'!$D:$D,$D892&amp;" "&amp;$E892,'Ajouter une CV'!$H:$H,"5")*5,COUNTIFS('Ajouter une CV'!$D:$D,$D892&amp;" "&amp;$E892,'Ajouter une CV'!$H:$H,"5,5")*5.5,COUNTIFS('Ajouter une CV'!$D:$D,$D892&amp;" "&amp;$E892,'Ajouter une CV'!$H:$H,"6")*6,COUNTIFS('Ajouter une CV'!$F:$F,$D892&amp;" "&amp;$E892,'Ajouter une CV'!$H:$H,"6,5")*6.5,COUNTIFS('Ajouter une CV'!$D:$D,$D892&amp;" "&amp;$E892,'Ajouter une CV'!$H:$H,"7")*7,COUNTIFS('Ajouter une CV'!$D:$D,$D892&amp;" "&amp;$E892,'Ajouter une CV'!$H:$H,"7,5")*7.5,COUNTIFS('Ajouter une CV'!$D:$D,$D892&amp;" "&amp;$E892,'Ajouter une CV'!$H:$H,"8")*8,)</f>
        <v>0</v>
      </c>
    </row>
    <row r="893" spans="2:41" x14ac:dyDescent="0.2">
      <c r="B893" s="65"/>
      <c r="C893" s="65"/>
      <c r="F893" s="73"/>
      <c r="G893" s="75" t="str">
        <f t="shared" ca="1" si="13"/>
        <v xml:space="preserve"> </v>
      </c>
      <c r="AO893">
        <f>SUM(COUNTIFS('Ajouter une CV'!$D:$D,$D893&amp;" "&amp;$E893,'Ajouter une CV'!$H:$H,"0,5")*0.5,COUNTIFS('Ajouter une CV'!$D:$D,$D893&amp;" "&amp;$E893,'Ajouter une CV'!$H:$H,"1"),COUNTIFS('Ajouter une CV'!$D:$D,$D893&amp;" "&amp;$E893,'Ajouter une CV'!$H:$H,"1,5")*1.5,COUNTIFS('Ajouter une CV'!$D:$D,$D893&amp;" "&amp;$E893,'Ajouter une CV'!$H:$H,"2")*2,COUNTIFS('Ajouter une CV'!$D:$D,$D893&amp;" "&amp;$E893,'Ajouter une CV'!$H:$H,"2,5")*2.5,COUNTIFS('Ajouter une CV'!$D:$D,$D893&amp;" "&amp;$E893,'Ajouter une CV'!$H:$H,"3")*3,COUNTIFS('Ajouter une CV'!$D:$D,$D893&amp;" "&amp;$E893,'Ajouter une CV'!$H:$H,"3,5")*3.5,COUNTIFS('Ajouter une CV'!$D:$D,$D893&amp;" "&amp;$E893,'Ajouter une CV'!$H:$H,"4")*4,COUNTIFS('Ajouter une CV'!$D:$D,$D893&amp;" "&amp;$E893,'Ajouter une CV'!$H:$H,"4,5")*4.5,COUNTIFS('Ajouter une CV'!$D:$D,$D893&amp;" "&amp;$E893,'Ajouter une CV'!$H:$H,"5")*5,COUNTIFS('Ajouter une CV'!$D:$D,$D893&amp;" "&amp;$E893,'Ajouter une CV'!$H:$H,"5,5")*5.5,COUNTIFS('Ajouter une CV'!$D:$D,$D893&amp;" "&amp;$E893,'Ajouter une CV'!$H:$H,"6")*6,COUNTIFS('Ajouter une CV'!$F:$F,$D893&amp;" "&amp;$E893,'Ajouter une CV'!$H:$H,"6,5")*6.5,COUNTIFS('Ajouter une CV'!$D:$D,$D893&amp;" "&amp;$E893,'Ajouter une CV'!$H:$H,"7")*7,COUNTIFS('Ajouter une CV'!$D:$D,$D893&amp;" "&amp;$E893,'Ajouter une CV'!$H:$H,"7,5")*7.5,COUNTIFS('Ajouter une CV'!$D:$D,$D893&amp;" "&amp;$E893,'Ajouter une CV'!$H:$H,"8")*8,)</f>
        <v>0</v>
      </c>
    </row>
    <row r="894" spans="2:41" x14ac:dyDescent="0.2">
      <c r="B894" s="65"/>
      <c r="C894" s="65"/>
      <c r="F894" s="73"/>
      <c r="G894" s="75" t="str">
        <f t="shared" ca="1" si="13"/>
        <v xml:space="preserve"> </v>
      </c>
      <c r="AO894">
        <f>SUM(COUNTIFS('Ajouter une CV'!$D:$D,$D894&amp;" "&amp;$E894,'Ajouter une CV'!$H:$H,"0,5")*0.5,COUNTIFS('Ajouter une CV'!$D:$D,$D894&amp;" "&amp;$E894,'Ajouter une CV'!$H:$H,"1"),COUNTIFS('Ajouter une CV'!$D:$D,$D894&amp;" "&amp;$E894,'Ajouter une CV'!$H:$H,"1,5")*1.5,COUNTIFS('Ajouter une CV'!$D:$D,$D894&amp;" "&amp;$E894,'Ajouter une CV'!$H:$H,"2")*2,COUNTIFS('Ajouter une CV'!$D:$D,$D894&amp;" "&amp;$E894,'Ajouter une CV'!$H:$H,"2,5")*2.5,COUNTIFS('Ajouter une CV'!$D:$D,$D894&amp;" "&amp;$E894,'Ajouter une CV'!$H:$H,"3")*3,COUNTIFS('Ajouter une CV'!$D:$D,$D894&amp;" "&amp;$E894,'Ajouter une CV'!$H:$H,"3,5")*3.5,COUNTIFS('Ajouter une CV'!$D:$D,$D894&amp;" "&amp;$E894,'Ajouter une CV'!$H:$H,"4")*4,COUNTIFS('Ajouter une CV'!$D:$D,$D894&amp;" "&amp;$E894,'Ajouter une CV'!$H:$H,"4,5")*4.5,COUNTIFS('Ajouter une CV'!$D:$D,$D894&amp;" "&amp;$E894,'Ajouter une CV'!$H:$H,"5")*5,COUNTIFS('Ajouter une CV'!$D:$D,$D894&amp;" "&amp;$E894,'Ajouter une CV'!$H:$H,"5,5")*5.5,COUNTIFS('Ajouter une CV'!$D:$D,$D894&amp;" "&amp;$E894,'Ajouter une CV'!$H:$H,"6")*6,COUNTIFS('Ajouter une CV'!$F:$F,$D894&amp;" "&amp;$E894,'Ajouter une CV'!$H:$H,"6,5")*6.5,COUNTIFS('Ajouter une CV'!$D:$D,$D894&amp;" "&amp;$E894,'Ajouter une CV'!$H:$H,"7")*7,COUNTIFS('Ajouter une CV'!$D:$D,$D894&amp;" "&amp;$E894,'Ajouter une CV'!$H:$H,"7,5")*7.5,COUNTIFS('Ajouter une CV'!$D:$D,$D894&amp;" "&amp;$E894,'Ajouter une CV'!$H:$H,"8")*8,)</f>
        <v>0</v>
      </c>
    </row>
    <row r="895" spans="2:41" x14ac:dyDescent="0.2">
      <c r="B895" s="65"/>
      <c r="C895" s="65"/>
      <c r="F895" s="73"/>
      <c r="G895" s="75" t="str">
        <f t="shared" ca="1" si="13"/>
        <v xml:space="preserve"> </v>
      </c>
      <c r="AO895">
        <f>SUM(COUNTIFS('Ajouter une CV'!$D:$D,$D895&amp;" "&amp;$E895,'Ajouter une CV'!$H:$H,"0,5")*0.5,COUNTIFS('Ajouter une CV'!$D:$D,$D895&amp;" "&amp;$E895,'Ajouter une CV'!$H:$H,"1"),COUNTIFS('Ajouter une CV'!$D:$D,$D895&amp;" "&amp;$E895,'Ajouter une CV'!$H:$H,"1,5")*1.5,COUNTIFS('Ajouter une CV'!$D:$D,$D895&amp;" "&amp;$E895,'Ajouter une CV'!$H:$H,"2")*2,COUNTIFS('Ajouter une CV'!$D:$D,$D895&amp;" "&amp;$E895,'Ajouter une CV'!$H:$H,"2,5")*2.5,COUNTIFS('Ajouter une CV'!$D:$D,$D895&amp;" "&amp;$E895,'Ajouter une CV'!$H:$H,"3")*3,COUNTIFS('Ajouter une CV'!$D:$D,$D895&amp;" "&amp;$E895,'Ajouter une CV'!$H:$H,"3,5")*3.5,COUNTIFS('Ajouter une CV'!$D:$D,$D895&amp;" "&amp;$E895,'Ajouter une CV'!$H:$H,"4")*4,COUNTIFS('Ajouter une CV'!$D:$D,$D895&amp;" "&amp;$E895,'Ajouter une CV'!$H:$H,"4,5")*4.5,COUNTIFS('Ajouter une CV'!$D:$D,$D895&amp;" "&amp;$E895,'Ajouter une CV'!$H:$H,"5")*5,COUNTIFS('Ajouter une CV'!$D:$D,$D895&amp;" "&amp;$E895,'Ajouter une CV'!$H:$H,"5,5")*5.5,COUNTIFS('Ajouter une CV'!$D:$D,$D895&amp;" "&amp;$E895,'Ajouter une CV'!$H:$H,"6")*6,COUNTIFS('Ajouter une CV'!$F:$F,$D895&amp;" "&amp;$E895,'Ajouter une CV'!$H:$H,"6,5")*6.5,COUNTIFS('Ajouter une CV'!$D:$D,$D895&amp;" "&amp;$E895,'Ajouter une CV'!$H:$H,"7")*7,COUNTIFS('Ajouter une CV'!$D:$D,$D895&amp;" "&amp;$E895,'Ajouter une CV'!$H:$H,"7,5")*7.5,COUNTIFS('Ajouter une CV'!$D:$D,$D895&amp;" "&amp;$E895,'Ajouter une CV'!$H:$H,"8")*8,)</f>
        <v>0</v>
      </c>
    </row>
    <row r="896" spans="2:41" x14ac:dyDescent="0.2">
      <c r="B896" s="65"/>
      <c r="C896" s="65"/>
      <c r="F896" s="73"/>
      <c r="G896" s="75" t="str">
        <f t="shared" ca="1" si="13"/>
        <v xml:space="preserve"> </v>
      </c>
      <c r="AO896">
        <f>SUM(COUNTIFS('Ajouter une CV'!$D:$D,$D896&amp;" "&amp;$E896,'Ajouter une CV'!$H:$H,"0,5")*0.5,COUNTIFS('Ajouter une CV'!$D:$D,$D896&amp;" "&amp;$E896,'Ajouter une CV'!$H:$H,"1"),COUNTIFS('Ajouter une CV'!$D:$D,$D896&amp;" "&amp;$E896,'Ajouter une CV'!$H:$H,"1,5")*1.5,COUNTIFS('Ajouter une CV'!$D:$D,$D896&amp;" "&amp;$E896,'Ajouter une CV'!$H:$H,"2")*2,COUNTIFS('Ajouter une CV'!$D:$D,$D896&amp;" "&amp;$E896,'Ajouter une CV'!$H:$H,"2,5")*2.5,COUNTIFS('Ajouter une CV'!$D:$D,$D896&amp;" "&amp;$E896,'Ajouter une CV'!$H:$H,"3")*3,COUNTIFS('Ajouter une CV'!$D:$D,$D896&amp;" "&amp;$E896,'Ajouter une CV'!$H:$H,"3,5")*3.5,COUNTIFS('Ajouter une CV'!$D:$D,$D896&amp;" "&amp;$E896,'Ajouter une CV'!$H:$H,"4")*4,COUNTIFS('Ajouter une CV'!$D:$D,$D896&amp;" "&amp;$E896,'Ajouter une CV'!$H:$H,"4,5")*4.5,COUNTIFS('Ajouter une CV'!$D:$D,$D896&amp;" "&amp;$E896,'Ajouter une CV'!$H:$H,"5")*5,COUNTIFS('Ajouter une CV'!$D:$D,$D896&amp;" "&amp;$E896,'Ajouter une CV'!$H:$H,"5,5")*5.5,COUNTIFS('Ajouter une CV'!$D:$D,$D896&amp;" "&amp;$E896,'Ajouter une CV'!$H:$H,"6")*6,COUNTIFS('Ajouter une CV'!$F:$F,$D896&amp;" "&amp;$E896,'Ajouter une CV'!$H:$H,"6,5")*6.5,COUNTIFS('Ajouter une CV'!$D:$D,$D896&amp;" "&amp;$E896,'Ajouter une CV'!$H:$H,"7")*7,COUNTIFS('Ajouter une CV'!$D:$D,$D896&amp;" "&amp;$E896,'Ajouter une CV'!$H:$H,"7,5")*7.5,COUNTIFS('Ajouter une CV'!$D:$D,$D896&amp;" "&amp;$E896,'Ajouter une CV'!$H:$H,"8")*8,)</f>
        <v>0</v>
      </c>
    </row>
    <row r="897" spans="2:41" x14ac:dyDescent="0.2">
      <c r="B897" s="65"/>
      <c r="C897" s="65"/>
      <c r="F897" s="73"/>
      <c r="G897" s="75" t="str">
        <f t="shared" ca="1" si="13"/>
        <v xml:space="preserve"> </v>
      </c>
      <c r="AO897">
        <f>SUM(COUNTIFS('Ajouter une CV'!$D:$D,$D897&amp;" "&amp;$E897,'Ajouter une CV'!$H:$H,"0,5")*0.5,COUNTIFS('Ajouter une CV'!$D:$D,$D897&amp;" "&amp;$E897,'Ajouter une CV'!$H:$H,"1"),COUNTIFS('Ajouter une CV'!$D:$D,$D897&amp;" "&amp;$E897,'Ajouter une CV'!$H:$H,"1,5")*1.5,COUNTIFS('Ajouter une CV'!$D:$D,$D897&amp;" "&amp;$E897,'Ajouter une CV'!$H:$H,"2")*2,COUNTIFS('Ajouter une CV'!$D:$D,$D897&amp;" "&amp;$E897,'Ajouter une CV'!$H:$H,"2,5")*2.5,COUNTIFS('Ajouter une CV'!$D:$D,$D897&amp;" "&amp;$E897,'Ajouter une CV'!$H:$H,"3")*3,COUNTIFS('Ajouter une CV'!$D:$D,$D897&amp;" "&amp;$E897,'Ajouter une CV'!$H:$H,"3,5")*3.5,COUNTIFS('Ajouter une CV'!$D:$D,$D897&amp;" "&amp;$E897,'Ajouter une CV'!$H:$H,"4")*4,COUNTIFS('Ajouter une CV'!$D:$D,$D897&amp;" "&amp;$E897,'Ajouter une CV'!$H:$H,"4,5")*4.5,COUNTIFS('Ajouter une CV'!$D:$D,$D897&amp;" "&amp;$E897,'Ajouter une CV'!$H:$H,"5")*5,COUNTIFS('Ajouter une CV'!$D:$D,$D897&amp;" "&amp;$E897,'Ajouter une CV'!$H:$H,"5,5")*5.5,COUNTIFS('Ajouter une CV'!$D:$D,$D897&amp;" "&amp;$E897,'Ajouter une CV'!$H:$H,"6")*6,COUNTIFS('Ajouter une CV'!$F:$F,$D897&amp;" "&amp;$E897,'Ajouter une CV'!$H:$H,"6,5")*6.5,COUNTIFS('Ajouter une CV'!$D:$D,$D897&amp;" "&amp;$E897,'Ajouter une CV'!$H:$H,"7")*7,COUNTIFS('Ajouter une CV'!$D:$D,$D897&amp;" "&amp;$E897,'Ajouter une CV'!$H:$H,"7,5")*7.5,COUNTIFS('Ajouter une CV'!$D:$D,$D897&amp;" "&amp;$E897,'Ajouter une CV'!$H:$H,"8")*8,)</f>
        <v>0</v>
      </c>
    </row>
    <row r="898" spans="2:41" x14ac:dyDescent="0.2">
      <c r="B898" s="65"/>
      <c r="C898" s="65"/>
      <c r="F898" s="73"/>
      <c r="G898" s="75" t="str">
        <f t="shared" ca="1" si="13"/>
        <v xml:space="preserve"> </v>
      </c>
      <c r="AO898">
        <f>SUM(COUNTIFS('Ajouter une CV'!$D:$D,$D898&amp;" "&amp;$E898,'Ajouter une CV'!$H:$H,"0,5")*0.5,COUNTIFS('Ajouter une CV'!$D:$D,$D898&amp;" "&amp;$E898,'Ajouter une CV'!$H:$H,"1"),COUNTIFS('Ajouter une CV'!$D:$D,$D898&amp;" "&amp;$E898,'Ajouter une CV'!$H:$H,"1,5")*1.5,COUNTIFS('Ajouter une CV'!$D:$D,$D898&amp;" "&amp;$E898,'Ajouter une CV'!$H:$H,"2")*2,COUNTIFS('Ajouter une CV'!$D:$D,$D898&amp;" "&amp;$E898,'Ajouter une CV'!$H:$H,"2,5")*2.5,COUNTIFS('Ajouter une CV'!$D:$D,$D898&amp;" "&amp;$E898,'Ajouter une CV'!$H:$H,"3")*3,COUNTIFS('Ajouter une CV'!$D:$D,$D898&amp;" "&amp;$E898,'Ajouter une CV'!$H:$H,"3,5")*3.5,COUNTIFS('Ajouter une CV'!$D:$D,$D898&amp;" "&amp;$E898,'Ajouter une CV'!$H:$H,"4")*4,COUNTIFS('Ajouter une CV'!$D:$D,$D898&amp;" "&amp;$E898,'Ajouter une CV'!$H:$H,"4,5")*4.5,COUNTIFS('Ajouter une CV'!$D:$D,$D898&amp;" "&amp;$E898,'Ajouter une CV'!$H:$H,"5")*5,COUNTIFS('Ajouter une CV'!$D:$D,$D898&amp;" "&amp;$E898,'Ajouter une CV'!$H:$H,"5,5")*5.5,COUNTIFS('Ajouter une CV'!$D:$D,$D898&amp;" "&amp;$E898,'Ajouter une CV'!$H:$H,"6")*6,COUNTIFS('Ajouter une CV'!$F:$F,$D898&amp;" "&amp;$E898,'Ajouter une CV'!$H:$H,"6,5")*6.5,COUNTIFS('Ajouter une CV'!$D:$D,$D898&amp;" "&amp;$E898,'Ajouter une CV'!$H:$H,"7")*7,COUNTIFS('Ajouter une CV'!$D:$D,$D898&amp;" "&amp;$E898,'Ajouter une CV'!$H:$H,"7,5")*7.5,COUNTIFS('Ajouter une CV'!$D:$D,$D898&amp;" "&amp;$E898,'Ajouter une CV'!$H:$H,"8")*8,)</f>
        <v>0</v>
      </c>
    </row>
    <row r="899" spans="2:41" x14ac:dyDescent="0.2">
      <c r="B899" s="65"/>
      <c r="C899" s="65"/>
      <c r="F899" s="73"/>
      <c r="G899" s="75" t="str">
        <f t="shared" ca="1" si="13"/>
        <v xml:space="preserve"> </v>
      </c>
      <c r="AO899">
        <f>SUM(COUNTIFS('Ajouter une CV'!$D:$D,$D899&amp;" "&amp;$E899,'Ajouter une CV'!$H:$H,"0,5")*0.5,COUNTIFS('Ajouter une CV'!$D:$D,$D899&amp;" "&amp;$E899,'Ajouter une CV'!$H:$H,"1"),COUNTIFS('Ajouter une CV'!$D:$D,$D899&amp;" "&amp;$E899,'Ajouter une CV'!$H:$H,"1,5")*1.5,COUNTIFS('Ajouter une CV'!$D:$D,$D899&amp;" "&amp;$E899,'Ajouter une CV'!$H:$H,"2")*2,COUNTIFS('Ajouter une CV'!$D:$D,$D899&amp;" "&amp;$E899,'Ajouter une CV'!$H:$H,"2,5")*2.5,COUNTIFS('Ajouter une CV'!$D:$D,$D899&amp;" "&amp;$E899,'Ajouter une CV'!$H:$H,"3")*3,COUNTIFS('Ajouter une CV'!$D:$D,$D899&amp;" "&amp;$E899,'Ajouter une CV'!$H:$H,"3,5")*3.5,COUNTIFS('Ajouter une CV'!$D:$D,$D899&amp;" "&amp;$E899,'Ajouter une CV'!$H:$H,"4")*4,COUNTIFS('Ajouter une CV'!$D:$D,$D899&amp;" "&amp;$E899,'Ajouter une CV'!$H:$H,"4,5")*4.5,COUNTIFS('Ajouter une CV'!$D:$D,$D899&amp;" "&amp;$E899,'Ajouter une CV'!$H:$H,"5")*5,COUNTIFS('Ajouter une CV'!$D:$D,$D899&amp;" "&amp;$E899,'Ajouter une CV'!$H:$H,"5,5")*5.5,COUNTIFS('Ajouter une CV'!$D:$D,$D899&amp;" "&amp;$E899,'Ajouter une CV'!$H:$H,"6")*6,COUNTIFS('Ajouter une CV'!$F:$F,$D899&amp;" "&amp;$E899,'Ajouter une CV'!$H:$H,"6,5")*6.5,COUNTIFS('Ajouter une CV'!$D:$D,$D899&amp;" "&amp;$E899,'Ajouter une CV'!$H:$H,"7")*7,COUNTIFS('Ajouter une CV'!$D:$D,$D899&amp;" "&amp;$E899,'Ajouter une CV'!$H:$H,"7,5")*7.5,COUNTIFS('Ajouter une CV'!$D:$D,$D899&amp;" "&amp;$E899,'Ajouter une CV'!$H:$H,"8")*8,)</f>
        <v>0</v>
      </c>
    </row>
    <row r="900" spans="2:41" x14ac:dyDescent="0.2">
      <c r="B900" s="65"/>
      <c r="C900" s="65"/>
      <c r="F900" s="73"/>
      <c r="G900" s="75" t="str">
        <f t="shared" ca="1" si="13"/>
        <v xml:space="preserve"> </v>
      </c>
      <c r="AO900">
        <f>SUM(COUNTIFS('Ajouter une CV'!$D:$D,$D900&amp;" "&amp;$E900,'Ajouter une CV'!$H:$H,"0,5")*0.5,COUNTIFS('Ajouter une CV'!$D:$D,$D900&amp;" "&amp;$E900,'Ajouter une CV'!$H:$H,"1"),COUNTIFS('Ajouter une CV'!$D:$D,$D900&amp;" "&amp;$E900,'Ajouter une CV'!$H:$H,"1,5")*1.5,COUNTIFS('Ajouter une CV'!$D:$D,$D900&amp;" "&amp;$E900,'Ajouter une CV'!$H:$H,"2")*2,COUNTIFS('Ajouter une CV'!$D:$D,$D900&amp;" "&amp;$E900,'Ajouter une CV'!$H:$H,"2,5")*2.5,COUNTIFS('Ajouter une CV'!$D:$D,$D900&amp;" "&amp;$E900,'Ajouter une CV'!$H:$H,"3")*3,COUNTIFS('Ajouter une CV'!$D:$D,$D900&amp;" "&amp;$E900,'Ajouter une CV'!$H:$H,"3,5")*3.5,COUNTIFS('Ajouter une CV'!$D:$D,$D900&amp;" "&amp;$E900,'Ajouter une CV'!$H:$H,"4")*4,COUNTIFS('Ajouter une CV'!$D:$D,$D900&amp;" "&amp;$E900,'Ajouter une CV'!$H:$H,"4,5")*4.5,COUNTIFS('Ajouter une CV'!$D:$D,$D900&amp;" "&amp;$E900,'Ajouter une CV'!$H:$H,"5")*5,COUNTIFS('Ajouter une CV'!$D:$D,$D900&amp;" "&amp;$E900,'Ajouter une CV'!$H:$H,"5,5")*5.5,COUNTIFS('Ajouter une CV'!$D:$D,$D900&amp;" "&amp;$E900,'Ajouter une CV'!$H:$H,"6")*6,COUNTIFS('Ajouter une CV'!$F:$F,$D900&amp;" "&amp;$E900,'Ajouter une CV'!$H:$H,"6,5")*6.5,COUNTIFS('Ajouter une CV'!$D:$D,$D900&amp;" "&amp;$E900,'Ajouter une CV'!$H:$H,"7")*7,COUNTIFS('Ajouter une CV'!$D:$D,$D900&amp;" "&amp;$E900,'Ajouter une CV'!$H:$H,"7,5")*7.5,COUNTIFS('Ajouter une CV'!$D:$D,$D900&amp;" "&amp;$E900,'Ajouter une CV'!$H:$H,"8")*8,)</f>
        <v>0</v>
      </c>
    </row>
    <row r="901" spans="2:41" x14ac:dyDescent="0.2">
      <c r="B901" s="65"/>
      <c r="C901" s="65"/>
      <c r="F901" s="73"/>
      <c r="G901" s="75" t="str">
        <f t="shared" ca="1" si="13"/>
        <v xml:space="preserve"> </v>
      </c>
      <c r="AO901">
        <f>SUM(COUNTIFS('Ajouter une CV'!$D:$D,$D901&amp;" "&amp;$E901,'Ajouter une CV'!$H:$H,"0,5")*0.5,COUNTIFS('Ajouter une CV'!$D:$D,$D901&amp;" "&amp;$E901,'Ajouter une CV'!$H:$H,"1"),COUNTIFS('Ajouter une CV'!$D:$D,$D901&amp;" "&amp;$E901,'Ajouter une CV'!$H:$H,"1,5")*1.5,COUNTIFS('Ajouter une CV'!$D:$D,$D901&amp;" "&amp;$E901,'Ajouter une CV'!$H:$H,"2")*2,COUNTIFS('Ajouter une CV'!$D:$D,$D901&amp;" "&amp;$E901,'Ajouter une CV'!$H:$H,"2,5")*2.5,COUNTIFS('Ajouter une CV'!$D:$D,$D901&amp;" "&amp;$E901,'Ajouter une CV'!$H:$H,"3")*3,COUNTIFS('Ajouter une CV'!$D:$D,$D901&amp;" "&amp;$E901,'Ajouter une CV'!$H:$H,"3,5")*3.5,COUNTIFS('Ajouter une CV'!$D:$D,$D901&amp;" "&amp;$E901,'Ajouter une CV'!$H:$H,"4")*4,COUNTIFS('Ajouter une CV'!$D:$D,$D901&amp;" "&amp;$E901,'Ajouter une CV'!$H:$H,"4,5")*4.5,COUNTIFS('Ajouter une CV'!$D:$D,$D901&amp;" "&amp;$E901,'Ajouter une CV'!$H:$H,"5")*5,COUNTIFS('Ajouter une CV'!$D:$D,$D901&amp;" "&amp;$E901,'Ajouter une CV'!$H:$H,"5,5")*5.5,COUNTIFS('Ajouter une CV'!$D:$D,$D901&amp;" "&amp;$E901,'Ajouter une CV'!$H:$H,"6")*6,COUNTIFS('Ajouter une CV'!$F:$F,$D901&amp;" "&amp;$E901,'Ajouter une CV'!$H:$H,"6,5")*6.5,COUNTIFS('Ajouter une CV'!$D:$D,$D901&amp;" "&amp;$E901,'Ajouter une CV'!$H:$H,"7")*7,COUNTIFS('Ajouter une CV'!$D:$D,$D901&amp;" "&amp;$E901,'Ajouter une CV'!$H:$H,"7,5")*7.5,COUNTIFS('Ajouter une CV'!$D:$D,$D901&amp;" "&amp;$E901,'Ajouter une CV'!$H:$H,"8")*8,)</f>
        <v>0</v>
      </c>
    </row>
    <row r="902" spans="2:41" x14ac:dyDescent="0.2">
      <c r="B902" s="65"/>
      <c r="C902" s="65"/>
      <c r="F902" s="73"/>
      <c r="G902" s="75" t="str">
        <f t="shared" ca="1" si="13"/>
        <v xml:space="preserve"> </v>
      </c>
      <c r="AO902">
        <f>SUM(COUNTIFS('Ajouter une CV'!$D:$D,$D902&amp;" "&amp;$E902,'Ajouter une CV'!$H:$H,"0,5")*0.5,COUNTIFS('Ajouter une CV'!$D:$D,$D902&amp;" "&amp;$E902,'Ajouter une CV'!$H:$H,"1"),COUNTIFS('Ajouter une CV'!$D:$D,$D902&amp;" "&amp;$E902,'Ajouter une CV'!$H:$H,"1,5")*1.5,COUNTIFS('Ajouter une CV'!$D:$D,$D902&amp;" "&amp;$E902,'Ajouter une CV'!$H:$H,"2")*2,COUNTIFS('Ajouter une CV'!$D:$D,$D902&amp;" "&amp;$E902,'Ajouter une CV'!$H:$H,"2,5")*2.5,COUNTIFS('Ajouter une CV'!$D:$D,$D902&amp;" "&amp;$E902,'Ajouter une CV'!$H:$H,"3")*3,COUNTIFS('Ajouter une CV'!$D:$D,$D902&amp;" "&amp;$E902,'Ajouter une CV'!$H:$H,"3,5")*3.5,COUNTIFS('Ajouter une CV'!$D:$D,$D902&amp;" "&amp;$E902,'Ajouter une CV'!$H:$H,"4")*4,COUNTIFS('Ajouter une CV'!$D:$D,$D902&amp;" "&amp;$E902,'Ajouter une CV'!$H:$H,"4,5")*4.5,COUNTIFS('Ajouter une CV'!$D:$D,$D902&amp;" "&amp;$E902,'Ajouter une CV'!$H:$H,"5")*5,COUNTIFS('Ajouter une CV'!$D:$D,$D902&amp;" "&amp;$E902,'Ajouter une CV'!$H:$H,"5,5")*5.5,COUNTIFS('Ajouter une CV'!$D:$D,$D902&amp;" "&amp;$E902,'Ajouter une CV'!$H:$H,"6")*6,COUNTIFS('Ajouter une CV'!$F:$F,$D902&amp;" "&amp;$E902,'Ajouter une CV'!$H:$H,"6,5")*6.5,COUNTIFS('Ajouter une CV'!$D:$D,$D902&amp;" "&amp;$E902,'Ajouter une CV'!$H:$H,"7")*7,COUNTIFS('Ajouter une CV'!$D:$D,$D902&amp;" "&amp;$E902,'Ajouter une CV'!$H:$H,"7,5")*7.5,COUNTIFS('Ajouter une CV'!$D:$D,$D902&amp;" "&amp;$E902,'Ajouter une CV'!$H:$H,"8")*8,)</f>
        <v>0</v>
      </c>
    </row>
    <row r="903" spans="2:41" x14ac:dyDescent="0.2">
      <c r="B903" s="65"/>
      <c r="C903" s="65"/>
      <c r="F903" s="73"/>
      <c r="G903" s="75" t="str">
        <f t="shared" ref="G903:G966" ca="1" si="14">IF(F903&gt;0,YEAR(NOW())-YEAR(F903)," ")</f>
        <v xml:space="preserve"> </v>
      </c>
      <c r="AO903">
        <f>SUM(COUNTIFS('Ajouter une CV'!$D:$D,$D903&amp;" "&amp;$E903,'Ajouter une CV'!$H:$H,"0,5")*0.5,COUNTIFS('Ajouter une CV'!$D:$D,$D903&amp;" "&amp;$E903,'Ajouter une CV'!$H:$H,"1"),COUNTIFS('Ajouter une CV'!$D:$D,$D903&amp;" "&amp;$E903,'Ajouter une CV'!$H:$H,"1,5")*1.5,COUNTIFS('Ajouter une CV'!$D:$D,$D903&amp;" "&amp;$E903,'Ajouter une CV'!$H:$H,"2")*2,COUNTIFS('Ajouter une CV'!$D:$D,$D903&amp;" "&amp;$E903,'Ajouter une CV'!$H:$H,"2,5")*2.5,COUNTIFS('Ajouter une CV'!$D:$D,$D903&amp;" "&amp;$E903,'Ajouter une CV'!$H:$H,"3")*3,COUNTIFS('Ajouter une CV'!$D:$D,$D903&amp;" "&amp;$E903,'Ajouter une CV'!$H:$H,"3,5")*3.5,COUNTIFS('Ajouter une CV'!$D:$D,$D903&amp;" "&amp;$E903,'Ajouter une CV'!$H:$H,"4")*4,COUNTIFS('Ajouter une CV'!$D:$D,$D903&amp;" "&amp;$E903,'Ajouter une CV'!$H:$H,"4,5")*4.5,COUNTIFS('Ajouter une CV'!$D:$D,$D903&amp;" "&amp;$E903,'Ajouter une CV'!$H:$H,"5")*5,COUNTIFS('Ajouter une CV'!$D:$D,$D903&amp;" "&amp;$E903,'Ajouter une CV'!$H:$H,"5,5")*5.5,COUNTIFS('Ajouter une CV'!$D:$D,$D903&amp;" "&amp;$E903,'Ajouter une CV'!$H:$H,"6")*6,COUNTIFS('Ajouter une CV'!$F:$F,$D903&amp;" "&amp;$E903,'Ajouter une CV'!$H:$H,"6,5")*6.5,COUNTIFS('Ajouter une CV'!$D:$D,$D903&amp;" "&amp;$E903,'Ajouter une CV'!$H:$H,"7")*7,COUNTIFS('Ajouter une CV'!$D:$D,$D903&amp;" "&amp;$E903,'Ajouter une CV'!$H:$H,"7,5")*7.5,COUNTIFS('Ajouter une CV'!$D:$D,$D903&amp;" "&amp;$E903,'Ajouter une CV'!$H:$H,"8")*8,)</f>
        <v>0</v>
      </c>
    </row>
    <row r="904" spans="2:41" x14ac:dyDescent="0.2">
      <c r="B904" s="65"/>
      <c r="C904" s="65"/>
      <c r="F904" s="73"/>
      <c r="G904" s="75" t="str">
        <f t="shared" ca="1" si="14"/>
        <v xml:space="preserve"> </v>
      </c>
      <c r="AO904">
        <f>SUM(COUNTIFS('Ajouter une CV'!$D:$D,$D904&amp;" "&amp;$E904,'Ajouter une CV'!$H:$H,"0,5")*0.5,COUNTIFS('Ajouter une CV'!$D:$D,$D904&amp;" "&amp;$E904,'Ajouter une CV'!$H:$H,"1"),COUNTIFS('Ajouter une CV'!$D:$D,$D904&amp;" "&amp;$E904,'Ajouter une CV'!$H:$H,"1,5")*1.5,COUNTIFS('Ajouter une CV'!$D:$D,$D904&amp;" "&amp;$E904,'Ajouter une CV'!$H:$H,"2")*2,COUNTIFS('Ajouter une CV'!$D:$D,$D904&amp;" "&amp;$E904,'Ajouter une CV'!$H:$H,"2,5")*2.5,COUNTIFS('Ajouter une CV'!$D:$D,$D904&amp;" "&amp;$E904,'Ajouter une CV'!$H:$H,"3")*3,COUNTIFS('Ajouter une CV'!$D:$D,$D904&amp;" "&amp;$E904,'Ajouter une CV'!$H:$H,"3,5")*3.5,COUNTIFS('Ajouter une CV'!$D:$D,$D904&amp;" "&amp;$E904,'Ajouter une CV'!$H:$H,"4")*4,COUNTIFS('Ajouter une CV'!$D:$D,$D904&amp;" "&amp;$E904,'Ajouter une CV'!$H:$H,"4,5")*4.5,COUNTIFS('Ajouter une CV'!$D:$D,$D904&amp;" "&amp;$E904,'Ajouter une CV'!$H:$H,"5")*5,COUNTIFS('Ajouter une CV'!$D:$D,$D904&amp;" "&amp;$E904,'Ajouter une CV'!$H:$H,"5,5")*5.5,COUNTIFS('Ajouter une CV'!$D:$D,$D904&amp;" "&amp;$E904,'Ajouter une CV'!$H:$H,"6")*6,COUNTIFS('Ajouter une CV'!$F:$F,$D904&amp;" "&amp;$E904,'Ajouter une CV'!$H:$H,"6,5")*6.5,COUNTIFS('Ajouter une CV'!$D:$D,$D904&amp;" "&amp;$E904,'Ajouter une CV'!$H:$H,"7")*7,COUNTIFS('Ajouter une CV'!$D:$D,$D904&amp;" "&amp;$E904,'Ajouter une CV'!$H:$H,"7,5")*7.5,COUNTIFS('Ajouter une CV'!$D:$D,$D904&amp;" "&amp;$E904,'Ajouter une CV'!$H:$H,"8")*8,)</f>
        <v>0</v>
      </c>
    </row>
    <row r="905" spans="2:41" x14ac:dyDescent="0.2">
      <c r="B905" s="65"/>
      <c r="C905" s="65"/>
      <c r="F905" s="73"/>
      <c r="G905" s="75" t="str">
        <f t="shared" ca="1" si="14"/>
        <v xml:space="preserve"> </v>
      </c>
      <c r="AO905">
        <f>SUM(COUNTIFS('Ajouter une CV'!$D:$D,$D905&amp;" "&amp;$E905,'Ajouter une CV'!$H:$H,"0,5")*0.5,COUNTIFS('Ajouter une CV'!$D:$D,$D905&amp;" "&amp;$E905,'Ajouter une CV'!$H:$H,"1"),COUNTIFS('Ajouter une CV'!$D:$D,$D905&amp;" "&amp;$E905,'Ajouter une CV'!$H:$H,"1,5")*1.5,COUNTIFS('Ajouter une CV'!$D:$D,$D905&amp;" "&amp;$E905,'Ajouter une CV'!$H:$H,"2")*2,COUNTIFS('Ajouter une CV'!$D:$D,$D905&amp;" "&amp;$E905,'Ajouter une CV'!$H:$H,"2,5")*2.5,COUNTIFS('Ajouter une CV'!$D:$D,$D905&amp;" "&amp;$E905,'Ajouter une CV'!$H:$H,"3")*3,COUNTIFS('Ajouter une CV'!$D:$D,$D905&amp;" "&amp;$E905,'Ajouter une CV'!$H:$H,"3,5")*3.5,COUNTIFS('Ajouter une CV'!$D:$D,$D905&amp;" "&amp;$E905,'Ajouter une CV'!$H:$H,"4")*4,COUNTIFS('Ajouter une CV'!$D:$D,$D905&amp;" "&amp;$E905,'Ajouter une CV'!$H:$H,"4,5")*4.5,COUNTIFS('Ajouter une CV'!$D:$D,$D905&amp;" "&amp;$E905,'Ajouter une CV'!$H:$H,"5")*5,COUNTIFS('Ajouter une CV'!$D:$D,$D905&amp;" "&amp;$E905,'Ajouter une CV'!$H:$H,"5,5")*5.5,COUNTIFS('Ajouter une CV'!$D:$D,$D905&amp;" "&amp;$E905,'Ajouter une CV'!$H:$H,"6")*6,COUNTIFS('Ajouter une CV'!$F:$F,$D905&amp;" "&amp;$E905,'Ajouter une CV'!$H:$H,"6,5")*6.5,COUNTIFS('Ajouter une CV'!$D:$D,$D905&amp;" "&amp;$E905,'Ajouter une CV'!$H:$H,"7")*7,COUNTIFS('Ajouter une CV'!$D:$D,$D905&amp;" "&amp;$E905,'Ajouter une CV'!$H:$H,"7,5")*7.5,COUNTIFS('Ajouter une CV'!$D:$D,$D905&amp;" "&amp;$E905,'Ajouter une CV'!$H:$H,"8")*8,)</f>
        <v>0</v>
      </c>
    </row>
    <row r="906" spans="2:41" x14ac:dyDescent="0.2">
      <c r="B906" s="65"/>
      <c r="C906" s="65"/>
      <c r="F906" s="73"/>
      <c r="G906" s="75" t="str">
        <f t="shared" ca="1" si="14"/>
        <v xml:space="preserve"> </v>
      </c>
      <c r="AO906">
        <f>SUM(COUNTIFS('Ajouter une CV'!$D:$D,$D906&amp;" "&amp;$E906,'Ajouter une CV'!$H:$H,"0,5")*0.5,COUNTIFS('Ajouter une CV'!$D:$D,$D906&amp;" "&amp;$E906,'Ajouter une CV'!$H:$H,"1"),COUNTIFS('Ajouter une CV'!$D:$D,$D906&amp;" "&amp;$E906,'Ajouter une CV'!$H:$H,"1,5")*1.5,COUNTIFS('Ajouter une CV'!$D:$D,$D906&amp;" "&amp;$E906,'Ajouter une CV'!$H:$H,"2")*2,COUNTIFS('Ajouter une CV'!$D:$D,$D906&amp;" "&amp;$E906,'Ajouter une CV'!$H:$H,"2,5")*2.5,COUNTIFS('Ajouter une CV'!$D:$D,$D906&amp;" "&amp;$E906,'Ajouter une CV'!$H:$H,"3")*3,COUNTIFS('Ajouter une CV'!$D:$D,$D906&amp;" "&amp;$E906,'Ajouter une CV'!$H:$H,"3,5")*3.5,COUNTIFS('Ajouter une CV'!$D:$D,$D906&amp;" "&amp;$E906,'Ajouter une CV'!$H:$H,"4")*4,COUNTIFS('Ajouter une CV'!$D:$D,$D906&amp;" "&amp;$E906,'Ajouter une CV'!$H:$H,"4,5")*4.5,COUNTIFS('Ajouter une CV'!$D:$D,$D906&amp;" "&amp;$E906,'Ajouter une CV'!$H:$H,"5")*5,COUNTIFS('Ajouter une CV'!$D:$D,$D906&amp;" "&amp;$E906,'Ajouter une CV'!$H:$H,"5,5")*5.5,COUNTIFS('Ajouter une CV'!$D:$D,$D906&amp;" "&amp;$E906,'Ajouter une CV'!$H:$H,"6")*6,COUNTIFS('Ajouter une CV'!$F:$F,$D906&amp;" "&amp;$E906,'Ajouter une CV'!$H:$H,"6,5")*6.5,COUNTIFS('Ajouter une CV'!$D:$D,$D906&amp;" "&amp;$E906,'Ajouter une CV'!$H:$H,"7")*7,COUNTIFS('Ajouter une CV'!$D:$D,$D906&amp;" "&amp;$E906,'Ajouter une CV'!$H:$H,"7,5")*7.5,COUNTIFS('Ajouter une CV'!$D:$D,$D906&amp;" "&amp;$E906,'Ajouter une CV'!$H:$H,"8")*8,)</f>
        <v>0</v>
      </c>
    </row>
    <row r="907" spans="2:41" x14ac:dyDescent="0.2">
      <c r="B907" s="65"/>
      <c r="C907" s="65"/>
      <c r="F907" s="73"/>
      <c r="G907" s="75" t="str">
        <f t="shared" ca="1" si="14"/>
        <v xml:space="preserve"> </v>
      </c>
      <c r="AO907">
        <f>SUM(COUNTIFS('Ajouter une CV'!$D:$D,$D907&amp;" "&amp;$E907,'Ajouter une CV'!$H:$H,"0,5")*0.5,COUNTIFS('Ajouter une CV'!$D:$D,$D907&amp;" "&amp;$E907,'Ajouter une CV'!$H:$H,"1"),COUNTIFS('Ajouter une CV'!$D:$D,$D907&amp;" "&amp;$E907,'Ajouter une CV'!$H:$H,"1,5")*1.5,COUNTIFS('Ajouter une CV'!$D:$D,$D907&amp;" "&amp;$E907,'Ajouter une CV'!$H:$H,"2")*2,COUNTIFS('Ajouter une CV'!$D:$D,$D907&amp;" "&amp;$E907,'Ajouter une CV'!$H:$H,"2,5")*2.5,COUNTIFS('Ajouter une CV'!$D:$D,$D907&amp;" "&amp;$E907,'Ajouter une CV'!$H:$H,"3")*3,COUNTIFS('Ajouter une CV'!$D:$D,$D907&amp;" "&amp;$E907,'Ajouter une CV'!$H:$H,"3,5")*3.5,COUNTIFS('Ajouter une CV'!$D:$D,$D907&amp;" "&amp;$E907,'Ajouter une CV'!$H:$H,"4")*4,COUNTIFS('Ajouter une CV'!$D:$D,$D907&amp;" "&amp;$E907,'Ajouter une CV'!$H:$H,"4,5")*4.5,COUNTIFS('Ajouter une CV'!$D:$D,$D907&amp;" "&amp;$E907,'Ajouter une CV'!$H:$H,"5")*5,COUNTIFS('Ajouter une CV'!$D:$D,$D907&amp;" "&amp;$E907,'Ajouter une CV'!$H:$H,"5,5")*5.5,COUNTIFS('Ajouter une CV'!$D:$D,$D907&amp;" "&amp;$E907,'Ajouter une CV'!$H:$H,"6")*6,COUNTIFS('Ajouter une CV'!$F:$F,$D907&amp;" "&amp;$E907,'Ajouter une CV'!$H:$H,"6,5")*6.5,COUNTIFS('Ajouter une CV'!$D:$D,$D907&amp;" "&amp;$E907,'Ajouter une CV'!$H:$H,"7")*7,COUNTIFS('Ajouter une CV'!$D:$D,$D907&amp;" "&amp;$E907,'Ajouter une CV'!$H:$H,"7,5")*7.5,COUNTIFS('Ajouter une CV'!$D:$D,$D907&amp;" "&amp;$E907,'Ajouter une CV'!$H:$H,"8")*8,)</f>
        <v>0</v>
      </c>
    </row>
    <row r="908" spans="2:41" x14ac:dyDescent="0.2">
      <c r="B908" s="65"/>
      <c r="C908" s="65"/>
      <c r="F908" s="73"/>
      <c r="G908" s="75" t="str">
        <f t="shared" ca="1" si="14"/>
        <v xml:space="preserve"> </v>
      </c>
      <c r="AO908">
        <f>SUM(COUNTIFS('Ajouter une CV'!$D:$D,$D908&amp;" "&amp;$E908,'Ajouter une CV'!$H:$H,"0,5")*0.5,COUNTIFS('Ajouter une CV'!$D:$D,$D908&amp;" "&amp;$E908,'Ajouter une CV'!$H:$H,"1"),COUNTIFS('Ajouter une CV'!$D:$D,$D908&amp;" "&amp;$E908,'Ajouter une CV'!$H:$H,"1,5")*1.5,COUNTIFS('Ajouter une CV'!$D:$D,$D908&amp;" "&amp;$E908,'Ajouter une CV'!$H:$H,"2")*2,COUNTIFS('Ajouter une CV'!$D:$D,$D908&amp;" "&amp;$E908,'Ajouter une CV'!$H:$H,"2,5")*2.5,COUNTIFS('Ajouter une CV'!$D:$D,$D908&amp;" "&amp;$E908,'Ajouter une CV'!$H:$H,"3")*3,COUNTIFS('Ajouter une CV'!$D:$D,$D908&amp;" "&amp;$E908,'Ajouter une CV'!$H:$H,"3,5")*3.5,COUNTIFS('Ajouter une CV'!$D:$D,$D908&amp;" "&amp;$E908,'Ajouter une CV'!$H:$H,"4")*4,COUNTIFS('Ajouter une CV'!$D:$D,$D908&amp;" "&amp;$E908,'Ajouter une CV'!$H:$H,"4,5")*4.5,COUNTIFS('Ajouter une CV'!$D:$D,$D908&amp;" "&amp;$E908,'Ajouter une CV'!$H:$H,"5")*5,COUNTIFS('Ajouter une CV'!$D:$D,$D908&amp;" "&amp;$E908,'Ajouter une CV'!$H:$H,"5,5")*5.5,COUNTIFS('Ajouter une CV'!$D:$D,$D908&amp;" "&amp;$E908,'Ajouter une CV'!$H:$H,"6")*6,COUNTIFS('Ajouter une CV'!$F:$F,$D908&amp;" "&amp;$E908,'Ajouter une CV'!$H:$H,"6,5")*6.5,COUNTIFS('Ajouter une CV'!$D:$D,$D908&amp;" "&amp;$E908,'Ajouter une CV'!$H:$H,"7")*7,COUNTIFS('Ajouter une CV'!$D:$D,$D908&amp;" "&amp;$E908,'Ajouter une CV'!$H:$H,"7,5")*7.5,COUNTIFS('Ajouter une CV'!$D:$D,$D908&amp;" "&amp;$E908,'Ajouter une CV'!$H:$H,"8")*8,)</f>
        <v>0</v>
      </c>
    </row>
    <row r="909" spans="2:41" x14ac:dyDescent="0.2">
      <c r="B909" s="65"/>
      <c r="C909" s="65"/>
      <c r="F909" s="73"/>
      <c r="G909" s="75" t="str">
        <f t="shared" ca="1" si="14"/>
        <v xml:space="preserve"> </v>
      </c>
      <c r="AO909">
        <f>SUM(COUNTIFS('Ajouter une CV'!$D:$D,$D909&amp;" "&amp;$E909,'Ajouter une CV'!$H:$H,"0,5")*0.5,COUNTIFS('Ajouter une CV'!$D:$D,$D909&amp;" "&amp;$E909,'Ajouter une CV'!$H:$H,"1"),COUNTIFS('Ajouter une CV'!$D:$D,$D909&amp;" "&amp;$E909,'Ajouter une CV'!$H:$H,"1,5")*1.5,COUNTIFS('Ajouter une CV'!$D:$D,$D909&amp;" "&amp;$E909,'Ajouter une CV'!$H:$H,"2")*2,COUNTIFS('Ajouter une CV'!$D:$D,$D909&amp;" "&amp;$E909,'Ajouter une CV'!$H:$H,"2,5")*2.5,COUNTIFS('Ajouter une CV'!$D:$D,$D909&amp;" "&amp;$E909,'Ajouter une CV'!$H:$H,"3")*3,COUNTIFS('Ajouter une CV'!$D:$D,$D909&amp;" "&amp;$E909,'Ajouter une CV'!$H:$H,"3,5")*3.5,COUNTIFS('Ajouter une CV'!$D:$D,$D909&amp;" "&amp;$E909,'Ajouter une CV'!$H:$H,"4")*4,COUNTIFS('Ajouter une CV'!$D:$D,$D909&amp;" "&amp;$E909,'Ajouter une CV'!$H:$H,"4,5")*4.5,COUNTIFS('Ajouter une CV'!$D:$D,$D909&amp;" "&amp;$E909,'Ajouter une CV'!$H:$H,"5")*5,COUNTIFS('Ajouter une CV'!$D:$D,$D909&amp;" "&amp;$E909,'Ajouter une CV'!$H:$H,"5,5")*5.5,COUNTIFS('Ajouter une CV'!$D:$D,$D909&amp;" "&amp;$E909,'Ajouter une CV'!$H:$H,"6")*6,COUNTIFS('Ajouter une CV'!$F:$F,$D909&amp;" "&amp;$E909,'Ajouter une CV'!$H:$H,"6,5")*6.5,COUNTIFS('Ajouter une CV'!$D:$D,$D909&amp;" "&amp;$E909,'Ajouter une CV'!$H:$H,"7")*7,COUNTIFS('Ajouter une CV'!$D:$D,$D909&amp;" "&amp;$E909,'Ajouter une CV'!$H:$H,"7,5")*7.5,COUNTIFS('Ajouter une CV'!$D:$D,$D909&amp;" "&amp;$E909,'Ajouter une CV'!$H:$H,"8")*8,)</f>
        <v>0</v>
      </c>
    </row>
    <row r="910" spans="2:41" x14ac:dyDescent="0.2">
      <c r="B910" s="65"/>
      <c r="C910" s="65"/>
      <c r="F910" s="73"/>
      <c r="G910" s="75" t="str">
        <f t="shared" ca="1" si="14"/>
        <v xml:space="preserve"> </v>
      </c>
      <c r="AO910">
        <f>SUM(COUNTIFS('Ajouter une CV'!$D:$D,$D910&amp;" "&amp;$E910,'Ajouter une CV'!$H:$H,"0,5")*0.5,COUNTIFS('Ajouter une CV'!$D:$D,$D910&amp;" "&amp;$E910,'Ajouter une CV'!$H:$H,"1"),COUNTIFS('Ajouter une CV'!$D:$D,$D910&amp;" "&amp;$E910,'Ajouter une CV'!$H:$H,"1,5")*1.5,COUNTIFS('Ajouter une CV'!$D:$D,$D910&amp;" "&amp;$E910,'Ajouter une CV'!$H:$H,"2")*2,COUNTIFS('Ajouter une CV'!$D:$D,$D910&amp;" "&amp;$E910,'Ajouter une CV'!$H:$H,"2,5")*2.5,COUNTIFS('Ajouter une CV'!$D:$D,$D910&amp;" "&amp;$E910,'Ajouter une CV'!$H:$H,"3")*3,COUNTIFS('Ajouter une CV'!$D:$D,$D910&amp;" "&amp;$E910,'Ajouter une CV'!$H:$H,"3,5")*3.5,COUNTIFS('Ajouter une CV'!$D:$D,$D910&amp;" "&amp;$E910,'Ajouter une CV'!$H:$H,"4")*4,COUNTIFS('Ajouter une CV'!$D:$D,$D910&amp;" "&amp;$E910,'Ajouter une CV'!$H:$H,"4,5")*4.5,COUNTIFS('Ajouter une CV'!$D:$D,$D910&amp;" "&amp;$E910,'Ajouter une CV'!$H:$H,"5")*5,COUNTIFS('Ajouter une CV'!$D:$D,$D910&amp;" "&amp;$E910,'Ajouter une CV'!$H:$H,"5,5")*5.5,COUNTIFS('Ajouter une CV'!$D:$D,$D910&amp;" "&amp;$E910,'Ajouter une CV'!$H:$H,"6")*6,COUNTIFS('Ajouter une CV'!$F:$F,$D910&amp;" "&amp;$E910,'Ajouter une CV'!$H:$H,"6,5")*6.5,COUNTIFS('Ajouter une CV'!$D:$D,$D910&amp;" "&amp;$E910,'Ajouter une CV'!$H:$H,"7")*7,COUNTIFS('Ajouter une CV'!$D:$D,$D910&amp;" "&amp;$E910,'Ajouter une CV'!$H:$H,"7,5")*7.5,COUNTIFS('Ajouter une CV'!$D:$D,$D910&amp;" "&amp;$E910,'Ajouter une CV'!$H:$H,"8")*8,)</f>
        <v>0</v>
      </c>
    </row>
    <row r="911" spans="2:41" x14ac:dyDescent="0.2">
      <c r="B911" s="65"/>
      <c r="C911" s="65"/>
      <c r="F911" s="73"/>
      <c r="G911" s="75" t="str">
        <f t="shared" ca="1" si="14"/>
        <v xml:space="preserve"> </v>
      </c>
      <c r="AO911">
        <f>SUM(COUNTIFS('Ajouter une CV'!$D:$D,$D911&amp;" "&amp;$E911,'Ajouter une CV'!$H:$H,"0,5")*0.5,COUNTIFS('Ajouter une CV'!$D:$D,$D911&amp;" "&amp;$E911,'Ajouter une CV'!$H:$H,"1"),COUNTIFS('Ajouter une CV'!$D:$D,$D911&amp;" "&amp;$E911,'Ajouter une CV'!$H:$H,"1,5")*1.5,COUNTIFS('Ajouter une CV'!$D:$D,$D911&amp;" "&amp;$E911,'Ajouter une CV'!$H:$H,"2")*2,COUNTIFS('Ajouter une CV'!$D:$D,$D911&amp;" "&amp;$E911,'Ajouter une CV'!$H:$H,"2,5")*2.5,COUNTIFS('Ajouter une CV'!$D:$D,$D911&amp;" "&amp;$E911,'Ajouter une CV'!$H:$H,"3")*3,COUNTIFS('Ajouter une CV'!$D:$D,$D911&amp;" "&amp;$E911,'Ajouter une CV'!$H:$H,"3,5")*3.5,COUNTIFS('Ajouter une CV'!$D:$D,$D911&amp;" "&amp;$E911,'Ajouter une CV'!$H:$H,"4")*4,COUNTIFS('Ajouter une CV'!$D:$D,$D911&amp;" "&amp;$E911,'Ajouter une CV'!$H:$H,"4,5")*4.5,COUNTIFS('Ajouter une CV'!$D:$D,$D911&amp;" "&amp;$E911,'Ajouter une CV'!$H:$H,"5")*5,COUNTIFS('Ajouter une CV'!$D:$D,$D911&amp;" "&amp;$E911,'Ajouter une CV'!$H:$H,"5,5")*5.5,COUNTIFS('Ajouter une CV'!$D:$D,$D911&amp;" "&amp;$E911,'Ajouter une CV'!$H:$H,"6")*6,COUNTIFS('Ajouter une CV'!$F:$F,$D911&amp;" "&amp;$E911,'Ajouter une CV'!$H:$H,"6,5")*6.5,COUNTIFS('Ajouter une CV'!$D:$D,$D911&amp;" "&amp;$E911,'Ajouter une CV'!$H:$H,"7")*7,COUNTIFS('Ajouter une CV'!$D:$D,$D911&amp;" "&amp;$E911,'Ajouter une CV'!$H:$H,"7,5")*7.5,COUNTIFS('Ajouter une CV'!$D:$D,$D911&amp;" "&amp;$E911,'Ajouter une CV'!$H:$H,"8")*8,)</f>
        <v>0</v>
      </c>
    </row>
    <row r="912" spans="2:41" x14ac:dyDescent="0.2">
      <c r="B912" s="65"/>
      <c r="C912" s="65"/>
      <c r="F912" s="73"/>
      <c r="G912" s="75" t="str">
        <f t="shared" ca="1" si="14"/>
        <v xml:space="preserve"> </v>
      </c>
      <c r="AO912">
        <f>SUM(COUNTIFS('Ajouter une CV'!$D:$D,$D912&amp;" "&amp;$E912,'Ajouter une CV'!$H:$H,"0,5")*0.5,COUNTIFS('Ajouter une CV'!$D:$D,$D912&amp;" "&amp;$E912,'Ajouter une CV'!$H:$H,"1"),COUNTIFS('Ajouter une CV'!$D:$D,$D912&amp;" "&amp;$E912,'Ajouter une CV'!$H:$H,"1,5")*1.5,COUNTIFS('Ajouter une CV'!$D:$D,$D912&amp;" "&amp;$E912,'Ajouter une CV'!$H:$H,"2")*2,COUNTIFS('Ajouter une CV'!$D:$D,$D912&amp;" "&amp;$E912,'Ajouter une CV'!$H:$H,"2,5")*2.5,COUNTIFS('Ajouter une CV'!$D:$D,$D912&amp;" "&amp;$E912,'Ajouter une CV'!$H:$H,"3")*3,COUNTIFS('Ajouter une CV'!$D:$D,$D912&amp;" "&amp;$E912,'Ajouter une CV'!$H:$H,"3,5")*3.5,COUNTIFS('Ajouter une CV'!$D:$D,$D912&amp;" "&amp;$E912,'Ajouter une CV'!$H:$H,"4")*4,COUNTIFS('Ajouter une CV'!$D:$D,$D912&amp;" "&amp;$E912,'Ajouter une CV'!$H:$H,"4,5")*4.5,COUNTIFS('Ajouter une CV'!$D:$D,$D912&amp;" "&amp;$E912,'Ajouter une CV'!$H:$H,"5")*5,COUNTIFS('Ajouter une CV'!$D:$D,$D912&amp;" "&amp;$E912,'Ajouter une CV'!$H:$H,"5,5")*5.5,COUNTIFS('Ajouter une CV'!$D:$D,$D912&amp;" "&amp;$E912,'Ajouter une CV'!$H:$H,"6")*6,COUNTIFS('Ajouter une CV'!$F:$F,$D912&amp;" "&amp;$E912,'Ajouter une CV'!$H:$H,"6,5")*6.5,COUNTIFS('Ajouter une CV'!$D:$D,$D912&amp;" "&amp;$E912,'Ajouter une CV'!$H:$H,"7")*7,COUNTIFS('Ajouter une CV'!$D:$D,$D912&amp;" "&amp;$E912,'Ajouter une CV'!$H:$H,"7,5")*7.5,COUNTIFS('Ajouter une CV'!$D:$D,$D912&amp;" "&amp;$E912,'Ajouter une CV'!$H:$H,"8")*8,)</f>
        <v>0</v>
      </c>
    </row>
    <row r="913" spans="2:41" x14ac:dyDescent="0.2">
      <c r="B913" s="65"/>
      <c r="C913" s="65"/>
      <c r="F913" s="73"/>
      <c r="G913" s="75" t="str">
        <f t="shared" ca="1" si="14"/>
        <v xml:space="preserve"> </v>
      </c>
      <c r="AO913">
        <f>SUM(COUNTIFS('Ajouter une CV'!$D:$D,$D913&amp;" "&amp;$E913,'Ajouter une CV'!$H:$H,"0,5")*0.5,COUNTIFS('Ajouter une CV'!$D:$D,$D913&amp;" "&amp;$E913,'Ajouter une CV'!$H:$H,"1"),COUNTIFS('Ajouter une CV'!$D:$D,$D913&amp;" "&amp;$E913,'Ajouter une CV'!$H:$H,"1,5")*1.5,COUNTIFS('Ajouter une CV'!$D:$D,$D913&amp;" "&amp;$E913,'Ajouter une CV'!$H:$H,"2")*2,COUNTIFS('Ajouter une CV'!$D:$D,$D913&amp;" "&amp;$E913,'Ajouter une CV'!$H:$H,"2,5")*2.5,COUNTIFS('Ajouter une CV'!$D:$D,$D913&amp;" "&amp;$E913,'Ajouter une CV'!$H:$H,"3")*3,COUNTIFS('Ajouter une CV'!$D:$D,$D913&amp;" "&amp;$E913,'Ajouter une CV'!$H:$H,"3,5")*3.5,COUNTIFS('Ajouter une CV'!$D:$D,$D913&amp;" "&amp;$E913,'Ajouter une CV'!$H:$H,"4")*4,COUNTIFS('Ajouter une CV'!$D:$D,$D913&amp;" "&amp;$E913,'Ajouter une CV'!$H:$H,"4,5")*4.5,COUNTIFS('Ajouter une CV'!$D:$D,$D913&amp;" "&amp;$E913,'Ajouter une CV'!$H:$H,"5")*5,COUNTIFS('Ajouter une CV'!$D:$D,$D913&amp;" "&amp;$E913,'Ajouter une CV'!$H:$H,"5,5")*5.5,COUNTIFS('Ajouter une CV'!$D:$D,$D913&amp;" "&amp;$E913,'Ajouter une CV'!$H:$H,"6")*6,COUNTIFS('Ajouter une CV'!$F:$F,$D913&amp;" "&amp;$E913,'Ajouter une CV'!$H:$H,"6,5")*6.5,COUNTIFS('Ajouter une CV'!$D:$D,$D913&amp;" "&amp;$E913,'Ajouter une CV'!$H:$H,"7")*7,COUNTIFS('Ajouter une CV'!$D:$D,$D913&amp;" "&amp;$E913,'Ajouter une CV'!$H:$H,"7,5")*7.5,COUNTIFS('Ajouter une CV'!$D:$D,$D913&amp;" "&amp;$E913,'Ajouter une CV'!$H:$H,"8")*8,)</f>
        <v>0</v>
      </c>
    </row>
    <row r="914" spans="2:41" x14ac:dyDescent="0.2">
      <c r="B914" s="65"/>
      <c r="C914" s="65"/>
      <c r="F914" s="73"/>
      <c r="G914" s="75" t="str">
        <f t="shared" ca="1" si="14"/>
        <v xml:space="preserve"> </v>
      </c>
      <c r="AO914">
        <f>SUM(COUNTIFS('Ajouter une CV'!$D:$D,$D914&amp;" "&amp;$E914,'Ajouter une CV'!$H:$H,"0,5")*0.5,COUNTIFS('Ajouter une CV'!$D:$D,$D914&amp;" "&amp;$E914,'Ajouter une CV'!$H:$H,"1"),COUNTIFS('Ajouter une CV'!$D:$D,$D914&amp;" "&amp;$E914,'Ajouter une CV'!$H:$H,"1,5")*1.5,COUNTIFS('Ajouter une CV'!$D:$D,$D914&amp;" "&amp;$E914,'Ajouter une CV'!$H:$H,"2")*2,COUNTIFS('Ajouter une CV'!$D:$D,$D914&amp;" "&amp;$E914,'Ajouter une CV'!$H:$H,"2,5")*2.5,COUNTIFS('Ajouter une CV'!$D:$D,$D914&amp;" "&amp;$E914,'Ajouter une CV'!$H:$H,"3")*3,COUNTIFS('Ajouter une CV'!$D:$D,$D914&amp;" "&amp;$E914,'Ajouter une CV'!$H:$H,"3,5")*3.5,COUNTIFS('Ajouter une CV'!$D:$D,$D914&amp;" "&amp;$E914,'Ajouter une CV'!$H:$H,"4")*4,COUNTIFS('Ajouter une CV'!$D:$D,$D914&amp;" "&amp;$E914,'Ajouter une CV'!$H:$H,"4,5")*4.5,COUNTIFS('Ajouter une CV'!$D:$D,$D914&amp;" "&amp;$E914,'Ajouter une CV'!$H:$H,"5")*5,COUNTIFS('Ajouter une CV'!$D:$D,$D914&amp;" "&amp;$E914,'Ajouter une CV'!$H:$H,"5,5")*5.5,COUNTIFS('Ajouter une CV'!$D:$D,$D914&amp;" "&amp;$E914,'Ajouter une CV'!$H:$H,"6")*6,COUNTIFS('Ajouter une CV'!$F:$F,$D914&amp;" "&amp;$E914,'Ajouter une CV'!$H:$H,"6,5")*6.5,COUNTIFS('Ajouter une CV'!$D:$D,$D914&amp;" "&amp;$E914,'Ajouter une CV'!$H:$H,"7")*7,COUNTIFS('Ajouter une CV'!$D:$D,$D914&amp;" "&amp;$E914,'Ajouter une CV'!$H:$H,"7,5")*7.5,COUNTIFS('Ajouter une CV'!$D:$D,$D914&amp;" "&amp;$E914,'Ajouter une CV'!$H:$H,"8")*8,)</f>
        <v>0</v>
      </c>
    </row>
    <row r="915" spans="2:41" x14ac:dyDescent="0.2">
      <c r="B915" s="65"/>
      <c r="C915" s="65"/>
      <c r="F915" s="73"/>
      <c r="G915" s="75" t="str">
        <f t="shared" ca="1" si="14"/>
        <v xml:space="preserve"> </v>
      </c>
      <c r="AO915">
        <f>SUM(COUNTIFS('Ajouter une CV'!$D:$D,$D915&amp;" "&amp;$E915,'Ajouter une CV'!$H:$H,"0,5")*0.5,COUNTIFS('Ajouter une CV'!$D:$D,$D915&amp;" "&amp;$E915,'Ajouter une CV'!$H:$H,"1"),COUNTIFS('Ajouter une CV'!$D:$D,$D915&amp;" "&amp;$E915,'Ajouter une CV'!$H:$H,"1,5")*1.5,COUNTIFS('Ajouter une CV'!$D:$D,$D915&amp;" "&amp;$E915,'Ajouter une CV'!$H:$H,"2")*2,COUNTIFS('Ajouter une CV'!$D:$D,$D915&amp;" "&amp;$E915,'Ajouter une CV'!$H:$H,"2,5")*2.5,COUNTIFS('Ajouter une CV'!$D:$D,$D915&amp;" "&amp;$E915,'Ajouter une CV'!$H:$H,"3")*3,COUNTIFS('Ajouter une CV'!$D:$D,$D915&amp;" "&amp;$E915,'Ajouter une CV'!$H:$H,"3,5")*3.5,COUNTIFS('Ajouter une CV'!$D:$D,$D915&amp;" "&amp;$E915,'Ajouter une CV'!$H:$H,"4")*4,COUNTIFS('Ajouter une CV'!$D:$D,$D915&amp;" "&amp;$E915,'Ajouter une CV'!$H:$H,"4,5")*4.5,COUNTIFS('Ajouter une CV'!$D:$D,$D915&amp;" "&amp;$E915,'Ajouter une CV'!$H:$H,"5")*5,COUNTIFS('Ajouter une CV'!$D:$D,$D915&amp;" "&amp;$E915,'Ajouter une CV'!$H:$H,"5,5")*5.5,COUNTIFS('Ajouter une CV'!$D:$D,$D915&amp;" "&amp;$E915,'Ajouter une CV'!$H:$H,"6")*6,COUNTIFS('Ajouter une CV'!$F:$F,$D915&amp;" "&amp;$E915,'Ajouter une CV'!$H:$H,"6,5")*6.5,COUNTIFS('Ajouter une CV'!$D:$D,$D915&amp;" "&amp;$E915,'Ajouter une CV'!$H:$H,"7")*7,COUNTIFS('Ajouter une CV'!$D:$D,$D915&amp;" "&amp;$E915,'Ajouter une CV'!$H:$H,"7,5")*7.5,COUNTIFS('Ajouter une CV'!$D:$D,$D915&amp;" "&amp;$E915,'Ajouter une CV'!$H:$H,"8")*8,)</f>
        <v>0</v>
      </c>
    </row>
    <row r="916" spans="2:41" x14ac:dyDescent="0.2">
      <c r="B916" s="65"/>
      <c r="C916" s="65"/>
      <c r="F916" s="73"/>
      <c r="G916" s="75" t="str">
        <f t="shared" ca="1" si="14"/>
        <v xml:space="preserve"> </v>
      </c>
      <c r="AO916">
        <f>SUM(COUNTIFS('Ajouter une CV'!$D:$D,$D916&amp;" "&amp;$E916,'Ajouter une CV'!$H:$H,"0,5")*0.5,COUNTIFS('Ajouter une CV'!$D:$D,$D916&amp;" "&amp;$E916,'Ajouter une CV'!$H:$H,"1"),COUNTIFS('Ajouter une CV'!$D:$D,$D916&amp;" "&amp;$E916,'Ajouter une CV'!$H:$H,"1,5")*1.5,COUNTIFS('Ajouter une CV'!$D:$D,$D916&amp;" "&amp;$E916,'Ajouter une CV'!$H:$H,"2")*2,COUNTIFS('Ajouter une CV'!$D:$D,$D916&amp;" "&amp;$E916,'Ajouter une CV'!$H:$H,"2,5")*2.5,COUNTIFS('Ajouter une CV'!$D:$D,$D916&amp;" "&amp;$E916,'Ajouter une CV'!$H:$H,"3")*3,COUNTIFS('Ajouter une CV'!$D:$D,$D916&amp;" "&amp;$E916,'Ajouter une CV'!$H:$H,"3,5")*3.5,COUNTIFS('Ajouter une CV'!$D:$D,$D916&amp;" "&amp;$E916,'Ajouter une CV'!$H:$H,"4")*4,COUNTIFS('Ajouter une CV'!$D:$D,$D916&amp;" "&amp;$E916,'Ajouter une CV'!$H:$H,"4,5")*4.5,COUNTIFS('Ajouter une CV'!$D:$D,$D916&amp;" "&amp;$E916,'Ajouter une CV'!$H:$H,"5")*5,COUNTIFS('Ajouter une CV'!$D:$D,$D916&amp;" "&amp;$E916,'Ajouter une CV'!$H:$H,"5,5")*5.5,COUNTIFS('Ajouter une CV'!$D:$D,$D916&amp;" "&amp;$E916,'Ajouter une CV'!$H:$H,"6")*6,COUNTIFS('Ajouter une CV'!$F:$F,$D916&amp;" "&amp;$E916,'Ajouter une CV'!$H:$H,"6,5")*6.5,COUNTIFS('Ajouter une CV'!$D:$D,$D916&amp;" "&amp;$E916,'Ajouter une CV'!$H:$H,"7")*7,COUNTIFS('Ajouter une CV'!$D:$D,$D916&amp;" "&amp;$E916,'Ajouter une CV'!$H:$H,"7,5")*7.5,COUNTIFS('Ajouter une CV'!$D:$D,$D916&amp;" "&amp;$E916,'Ajouter une CV'!$H:$H,"8")*8,)</f>
        <v>0</v>
      </c>
    </row>
    <row r="917" spans="2:41" x14ac:dyDescent="0.2">
      <c r="B917" s="65"/>
      <c r="C917" s="65"/>
      <c r="F917" s="73"/>
      <c r="G917" s="75" t="str">
        <f t="shared" ca="1" si="14"/>
        <v xml:space="preserve"> </v>
      </c>
      <c r="AO917">
        <f>SUM(COUNTIFS('Ajouter une CV'!$D:$D,$D917&amp;" "&amp;$E917,'Ajouter une CV'!$H:$H,"0,5")*0.5,COUNTIFS('Ajouter une CV'!$D:$D,$D917&amp;" "&amp;$E917,'Ajouter une CV'!$H:$H,"1"),COUNTIFS('Ajouter une CV'!$D:$D,$D917&amp;" "&amp;$E917,'Ajouter une CV'!$H:$H,"1,5")*1.5,COUNTIFS('Ajouter une CV'!$D:$D,$D917&amp;" "&amp;$E917,'Ajouter une CV'!$H:$H,"2")*2,COUNTIFS('Ajouter une CV'!$D:$D,$D917&amp;" "&amp;$E917,'Ajouter une CV'!$H:$H,"2,5")*2.5,COUNTIFS('Ajouter une CV'!$D:$D,$D917&amp;" "&amp;$E917,'Ajouter une CV'!$H:$H,"3")*3,COUNTIFS('Ajouter une CV'!$D:$D,$D917&amp;" "&amp;$E917,'Ajouter une CV'!$H:$H,"3,5")*3.5,COUNTIFS('Ajouter une CV'!$D:$D,$D917&amp;" "&amp;$E917,'Ajouter une CV'!$H:$H,"4")*4,COUNTIFS('Ajouter une CV'!$D:$D,$D917&amp;" "&amp;$E917,'Ajouter une CV'!$H:$H,"4,5")*4.5,COUNTIFS('Ajouter une CV'!$D:$D,$D917&amp;" "&amp;$E917,'Ajouter une CV'!$H:$H,"5")*5,COUNTIFS('Ajouter une CV'!$D:$D,$D917&amp;" "&amp;$E917,'Ajouter une CV'!$H:$H,"5,5")*5.5,COUNTIFS('Ajouter une CV'!$D:$D,$D917&amp;" "&amp;$E917,'Ajouter une CV'!$H:$H,"6")*6,COUNTIFS('Ajouter une CV'!$F:$F,$D917&amp;" "&amp;$E917,'Ajouter une CV'!$H:$H,"6,5")*6.5,COUNTIFS('Ajouter une CV'!$D:$D,$D917&amp;" "&amp;$E917,'Ajouter une CV'!$H:$H,"7")*7,COUNTIFS('Ajouter une CV'!$D:$D,$D917&amp;" "&amp;$E917,'Ajouter une CV'!$H:$H,"7,5")*7.5,COUNTIFS('Ajouter une CV'!$D:$D,$D917&amp;" "&amp;$E917,'Ajouter une CV'!$H:$H,"8")*8,)</f>
        <v>0</v>
      </c>
    </row>
    <row r="918" spans="2:41" x14ac:dyDescent="0.2">
      <c r="B918" s="65"/>
      <c r="C918" s="65"/>
      <c r="F918" s="73"/>
      <c r="G918" s="75" t="str">
        <f t="shared" ca="1" si="14"/>
        <v xml:space="preserve"> </v>
      </c>
      <c r="AO918">
        <f>SUM(COUNTIFS('Ajouter une CV'!$D:$D,$D918&amp;" "&amp;$E918,'Ajouter une CV'!$H:$H,"0,5")*0.5,COUNTIFS('Ajouter une CV'!$D:$D,$D918&amp;" "&amp;$E918,'Ajouter une CV'!$H:$H,"1"),COUNTIFS('Ajouter une CV'!$D:$D,$D918&amp;" "&amp;$E918,'Ajouter une CV'!$H:$H,"1,5")*1.5,COUNTIFS('Ajouter une CV'!$D:$D,$D918&amp;" "&amp;$E918,'Ajouter une CV'!$H:$H,"2")*2,COUNTIFS('Ajouter une CV'!$D:$D,$D918&amp;" "&amp;$E918,'Ajouter une CV'!$H:$H,"2,5")*2.5,COUNTIFS('Ajouter une CV'!$D:$D,$D918&amp;" "&amp;$E918,'Ajouter une CV'!$H:$H,"3")*3,COUNTIFS('Ajouter une CV'!$D:$D,$D918&amp;" "&amp;$E918,'Ajouter une CV'!$H:$H,"3,5")*3.5,COUNTIFS('Ajouter une CV'!$D:$D,$D918&amp;" "&amp;$E918,'Ajouter une CV'!$H:$H,"4")*4,COUNTIFS('Ajouter une CV'!$D:$D,$D918&amp;" "&amp;$E918,'Ajouter une CV'!$H:$H,"4,5")*4.5,COUNTIFS('Ajouter une CV'!$D:$D,$D918&amp;" "&amp;$E918,'Ajouter une CV'!$H:$H,"5")*5,COUNTIFS('Ajouter une CV'!$D:$D,$D918&amp;" "&amp;$E918,'Ajouter une CV'!$H:$H,"5,5")*5.5,COUNTIFS('Ajouter une CV'!$D:$D,$D918&amp;" "&amp;$E918,'Ajouter une CV'!$H:$H,"6")*6,COUNTIFS('Ajouter une CV'!$F:$F,$D918&amp;" "&amp;$E918,'Ajouter une CV'!$H:$H,"6,5")*6.5,COUNTIFS('Ajouter une CV'!$D:$D,$D918&amp;" "&amp;$E918,'Ajouter une CV'!$H:$H,"7")*7,COUNTIFS('Ajouter une CV'!$D:$D,$D918&amp;" "&amp;$E918,'Ajouter une CV'!$H:$H,"7,5")*7.5,COUNTIFS('Ajouter une CV'!$D:$D,$D918&amp;" "&amp;$E918,'Ajouter une CV'!$H:$H,"8")*8,)</f>
        <v>0</v>
      </c>
    </row>
    <row r="919" spans="2:41" x14ac:dyDescent="0.2">
      <c r="B919" s="65"/>
      <c r="C919" s="65"/>
      <c r="F919" s="73"/>
      <c r="G919" s="75" t="str">
        <f t="shared" ca="1" si="14"/>
        <v xml:space="preserve"> </v>
      </c>
      <c r="AO919">
        <f>SUM(COUNTIFS('Ajouter une CV'!$D:$D,$D919&amp;" "&amp;$E919,'Ajouter une CV'!$H:$H,"0,5")*0.5,COUNTIFS('Ajouter une CV'!$D:$D,$D919&amp;" "&amp;$E919,'Ajouter une CV'!$H:$H,"1"),COUNTIFS('Ajouter une CV'!$D:$D,$D919&amp;" "&amp;$E919,'Ajouter une CV'!$H:$H,"1,5")*1.5,COUNTIFS('Ajouter une CV'!$D:$D,$D919&amp;" "&amp;$E919,'Ajouter une CV'!$H:$H,"2")*2,COUNTIFS('Ajouter une CV'!$D:$D,$D919&amp;" "&amp;$E919,'Ajouter une CV'!$H:$H,"2,5")*2.5,COUNTIFS('Ajouter une CV'!$D:$D,$D919&amp;" "&amp;$E919,'Ajouter une CV'!$H:$H,"3")*3,COUNTIFS('Ajouter une CV'!$D:$D,$D919&amp;" "&amp;$E919,'Ajouter une CV'!$H:$H,"3,5")*3.5,COUNTIFS('Ajouter une CV'!$D:$D,$D919&amp;" "&amp;$E919,'Ajouter une CV'!$H:$H,"4")*4,COUNTIFS('Ajouter une CV'!$D:$D,$D919&amp;" "&amp;$E919,'Ajouter une CV'!$H:$H,"4,5")*4.5,COUNTIFS('Ajouter une CV'!$D:$D,$D919&amp;" "&amp;$E919,'Ajouter une CV'!$H:$H,"5")*5,COUNTIFS('Ajouter une CV'!$D:$D,$D919&amp;" "&amp;$E919,'Ajouter une CV'!$H:$H,"5,5")*5.5,COUNTIFS('Ajouter une CV'!$D:$D,$D919&amp;" "&amp;$E919,'Ajouter une CV'!$H:$H,"6")*6,COUNTIFS('Ajouter une CV'!$F:$F,$D919&amp;" "&amp;$E919,'Ajouter une CV'!$H:$H,"6,5")*6.5,COUNTIFS('Ajouter une CV'!$D:$D,$D919&amp;" "&amp;$E919,'Ajouter une CV'!$H:$H,"7")*7,COUNTIFS('Ajouter une CV'!$D:$D,$D919&amp;" "&amp;$E919,'Ajouter une CV'!$H:$H,"7,5")*7.5,COUNTIFS('Ajouter une CV'!$D:$D,$D919&amp;" "&amp;$E919,'Ajouter une CV'!$H:$H,"8")*8,)</f>
        <v>0</v>
      </c>
    </row>
    <row r="920" spans="2:41" x14ac:dyDescent="0.2">
      <c r="B920" s="65"/>
      <c r="C920" s="65"/>
      <c r="F920" s="73"/>
      <c r="G920" s="75" t="str">
        <f t="shared" ca="1" si="14"/>
        <v xml:space="preserve"> </v>
      </c>
      <c r="AO920">
        <f>SUM(COUNTIFS('Ajouter une CV'!$D:$D,$D920&amp;" "&amp;$E920,'Ajouter une CV'!$H:$H,"0,5")*0.5,COUNTIFS('Ajouter une CV'!$D:$D,$D920&amp;" "&amp;$E920,'Ajouter une CV'!$H:$H,"1"),COUNTIFS('Ajouter une CV'!$D:$D,$D920&amp;" "&amp;$E920,'Ajouter une CV'!$H:$H,"1,5")*1.5,COUNTIFS('Ajouter une CV'!$D:$D,$D920&amp;" "&amp;$E920,'Ajouter une CV'!$H:$H,"2")*2,COUNTIFS('Ajouter une CV'!$D:$D,$D920&amp;" "&amp;$E920,'Ajouter une CV'!$H:$H,"2,5")*2.5,COUNTIFS('Ajouter une CV'!$D:$D,$D920&amp;" "&amp;$E920,'Ajouter une CV'!$H:$H,"3")*3,COUNTIFS('Ajouter une CV'!$D:$D,$D920&amp;" "&amp;$E920,'Ajouter une CV'!$H:$H,"3,5")*3.5,COUNTIFS('Ajouter une CV'!$D:$D,$D920&amp;" "&amp;$E920,'Ajouter une CV'!$H:$H,"4")*4,COUNTIFS('Ajouter une CV'!$D:$D,$D920&amp;" "&amp;$E920,'Ajouter une CV'!$H:$H,"4,5")*4.5,COUNTIFS('Ajouter une CV'!$D:$D,$D920&amp;" "&amp;$E920,'Ajouter une CV'!$H:$H,"5")*5,COUNTIFS('Ajouter une CV'!$D:$D,$D920&amp;" "&amp;$E920,'Ajouter une CV'!$H:$H,"5,5")*5.5,COUNTIFS('Ajouter une CV'!$D:$D,$D920&amp;" "&amp;$E920,'Ajouter une CV'!$H:$H,"6")*6,COUNTIFS('Ajouter une CV'!$F:$F,$D920&amp;" "&amp;$E920,'Ajouter une CV'!$H:$H,"6,5")*6.5,COUNTIFS('Ajouter une CV'!$D:$D,$D920&amp;" "&amp;$E920,'Ajouter une CV'!$H:$H,"7")*7,COUNTIFS('Ajouter une CV'!$D:$D,$D920&amp;" "&amp;$E920,'Ajouter une CV'!$H:$H,"7,5")*7.5,COUNTIFS('Ajouter une CV'!$D:$D,$D920&amp;" "&amp;$E920,'Ajouter une CV'!$H:$H,"8")*8,)</f>
        <v>0</v>
      </c>
    </row>
    <row r="921" spans="2:41" x14ac:dyDescent="0.2">
      <c r="B921" s="65"/>
      <c r="C921" s="65"/>
      <c r="F921" s="73"/>
      <c r="G921" s="75" t="str">
        <f t="shared" ca="1" si="14"/>
        <v xml:space="preserve"> </v>
      </c>
      <c r="AO921">
        <f>SUM(COUNTIFS('Ajouter une CV'!$D:$D,$D921&amp;" "&amp;$E921,'Ajouter une CV'!$H:$H,"0,5")*0.5,COUNTIFS('Ajouter une CV'!$D:$D,$D921&amp;" "&amp;$E921,'Ajouter une CV'!$H:$H,"1"),COUNTIFS('Ajouter une CV'!$D:$D,$D921&amp;" "&amp;$E921,'Ajouter une CV'!$H:$H,"1,5")*1.5,COUNTIFS('Ajouter une CV'!$D:$D,$D921&amp;" "&amp;$E921,'Ajouter une CV'!$H:$H,"2")*2,COUNTIFS('Ajouter une CV'!$D:$D,$D921&amp;" "&amp;$E921,'Ajouter une CV'!$H:$H,"2,5")*2.5,COUNTIFS('Ajouter une CV'!$D:$D,$D921&amp;" "&amp;$E921,'Ajouter une CV'!$H:$H,"3")*3,COUNTIFS('Ajouter une CV'!$D:$D,$D921&amp;" "&amp;$E921,'Ajouter une CV'!$H:$H,"3,5")*3.5,COUNTIFS('Ajouter une CV'!$D:$D,$D921&amp;" "&amp;$E921,'Ajouter une CV'!$H:$H,"4")*4,COUNTIFS('Ajouter une CV'!$D:$D,$D921&amp;" "&amp;$E921,'Ajouter une CV'!$H:$H,"4,5")*4.5,COUNTIFS('Ajouter une CV'!$D:$D,$D921&amp;" "&amp;$E921,'Ajouter une CV'!$H:$H,"5")*5,COUNTIFS('Ajouter une CV'!$D:$D,$D921&amp;" "&amp;$E921,'Ajouter une CV'!$H:$H,"5,5")*5.5,COUNTIFS('Ajouter une CV'!$D:$D,$D921&amp;" "&amp;$E921,'Ajouter une CV'!$H:$H,"6")*6,COUNTIFS('Ajouter une CV'!$F:$F,$D921&amp;" "&amp;$E921,'Ajouter une CV'!$H:$H,"6,5")*6.5,COUNTIFS('Ajouter une CV'!$D:$D,$D921&amp;" "&amp;$E921,'Ajouter une CV'!$H:$H,"7")*7,COUNTIFS('Ajouter une CV'!$D:$D,$D921&amp;" "&amp;$E921,'Ajouter une CV'!$H:$H,"7,5")*7.5,COUNTIFS('Ajouter une CV'!$D:$D,$D921&amp;" "&amp;$E921,'Ajouter une CV'!$H:$H,"8")*8,)</f>
        <v>0</v>
      </c>
    </row>
    <row r="922" spans="2:41" x14ac:dyDescent="0.2">
      <c r="B922" s="65"/>
      <c r="C922" s="65"/>
      <c r="F922" s="73"/>
      <c r="G922" s="75" t="str">
        <f t="shared" ca="1" si="14"/>
        <v xml:space="preserve"> </v>
      </c>
      <c r="AO922">
        <f>SUM(COUNTIFS('Ajouter une CV'!$D:$D,$D922&amp;" "&amp;$E922,'Ajouter une CV'!$H:$H,"0,5")*0.5,COUNTIFS('Ajouter une CV'!$D:$D,$D922&amp;" "&amp;$E922,'Ajouter une CV'!$H:$H,"1"),COUNTIFS('Ajouter une CV'!$D:$D,$D922&amp;" "&amp;$E922,'Ajouter une CV'!$H:$H,"1,5")*1.5,COUNTIFS('Ajouter une CV'!$D:$D,$D922&amp;" "&amp;$E922,'Ajouter une CV'!$H:$H,"2")*2,COUNTIFS('Ajouter une CV'!$D:$D,$D922&amp;" "&amp;$E922,'Ajouter une CV'!$H:$H,"2,5")*2.5,COUNTIFS('Ajouter une CV'!$D:$D,$D922&amp;" "&amp;$E922,'Ajouter une CV'!$H:$H,"3")*3,COUNTIFS('Ajouter une CV'!$D:$D,$D922&amp;" "&amp;$E922,'Ajouter une CV'!$H:$H,"3,5")*3.5,COUNTIFS('Ajouter une CV'!$D:$D,$D922&amp;" "&amp;$E922,'Ajouter une CV'!$H:$H,"4")*4,COUNTIFS('Ajouter une CV'!$D:$D,$D922&amp;" "&amp;$E922,'Ajouter une CV'!$H:$H,"4,5")*4.5,COUNTIFS('Ajouter une CV'!$D:$D,$D922&amp;" "&amp;$E922,'Ajouter une CV'!$H:$H,"5")*5,COUNTIFS('Ajouter une CV'!$D:$D,$D922&amp;" "&amp;$E922,'Ajouter une CV'!$H:$H,"5,5")*5.5,COUNTIFS('Ajouter une CV'!$D:$D,$D922&amp;" "&amp;$E922,'Ajouter une CV'!$H:$H,"6")*6,COUNTIFS('Ajouter une CV'!$F:$F,$D922&amp;" "&amp;$E922,'Ajouter une CV'!$H:$H,"6,5")*6.5,COUNTIFS('Ajouter une CV'!$D:$D,$D922&amp;" "&amp;$E922,'Ajouter une CV'!$H:$H,"7")*7,COUNTIFS('Ajouter une CV'!$D:$D,$D922&amp;" "&amp;$E922,'Ajouter une CV'!$H:$H,"7,5")*7.5,COUNTIFS('Ajouter une CV'!$D:$D,$D922&amp;" "&amp;$E922,'Ajouter une CV'!$H:$H,"8")*8,)</f>
        <v>0</v>
      </c>
    </row>
    <row r="923" spans="2:41" x14ac:dyDescent="0.2">
      <c r="B923" s="65"/>
      <c r="C923" s="65"/>
      <c r="F923" s="73"/>
      <c r="G923" s="75" t="str">
        <f t="shared" ca="1" si="14"/>
        <v xml:space="preserve"> </v>
      </c>
      <c r="AO923">
        <f>SUM(COUNTIFS('Ajouter une CV'!$D:$D,$D923&amp;" "&amp;$E923,'Ajouter une CV'!$H:$H,"0,5")*0.5,COUNTIFS('Ajouter une CV'!$D:$D,$D923&amp;" "&amp;$E923,'Ajouter une CV'!$H:$H,"1"),COUNTIFS('Ajouter une CV'!$D:$D,$D923&amp;" "&amp;$E923,'Ajouter une CV'!$H:$H,"1,5")*1.5,COUNTIFS('Ajouter une CV'!$D:$D,$D923&amp;" "&amp;$E923,'Ajouter une CV'!$H:$H,"2")*2,COUNTIFS('Ajouter une CV'!$D:$D,$D923&amp;" "&amp;$E923,'Ajouter une CV'!$H:$H,"2,5")*2.5,COUNTIFS('Ajouter une CV'!$D:$D,$D923&amp;" "&amp;$E923,'Ajouter une CV'!$H:$H,"3")*3,COUNTIFS('Ajouter une CV'!$D:$D,$D923&amp;" "&amp;$E923,'Ajouter une CV'!$H:$H,"3,5")*3.5,COUNTIFS('Ajouter une CV'!$D:$D,$D923&amp;" "&amp;$E923,'Ajouter une CV'!$H:$H,"4")*4,COUNTIFS('Ajouter une CV'!$D:$D,$D923&amp;" "&amp;$E923,'Ajouter une CV'!$H:$H,"4,5")*4.5,COUNTIFS('Ajouter une CV'!$D:$D,$D923&amp;" "&amp;$E923,'Ajouter une CV'!$H:$H,"5")*5,COUNTIFS('Ajouter une CV'!$D:$D,$D923&amp;" "&amp;$E923,'Ajouter une CV'!$H:$H,"5,5")*5.5,COUNTIFS('Ajouter une CV'!$D:$D,$D923&amp;" "&amp;$E923,'Ajouter une CV'!$H:$H,"6")*6,COUNTIFS('Ajouter une CV'!$F:$F,$D923&amp;" "&amp;$E923,'Ajouter une CV'!$H:$H,"6,5")*6.5,COUNTIFS('Ajouter une CV'!$D:$D,$D923&amp;" "&amp;$E923,'Ajouter une CV'!$H:$H,"7")*7,COUNTIFS('Ajouter une CV'!$D:$D,$D923&amp;" "&amp;$E923,'Ajouter une CV'!$H:$H,"7,5")*7.5,COUNTIFS('Ajouter une CV'!$D:$D,$D923&amp;" "&amp;$E923,'Ajouter une CV'!$H:$H,"8")*8,)</f>
        <v>0</v>
      </c>
    </row>
    <row r="924" spans="2:41" x14ac:dyDescent="0.2">
      <c r="B924" s="65"/>
      <c r="C924" s="65"/>
      <c r="F924" s="73"/>
      <c r="G924" s="75" t="str">
        <f t="shared" ca="1" si="14"/>
        <v xml:space="preserve"> </v>
      </c>
      <c r="AO924">
        <f>SUM(COUNTIFS('Ajouter une CV'!$D:$D,$D924&amp;" "&amp;$E924,'Ajouter une CV'!$H:$H,"0,5")*0.5,COUNTIFS('Ajouter une CV'!$D:$D,$D924&amp;" "&amp;$E924,'Ajouter une CV'!$H:$H,"1"),COUNTIFS('Ajouter une CV'!$D:$D,$D924&amp;" "&amp;$E924,'Ajouter une CV'!$H:$H,"1,5")*1.5,COUNTIFS('Ajouter une CV'!$D:$D,$D924&amp;" "&amp;$E924,'Ajouter une CV'!$H:$H,"2")*2,COUNTIFS('Ajouter une CV'!$D:$D,$D924&amp;" "&amp;$E924,'Ajouter une CV'!$H:$H,"2,5")*2.5,COUNTIFS('Ajouter une CV'!$D:$D,$D924&amp;" "&amp;$E924,'Ajouter une CV'!$H:$H,"3")*3,COUNTIFS('Ajouter une CV'!$D:$D,$D924&amp;" "&amp;$E924,'Ajouter une CV'!$H:$H,"3,5")*3.5,COUNTIFS('Ajouter une CV'!$D:$D,$D924&amp;" "&amp;$E924,'Ajouter une CV'!$H:$H,"4")*4,COUNTIFS('Ajouter une CV'!$D:$D,$D924&amp;" "&amp;$E924,'Ajouter une CV'!$H:$H,"4,5")*4.5,COUNTIFS('Ajouter une CV'!$D:$D,$D924&amp;" "&amp;$E924,'Ajouter une CV'!$H:$H,"5")*5,COUNTIFS('Ajouter une CV'!$D:$D,$D924&amp;" "&amp;$E924,'Ajouter une CV'!$H:$H,"5,5")*5.5,COUNTIFS('Ajouter une CV'!$D:$D,$D924&amp;" "&amp;$E924,'Ajouter une CV'!$H:$H,"6")*6,COUNTIFS('Ajouter une CV'!$F:$F,$D924&amp;" "&amp;$E924,'Ajouter une CV'!$H:$H,"6,5")*6.5,COUNTIFS('Ajouter une CV'!$D:$D,$D924&amp;" "&amp;$E924,'Ajouter une CV'!$H:$H,"7")*7,COUNTIFS('Ajouter une CV'!$D:$D,$D924&amp;" "&amp;$E924,'Ajouter une CV'!$H:$H,"7,5")*7.5,COUNTIFS('Ajouter une CV'!$D:$D,$D924&amp;" "&amp;$E924,'Ajouter une CV'!$H:$H,"8")*8,)</f>
        <v>0</v>
      </c>
    </row>
    <row r="925" spans="2:41" x14ac:dyDescent="0.2">
      <c r="B925" s="65"/>
      <c r="C925" s="65"/>
      <c r="F925" s="73"/>
      <c r="G925" s="75" t="str">
        <f t="shared" ca="1" si="14"/>
        <v xml:space="preserve"> </v>
      </c>
      <c r="AO925">
        <f>SUM(COUNTIFS('Ajouter une CV'!$D:$D,$D925&amp;" "&amp;$E925,'Ajouter une CV'!$H:$H,"0,5")*0.5,COUNTIFS('Ajouter une CV'!$D:$D,$D925&amp;" "&amp;$E925,'Ajouter une CV'!$H:$H,"1"),COUNTIFS('Ajouter une CV'!$D:$D,$D925&amp;" "&amp;$E925,'Ajouter une CV'!$H:$H,"1,5")*1.5,COUNTIFS('Ajouter une CV'!$D:$D,$D925&amp;" "&amp;$E925,'Ajouter une CV'!$H:$H,"2")*2,COUNTIFS('Ajouter une CV'!$D:$D,$D925&amp;" "&amp;$E925,'Ajouter une CV'!$H:$H,"2,5")*2.5,COUNTIFS('Ajouter une CV'!$D:$D,$D925&amp;" "&amp;$E925,'Ajouter une CV'!$H:$H,"3")*3,COUNTIFS('Ajouter une CV'!$D:$D,$D925&amp;" "&amp;$E925,'Ajouter une CV'!$H:$H,"3,5")*3.5,COUNTIFS('Ajouter une CV'!$D:$D,$D925&amp;" "&amp;$E925,'Ajouter une CV'!$H:$H,"4")*4,COUNTIFS('Ajouter une CV'!$D:$D,$D925&amp;" "&amp;$E925,'Ajouter une CV'!$H:$H,"4,5")*4.5,COUNTIFS('Ajouter une CV'!$D:$D,$D925&amp;" "&amp;$E925,'Ajouter une CV'!$H:$H,"5")*5,COUNTIFS('Ajouter une CV'!$D:$D,$D925&amp;" "&amp;$E925,'Ajouter une CV'!$H:$H,"5,5")*5.5,COUNTIFS('Ajouter une CV'!$D:$D,$D925&amp;" "&amp;$E925,'Ajouter une CV'!$H:$H,"6")*6,COUNTIFS('Ajouter une CV'!$F:$F,$D925&amp;" "&amp;$E925,'Ajouter une CV'!$H:$H,"6,5")*6.5,COUNTIFS('Ajouter une CV'!$D:$D,$D925&amp;" "&amp;$E925,'Ajouter une CV'!$H:$H,"7")*7,COUNTIFS('Ajouter une CV'!$D:$D,$D925&amp;" "&amp;$E925,'Ajouter une CV'!$H:$H,"7,5")*7.5,COUNTIFS('Ajouter une CV'!$D:$D,$D925&amp;" "&amp;$E925,'Ajouter une CV'!$H:$H,"8")*8,)</f>
        <v>0</v>
      </c>
    </row>
    <row r="926" spans="2:41" x14ac:dyDescent="0.2">
      <c r="B926" s="65"/>
      <c r="C926" s="65"/>
      <c r="F926" s="73"/>
      <c r="G926" s="75" t="str">
        <f t="shared" ca="1" si="14"/>
        <v xml:space="preserve"> </v>
      </c>
      <c r="AO926">
        <f>SUM(COUNTIFS('Ajouter une CV'!$D:$D,$D926&amp;" "&amp;$E926,'Ajouter une CV'!$H:$H,"0,5")*0.5,COUNTIFS('Ajouter une CV'!$D:$D,$D926&amp;" "&amp;$E926,'Ajouter une CV'!$H:$H,"1"),COUNTIFS('Ajouter une CV'!$D:$D,$D926&amp;" "&amp;$E926,'Ajouter une CV'!$H:$H,"1,5")*1.5,COUNTIFS('Ajouter une CV'!$D:$D,$D926&amp;" "&amp;$E926,'Ajouter une CV'!$H:$H,"2")*2,COUNTIFS('Ajouter une CV'!$D:$D,$D926&amp;" "&amp;$E926,'Ajouter une CV'!$H:$H,"2,5")*2.5,COUNTIFS('Ajouter une CV'!$D:$D,$D926&amp;" "&amp;$E926,'Ajouter une CV'!$H:$H,"3")*3,COUNTIFS('Ajouter une CV'!$D:$D,$D926&amp;" "&amp;$E926,'Ajouter une CV'!$H:$H,"3,5")*3.5,COUNTIFS('Ajouter une CV'!$D:$D,$D926&amp;" "&amp;$E926,'Ajouter une CV'!$H:$H,"4")*4,COUNTIFS('Ajouter une CV'!$D:$D,$D926&amp;" "&amp;$E926,'Ajouter une CV'!$H:$H,"4,5")*4.5,COUNTIFS('Ajouter une CV'!$D:$D,$D926&amp;" "&amp;$E926,'Ajouter une CV'!$H:$H,"5")*5,COUNTIFS('Ajouter une CV'!$D:$D,$D926&amp;" "&amp;$E926,'Ajouter une CV'!$H:$H,"5,5")*5.5,COUNTIFS('Ajouter une CV'!$D:$D,$D926&amp;" "&amp;$E926,'Ajouter une CV'!$H:$H,"6")*6,COUNTIFS('Ajouter une CV'!$F:$F,$D926&amp;" "&amp;$E926,'Ajouter une CV'!$H:$H,"6,5")*6.5,COUNTIFS('Ajouter une CV'!$D:$D,$D926&amp;" "&amp;$E926,'Ajouter une CV'!$H:$H,"7")*7,COUNTIFS('Ajouter une CV'!$D:$D,$D926&amp;" "&amp;$E926,'Ajouter une CV'!$H:$H,"7,5")*7.5,COUNTIFS('Ajouter une CV'!$D:$D,$D926&amp;" "&amp;$E926,'Ajouter une CV'!$H:$H,"8")*8,)</f>
        <v>0</v>
      </c>
    </row>
    <row r="927" spans="2:41" x14ac:dyDescent="0.2">
      <c r="B927" s="65"/>
      <c r="C927" s="65"/>
      <c r="F927" s="73"/>
      <c r="G927" s="75" t="str">
        <f t="shared" ca="1" si="14"/>
        <v xml:space="preserve"> </v>
      </c>
      <c r="AO927">
        <f>SUM(COUNTIFS('Ajouter une CV'!$D:$D,$D927&amp;" "&amp;$E927,'Ajouter une CV'!$H:$H,"0,5")*0.5,COUNTIFS('Ajouter une CV'!$D:$D,$D927&amp;" "&amp;$E927,'Ajouter une CV'!$H:$H,"1"),COUNTIFS('Ajouter une CV'!$D:$D,$D927&amp;" "&amp;$E927,'Ajouter une CV'!$H:$H,"1,5")*1.5,COUNTIFS('Ajouter une CV'!$D:$D,$D927&amp;" "&amp;$E927,'Ajouter une CV'!$H:$H,"2")*2,COUNTIFS('Ajouter une CV'!$D:$D,$D927&amp;" "&amp;$E927,'Ajouter une CV'!$H:$H,"2,5")*2.5,COUNTIFS('Ajouter une CV'!$D:$D,$D927&amp;" "&amp;$E927,'Ajouter une CV'!$H:$H,"3")*3,COUNTIFS('Ajouter une CV'!$D:$D,$D927&amp;" "&amp;$E927,'Ajouter une CV'!$H:$H,"3,5")*3.5,COUNTIFS('Ajouter une CV'!$D:$D,$D927&amp;" "&amp;$E927,'Ajouter une CV'!$H:$H,"4")*4,COUNTIFS('Ajouter une CV'!$D:$D,$D927&amp;" "&amp;$E927,'Ajouter une CV'!$H:$H,"4,5")*4.5,COUNTIFS('Ajouter une CV'!$D:$D,$D927&amp;" "&amp;$E927,'Ajouter une CV'!$H:$H,"5")*5,COUNTIFS('Ajouter une CV'!$D:$D,$D927&amp;" "&amp;$E927,'Ajouter une CV'!$H:$H,"5,5")*5.5,COUNTIFS('Ajouter une CV'!$D:$D,$D927&amp;" "&amp;$E927,'Ajouter une CV'!$H:$H,"6")*6,COUNTIFS('Ajouter une CV'!$F:$F,$D927&amp;" "&amp;$E927,'Ajouter une CV'!$H:$H,"6,5")*6.5,COUNTIFS('Ajouter une CV'!$D:$D,$D927&amp;" "&amp;$E927,'Ajouter une CV'!$H:$H,"7")*7,COUNTIFS('Ajouter une CV'!$D:$D,$D927&amp;" "&amp;$E927,'Ajouter une CV'!$H:$H,"7,5")*7.5,COUNTIFS('Ajouter une CV'!$D:$D,$D927&amp;" "&amp;$E927,'Ajouter une CV'!$H:$H,"8")*8,)</f>
        <v>0</v>
      </c>
    </row>
    <row r="928" spans="2:41" x14ac:dyDescent="0.2">
      <c r="B928" s="65"/>
      <c r="C928" s="65"/>
      <c r="F928" s="73"/>
      <c r="G928" s="75" t="str">
        <f t="shared" ca="1" si="14"/>
        <v xml:space="preserve"> </v>
      </c>
      <c r="AO928">
        <f>SUM(COUNTIFS('Ajouter une CV'!$D:$D,$D928&amp;" "&amp;$E928,'Ajouter une CV'!$H:$H,"0,5")*0.5,COUNTIFS('Ajouter une CV'!$D:$D,$D928&amp;" "&amp;$E928,'Ajouter une CV'!$H:$H,"1"),COUNTIFS('Ajouter une CV'!$D:$D,$D928&amp;" "&amp;$E928,'Ajouter une CV'!$H:$H,"1,5")*1.5,COUNTIFS('Ajouter une CV'!$D:$D,$D928&amp;" "&amp;$E928,'Ajouter une CV'!$H:$H,"2")*2,COUNTIFS('Ajouter une CV'!$D:$D,$D928&amp;" "&amp;$E928,'Ajouter une CV'!$H:$H,"2,5")*2.5,COUNTIFS('Ajouter une CV'!$D:$D,$D928&amp;" "&amp;$E928,'Ajouter une CV'!$H:$H,"3")*3,COUNTIFS('Ajouter une CV'!$D:$D,$D928&amp;" "&amp;$E928,'Ajouter une CV'!$H:$H,"3,5")*3.5,COUNTIFS('Ajouter une CV'!$D:$D,$D928&amp;" "&amp;$E928,'Ajouter une CV'!$H:$H,"4")*4,COUNTIFS('Ajouter une CV'!$D:$D,$D928&amp;" "&amp;$E928,'Ajouter une CV'!$H:$H,"4,5")*4.5,COUNTIFS('Ajouter une CV'!$D:$D,$D928&amp;" "&amp;$E928,'Ajouter une CV'!$H:$H,"5")*5,COUNTIFS('Ajouter une CV'!$D:$D,$D928&amp;" "&amp;$E928,'Ajouter une CV'!$H:$H,"5,5")*5.5,COUNTIFS('Ajouter une CV'!$D:$D,$D928&amp;" "&amp;$E928,'Ajouter une CV'!$H:$H,"6")*6,COUNTIFS('Ajouter une CV'!$F:$F,$D928&amp;" "&amp;$E928,'Ajouter une CV'!$H:$H,"6,5")*6.5,COUNTIFS('Ajouter une CV'!$D:$D,$D928&amp;" "&amp;$E928,'Ajouter une CV'!$H:$H,"7")*7,COUNTIFS('Ajouter une CV'!$D:$D,$D928&amp;" "&amp;$E928,'Ajouter une CV'!$H:$H,"7,5")*7.5,COUNTIFS('Ajouter une CV'!$D:$D,$D928&amp;" "&amp;$E928,'Ajouter une CV'!$H:$H,"8")*8,)</f>
        <v>0</v>
      </c>
    </row>
    <row r="929" spans="2:41" x14ac:dyDescent="0.2">
      <c r="B929" s="65"/>
      <c r="C929" s="65"/>
      <c r="F929" s="73"/>
      <c r="G929" s="75" t="str">
        <f t="shared" ca="1" si="14"/>
        <v xml:space="preserve"> </v>
      </c>
      <c r="AO929">
        <f>SUM(COUNTIFS('Ajouter une CV'!$D:$D,$D929&amp;" "&amp;$E929,'Ajouter une CV'!$H:$H,"0,5")*0.5,COUNTIFS('Ajouter une CV'!$D:$D,$D929&amp;" "&amp;$E929,'Ajouter une CV'!$H:$H,"1"),COUNTIFS('Ajouter une CV'!$D:$D,$D929&amp;" "&amp;$E929,'Ajouter une CV'!$H:$H,"1,5")*1.5,COUNTIFS('Ajouter une CV'!$D:$D,$D929&amp;" "&amp;$E929,'Ajouter une CV'!$H:$H,"2")*2,COUNTIFS('Ajouter une CV'!$D:$D,$D929&amp;" "&amp;$E929,'Ajouter une CV'!$H:$H,"2,5")*2.5,COUNTIFS('Ajouter une CV'!$D:$D,$D929&amp;" "&amp;$E929,'Ajouter une CV'!$H:$H,"3")*3,COUNTIFS('Ajouter une CV'!$D:$D,$D929&amp;" "&amp;$E929,'Ajouter une CV'!$H:$H,"3,5")*3.5,COUNTIFS('Ajouter une CV'!$D:$D,$D929&amp;" "&amp;$E929,'Ajouter une CV'!$H:$H,"4")*4,COUNTIFS('Ajouter une CV'!$D:$D,$D929&amp;" "&amp;$E929,'Ajouter une CV'!$H:$H,"4,5")*4.5,COUNTIFS('Ajouter une CV'!$D:$D,$D929&amp;" "&amp;$E929,'Ajouter une CV'!$H:$H,"5")*5,COUNTIFS('Ajouter une CV'!$D:$D,$D929&amp;" "&amp;$E929,'Ajouter une CV'!$H:$H,"5,5")*5.5,COUNTIFS('Ajouter une CV'!$D:$D,$D929&amp;" "&amp;$E929,'Ajouter une CV'!$H:$H,"6")*6,COUNTIFS('Ajouter une CV'!$F:$F,$D929&amp;" "&amp;$E929,'Ajouter une CV'!$H:$H,"6,5")*6.5,COUNTIFS('Ajouter une CV'!$D:$D,$D929&amp;" "&amp;$E929,'Ajouter une CV'!$H:$H,"7")*7,COUNTIFS('Ajouter une CV'!$D:$D,$D929&amp;" "&amp;$E929,'Ajouter une CV'!$H:$H,"7,5")*7.5,COUNTIFS('Ajouter une CV'!$D:$D,$D929&amp;" "&amp;$E929,'Ajouter une CV'!$H:$H,"8")*8,)</f>
        <v>0</v>
      </c>
    </row>
    <row r="930" spans="2:41" x14ac:dyDescent="0.2">
      <c r="B930" s="65"/>
      <c r="C930" s="65"/>
      <c r="F930" s="73"/>
      <c r="G930" s="75" t="str">
        <f t="shared" ca="1" si="14"/>
        <v xml:space="preserve"> </v>
      </c>
      <c r="AO930">
        <f>SUM(COUNTIFS('Ajouter une CV'!$D:$D,$D930&amp;" "&amp;$E930,'Ajouter une CV'!$H:$H,"0,5")*0.5,COUNTIFS('Ajouter une CV'!$D:$D,$D930&amp;" "&amp;$E930,'Ajouter une CV'!$H:$H,"1"),COUNTIFS('Ajouter une CV'!$D:$D,$D930&amp;" "&amp;$E930,'Ajouter une CV'!$H:$H,"1,5")*1.5,COUNTIFS('Ajouter une CV'!$D:$D,$D930&amp;" "&amp;$E930,'Ajouter une CV'!$H:$H,"2")*2,COUNTIFS('Ajouter une CV'!$D:$D,$D930&amp;" "&amp;$E930,'Ajouter une CV'!$H:$H,"2,5")*2.5,COUNTIFS('Ajouter une CV'!$D:$D,$D930&amp;" "&amp;$E930,'Ajouter une CV'!$H:$H,"3")*3,COUNTIFS('Ajouter une CV'!$D:$D,$D930&amp;" "&amp;$E930,'Ajouter une CV'!$H:$H,"3,5")*3.5,COUNTIFS('Ajouter une CV'!$D:$D,$D930&amp;" "&amp;$E930,'Ajouter une CV'!$H:$H,"4")*4,COUNTIFS('Ajouter une CV'!$D:$D,$D930&amp;" "&amp;$E930,'Ajouter une CV'!$H:$H,"4,5")*4.5,COUNTIFS('Ajouter une CV'!$D:$D,$D930&amp;" "&amp;$E930,'Ajouter une CV'!$H:$H,"5")*5,COUNTIFS('Ajouter une CV'!$D:$D,$D930&amp;" "&amp;$E930,'Ajouter une CV'!$H:$H,"5,5")*5.5,COUNTIFS('Ajouter une CV'!$D:$D,$D930&amp;" "&amp;$E930,'Ajouter une CV'!$H:$H,"6")*6,COUNTIFS('Ajouter une CV'!$F:$F,$D930&amp;" "&amp;$E930,'Ajouter une CV'!$H:$H,"6,5")*6.5,COUNTIFS('Ajouter une CV'!$D:$D,$D930&amp;" "&amp;$E930,'Ajouter une CV'!$H:$H,"7")*7,COUNTIFS('Ajouter une CV'!$D:$D,$D930&amp;" "&amp;$E930,'Ajouter une CV'!$H:$H,"7,5")*7.5,COUNTIFS('Ajouter une CV'!$D:$D,$D930&amp;" "&amp;$E930,'Ajouter une CV'!$H:$H,"8")*8,)</f>
        <v>0</v>
      </c>
    </row>
    <row r="931" spans="2:41" x14ac:dyDescent="0.2">
      <c r="B931" s="65"/>
      <c r="C931" s="65"/>
      <c r="F931" s="73"/>
      <c r="G931" s="75" t="str">
        <f t="shared" ca="1" si="14"/>
        <v xml:space="preserve"> </v>
      </c>
      <c r="AO931">
        <f>SUM(COUNTIFS('Ajouter une CV'!$D:$D,$D931&amp;" "&amp;$E931,'Ajouter une CV'!$H:$H,"0,5")*0.5,COUNTIFS('Ajouter une CV'!$D:$D,$D931&amp;" "&amp;$E931,'Ajouter une CV'!$H:$H,"1"),COUNTIFS('Ajouter une CV'!$D:$D,$D931&amp;" "&amp;$E931,'Ajouter une CV'!$H:$H,"1,5")*1.5,COUNTIFS('Ajouter une CV'!$D:$D,$D931&amp;" "&amp;$E931,'Ajouter une CV'!$H:$H,"2")*2,COUNTIFS('Ajouter une CV'!$D:$D,$D931&amp;" "&amp;$E931,'Ajouter une CV'!$H:$H,"2,5")*2.5,COUNTIFS('Ajouter une CV'!$D:$D,$D931&amp;" "&amp;$E931,'Ajouter une CV'!$H:$H,"3")*3,COUNTIFS('Ajouter une CV'!$D:$D,$D931&amp;" "&amp;$E931,'Ajouter une CV'!$H:$H,"3,5")*3.5,COUNTIFS('Ajouter une CV'!$D:$D,$D931&amp;" "&amp;$E931,'Ajouter une CV'!$H:$H,"4")*4,COUNTIFS('Ajouter une CV'!$D:$D,$D931&amp;" "&amp;$E931,'Ajouter une CV'!$H:$H,"4,5")*4.5,COUNTIFS('Ajouter une CV'!$D:$D,$D931&amp;" "&amp;$E931,'Ajouter une CV'!$H:$H,"5")*5,COUNTIFS('Ajouter une CV'!$D:$D,$D931&amp;" "&amp;$E931,'Ajouter une CV'!$H:$H,"5,5")*5.5,COUNTIFS('Ajouter une CV'!$D:$D,$D931&amp;" "&amp;$E931,'Ajouter une CV'!$H:$H,"6")*6,COUNTIFS('Ajouter une CV'!$F:$F,$D931&amp;" "&amp;$E931,'Ajouter une CV'!$H:$H,"6,5")*6.5,COUNTIFS('Ajouter une CV'!$D:$D,$D931&amp;" "&amp;$E931,'Ajouter une CV'!$H:$H,"7")*7,COUNTIFS('Ajouter une CV'!$D:$D,$D931&amp;" "&amp;$E931,'Ajouter une CV'!$H:$H,"7,5")*7.5,COUNTIFS('Ajouter une CV'!$D:$D,$D931&amp;" "&amp;$E931,'Ajouter une CV'!$H:$H,"8")*8,)</f>
        <v>0</v>
      </c>
    </row>
    <row r="932" spans="2:41" x14ac:dyDescent="0.2">
      <c r="B932" s="65"/>
      <c r="C932" s="65"/>
      <c r="F932" s="73"/>
      <c r="G932" s="75" t="str">
        <f t="shared" ca="1" si="14"/>
        <v xml:space="preserve"> </v>
      </c>
      <c r="AO932">
        <f>SUM(COUNTIFS('Ajouter une CV'!$D:$D,$D932&amp;" "&amp;$E932,'Ajouter une CV'!$H:$H,"0,5")*0.5,COUNTIFS('Ajouter une CV'!$D:$D,$D932&amp;" "&amp;$E932,'Ajouter une CV'!$H:$H,"1"),COUNTIFS('Ajouter une CV'!$D:$D,$D932&amp;" "&amp;$E932,'Ajouter une CV'!$H:$H,"1,5")*1.5,COUNTIFS('Ajouter une CV'!$D:$D,$D932&amp;" "&amp;$E932,'Ajouter une CV'!$H:$H,"2")*2,COUNTIFS('Ajouter une CV'!$D:$D,$D932&amp;" "&amp;$E932,'Ajouter une CV'!$H:$H,"2,5")*2.5,COUNTIFS('Ajouter une CV'!$D:$D,$D932&amp;" "&amp;$E932,'Ajouter une CV'!$H:$H,"3")*3,COUNTIFS('Ajouter une CV'!$D:$D,$D932&amp;" "&amp;$E932,'Ajouter une CV'!$H:$H,"3,5")*3.5,COUNTIFS('Ajouter une CV'!$D:$D,$D932&amp;" "&amp;$E932,'Ajouter une CV'!$H:$H,"4")*4,COUNTIFS('Ajouter une CV'!$D:$D,$D932&amp;" "&amp;$E932,'Ajouter une CV'!$H:$H,"4,5")*4.5,COUNTIFS('Ajouter une CV'!$D:$D,$D932&amp;" "&amp;$E932,'Ajouter une CV'!$H:$H,"5")*5,COUNTIFS('Ajouter une CV'!$D:$D,$D932&amp;" "&amp;$E932,'Ajouter une CV'!$H:$H,"5,5")*5.5,COUNTIFS('Ajouter une CV'!$D:$D,$D932&amp;" "&amp;$E932,'Ajouter une CV'!$H:$H,"6")*6,COUNTIFS('Ajouter une CV'!$F:$F,$D932&amp;" "&amp;$E932,'Ajouter une CV'!$H:$H,"6,5")*6.5,COUNTIFS('Ajouter une CV'!$D:$D,$D932&amp;" "&amp;$E932,'Ajouter une CV'!$H:$H,"7")*7,COUNTIFS('Ajouter une CV'!$D:$D,$D932&amp;" "&amp;$E932,'Ajouter une CV'!$H:$H,"7,5")*7.5,COUNTIFS('Ajouter une CV'!$D:$D,$D932&amp;" "&amp;$E932,'Ajouter une CV'!$H:$H,"8")*8,)</f>
        <v>0</v>
      </c>
    </row>
    <row r="933" spans="2:41" x14ac:dyDescent="0.2">
      <c r="B933" s="65"/>
      <c r="C933" s="65"/>
      <c r="F933" s="73"/>
      <c r="G933" s="75" t="str">
        <f t="shared" ca="1" si="14"/>
        <v xml:space="preserve"> </v>
      </c>
      <c r="AO933">
        <f>SUM(COUNTIFS('Ajouter une CV'!$D:$D,$D933&amp;" "&amp;$E933,'Ajouter une CV'!$H:$H,"0,5")*0.5,COUNTIFS('Ajouter une CV'!$D:$D,$D933&amp;" "&amp;$E933,'Ajouter une CV'!$H:$H,"1"),COUNTIFS('Ajouter une CV'!$D:$D,$D933&amp;" "&amp;$E933,'Ajouter une CV'!$H:$H,"1,5")*1.5,COUNTIFS('Ajouter une CV'!$D:$D,$D933&amp;" "&amp;$E933,'Ajouter une CV'!$H:$H,"2")*2,COUNTIFS('Ajouter une CV'!$D:$D,$D933&amp;" "&amp;$E933,'Ajouter une CV'!$H:$H,"2,5")*2.5,COUNTIFS('Ajouter une CV'!$D:$D,$D933&amp;" "&amp;$E933,'Ajouter une CV'!$H:$H,"3")*3,COUNTIFS('Ajouter une CV'!$D:$D,$D933&amp;" "&amp;$E933,'Ajouter une CV'!$H:$H,"3,5")*3.5,COUNTIFS('Ajouter une CV'!$D:$D,$D933&amp;" "&amp;$E933,'Ajouter une CV'!$H:$H,"4")*4,COUNTIFS('Ajouter une CV'!$D:$D,$D933&amp;" "&amp;$E933,'Ajouter une CV'!$H:$H,"4,5")*4.5,COUNTIFS('Ajouter une CV'!$D:$D,$D933&amp;" "&amp;$E933,'Ajouter une CV'!$H:$H,"5")*5,COUNTIFS('Ajouter une CV'!$D:$D,$D933&amp;" "&amp;$E933,'Ajouter une CV'!$H:$H,"5,5")*5.5,COUNTIFS('Ajouter une CV'!$D:$D,$D933&amp;" "&amp;$E933,'Ajouter une CV'!$H:$H,"6")*6,COUNTIFS('Ajouter une CV'!$F:$F,$D933&amp;" "&amp;$E933,'Ajouter une CV'!$H:$H,"6,5")*6.5,COUNTIFS('Ajouter une CV'!$D:$D,$D933&amp;" "&amp;$E933,'Ajouter une CV'!$H:$H,"7")*7,COUNTIFS('Ajouter une CV'!$D:$D,$D933&amp;" "&amp;$E933,'Ajouter une CV'!$H:$H,"7,5")*7.5,COUNTIFS('Ajouter une CV'!$D:$D,$D933&amp;" "&amp;$E933,'Ajouter une CV'!$H:$H,"8")*8,)</f>
        <v>0</v>
      </c>
    </row>
    <row r="934" spans="2:41" x14ac:dyDescent="0.2">
      <c r="B934" s="65"/>
      <c r="C934" s="65"/>
      <c r="F934" s="73"/>
      <c r="G934" s="75" t="str">
        <f t="shared" ca="1" si="14"/>
        <v xml:space="preserve"> </v>
      </c>
      <c r="AO934">
        <f>SUM(COUNTIFS('Ajouter une CV'!$D:$D,$D934&amp;" "&amp;$E934,'Ajouter une CV'!$H:$H,"0,5")*0.5,COUNTIFS('Ajouter une CV'!$D:$D,$D934&amp;" "&amp;$E934,'Ajouter une CV'!$H:$H,"1"),COUNTIFS('Ajouter une CV'!$D:$D,$D934&amp;" "&amp;$E934,'Ajouter une CV'!$H:$H,"1,5")*1.5,COUNTIFS('Ajouter une CV'!$D:$D,$D934&amp;" "&amp;$E934,'Ajouter une CV'!$H:$H,"2")*2,COUNTIFS('Ajouter une CV'!$D:$D,$D934&amp;" "&amp;$E934,'Ajouter une CV'!$H:$H,"2,5")*2.5,COUNTIFS('Ajouter une CV'!$D:$D,$D934&amp;" "&amp;$E934,'Ajouter une CV'!$H:$H,"3")*3,COUNTIFS('Ajouter une CV'!$D:$D,$D934&amp;" "&amp;$E934,'Ajouter une CV'!$H:$H,"3,5")*3.5,COUNTIFS('Ajouter une CV'!$D:$D,$D934&amp;" "&amp;$E934,'Ajouter une CV'!$H:$H,"4")*4,COUNTIFS('Ajouter une CV'!$D:$D,$D934&amp;" "&amp;$E934,'Ajouter une CV'!$H:$H,"4,5")*4.5,COUNTIFS('Ajouter une CV'!$D:$D,$D934&amp;" "&amp;$E934,'Ajouter une CV'!$H:$H,"5")*5,COUNTIFS('Ajouter une CV'!$D:$D,$D934&amp;" "&amp;$E934,'Ajouter une CV'!$H:$H,"5,5")*5.5,COUNTIFS('Ajouter une CV'!$D:$D,$D934&amp;" "&amp;$E934,'Ajouter une CV'!$H:$H,"6")*6,COUNTIFS('Ajouter une CV'!$F:$F,$D934&amp;" "&amp;$E934,'Ajouter une CV'!$H:$H,"6,5")*6.5,COUNTIFS('Ajouter une CV'!$D:$D,$D934&amp;" "&amp;$E934,'Ajouter une CV'!$H:$H,"7")*7,COUNTIFS('Ajouter une CV'!$D:$D,$D934&amp;" "&amp;$E934,'Ajouter une CV'!$H:$H,"7,5")*7.5,COUNTIFS('Ajouter une CV'!$D:$D,$D934&amp;" "&amp;$E934,'Ajouter une CV'!$H:$H,"8")*8,)</f>
        <v>0</v>
      </c>
    </row>
    <row r="935" spans="2:41" x14ac:dyDescent="0.2">
      <c r="B935" s="65"/>
      <c r="C935" s="65"/>
      <c r="F935" s="73"/>
      <c r="G935" s="75" t="str">
        <f t="shared" ca="1" si="14"/>
        <v xml:space="preserve"> </v>
      </c>
      <c r="AO935">
        <f>SUM(COUNTIFS('Ajouter une CV'!$D:$D,$D935&amp;" "&amp;$E935,'Ajouter une CV'!$H:$H,"0,5")*0.5,COUNTIFS('Ajouter une CV'!$D:$D,$D935&amp;" "&amp;$E935,'Ajouter une CV'!$H:$H,"1"),COUNTIFS('Ajouter une CV'!$D:$D,$D935&amp;" "&amp;$E935,'Ajouter une CV'!$H:$H,"1,5")*1.5,COUNTIFS('Ajouter une CV'!$D:$D,$D935&amp;" "&amp;$E935,'Ajouter une CV'!$H:$H,"2")*2,COUNTIFS('Ajouter une CV'!$D:$D,$D935&amp;" "&amp;$E935,'Ajouter une CV'!$H:$H,"2,5")*2.5,COUNTIFS('Ajouter une CV'!$D:$D,$D935&amp;" "&amp;$E935,'Ajouter une CV'!$H:$H,"3")*3,COUNTIFS('Ajouter une CV'!$D:$D,$D935&amp;" "&amp;$E935,'Ajouter une CV'!$H:$H,"3,5")*3.5,COUNTIFS('Ajouter une CV'!$D:$D,$D935&amp;" "&amp;$E935,'Ajouter une CV'!$H:$H,"4")*4,COUNTIFS('Ajouter une CV'!$D:$D,$D935&amp;" "&amp;$E935,'Ajouter une CV'!$H:$H,"4,5")*4.5,COUNTIFS('Ajouter une CV'!$D:$D,$D935&amp;" "&amp;$E935,'Ajouter une CV'!$H:$H,"5")*5,COUNTIFS('Ajouter une CV'!$D:$D,$D935&amp;" "&amp;$E935,'Ajouter une CV'!$H:$H,"5,5")*5.5,COUNTIFS('Ajouter une CV'!$D:$D,$D935&amp;" "&amp;$E935,'Ajouter une CV'!$H:$H,"6")*6,COUNTIFS('Ajouter une CV'!$F:$F,$D935&amp;" "&amp;$E935,'Ajouter une CV'!$H:$H,"6,5")*6.5,COUNTIFS('Ajouter une CV'!$D:$D,$D935&amp;" "&amp;$E935,'Ajouter une CV'!$H:$H,"7")*7,COUNTIFS('Ajouter une CV'!$D:$D,$D935&amp;" "&amp;$E935,'Ajouter une CV'!$H:$H,"7,5")*7.5,COUNTIFS('Ajouter une CV'!$D:$D,$D935&amp;" "&amp;$E935,'Ajouter une CV'!$H:$H,"8")*8,)</f>
        <v>0</v>
      </c>
    </row>
    <row r="936" spans="2:41" x14ac:dyDescent="0.2">
      <c r="B936" s="65"/>
      <c r="C936" s="65"/>
      <c r="F936" s="73"/>
      <c r="G936" s="75" t="str">
        <f t="shared" ca="1" si="14"/>
        <v xml:space="preserve"> </v>
      </c>
      <c r="AO936">
        <f>SUM(COUNTIFS('Ajouter une CV'!$D:$D,$D936&amp;" "&amp;$E936,'Ajouter une CV'!$H:$H,"0,5")*0.5,COUNTIFS('Ajouter une CV'!$D:$D,$D936&amp;" "&amp;$E936,'Ajouter une CV'!$H:$H,"1"),COUNTIFS('Ajouter une CV'!$D:$D,$D936&amp;" "&amp;$E936,'Ajouter une CV'!$H:$H,"1,5")*1.5,COUNTIFS('Ajouter une CV'!$D:$D,$D936&amp;" "&amp;$E936,'Ajouter une CV'!$H:$H,"2")*2,COUNTIFS('Ajouter une CV'!$D:$D,$D936&amp;" "&amp;$E936,'Ajouter une CV'!$H:$H,"2,5")*2.5,COUNTIFS('Ajouter une CV'!$D:$D,$D936&amp;" "&amp;$E936,'Ajouter une CV'!$H:$H,"3")*3,COUNTIFS('Ajouter une CV'!$D:$D,$D936&amp;" "&amp;$E936,'Ajouter une CV'!$H:$H,"3,5")*3.5,COUNTIFS('Ajouter une CV'!$D:$D,$D936&amp;" "&amp;$E936,'Ajouter une CV'!$H:$H,"4")*4,COUNTIFS('Ajouter une CV'!$D:$D,$D936&amp;" "&amp;$E936,'Ajouter une CV'!$H:$H,"4,5")*4.5,COUNTIFS('Ajouter une CV'!$D:$D,$D936&amp;" "&amp;$E936,'Ajouter une CV'!$H:$H,"5")*5,COUNTIFS('Ajouter une CV'!$D:$D,$D936&amp;" "&amp;$E936,'Ajouter une CV'!$H:$H,"5,5")*5.5,COUNTIFS('Ajouter une CV'!$D:$D,$D936&amp;" "&amp;$E936,'Ajouter une CV'!$H:$H,"6")*6,COUNTIFS('Ajouter une CV'!$F:$F,$D936&amp;" "&amp;$E936,'Ajouter une CV'!$H:$H,"6,5")*6.5,COUNTIFS('Ajouter une CV'!$D:$D,$D936&amp;" "&amp;$E936,'Ajouter une CV'!$H:$H,"7")*7,COUNTIFS('Ajouter une CV'!$D:$D,$D936&amp;" "&amp;$E936,'Ajouter une CV'!$H:$H,"7,5")*7.5,COUNTIFS('Ajouter une CV'!$D:$D,$D936&amp;" "&amp;$E936,'Ajouter une CV'!$H:$H,"8")*8,)</f>
        <v>0</v>
      </c>
    </row>
    <row r="937" spans="2:41" x14ac:dyDescent="0.2">
      <c r="B937" s="65"/>
      <c r="C937" s="65"/>
      <c r="F937" s="73"/>
      <c r="G937" s="75" t="str">
        <f t="shared" ca="1" si="14"/>
        <v xml:space="preserve"> </v>
      </c>
      <c r="AO937">
        <f>SUM(COUNTIFS('Ajouter une CV'!$D:$D,$D937&amp;" "&amp;$E937,'Ajouter une CV'!$H:$H,"0,5")*0.5,COUNTIFS('Ajouter une CV'!$D:$D,$D937&amp;" "&amp;$E937,'Ajouter une CV'!$H:$H,"1"),COUNTIFS('Ajouter une CV'!$D:$D,$D937&amp;" "&amp;$E937,'Ajouter une CV'!$H:$H,"1,5")*1.5,COUNTIFS('Ajouter une CV'!$D:$D,$D937&amp;" "&amp;$E937,'Ajouter une CV'!$H:$H,"2")*2,COUNTIFS('Ajouter une CV'!$D:$D,$D937&amp;" "&amp;$E937,'Ajouter une CV'!$H:$H,"2,5")*2.5,COUNTIFS('Ajouter une CV'!$D:$D,$D937&amp;" "&amp;$E937,'Ajouter une CV'!$H:$H,"3")*3,COUNTIFS('Ajouter une CV'!$D:$D,$D937&amp;" "&amp;$E937,'Ajouter une CV'!$H:$H,"3,5")*3.5,COUNTIFS('Ajouter une CV'!$D:$D,$D937&amp;" "&amp;$E937,'Ajouter une CV'!$H:$H,"4")*4,COUNTIFS('Ajouter une CV'!$D:$D,$D937&amp;" "&amp;$E937,'Ajouter une CV'!$H:$H,"4,5")*4.5,COUNTIFS('Ajouter une CV'!$D:$D,$D937&amp;" "&amp;$E937,'Ajouter une CV'!$H:$H,"5")*5,COUNTIFS('Ajouter une CV'!$D:$D,$D937&amp;" "&amp;$E937,'Ajouter une CV'!$H:$H,"5,5")*5.5,COUNTIFS('Ajouter une CV'!$D:$D,$D937&amp;" "&amp;$E937,'Ajouter une CV'!$H:$H,"6")*6,COUNTIFS('Ajouter une CV'!$F:$F,$D937&amp;" "&amp;$E937,'Ajouter une CV'!$H:$H,"6,5")*6.5,COUNTIFS('Ajouter une CV'!$D:$D,$D937&amp;" "&amp;$E937,'Ajouter une CV'!$H:$H,"7")*7,COUNTIFS('Ajouter une CV'!$D:$D,$D937&amp;" "&amp;$E937,'Ajouter une CV'!$H:$H,"7,5")*7.5,COUNTIFS('Ajouter une CV'!$D:$D,$D937&amp;" "&amp;$E937,'Ajouter une CV'!$H:$H,"8")*8,)</f>
        <v>0</v>
      </c>
    </row>
    <row r="938" spans="2:41" x14ac:dyDescent="0.2">
      <c r="B938" s="65"/>
      <c r="C938" s="65"/>
      <c r="F938" s="73"/>
      <c r="G938" s="75" t="str">
        <f t="shared" ca="1" si="14"/>
        <v xml:space="preserve"> </v>
      </c>
      <c r="AO938">
        <f>SUM(COUNTIFS('Ajouter une CV'!$D:$D,$D938&amp;" "&amp;$E938,'Ajouter une CV'!$H:$H,"0,5")*0.5,COUNTIFS('Ajouter une CV'!$D:$D,$D938&amp;" "&amp;$E938,'Ajouter une CV'!$H:$H,"1"),COUNTIFS('Ajouter une CV'!$D:$D,$D938&amp;" "&amp;$E938,'Ajouter une CV'!$H:$H,"1,5")*1.5,COUNTIFS('Ajouter une CV'!$D:$D,$D938&amp;" "&amp;$E938,'Ajouter une CV'!$H:$H,"2")*2,COUNTIFS('Ajouter une CV'!$D:$D,$D938&amp;" "&amp;$E938,'Ajouter une CV'!$H:$H,"2,5")*2.5,COUNTIFS('Ajouter une CV'!$D:$D,$D938&amp;" "&amp;$E938,'Ajouter une CV'!$H:$H,"3")*3,COUNTIFS('Ajouter une CV'!$D:$D,$D938&amp;" "&amp;$E938,'Ajouter une CV'!$H:$H,"3,5")*3.5,COUNTIFS('Ajouter une CV'!$D:$D,$D938&amp;" "&amp;$E938,'Ajouter une CV'!$H:$H,"4")*4,COUNTIFS('Ajouter une CV'!$D:$D,$D938&amp;" "&amp;$E938,'Ajouter une CV'!$H:$H,"4,5")*4.5,COUNTIFS('Ajouter une CV'!$D:$D,$D938&amp;" "&amp;$E938,'Ajouter une CV'!$H:$H,"5")*5,COUNTIFS('Ajouter une CV'!$D:$D,$D938&amp;" "&amp;$E938,'Ajouter une CV'!$H:$H,"5,5")*5.5,COUNTIFS('Ajouter une CV'!$D:$D,$D938&amp;" "&amp;$E938,'Ajouter une CV'!$H:$H,"6")*6,COUNTIFS('Ajouter une CV'!$F:$F,$D938&amp;" "&amp;$E938,'Ajouter une CV'!$H:$H,"6,5")*6.5,COUNTIFS('Ajouter une CV'!$D:$D,$D938&amp;" "&amp;$E938,'Ajouter une CV'!$H:$H,"7")*7,COUNTIFS('Ajouter une CV'!$D:$D,$D938&amp;" "&amp;$E938,'Ajouter une CV'!$H:$H,"7,5")*7.5,COUNTIFS('Ajouter une CV'!$D:$D,$D938&amp;" "&amp;$E938,'Ajouter une CV'!$H:$H,"8")*8,)</f>
        <v>0</v>
      </c>
    </row>
    <row r="939" spans="2:41" x14ac:dyDescent="0.2">
      <c r="B939" s="65"/>
      <c r="C939" s="65"/>
      <c r="F939" s="73"/>
      <c r="G939" s="75" t="str">
        <f t="shared" ca="1" si="14"/>
        <v xml:space="preserve"> </v>
      </c>
      <c r="AO939">
        <f>SUM(COUNTIFS('Ajouter une CV'!$D:$D,$D939&amp;" "&amp;$E939,'Ajouter une CV'!$H:$H,"0,5")*0.5,COUNTIFS('Ajouter une CV'!$D:$D,$D939&amp;" "&amp;$E939,'Ajouter une CV'!$H:$H,"1"),COUNTIFS('Ajouter une CV'!$D:$D,$D939&amp;" "&amp;$E939,'Ajouter une CV'!$H:$H,"1,5")*1.5,COUNTIFS('Ajouter une CV'!$D:$D,$D939&amp;" "&amp;$E939,'Ajouter une CV'!$H:$H,"2")*2,COUNTIFS('Ajouter une CV'!$D:$D,$D939&amp;" "&amp;$E939,'Ajouter une CV'!$H:$H,"2,5")*2.5,COUNTIFS('Ajouter une CV'!$D:$D,$D939&amp;" "&amp;$E939,'Ajouter une CV'!$H:$H,"3")*3,COUNTIFS('Ajouter une CV'!$D:$D,$D939&amp;" "&amp;$E939,'Ajouter une CV'!$H:$H,"3,5")*3.5,COUNTIFS('Ajouter une CV'!$D:$D,$D939&amp;" "&amp;$E939,'Ajouter une CV'!$H:$H,"4")*4,COUNTIFS('Ajouter une CV'!$D:$D,$D939&amp;" "&amp;$E939,'Ajouter une CV'!$H:$H,"4,5")*4.5,COUNTIFS('Ajouter une CV'!$D:$D,$D939&amp;" "&amp;$E939,'Ajouter une CV'!$H:$H,"5")*5,COUNTIFS('Ajouter une CV'!$D:$D,$D939&amp;" "&amp;$E939,'Ajouter une CV'!$H:$H,"5,5")*5.5,COUNTIFS('Ajouter une CV'!$D:$D,$D939&amp;" "&amp;$E939,'Ajouter une CV'!$H:$H,"6")*6,COUNTIFS('Ajouter une CV'!$F:$F,$D939&amp;" "&amp;$E939,'Ajouter une CV'!$H:$H,"6,5")*6.5,COUNTIFS('Ajouter une CV'!$D:$D,$D939&amp;" "&amp;$E939,'Ajouter une CV'!$H:$H,"7")*7,COUNTIFS('Ajouter une CV'!$D:$D,$D939&amp;" "&amp;$E939,'Ajouter une CV'!$H:$H,"7,5")*7.5,COUNTIFS('Ajouter une CV'!$D:$D,$D939&amp;" "&amp;$E939,'Ajouter une CV'!$H:$H,"8")*8,)</f>
        <v>0</v>
      </c>
    </row>
    <row r="940" spans="2:41" x14ac:dyDescent="0.2">
      <c r="B940" s="65"/>
      <c r="C940" s="65"/>
      <c r="F940" s="73"/>
      <c r="G940" s="75" t="str">
        <f t="shared" ca="1" si="14"/>
        <v xml:space="preserve"> </v>
      </c>
      <c r="AO940">
        <f>SUM(COUNTIFS('Ajouter une CV'!$D:$D,$D940&amp;" "&amp;$E940,'Ajouter une CV'!$H:$H,"0,5")*0.5,COUNTIFS('Ajouter une CV'!$D:$D,$D940&amp;" "&amp;$E940,'Ajouter une CV'!$H:$H,"1"),COUNTIFS('Ajouter une CV'!$D:$D,$D940&amp;" "&amp;$E940,'Ajouter une CV'!$H:$H,"1,5")*1.5,COUNTIFS('Ajouter une CV'!$D:$D,$D940&amp;" "&amp;$E940,'Ajouter une CV'!$H:$H,"2")*2,COUNTIFS('Ajouter une CV'!$D:$D,$D940&amp;" "&amp;$E940,'Ajouter une CV'!$H:$H,"2,5")*2.5,COUNTIFS('Ajouter une CV'!$D:$D,$D940&amp;" "&amp;$E940,'Ajouter une CV'!$H:$H,"3")*3,COUNTIFS('Ajouter une CV'!$D:$D,$D940&amp;" "&amp;$E940,'Ajouter une CV'!$H:$H,"3,5")*3.5,COUNTIFS('Ajouter une CV'!$D:$D,$D940&amp;" "&amp;$E940,'Ajouter une CV'!$H:$H,"4")*4,COUNTIFS('Ajouter une CV'!$D:$D,$D940&amp;" "&amp;$E940,'Ajouter une CV'!$H:$H,"4,5")*4.5,COUNTIFS('Ajouter une CV'!$D:$D,$D940&amp;" "&amp;$E940,'Ajouter une CV'!$H:$H,"5")*5,COUNTIFS('Ajouter une CV'!$D:$D,$D940&amp;" "&amp;$E940,'Ajouter une CV'!$H:$H,"5,5")*5.5,COUNTIFS('Ajouter une CV'!$D:$D,$D940&amp;" "&amp;$E940,'Ajouter une CV'!$H:$H,"6")*6,COUNTIFS('Ajouter une CV'!$F:$F,$D940&amp;" "&amp;$E940,'Ajouter une CV'!$H:$H,"6,5")*6.5,COUNTIFS('Ajouter une CV'!$D:$D,$D940&amp;" "&amp;$E940,'Ajouter une CV'!$H:$H,"7")*7,COUNTIFS('Ajouter une CV'!$D:$D,$D940&amp;" "&amp;$E940,'Ajouter une CV'!$H:$H,"7,5")*7.5,COUNTIFS('Ajouter une CV'!$D:$D,$D940&amp;" "&amp;$E940,'Ajouter une CV'!$H:$H,"8")*8,)</f>
        <v>0</v>
      </c>
    </row>
    <row r="941" spans="2:41" x14ac:dyDescent="0.2">
      <c r="B941" s="65"/>
      <c r="C941" s="65"/>
      <c r="F941" s="73"/>
      <c r="G941" s="75" t="str">
        <f t="shared" ca="1" si="14"/>
        <v xml:space="preserve"> </v>
      </c>
      <c r="AO941">
        <f>SUM(COUNTIFS('Ajouter une CV'!$D:$D,$D941&amp;" "&amp;$E941,'Ajouter une CV'!$H:$H,"0,5")*0.5,COUNTIFS('Ajouter une CV'!$D:$D,$D941&amp;" "&amp;$E941,'Ajouter une CV'!$H:$H,"1"),COUNTIFS('Ajouter une CV'!$D:$D,$D941&amp;" "&amp;$E941,'Ajouter une CV'!$H:$H,"1,5")*1.5,COUNTIFS('Ajouter une CV'!$D:$D,$D941&amp;" "&amp;$E941,'Ajouter une CV'!$H:$H,"2")*2,COUNTIFS('Ajouter une CV'!$D:$D,$D941&amp;" "&amp;$E941,'Ajouter une CV'!$H:$H,"2,5")*2.5,COUNTIFS('Ajouter une CV'!$D:$D,$D941&amp;" "&amp;$E941,'Ajouter une CV'!$H:$H,"3")*3,COUNTIFS('Ajouter une CV'!$D:$D,$D941&amp;" "&amp;$E941,'Ajouter une CV'!$H:$H,"3,5")*3.5,COUNTIFS('Ajouter une CV'!$D:$D,$D941&amp;" "&amp;$E941,'Ajouter une CV'!$H:$H,"4")*4,COUNTIFS('Ajouter une CV'!$D:$D,$D941&amp;" "&amp;$E941,'Ajouter une CV'!$H:$H,"4,5")*4.5,COUNTIFS('Ajouter une CV'!$D:$D,$D941&amp;" "&amp;$E941,'Ajouter une CV'!$H:$H,"5")*5,COUNTIFS('Ajouter une CV'!$D:$D,$D941&amp;" "&amp;$E941,'Ajouter une CV'!$H:$H,"5,5")*5.5,COUNTIFS('Ajouter une CV'!$D:$D,$D941&amp;" "&amp;$E941,'Ajouter une CV'!$H:$H,"6")*6,COUNTIFS('Ajouter une CV'!$F:$F,$D941&amp;" "&amp;$E941,'Ajouter une CV'!$H:$H,"6,5")*6.5,COUNTIFS('Ajouter une CV'!$D:$D,$D941&amp;" "&amp;$E941,'Ajouter une CV'!$H:$H,"7")*7,COUNTIFS('Ajouter une CV'!$D:$D,$D941&amp;" "&amp;$E941,'Ajouter une CV'!$H:$H,"7,5")*7.5,COUNTIFS('Ajouter une CV'!$D:$D,$D941&amp;" "&amp;$E941,'Ajouter une CV'!$H:$H,"8")*8,)</f>
        <v>0</v>
      </c>
    </row>
    <row r="942" spans="2:41" x14ac:dyDescent="0.2">
      <c r="B942" s="65"/>
      <c r="C942" s="65"/>
      <c r="F942" s="73"/>
      <c r="G942" s="75" t="str">
        <f t="shared" ca="1" si="14"/>
        <v xml:space="preserve"> </v>
      </c>
      <c r="AO942">
        <f>SUM(COUNTIFS('Ajouter une CV'!$D:$D,$D942&amp;" "&amp;$E942,'Ajouter une CV'!$H:$H,"0,5")*0.5,COUNTIFS('Ajouter une CV'!$D:$D,$D942&amp;" "&amp;$E942,'Ajouter une CV'!$H:$H,"1"),COUNTIFS('Ajouter une CV'!$D:$D,$D942&amp;" "&amp;$E942,'Ajouter une CV'!$H:$H,"1,5")*1.5,COUNTIFS('Ajouter une CV'!$D:$D,$D942&amp;" "&amp;$E942,'Ajouter une CV'!$H:$H,"2")*2,COUNTIFS('Ajouter une CV'!$D:$D,$D942&amp;" "&amp;$E942,'Ajouter une CV'!$H:$H,"2,5")*2.5,COUNTIFS('Ajouter une CV'!$D:$D,$D942&amp;" "&amp;$E942,'Ajouter une CV'!$H:$H,"3")*3,COUNTIFS('Ajouter une CV'!$D:$D,$D942&amp;" "&amp;$E942,'Ajouter une CV'!$H:$H,"3,5")*3.5,COUNTIFS('Ajouter une CV'!$D:$D,$D942&amp;" "&amp;$E942,'Ajouter une CV'!$H:$H,"4")*4,COUNTIFS('Ajouter une CV'!$D:$D,$D942&amp;" "&amp;$E942,'Ajouter une CV'!$H:$H,"4,5")*4.5,COUNTIFS('Ajouter une CV'!$D:$D,$D942&amp;" "&amp;$E942,'Ajouter une CV'!$H:$H,"5")*5,COUNTIFS('Ajouter une CV'!$D:$D,$D942&amp;" "&amp;$E942,'Ajouter une CV'!$H:$H,"5,5")*5.5,COUNTIFS('Ajouter une CV'!$D:$D,$D942&amp;" "&amp;$E942,'Ajouter une CV'!$H:$H,"6")*6,COUNTIFS('Ajouter une CV'!$F:$F,$D942&amp;" "&amp;$E942,'Ajouter une CV'!$H:$H,"6,5")*6.5,COUNTIFS('Ajouter une CV'!$D:$D,$D942&amp;" "&amp;$E942,'Ajouter une CV'!$H:$H,"7")*7,COUNTIFS('Ajouter une CV'!$D:$D,$D942&amp;" "&amp;$E942,'Ajouter une CV'!$H:$H,"7,5")*7.5,COUNTIFS('Ajouter une CV'!$D:$D,$D942&amp;" "&amp;$E942,'Ajouter une CV'!$H:$H,"8")*8,)</f>
        <v>0</v>
      </c>
    </row>
    <row r="943" spans="2:41" x14ac:dyDescent="0.2">
      <c r="B943" s="65"/>
      <c r="C943" s="65"/>
      <c r="F943" s="73"/>
      <c r="G943" s="75" t="str">
        <f t="shared" ca="1" si="14"/>
        <v xml:space="preserve"> </v>
      </c>
      <c r="AO943">
        <f>SUM(COUNTIFS('Ajouter une CV'!$D:$D,$D943&amp;" "&amp;$E943,'Ajouter une CV'!$H:$H,"0,5")*0.5,COUNTIFS('Ajouter une CV'!$D:$D,$D943&amp;" "&amp;$E943,'Ajouter une CV'!$H:$H,"1"),COUNTIFS('Ajouter une CV'!$D:$D,$D943&amp;" "&amp;$E943,'Ajouter une CV'!$H:$H,"1,5")*1.5,COUNTIFS('Ajouter une CV'!$D:$D,$D943&amp;" "&amp;$E943,'Ajouter une CV'!$H:$H,"2")*2,COUNTIFS('Ajouter une CV'!$D:$D,$D943&amp;" "&amp;$E943,'Ajouter une CV'!$H:$H,"2,5")*2.5,COUNTIFS('Ajouter une CV'!$D:$D,$D943&amp;" "&amp;$E943,'Ajouter une CV'!$H:$H,"3")*3,COUNTIFS('Ajouter une CV'!$D:$D,$D943&amp;" "&amp;$E943,'Ajouter une CV'!$H:$H,"3,5")*3.5,COUNTIFS('Ajouter une CV'!$D:$D,$D943&amp;" "&amp;$E943,'Ajouter une CV'!$H:$H,"4")*4,COUNTIFS('Ajouter une CV'!$D:$D,$D943&amp;" "&amp;$E943,'Ajouter une CV'!$H:$H,"4,5")*4.5,COUNTIFS('Ajouter une CV'!$D:$D,$D943&amp;" "&amp;$E943,'Ajouter une CV'!$H:$H,"5")*5,COUNTIFS('Ajouter une CV'!$D:$D,$D943&amp;" "&amp;$E943,'Ajouter une CV'!$H:$H,"5,5")*5.5,COUNTIFS('Ajouter une CV'!$D:$D,$D943&amp;" "&amp;$E943,'Ajouter une CV'!$H:$H,"6")*6,COUNTIFS('Ajouter une CV'!$F:$F,$D943&amp;" "&amp;$E943,'Ajouter une CV'!$H:$H,"6,5")*6.5,COUNTIFS('Ajouter une CV'!$D:$D,$D943&amp;" "&amp;$E943,'Ajouter une CV'!$H:$H,"7")*7,COUNTIFS('Ajouter une CV'!$D:$D,$D943&amp;" "&amp;$E943,'Ajouter une CV'!$H:$H,"7,5")*7.5,COUNTIFS('Ajouter une CV'!$D:$D,$D943&amp;" "&amp;$E943,'Ajouter une CV'!$H:$H,"8")*8,)</f>
        <v>0</v>
      </c>
    </row>
    <row r="944" spans="2:41" x14ac:dyDescent="0.2">
      <c r="B944" s="65"/>
      <c r="C944" s="65"/>
      <c r="F944" s="73"/>
      <c r="G944" s="75" t="str">
        <f t="shared" ca="1" si="14"/>
        <v xml:space="preserve"> </v>
      </c>
      <c r="AO944">
        <f>SUM(COUNTIFS('Ajouter une CV'!$D:$D,$D944&amp;" "&amp;$E944,'Ajouter une CV'!$H:$H,"0,5")*0.5,COUNTIFS('Ajouter une CV'!$D:$D,$D944&amp;" "&amp;$E944,'Ajouter une CV'!$H:$H,"1"),COUNTIFS('Ajouter une CV'!$D:$D,$D944&amp;" "&amp;$E944,'Ajouter une CV'!$H:$H,"1,5")*1.5,COUNTIFS('Ajouter une CV'!$D:$D,$D944&amp;" "&amp;$E944,'Ajouter une CV'!$H:$H,"2")*2,COUNTIFS('Ajouter une CV'!$D:$D,$D944&amp;" "&amp;$E944,'Ajouter une CV'!$H:$H,"2,5")*2.5,COUNTIFS('Ajouter une CV'!$D:$D,$D944&amp;" "&amp;$E944,'Ajouter une CV'!$H:$H,"3")*3,COUNTIFS('Ajouter une CV'!$D:$D,$D944&amp;" "&amp;$E944,'Ajouter une CV'!$H:$H,"3,5")*3.5,COUNTIFS('Ajouter une CV'!$D:$D,$D944&amp;" "&amp;$E944,'Ajouter une CV'!$H:$H,"4")*4,COUNTIFS('Ajouter une CV'!$D:$D,$D944&amp;" "&amp;$E944,'Ajouter une CV'!$H:$H,"4,5")*4.5,COUNTIFS('Ajouter une CV'!$D:$D,$D944&amp;" "&amp;$E944,'Ajouter une CV'!$H:$H,"5")*5,COUNTIFS('Ajouter une CV'!$D:$D,$D944&amp;" "&amp;$E944,'Ajouter une CV'!$H:$H,"5,5")*5.5,COUNTIFS('Ajouter une CV'!$D:$D,$D944&amp;" "&amp;$E944,'Ajouter une CV'!$H:$H,"6")*6,COUNTIFS('Ajouter une CV'!$F:$F,$D944&amp;" "&amp;$E944,'Ajouter une CV'!$H:$H,"6,5")*6.5,COUNTIFS('Ajouter une CV'!$D:$D,$D944&amp;" "&amp;$E944,'Ajouter une CV'!$H:$H,"7")*7,COUNTIFS('Ajouter une CV'!$D:$D,$D944&amp;" "&amp;$E944,'Ajouter une CV'!$H:$H,"7,5")*7.5,COUNTIFS('Ajouter une CV'!$D:$D,$D944&amp;" "&amp;$E944,'Ajouter une CV'!$H:$H,"8")*8,)</f>
        <v>0</v>
      </c>
    </row>
    <row r="945" spans="2:41" x14ac:dyDescent="0.2">
      <c r="B945" s="65"/>
      <c r="C945" s="65"/>
      <c r="F945" s="73"/>
      <c r="G945" s="75" t="str">
        <f t="shared" ca="1" si="14"/>
        <v xml:space="preserve"> </v>
      </c>
      <c r="AO945">
        <f>SUM(COUNTIFS('Ajouter une CV'!$D:$D,$D945&amp;" "&amp;$E945,'Ajouter une CV'!$H:$H,"0,5")*0.5,COUNTIFS('Ajouter une CV'!$D:$D,$D945&amp;" "&amp;$E945,'Ajouter une CV'!$H:$H,"1"),COUNTIFS('Ajouter une CV'!$D:$D,$D945&amp;" "&amp;$E945,'Ajouter une CV'!$H:$H,"1,5")*1.5,COUNTIFS('Ajouter une CV'!$D:$D,$D945&amp;" "&amp;$E945,'Ajouter une CV'!$H:$H,"2")*2,COUNTIFS('Ajouter une CV'!$D:$D,$D945&amp;" "&amp;$E945,'Ajouter une CV'!$H:$H,"2,5")*2.5,COUNTIFS('Ajouter une CV'!$D:$D,$D945&amp;" "&amp;$E945,'Ajouter une CV'!$H:$H,"3")*3,COUNTIFS('Ajouter une CV'!$D:$D,$D945&amp;" "&amp;$E945,'Ajouter une CV'!$H:$H,"3,5")*3.5,COUNTIFS('Ajouter une CV'!$D:$D,$D945&amp;" "&amp;$E945,'Ajouter une CV'!$H:$H,"4")*4,COUNTIFS('Ajouter une CV'!$D:$D,$D945&amp;" "&amp;$E945,'Ajouter une CV'!$H:$H,"4,5")*4.5,COUNTIFS('Ajouter une CV'!$D:$D,$D945&amp;" "&amp;$E945,'Ajouter une CV'!$H:$H,"5")*5,COUNTIFS('Ajouter une CV'!$D:$D,$D945&amp;" "&amp;$E945,'Ajouter une CV'!$H:$H,"5,5")*5.5,COUNTIFS('Ajouter une CV'!$D:$D,$D945&amp;" "&amp;$E945,'Ajouter une CV'!$H:$H,"6")*6,COUNTIFS('Ajouter une CV'!$F:$F,$D945&amp;" "&amp;$E945,'Ajouter une CV'!$H:$H,"6,5")*6.5,COUNTIFS('Ajouter une CV'!$D:$D,$D945&amp;" "&amp;$E945,'Ajouter une CV'!$H:$H,"7")*7,COUNTIFS('Ajouter une CV'!$D:$D,$D945&amp;" "&amp;$E945,'Ajouter une CV'!$H:$H,"7,5")*7.5,COUNTIFS('Ajouter une CV'!$D:$D,$D945&amp;" "&amp;$E945,'Ajouter une CV'!$H:$H,"8")*8,)</f>
        <v>0</v>
      </c>
    </row>
    <row r="946" spans="2:41" x14ac:dyDescent="0.2">
      <c r="B946" s="65"/>
      <c r="C946" s="65"/>
      <c r="F946" s="73"/>
      <c r="G946" s="75" t="str">
        <f t="shared" ca="1" si="14"/>
        <v xml:space="preserve"> </v>
      </c>
      <c r="AO946">
        <f>SUM(COUNTIFS('Ajouter une CV'!$D:$D,$D946&amp;" "&amp;$E946,'Ajouter une CV'!$H:$H,"0,5")*0.5,COUNTIFS('Ajouter une CV'!$D:$D,$D946&amp;" "&amp;$E946,'Ajouter une CV'!$H:$H,"1"),COUNTIFS('Ajouter une CV'!$D:$D,$D946&amp;" "&amp;$E946,'Ajouter une CV'!$H:$H,"1,5")*1.5,COUNTIFS('Ajouter une CV'!$D:$D,$D946&amp;" "&amp;$E946,'Ajouter une CV'!$H:$H,"2")*2,COUNTIFS('Ajouter une CV'!$D:$D,$D946&amp;" "&amp;$E946,'Ajouter une CV'!$H:$H,"2,5")*2.5,COUNTIFS('Ajouter une CV'!$D:$D,$D946&amp;" "&amp;$E946,'Ajouter une CV'!$H:$H,"3")*3,COUNTIFS('Ajouter une CV'!$D:$D,$D946&amp;" "&amp;$E946,'Ajouter une CV'!$H:$H,"3,5")*3.5,COUNTIFS('Ajouter une CV'!$D:$D,$D946&amp;" "&amp;$E946,'Ajouter une CV'!$H:$H,"4")*4,COUNTIFS('Ajouter une CV'!$D:$D,$D946&amp;" "&amp;$E946,'Ajouter une CV'!$H:$H,"4,5")*4.5,COUNTIFS('Ajouter une CV'!$D:$D,$D946&amp;" "&amp;$E946,'Ajouter une CV'!$H:$H,"5")*5,COUNTIFS('Ajouter une CV'!$D:$D,$D946&amp;" "&amp;$E946,'Ajouter une CV'!$H:$H,"5,5")*5.5,COUNTIFS('Ajouter une CV'!$D:$D,$D946&amp;" "&amp;$E946,'Ajouter une CV'!$H:$H,"6")*6,COUNTIFS('Ajouter une CV'!$F:$F,$D946&amp;" "&amp;$E946,'Ajouter une CV'!$H:$H,"6,5")*6.5,COUNTIFS('Ajouter une CV'!$D:$D,$D946&amp;" "&amp;$E946,'Ajouter une CV'!$H:$H,"7")*7,COUNTIFS('Ajouter une CV'!$D:$D,$D946&amp;" "&amp;$E946,'Ajouter une CV'!$H:$H,"7,5")*7.5,COUNTIFS('Ajouter une CV'!$D:$D,$D946&amp;" "&amp;$E946,'Ajouter une CV'!$H:$H,"8")*8,)</f>
        <v>0</v>
      </c>
    </row>
    <row r="947" spans="2:41" x14ac:dyDescent="0.2">
      <c r="B947" s="65"/>
      <c r="C947" s="65"/>
      <c r="F947" s="73"/>
      <c r="G947" s="75" t="str">
        <f t="shared" ca="1" si="14"/>
        <v xml:space="preserve"> </v>
      </c>
      <c r="AO947">
        <f>SUM(COUNTIFS('Ajouter une CV'!$D:$D,$D947&amp;" "&amp;$E947,'Ajouter une CV'!$H:$H,"0,5")*0.5,COUNTIFS('Ajouter une CV'!$D:$D,$D947&amp;" "&amp;$E947,'Ajouter une CV'!$H:$H,"1"),COUNTIFS('Ajouter une CV'!$D:$D,$D947&amp;" "&amp;$E947,'Ajouter une CV'!$H:$H,"1,5")*1.5,COUNTIFS('Ajouter une CV'!$D:$D,$D947&amp;" "&amp;$E947,'Ajouter une CV'!$H:$H,"2")*2,COUNTIFS('Ajouter une CV'!$D:$D,$D947&amp;" "&amp;$E947,'Ajouter une CV'!$H:$H,"2,5")*2.5,COUNTIFS('Ajouter une CV'!$D:$D,$D947&amp;" "&amp;$E947,'Ajouter une CV'!$H:$H,"3")*3,COUNTIFS('Ajouter une CV'!$D:$D,$D947&amp;" "&amp;$E947,'Ajouter une CV'!$H:$H,"3,5")*3.5,COUNTIFS('Ajouter une CV'!$D:$D,$D947&amp;" "&amp;$E947,'Ajouter une CV'!$H:$H,"4")*4,COUNTIFS('Ajouter une CV'!$D:$D,$D947&amp;" "&amp;$E947,'Ajouter une CV'!$H:$H,"4,5")*4.5,COUNTIFS('Ajouter une CV'!$D:$D,$D947&amp;" "&amp;$E947,'Ajouter une CV'!$H:$H,"5")*5,COUNTIFS('Ajouter une CV'!$D:$D,$D947&amp;" "&amp;$E947,'Ajouter une CV'!$H:$H,"5,5")*5.5,COUNTIFS('Ajouter une CV'!$D:$D,$D947&amp;" "&amp;$E947,'Ajouter une CV'!$H:$H,"6")*6,COUNTIFS('Ajouter une CV'!$F:$F,$D947&amp;" "&amp;$E947,'Ajouter une CV'!$H:$H,"6,5")*6.5,COUNTIFS('Ajouter une CV'!$D:$D,$D947&amp;" "&amp;$E947,'Ajouter une CV'!$H:$H,"7")*7,COUNTIFS('Ajouter une CV'!$D:$D,$D947&amp;" "&amp;$E947,'Ajouter une CV'!$H:$H,"7,5")*7.5,COUNTIFS('Ajouter une CV'!$D:$D,$D947&amp;" "&amp;$E947,'Ajouter une CV'!$H:$H,"8")*8,)</f>
        <v>0</v>
      </c>
    </row>
    <row r="948" spans="2:41" x14ac:dyDescent="0.2">
      <c r="B948" s="65"/>
      <c r="C948" s="65"/>
      <c r="F948" s="73"/>
      <c r="G948" s="75" t="str">
        <f t="shared" ca="1" si="14"/>
        <v xml:space="preserve"> </v>
      </c>
      <c r="AO948">
        <f>SUM(COUNTIFS('Ajouter une CV'!$D:$D,$D948&amp;" "&amp;$E948,'Ajouter une CV'!$H:$H,"0,5")*0.5,COUNTIFS('Ajouter une CV'!$D:$D,$D948&amp;" "&amp;$E948,'Ajouter une CV'!$H:$H,"1"),COUNTIFS('Ajouter une CV'!$D:$D,$D948&amp;" "&amp;$E948,'Ajouter une CV'!$H:$H,"1,5")*1.5,COUNTIFS('Ajouter une CV'!$D:$D,$D948&amp;" "&amp;$E948,'Ajouter une CV'!$H:$H,"2")*2,COUNTIFS('Ajouter une CV'!$D:$D,$D948&amp;" "&amp;$E948,'Ajouter une CV'!$H:$H,"2,5")*2.5,COUNTIFS('Ajouter une CV'!$D:$D,$D948&amp;" "&amp;$E948,'Ajouter une CV'!$H:$H,"3")*3,COUNTIFS('Ajouter une CV'!$D:$D,$D948&amp;" "&amp;$E948,'Ajouter une CV'!$H:$H,"3,5")*3.5,COUNTIFS('Ajouter une CV'!$D:$D,$D948&amp;" "&amp;$E948,'Ajouter une CV'!$H:$H,"4")*4,COUNTIFS('Ajouter une CV'!$D:$D,$D948&amp;" "&amp;$E948,'Ajouter une CV'!$H:$H,"4,5")*4.5,COUNTIFS('Ajouter une CV'!$D:$D,$D948&amp;" "&amp;$E948,'Ajouter une CV'!$H:$H,"5")*5,COUNTIFS('Ajouter une CV'!$D:$D,$D948&amp;" "&amp;$E948,'Ajouter une CV'!$H:$H,"5,5")*5.5,COUNTIFS('Ajouter une CV'!$D:$D,$D948&amp;" "&amp;$E948,'Ajouter une CV'!$H:$H,"6")*6,COUNTIFS('Ajouter une CV'!$F:$F,$D948&amp;" "&amp;$E948,'Ajouter une CV'!$H:$H,"6,5")*6.5,COUNTIFS('Ajouter une CV'!$D:$D,$D948&amp;" "&amp;$E948,'Ajouter une CV'!$H:$H,"7")*7,COUNTIFS('Ajouter une CV'!$D:$D,$D948&amp;" "&amp;$E948,'Ajouter une CV'!$H:$H,"7,5")*7.5,COUNTIFS('Ajouter une CV'!$D:$D,$D948&amp;" "&amp;$E948,'Ajouter une CV'!$H:$H,"8")*8,)</f>
        <v>0</v>
      </c>
    </row>
    <row r="949" spans="2:41" x14ac:dyDescent="0.2">
      <c r="B949" s="65"/>
      <c r="C949" s="65"/>
      <c r="F949" s="73"/>
      <c r="G949" s="75" t="str">
        <f t="shared" ca="1" si="14"/>
        <v xml:space="preserve"> </v>
      </c>
      <c r="AO949">
        <f>SUM(COUNTIFS('Ajouter une CV'!$D:$D,$D949&amp;" "&amp;$E949,'Ajouter une CV'!$H:$H,"0,5")*0.5,COUNTIFS('Ajouter une CV'!$D:$D,$D949&amp;" "&amp;$E949,'Ajouter une CV'!$H:$H,"1"),COUNTIFS('Ajouter une CV'!$D:$D,$D949&amp;" "&amp;$E949,'Ajouter une CV'!$H:$H,"1,5")*1.5,COUNTIFS('Ajouter une CV'!$D:$D,$D949&amp;" "&amp;$E949,'Ajouter une CV'!$H:$H,"2")*2,COUNTIFS('Ajouter une CV'!$D:$D,$D949&amp;" "&amp;$E949,'Ajouter une CV'!$H:$H,"2,5")*2.5,COUNTIFS('Ajouter une CV'!$D:$D,$D949&amp;" "&amp;$E949,'Ajouter une CV'!$H:$H,"3")*3,COUNTIFS('Ajouter une CV'!$D:$D,$D949&amp;" "&amp;$E949,'Ajouter une CV'!$H:$H,"3,5")*3.5,COUNTIFS('Ajouter une CV'!$D:$D,$D949&amp;" "&amp;$E949,'Ajouter une CV'!$H:$H,"4")*4,COUNTIFS('Ajouter une CV'!$D:$D,$D949&amp;" "&amp;$E949,'Ajouter une CV'!$H:$H,"4,5")*4.5,COUNTIFS('Ajouter une CV'!$D:$D,$D949&amp;" "&amp;$E949,'Ajouter une CV'!$H:$H,"5")*5,COUNTIFS('Ajouter une CV'!$D:$D,$D949&amp;" "&amp;$E949,'Ajouter une CV'!$H:$H,"5,5")*5.5,COUNTIFS('Ajouter une CV'!$D:$D,$D949&amp;" "&amp;$E949,'Ajouter une CV'!$H:$H,"6")*6,COUNTIFS('Ajouter une CV'!$F:$F,$D949&amp;" "&amp;$E949,'Ajouter une CV'!$H:$H,"6,5")*6.5,COUNTIFS('Ajouter une CV'!$D:$D,$D949&amp;" "&amp;$E949,'Ajouter une CV'!$H:$H,"7")*7,COUNTIFS('Ajouter une CV'!$D:$D,$D949&amp;" "&amp;$E949,'Ajouter une CV'!$H:$H,"7,5")*7.5,COUNTIFS('Ajouter une CV'!$D:$D,$D949&amp;" "&amp;$E949,'Ajouter une CV'!$H:$H,"8")*8,)</f>
        <v>0</v>
      </c>
    </row>
    <row r="950" spans="2:41" x14ac:dyDescent="0.2">
      <c r="B950" s="65"/>
      <c r="C950" s="65"/>
      <c r="F950" s="73"/>
      <c r="G950" s="75" t="str">
        <f t="shared" ca="1" si="14"/>
        <v xml:space="preserve"> </v>
      </c>
      <c r="AO950">
        <f>SUM(COUNTIFS('Ajouter une CV'!$D:$D,$D950&amp;" "&amp;$E950,'Ajouter une CV'!$H:$H,"0,5")*0.5,COUNTIFS('Ajouter une CV'!$D:$D,$D950&amp;" "&amp;$E950,'Ajouter une CV'!$H:$H,"1"),COUNTIFS('Ajouter une CV'!$D:$D,$D950&amp;" "&amp;$E950,'Ajouter une CV'!$H:$H,"1,5")*1.5,COUNTIFS('Ajouter une CV'!$D:$D,$D950&amp;" "&amp;$E950,'Ajouter une CV'!$H:$H,"2")*2,COUNTIFS('Ajouter une CV'!$D:$D,$D950&amp;" "&amp;$E950,'Ajouter une CV'!$H:$H,"2,5")*2.5,COUNTIFS('Ajouter une CV'!$D:$D,$D950&amp;" "&amp;$E950,'Ajouter une CV'!$H:$H,"3")*3,COUNTIFS('Ajouter une CV'!$D:$D,$D950&amp;" "&amp;$E950,'Ajouter une CV'!$H:$H,"3,5")*3.5,COUNTIFS('Ajouter une CV'!$D:$D,$D950&amp;" "&amp;$E950,'Ajouter une CV'!$H:$H,"4")*4,COUNTIFS('Ajouter une CV'!$D:$D,$D950&amp;" "&amp;$E950,'Ajouter une CV'!$H:$H,"4,5")*4.5,COUNTIFS('Ajouter une CV'!$D:$D,$D950&amp;" "&amp;$E950,'Ajouter une CV'!$H:$H,"5")*5,COUNTIFS('Ajouter une CV'!$D:$D,$D950&amp;" "&amp;$E950,'Ajouter une CV'!$H:$H,"5,5")*5.5,COUNTIFS('Ajouter une CV'!$D:$D,$D950&amp;" "&amp;$E950,'Ajouter une CV'!$H:$H,"6")*6,COUNTIFS('Ajouter une CV'!$F:$F,$D950&amp;" "&amp;$E950,'Ajouter une CV'!$H:$H,"6,5")*6.5,COUNTIFS('Ajouter une CV'!$D:$D,$D950&amp;" "&amp;$E950,'Ajouter une CV'!$H:$H,"7")*7,COUNTIFS('Ajouter une CV'!$D:$D,$D950&amp;" "&amp;$E950,'Ajouter une CV'!$H:$H,"7,5")*7.5,COUNTIFS('Ajouter une CV'!$D:$D,$D950&amp;" "&amp;$E950,'Ajouter une CV'!$H:$H,"8")*8,)</f>
        <v>0</v>
      </c>
    </row>
    <row r="951" spans="2:41" x14ac:dyDescent="0.2">
      <c r="B951" s="65"/>
      <c r="C951" s="65"/>
      <c r="F951" s="73"/>
      <c r="G951" s="75" t="str">
        <f t="shared" ca="1" si="14"/>
        <v xml:space="preserve"> </v>
      </c>
      <c r="AO951">
        <f>SUM(COUNTIFS('Ajouter une CV'!$D:$D,$D951&amp;" "&amp;$E951,'Ajouter une CV'!$H:$H,"0,5")*0.5,COUNTIFS('Ajouter une CV'!$D:$D,$D951&amp;" "&amp;$E951,'Ajouter une CV'!$H:$H,"1"),COUNTIFS('Ajouter une CV'!$D:$D,$D951&amp;" "&amp;$E951,'Ajouter une CV'!$H:$H,"1,5")*1.5,COUNTIFS('Ajouter une CV'!$D:$D,$D951&amp;" "&amp;$E951,'Ajouter une CV'!$H:$H,"2")*2,COUNTIFS('Ajouter une CV'!$D:$D,$D951&amp;" "&amp;$E951,'Ajouter une CV'!$H:$H,"2,5")*2.5,COUNTIFS('Ajouter une CV'!$D:$D,$D951&amp;" "&amp;$E951,'Ajouter une CV'!$H:$H,"3")*3,COUNTIFS('Ajouter une CV'!$D:$D,$D951&amp;" "&amp;$E951,'Ajouter une CV'!$H:$H,"3,5")*3.5,COUNTIFS('Ajouter une CV'!$D:$D,$D951&amp;" "&amp;$E951,'Ajouter une CV'!$H:$H,"4")*4,COUNTIFS('Ajouter une CV'!$D:$D,$D951&amp;" "&amp;$E951,'Ajouter une CV'!$H:$H,"4,5")*4.5,COUNTIFS('Ajouter une CV'!$D:$D,$D951&amp;" "&amp;$E951,'Ajouter une CV'!$H:$H,"5")*5,COUNTIFS('Ajouter une CV'!$D:$D,$D951&amp;" "&amp;$E951,'Ajouter une CV'!$H:$H,"5,5")*5.5,COUNTIFS('Ajouter une CV'!$D:$D,$D951&amp;" "&amp;$E951,'Ajouter une CV'!$H:$H,"6")*6,COUNTIFS('Ajouter une CV'!$F:$F,$D951&amp;" "&amp;$E951,'Ajouter une CV'!$H:$H,"6,5")*6.5,COUNTIFS('Ajouter une CV'!$D:$D,$D951&amp;" "&amp;$E951,'Ajouter une CV'!$H:$H,"7")*7,COUNTIFS('Ajouter une CV'!$D:$D,$D951&amp;" "&amp;$E951,'Ajouter une CV'!$H:$H,"7,5")*7.5,COUNTIFS('Ajouter une CV'!$D:$D,$D951&amp;" "&amp;$E951,'Ajouter une CV'!$H:$H,"8")*8,)</f>
        <v>0</v>
      </c>
    </row>
    <row r="952" spans="2:41" x14ac:dyDescent="0.2">
      <c r="B952" s="65"/>
      <c r="C952" s="65"/>
      <c r="F952" s="73"/>
      <c r="G952" s="75" t="str">
        <f t="shared" ca="1" si="14"/>
        <v xml:space="preserve"> </v>
      </c>
      <c r="AO952">
        <f>SUM(COUNTIFS('Ajouter une CV'!$D:$D,$D952&amp;" "&amp;$E952,'Ajouter une CV'!$H:$H,"0,5")*0.5,COUNTIFS('Ajouter une CV'!$D:$D,$D952&amp;" "&amp;$E952,'Ajouter une CV'!$H:$H,"1"),COUNTIFS('Ajouter une CV'!$D:$D,$D952&amp;" "&amp;$E952,'Ajouter une CV'!$H:$H,"1,5")*1.5,COUNTIFS('Ajouter une CV'!$D:$D,$D952&amp;" "&amp;$E952,'Ajouter une CV'!$H:$H,"2")*2,COUNTIFS('Ajouter une CV'!$D:$D,$D952&amp;" "&amp;$E952,'Ajouter une CV'!$H:$H,"2,5")*2.5,COUNTIFS('Ajouter une CV'!$D:$D,$D952&amp;" "&amp;$E952,'Ajouter une CV'!$H:$H,"3")*3,COUNTIFS('Ajouter une CV'!$D:$D,$D952&amp;" "&amp;$E952,'Ajouter une CV'!$H:$H,"3,5")*3.5,COUNTIFS('Ajouter une CV'!$D:$D,$D952&amp;" "&amp;$E952,'Ajouter une CV'!$H:$H,"4")*4,COUNTIFS('Ajouter une CV'!$D:$D,$D952&amp;" "&amp;$E952,'Ajouter une CV'!$H:$H,"4,5")*4.5,COUNTIFS('Ajouter une CV'!$D:$D,$D952&amp;" "&amp;$E952,'Ajouter une CV'!$H:$H,"5")*5,COUNTIFS('Ajouter une CV'!$D:$D,$D952&amp;" "&amp;$E952,'Ajouter une CV'!$H:$H,"5,5")*5.5,COUNTIFS('Ajouter une CV'!$D:$D,$D952&amp;" "&amp;$E952,'Ajouter une CV'!$H:$H,"6")*6,COUNTIFS('Ajouter une CV'!$F:$F,$D952&amp;" "&amp;$E952,'Ajouter une CV'!$H:$H,"6,5")*6.5,COUNTIFS('Ajouter une CV'!$D:$D,$D952&amp;" "&amp;$E952,'Ajouter une CV'!$H:$H,"7")*7,COUNTIFS('Ajouter une CV'!$D:$D,$D952&amp;" "&amp;$E952,'Ajouter une CV'!$H:$H,"7,5")*7.5,COUNTIFS('Ajouter une CV'!$D:$D,$D952&amp;" "&amp;$E952,'Ajouter une CV'!$H:$H,"8")*8,)</f>
        <v>0</v>
      </c>
    </row>
    <row r="953" spans="2:41" x14ac:dyDescent="0.2">
      <c r="B953" s="65"/>
      <c r="C953" s="65"/>
      <c r="F953" s="73"/>
      <c r="G953" s="75" t="str">
        <f t="shared" ca="1" si="14"/>
        <v xml:space="preserve"> </v>
      </c>
      <c r="AO953">
        <f>SUM(COUNTIFS('Ajouter une CV'!$D:$D,$D953&amp;" "&amp;$E953,'Ajouter une CV'!$H:$H,"0,5")*0.5,COUNTIFS('Ajouter une CV'!$D:$D,$D953&amp;" "&amp;$E953,'Ajouter une CV'!$H:$H,"1"),COUNTIFS('Ajouter une CV'!$D:$D,$D953&amp;" "&amp;$E953,'Ajouter une CV'!$H:$H,"1,5")*1.5,COUNTIFS('Ajouter une CV'!$D:$D,$D953&amp;" "&amp;$E953,'Ajouter une CV'!$H:$H,"2")*2,COUNTIFS('Ajouter une CV'!$D:$D,$D953&amp;" "&amp;$E953,'Ajouter une CV'!$H:$H,"2,5")*2.5,COUNTIFS('Ajouter une CV'!$D:$D,$D953&amp;" "&amp;$E953,'Ajouter une CV'!$H:$H,"3")*3,COUNTIFS('Ajouter une CV'!$D:$D,$D953&amp;" "&amp;$E953,'Ajouter une CV'!$H:$H,"3,5")*3.5,COUNTIFS('Ajouter une CV'!$D:$D,$D953&amp;" "&amp;$E953,'Ajouter une CV'!$H:$H,"4")*4,COUNTIFS('Ajouter une CV'!$D:$D,$D953&amp;" "&amp;$E953,'Ajouter une CV'!$H:$H,"4,5")*4.5,COUNTIFS('Ajouter une CV'!$D:$D,$D953&amp;" "&amp;$E953,'Ajouter une CV'!$H:$H,"5")*5,COUNTIFS('Ajouter une CV'!$D:$D,$D953&amp;" "&amp;$E953,'Ajouter une CV'!$H:$H,"5,5")*5.5,COUNTIFS('Ajouter une CV'!$D:$D,$D953&amp;" "&amp;$E953,'Ajouter une CV'!$H:$H,"6")*6,COUNTIFS('Ajouter une CV'!$F:$F,$D953&amp;" "&amp;$E953,'Ajouter une CV'!$H:$H,"6,5")*6.5,COUNTIFS('Ajouter une CV'!$D:$D,$D953&amp;" "&amp;$E953,'Ajouter une CV'!$H:$H,"7")*7,COUNTIFS('Ajouter une CV'!$D:$D,$D953&amp;" "&amp;$E953,'Ajouter une CV'!$H:$H,"7,5")*7.5,COUNTIFS('Ajouter une CV'!$D:$D,$D953&amp;" "&amp;$E953,'Ajouter une CV'!$H:$H,"8")*8,)</f>
        <v>0</v>
      </c>
    </row>
    <row r="954" spans="2:41" x14ac:dyDescent="0.2">
      <c r="B954" s="65"/>
      <c r="C954" s="65"/>
      <c r="F954" s="73"/>
      <c r="G954" s="75" t="str">
        <f t="shared" ca="1" si="14"/>
        <v xml:space="preserve"> </v>
      </c>
      <c r="AO954">
        <f>SUM(COUNTIFS('Ajouter une CV'!$D:$D,$D954&amp;" "&amp;$E954,'Ajouter une CV'!$H:$H,"0,5")*0.5,COUNTIFS('Ajouter une CV'!$D:$D,$D954&amp;" "&amp;$E954,'Ajouter une CV'!$H:$H,"1"),COUNTIFS('Ajouter une CV'!$D:$D,$D954&amp;" "&amp;$E954,'Ajouter une CV'!$H:$H,"1,5")*1.5,COUNTIFS('Ajouter une CV'!$D:$D,$D954&amp;" "&amp;$E954,'Ajouter une CV'!$H:$H,"2")*2,COUNTIFS('Ajouter une CV'!$D:$D,$D954&amp;" "&amp;$E954,'Ajouter une CV'!$H:$H,"2,5")*2.5,COUNTIFS('Ajouter une CV'!$D:$D,$D954&amp;" "&amp;$E954,'Ajouter une CV'!$H:$H,"3")*3,COUNTIFS('Ajouter une CV'!$D:$D,$D954&amp;" "&amp;$E954,'Ajouter une CV'!$H:$H,"3,5")*3.5,COUNTIFS('Ajouter une CV'!$D:$D,$D954&amp;" "&amp;$E954,'Ajouter une CV'!$H:$H,"4")*4,COUNTIFS('Ajouter une CV'!$D:$D,$D954&amp;" "&amp;$E954,'Ajouter une CV'!$H:$H,"4,5")*4.5,COUNTIFS('Ajouter une CV'!$D:$D,$D954&amp;" "&amp;$E954,'Ajouter une CV'!$H:$H,"5")*5,COUNTIFS('Ajouter une CV'!$D:$D,$D954&amp;" "&amp;$E954,'Ajouter une CV'!$H:$H,"5,5")*5.5,COUNTIFS('Ajouter une CV'!$D:$D,$D954&amp;" "&amp;$E954,'Ajouter une CV'!$H:$H,"6")*6,COUNTIFS('Ajouter une CV'!$F:$F,$D954&amp;" "&amp;$E954,'Ajouter une CV'!$H:$H,"6,5")*6.5,COUNTIFS('Ajouter une CV'!$D:$D,$D954&amp;" "&amp;$E954,'Ajouter une CV'!$H:$H,"7")*7,COUNTIFS('Ajouter une CV'!$D:$D,$D954&amp;" "&amp;$E954,'Ajouter une CV'!$H:$H,"7,5")*7.5,COUNTIFS('Ajouter une CV'!$D:$D,$D954&amp;" "&amp;$E954,'Ajouter une CV'!$H:$H,"8")*8,)</f>
        <v>0</v>
      </c>
    </row>
    <row r="955" spans="2:41" x14ac:dyDescent="0.2">
      <c r="B955" s="65"/>
      <c r="C955" s="65"/>
      <c r="F955" s="73"/>
      <c r="G955" s="75" t="str">
        <f t="shared" ca="1" si="14"/>
        <v xml:space="preserve"> </v>
      </c>
      <c r="AO955">
        <f>SUM(COUNTIFS('Ajouter une CV'!$D:$D,$D955&amp;" "&amp;$E955,'Ajouter une CV'!$H:$H,"0,5")*0.5,COUNTIFS('Ajouter une CV'!$D:$D,$D955&amp;" "&amp;$E955,'Ajouter une CV'!$H:$H,"1"),COUNTIFS('Ajouter une CV'!$D:$D,$D955&amp;" "&amp;$E955,'Ajouter une CV'!$H:$H,"1,5")*1.5,COUNTIFS('Ajouter une CV'!$D:$D,$D955&amp;" "&amp;$E955,'Ajouter une CV'!$H:$H,"2")*2,COUNTIFS('Ajouter une CV'!$D:$D,$D955&amp;" "&amp;$E955,'Ajouter une CV'!$H:$H,"2,5")*2.5,COUNTIFS('Ajouter une CV'!$D:$D,$D955&amp;" "&amp;$E955,'Ajouter une CV'!$H:$H,"3")*3,COUNTIFS('Ajouter une CV'!$D:$D,$D955&amp;" "&amp;$E955,'Ajouter une CV'!$H:$H,"3,5")*3.5,COUNTIFS('Ajouter une CV'!$D:$D,$D955&amp;" "&amp;$E955,'Ajouter une CV'!$H:$H,"4")*4,COUNTIFS('Ajouter une CV'!$D:$D,$D955&amp;" "&amp;$E955,'Ajouter une CV'!$H:$H,"4,5")*4.5,COUNTIFS('Ajouter une CV'!$D:$D,$D955&amp;" "&amp;$E955,'Ajouter une CV'!$H:$H,"5")*5,COUNTIFS('Ajouter une CV'!$D:$D,$D955&amp;" "&amp;$E955,'Ajouter une CV'!$H:$H,"5,5")*5.5,COUNTIFS('Ajouter une CV'!$D:$D,$D955&amp;" "&amp;$E955,'Ajouter une CV'!$H:$H,"6")*6,COUNTIFS('Ajouter une CV'!$F:$F,$D955&amp;" "&amp;$E955,'Ajouter une CV'!$H:$H,"6,5")*6.5,COUNTIFS('Ajouter une CV'!$D:$D,$D955&amp;" "&amp;$E955,'Ajouter une CV'!$H:$H,"7")*7,COUNTIFS('Ajouter une CV'!$D:$D,$D955&amp;" "&amp;$E955,'Ajouter une CV'!$H:$H,"7,5")*7.5,COUNTIFS('Ajouter une CV'!$D:$D,$D955&amp;" "&amp;$E955,'Ajouter une CV'!$H:$H,"8")*8,)</f>
        <v>0</v>
      </c>
    </row>
    <row r="956" spans="2:41" x14ac:dyDescent="0.2">
      <c r="B956" s="65"/>
      <c r="C956" s="65"/>
      <c r="F956" s="73"/>
      <c r="G956" s="75" t="str">
        <f t="shared" ca="1" si="14"/>
        <v xml:space="preserve"> </v>
      </c>
      <c r="AO956">
        <f>SUM(COUNTIFS('Ajouter une CV'!$D:$D,$D956&amp;" "&amp;$E956,'Ajouter une CV'!$H:$H,"0,5")*0.5,COUNTIFS('Ajouter une CV'!$D:$D,$D956&amp;" "&amp;$E956,'Ajouter une CV'!$H:$H,"1"),COUNTIFS('Ajouter une CV'!$D:$D,$D956&amp;" "&amp;$E956,'Ajouter une CV'!$H:$H,"1,5")*1.5,COUNTIFS('Ajouter une CV'!$D:$D,$D956&amp;" "&amp;$E956,'Ajouter une CV'!$H:$H,"2")*2,COUNTIFS('Ajouter une CV'!$D:$D,$D956&amp;" "&amp;$E956,'Ajouter une CV'!$H:$H,"2,5")*2.5,COUNTIFS('Ajouter une CV'!$D:$D,$D956&amp;" "&amp;$E956,'Ajouter une CV'!$H:$H,"3")*3,COUNTIFS('Ajouter une CV'!$D:$D,$D956&amp;" "&amp;$E956,'Ajouter une CV'!$H:$H,"3,5")*3.5,COUNTIFS('Ajouter une CV'!$D:$D,$D956&amp;" "&amp;$E956,'Ajouter une CV'!$H:$H,"4")*4,COUNTIFS('Ajouter une CV'!$D:$D,$D956&amp;" "&amp;$E956,'Ajouter une CV'!$H:$H,"4,5")*4.5,COUNTIFS('Ajouter une CV'!$D:$D,$D956&amp;" "&amp;$E956,'Ajouter une CV'!$H:$H,"5")*5,COUNTIFS('Ajouter une CV'!$D:$D,$D956&amp;" "&amp;$E956,'Ajouter une CV'!$H:$H,"5,5")*5.5,COUNTIFS('Ajouter une CV'!$D:$D,$D956&amp;" "&amp;$E956,'Ajouter une CV'!$H:$H,"6")*6,COUNTIFS('Ajouter une CV'!$F:$F,$D956&amp;" "&amp;$E956,'Ajouter une CV'!$H:$H,"6,5")*6.5,COUNTIFS('Ajouter une CV'!$D:$D,$D956&amp;" "&amp;$E956,'Ajouter une CV'!$H:$H,"7")*7,COUNTIFS('Ajouter une CV'!$D:$D,$D956&amp;" "&amp;$E956,'Ajouter une CV'!$H:$H,"7,5")*7.5,COUNTIFS('Ajouter une CV'!$D:$D,$D956&amp;" "&amp;$E956,'Ajouter une CV'!$H:$H,"8")*8,)</f>
        <v>0</v>
      </c>
    </row>
    <row r="957" spans="2:41" x14ac:dyDescent="0.2">
      <c r="B957" s="65"/>
      <c r="C957" s="65"/>
      <c r="F957" s="73"/>
      <c r="G957" s="75" t="str">
        <f t="shared" ca="1" si="14"/>
        <v xml:space="preserve"> </v>
      </c>
      <c r="AO957">
        <f>SUM(COUNTIFS('Ajouter une CV'!$D:$D,$D957&amp;" "&amp;$E957,'Ajouter une CV'!$H:$H,"0,5")*0.5,COUNTIFS('Ajouter une CV'!$D:$D,$D957&amp;" "&amp;$E957,'Ajouter une CV'!$H:$H,"1"),COUNTIFS('Ajouter une CV'!$D:$D,$D957&amp;" "&amp;$E957,'Ajouter une CV'!$H:$H,"1,5")*1.5,COUNTIFS('Ajouter une CV'!$D:$D,$D957&amp;" "&amp;$E957,'Ajouter une CV'!$H:$H,"2")*2,COUNTIFS('Ajouter une CV'!$D:$D,$D957&amp;" "&amp;$E957,'Ajouter une CV'!$H:$H,"2,5")*2.5,COUNTIFS('Ajouter une CV'!$D:$D,$D957&amp;" "&amp;$E957,'Ajouter une CV'!$H:$H,"3")*3,COUNTIFS('Ajouter une CV'!$D:$D,$D957&amp;" "&amp;$E957,'Ajouter une CV'!$H:$H,"3,5")*3.5,COUNTIFS('Ajouter une CV'!$D:$D,$D957&amp;" "&amp;$E957,'Ajouter une CV'!$H:$H,"4")*4,COUNTIFS('Ajouter une CV'!$D:$D,$D957&amp;" "&amp;$E957,'Ajouter une CV'!$H:$H,"4,5")*4.5,COUNTIFS('Ajouter une CV'!$D:$D,$D957&amp;" "&amp;$E957,'Ajouter une CV'!$H:$H,"5")*5,COUNTIFS('Ajouter une CV'!$D:$D,$D957&amp;" "&amp;$E957,'Ajouter une CV'!$H:$H,"5,5")*5.5,COUNTIFS('Ajouter une CV'!$D:$D,$D957&amp;" "&amp;$E957,'Ajouter une CV'!$H:$H,"6")*6,COUNTIFS('Ajouter une CV'!$F:$F,$D957&amp;" "&amp;$E957,'Ajouter une CV'!$H:$H,"6,5")*6.5,COUNTIFS('Ajouter une CV'!$D:$D,$D957&amp;" "&amp;$E957,'Ajouter une CV'!$H:$H,"7")*7,COUNTIFS('Ajouter une CV'!$D:$D,$D957&amp;" "&amp;$E957,'Ajouter une CV'!$H:$H,"7,5")*7.5,COUNTIFS('Ajouter une CV'!$D:$D,$D957&amp;" "&amp;$E957,'Ajouter une CV'!$H:$H,"8")*8,)</f>
        <v>0</v>
      </c>
    </row>
    <row r="958" spans="2:41" x14ac:dyDescent="0.2">
      <c r="B958" s="65"/>
      <c r="C958" s="65"/>
      <c r="F958" s="73"/>
      <c r="G958" s="75" t="str">
        <f t="shared" ca="1" si="14"/>
        <v xml:space="preserve"> </v>
      </c>
      <c r="AO958">
        <f>SUM(COUNTIFS('Ajouter une CV'!$D:$D,$D958&amp;" "&amp;$E958,'Ajouter une CV'!$H:$H,"0,5")*0.5,COUNTIFS('Ajouter une CV'!$D:$D,$D958&amp;" "&amp;$E958,'Ajouter une CV'!$H:$H,"1"),COUNTIFS('Ajouter une CV'!$D:$D,$D958&amp;" "&amp;$E958,'Ajouter une CV'!$H:$H,"1,5")*1.5,COUNTIFS('Ajouter une CV'!$D:$D,$D958&amp;" "&amp;$E958,'Ajouter une CV'!$H:$H,"2")*2,COUNTIFS('Ajouter une CV'!$D:$D,$D958&amp;" "&amp;$E958,'Ajouter une CV'!$H:$H,"2,5")*2.5,COUNTIFS('Ajouter une CV'!$D:$D,$D958&amp;" "&amp;$E958,'Ajouter une CV'!$H:$H,"3")*3,COUNTIFS('Ajouter une CV'!$D:$D,$D958&amp;" "&amp;$E958,'Ajouter une CV'!$H:$H,"3,5")*3.5,COUNTIFS('Ajouter une CV'!$D:$D,$D958&amp;" "&amp;$E958,'Ajouter une CV'!$H:$H,"4")*4,COUNTIFS('Ajouter une CV'!$D:$D,$D958&amp;" "&amp;$E958,'Ajouter une CV'!$H:$H,"4,5")*4.5,COUNTIFS('Ajouter une CV'!$D:$D,$D958&amp;" "&amp;$E958,'Ajouter une CV'!$H:$H,"5")*5,COUNTIFS('Ajouter une CV'!$D:$D,$D958&amp;" "&amp;$E958,'Ajouter une CV'!$H:$H,"5,5")*5.5,COUNTIFS('Ajouter une CV'!$D:$D,$D958&amp;" "&amp;$E958,'Ajouter une CV'!$H:$H,"6")*6,COUNTIFS('Ajouter une CV'!$F:$F,$D958&amp;" "&amp;$E958,'Ajouter une CV'!$H:$H,"6,5")*6.5,COUNTIFS('Ajouter une CV'!$D:$D,$D958&amp;" "&amp;$E958,'Ajouter une CV'!$H:$H,"7")*7,COUNTIFS('Ajouter une CV'!$D:$D,$D958&amp;" "&amp;$E958,'Ajouter une CV'!$H:$H,"7,5")*7.5,COUNTIFS('Ajouter une CV'!$D:$D,$D958&amp;" "&amp;$E958,'Ajouter une CV'!$H:$H,"8")*8,)</f>
        <v>0</v>
      </c>
    </row>
    <row r="959" spans="2:41" x14ac:dyDescent="0.2">
      <c r="B959" s="65"/>
      <c r="C959" s="65"/>
      <c r="F959" s="73"/>
      <c r="G959" s="75" t="str">
        <f t="shared" ca="1" si="14"/>
        <v xml:space="preserve"> </v>
      </c>
      <c r="AO959">
        <f>SUM(COUNTIFS('Ajouter une CV'!$D:$D,$D959&amp;" "&amp;$E959,'Ajouter une CV'!$H:$H,"0,5")*0.5,COUNTIFS('Ajouter une CV'!$D:$D,$D959&amp;" "&amp;$E959,'Ajouter une CV'!$H:$H,"1"),COUNTIFS('Ajouter une CV'!$D:$D,$D959&amp;" "&amp;$E959,'Ajouter une CV'!$H:$H,"1,5")*1.5,COUNTIFS('Ajouter une CV'!$D:$D,$D959&amp;" "&amp;$E959,'Ajouter une CV'!$H:$H,"2")*2,COUNTIFS('Ajouter une CV'!$D:$D,$D959&amp;" "&amp;$E959,'Ajouter une CV'!$H:$H,"2,5")*2.5,COUNTIFS('Ajouter une CV'!$D:$D,$D959&amp;" "&amp;$E959,'Ajouter une CV'!$H:$H,"3")*3,COUNTIFS('Ajouter une CV'!$D:$D,$D959&amp;" "&amp;$E959,'Ajouter une CV'!$H:$H,"3,5")*3.5,COUNTIFS('Ajouter une CV'!$D:$D,$D959&amp;" "&amp;$E959,'Ajouter une CV'!$H:$H,"4")*4,COUNTIFS('Ajouter une CV'!$D:$D,$D959&amp;" "&amp;$E959,'Ajouter une CV'!$H:$H,"4,5")*4.5,COUNTIFS('Ajouter une CV'!$D:$D,$D959&amp;" "&amp;$E959,'Ajouter une CV'!$H:$H,"5")*5,COUNTIFS('Ajouter une CV'!$D:$D,$D959&amp;" "&amp;$E959,'Ajouter une CV'!$H:$H,"5,5")*5.5,COUNTIFS('Ajouter une CV'!$D:$D,$D959&amp;" "&amp;$E959,'Ajouter une CV'!$H:$H,"6")*6,COUNTIFS('Ajouter une CV'!$F:$F,$D959&amp;" "&amp;$E959,'Ajouter une CV'!$H:$H,"6,5")*6.5,COUNTIFS('Ajouter une CV'!$D:$D,$D959&amp;" "&amp;$E959,'Ajouter une CV'!$H:$H,"7")*7,COUNTIFS('Ajouter une CV'!$D:$D,$D959&amp;" "&amp;$E959,'Ajouter une CV'!$H:$H,"7,5")*7.5,COUNTIFS('Ajouter une CV'!$D:$D,$D959&amp;" "&amp;$E959,'Ajouter une CV'!$H:$H,"8")*8,)</f>
        <v>0</v>
      </c>
    </row>
    <row r="960" spans="2:41" x14ac:dyDescent="0.2">
      <c r="B960" s="65"/>
      <c r="C960" s="65"/>
      <c r="F960" s="73"/>
      <c r="G960" s="75" t="str">
        <f t="shared" ca="1" si="14"/>
        <v xml:space="preserve"> </v>
      </c>
      <c r="AO960">
        <f>SUM(COUNTIFS('Ajouter une CV'!$D:$D,$D960&amp;" "&amp;$E960,'Ajouter une CV'!$H:$H,"0,5")*0.5,COUNTIFS('Ajouter une CV'!$D:$D,$D960&amp;" "&amp;$E960,'Ajouter une CV'!$H:$H,"1"),COUNTIFS('Ajouter une CV'!$D:$D,$D960&amp;" "&amp;$E960,'Ajouter une CV'!$H:$H,"1,5")*1.5,COUNTIFS('Ajouter une CV'!$D:$D,$D960&amp;" "&amp;$E960,'Ajouter une CV'!$H:$H,"2")*2,COUNTIFS('Ajouter une CV'!$D:$D,$D960&amp;" "&amp;$E960,'Ajouter une CV'!$H:$H,"2,5")*2.5,COUNTIFS('Ajouter une CV'!$D:$D,$D960&amp;" "&amp;$E960,'Ajouter une CV'!$H:$H,"3")*3,COUNTIFS('Ajouter une CV'!$D:$D,$D960&amp;" "&amp;$E960,'Ajouter une CV'!$H:$H,"3,5")*3.5,COUNTIFS('Ajouter une CV'!$D:$D,$D960&amp;" "&amp;$E960,'Ajouter une CV'!$H:$H,"4")*4,COUNTIFS('Ajouter une CV'!$D:$D,$D960&amp;" "&amp;$E960,'Ajouter une CV'!$H:$H,"4,5")*4.5,COUNTIFS('Ajouter une CV'!$D:$D,$D960&amp;" "&amp;$E960,'Ajouter une CV'!$H:$H,"5")*5,COUNTIFS('Ajouter une CV'!$D:$D,$D960&amp;" "&amp;$E960,'Ajouter une CV'!$H:$H,"5,5")*5.5,COUNTIFS('Ajouter une CV'!$D:$D,$D960&amp;" "&amp;$E960,'Ajouter une CV'!$H:$H,"6")*6,COUNTIFS('Ajouter une CV'!$F:$F,$D960&amp;" "&amp;$E960,'Ajouter une CV'!$H:$H,"6,5")*6.5,COUNTIFS('Ajouter une CV'!$D:$D,$D960&amp;" "&amp;$E960,'Ajouter une CV'!$H:$H,"7")*7,COUNTIFS('Ajouter une CV'!$D:$D,$D960&amp;" "&amp;$E960,'Ajouter une CV'!$H:$H,"7,5")*7.5,COUNTIFS('Ajouter une CV'!$D:$D,$D960&amp;" "&amp;$E960,'Ajouter une CV'!$H:$H,"8")*8,)</f>
        <v>0</v>
      </c>
    </row>
    <row r="961" spans="2:41" x14ac:dyDescent="0.2">
      <c r="B961" s="65"/>
      <c r="C961" s="65"/>
      <c r="F961" s="73"/>
      <c r="G961" s="75" t="str">
        <f t="shared" ca="1" si="14"/>
        <v xml:space="preserve"> </v>
      </c>
      <c r="AO961">
        <f>SUM(COUNTIFS('Ajouter une CV'!$D:$D,$D961&amp;" "&amp;$E961,'Ajouter une CV'!$H:$H,"0,5")*0.5,COUNTIFS('Ajouter une CV'!$D:$D,$D961&amp;" "&amp;$E961,'Ajouter une CV'!$H:$H,"1"),COUNTIFS('Ajouter une CV'!$D:$D,$D961&amp;" "&amp;$E961,'Ajouter une CV'!$H:$H,"1,5")*1.5,COUNTIFS('Ajouter une CV'!$D:$D,$D961&amp;" "&amp;$E961,'Ajouter une CV'!$H:$H,"2")*2,COUNTIFS('Ajouter une CV'!$D:$D,$D961&amp;" "&amp;$E961,'Ajouter une CV'!$H:$H,"2,5")*2.5,COUNTIFS('Ajouter une CV'!$D:$D,$D961&amp;" "&amp;$E961,'Ajouter une CV'!$H:$H,"3")*3,COUNTIFS('Ajouter une CV'!$D:$D,$D961&amp;" "&amp;$E961,'Ajouter une CV'!$H:$H,"3,5")*3.5,COUNTIFS('Ajouter une CV'!$D:$D,$D961&amp;" "&amp;$E961,'Ajouter une CV'!$H:$H,"4")*4,COUNTIFS('Ajouter une CV'!$D:$D,$D961&amp;" "&amp;$E961,'Ajouter une CV'!$H:$H,"4,5")*4.5,COUNTIFS('Ajouter une CV'!$D:$D,$D961&amp;" "&amp;$E961,'Ajouter une CV'!$H:$H,"5")*5,COUNTIFS('Ajouter une CV'!$D:$D,$D961&amp;" "&amp;$E961,'Ajouter une CV'!$H:$H,"5,5")*5.5,COUNTIFS('Ajouter une CV'!$D:$D,$D961&amp;" "&amp;$E961,'Ajouter une CV'!$H:$H,"6")*6,COUNTIFS('Ajouter une CV'!$F:$F,$D961&amp;" "&amp;$E961,'Ajouter une CV'!$H:$H,"6,5")*6.5,COUNTIFS('Ajouter une CV'!$D:$D,$D961&amp;" "&amp;$E961,'Ajouter une CV'!$H:$H,"7")*7,COUNTIFS('Ajouter une CV'!$D:$D,$D961&amp;" "&amp;$E961,'Ajouter une CV'!$H:$H,"7,5")*7.5,COUNTIFS('Ajouter une CV'!$D:$D,$D961&amp;" "&amp;$E961,'Ajouter une CV'!$H:$H,"8")*8,)</f>
        <v>0</v>
      </c>
    </row>
    <row r="962" spans="2:41" x14ac:dyDescent="0.2">
      <c r="B962" s="65"/>
      <c r="C962" s="65"/>
      <c r="F962" s="73"/>
      <c r="G962" s="75" t="str">
        <f t="shared" ca="1" si="14"/>
        <v xml:space="preserve"> </v>
      </c>
      <c r="AO962">
        <f>SUM(COUNTIFS('Ajouter une CV'!$D:$D,$D962&amp;" "&amp;$E962,'Ajouter une CV'!$H:$H,"0,5")*0.5,COUNTIFS('Ajouter une CV'!$D:$D,$D962&amp;" "&amp;$E962,'Ajouter une CV'!$H:$H,"1"),COUNTIFS('Ajouter une CV'!$D:$D,$D962&amp;" "&amp;$E962,'Ajouter une CV'!$H:$H,"1,5")*1.5,COUNTIFS('Ajouter une CV'!$D:$D,$D962&amp;" "&amp;$E962,'Ajouter une CV'!$H:$H,"2")*2,COUNTIFS('Ajouter une CV'!$D:$D,$D962&amp;" "&amp;$E962,'Ajouter une CV'!$H:$H,"2,5")*2.5,COUNTIFS('Ajouter une CV'!$D:$D,$D962&amp;" "&amp;$E962,'Ajouter une CV'!$H:$H,"3")*3,COUNTIFS('Ajouter une CV'!$D:$D,$D962&amp;" "&amp;$E962,'Ajouter une CV'!$H:$H,"3,5")*3.5,COUNTIFS('Ajouter une CV'!$D:$D,$D962&amp;" "&amp;$E962,'Ajouter une CV'!$H:$H,"4")*4,COUNTIFS('Ajouter une CV'!$D:$D,$D962&amp;" "&amp;$E962,'Ajouter une CV'!$H:$H,"4,5")*4.5,COUNTIFS('Ajouter une CV'!$D:$D,$D962&amp;" "&amp;$E962,'Ajouter une CV'!$H:$H,"5")*5,COUNTIFS('Ajouter une CV'!$D:$D,$D962&amp;" "&amp;$E962,'Ajouter une CV'!$H:$H,"5,5")*5.5,COUNTIFS('Ajouter une CV'!$D:$D,$D962&amp;" "&amp;$E962,'Ajouter une CV'!$H:$H,"6")*6,COUNTIFS('Ajouter une CV'!$F:$F,$D962&amp;" "&amp;$E962,'Ajouter une CV'!$H:$H,"6,5")*6.5,COUNTIFS('Ajouter une CV'!$D:$D,$D962&amp;" "&amp;$E962,'Ajouter une CV'!$H:$H,"7")*7,COUNTIFS('Ajouter une CV'!$D:$D,$D962&amp;" "&amp;$E962,'Ajouter une CV'!$H:$H,"7,5")*7.5,COUNTIFS('Ajouter une CV'!$D:$D,$D962&amp;" "&amp;$E962,'Ajouter une CV'!$H:$H,"8")*8,)</f>
        <v>0</v>
      </c>
    </row>
    <row r="963" spans="2:41" x14ac:dyDescent="0.2">
      <c r="B963" s="65"/>
      <c r="C963" s="65"/>
      <c r="F963" s="73"/>
      <c r="G963" s="75" t="str">
        <f t="shared" ca="1" si="14"/>
        <v xml:space="preserve"> </v>
      </c>
      <c r="AO963">
        <f>SUM(COUNTIFS('Ajouter une CV'!$D:$D,$D963&amp;" "&amp;$E963,'Ajouter une CV'!$H:$H,"0,5")*0.5,COUNTIFS('Ajouter une CV'!$D:$D,$D963&amp;" "&amp;$E963,'Ajouter une CV'!$H:$H,"1"),COUNTIFS('Ajouter une CV'!$D:$D,$D963&amp;" "&amp;$E963,'Ajouter une CV'!$H:$H,"1,5")*1.5,COUNTIFS('Ajouter une CV'!$D:$D,$D963&amp;" "&amp;$E963,'Ajouter une CV'!$H:$H,"2")*2,COUNTIFS('Ajouter une CV'!$D:$D,$D963&amp;" "&amp;$E963,'Ajouter une CV'!$H:$H,"2,5")*2.5,COUNTIFS('Ajouter une CV'!$D:$D,$D963&amp;" "&amp;$E963,'Ajouter une CV'!$H:$H,"3")*3,COUNTIFS('Ajouter une CV'!$D:$D,$D963&amp;" "&amp;$E963,'Ajouter une CV'!$H:$H,"3,5")*3.5,COUNTIFS('Ajouter une CV'!$D:$D,$D963&amp;" "&amp;$E963,'Ajouter une CV'!$H:$H,"4")*4,COUNTIFS('Ajouter une CV'!$D:$D,$D963&amp;" "&amp;$E963,'Ajouter une CV'!$H:$H,"4,5")*4.5,COUNTIFS('Ajouter une CV'!$D:$D,$D963&amp;" "&amp;$E963,'Ajouter une CV'!$H:$H,"5")*5,COUNTIFS('Ajouter une CV'!$D:$D,$D963&amp;" "&amp;$E963,'Ajouter une CV'!$H:$H,"5,5")*5.5,COUNTIFS('Ajouter une CV'!$D:$D,$D963&amp;" "&amp;$E963,'Ajouter une CV'!$H:$H,"6")*6,COUNTIFS('Ajouter une CV'!$F:$F,$D963&amp;" "&amp;$E963,'Ajouter une CV'!$H:$H,"6,5")*6.5,COUNTIFS('Ajouter une CV'!$D:$D,$D963&amp;" "&amp;$E963,'Ajouter une CV'!$H:$H,"7")*7,COUNTIFS('Ajouter une CV'!$D:$D,$D963&amp;" "&amp;$E963,'Ajouter une CV'!$H:$H,"7,5")*7.5,COUNTIFS('Ajouter une CV'!$D:$D,$D963&amp;" "&amp;$E963,'Ajouter une CV'!$H:$H,"8")*8,)</f>
        <v>0</v>
      </c>
    </row>
    <row r="964" spans="2:41" x14ac:dyDescent="0.2">
      <c r="B964" s="65"/>
      <c r="C964" s="65"/>
      <c r="F964" s="73"/>
      <c r="G964" s="75" t="str">
        <f t="shared" ca="1" si="14"/>
        <v xml:space="preserve"> </v>
      </c>
      <c r="AO964">
        <f>SUM(COUNTIFS('Ajouter une CV'!$D:$D,$D964&amp;" "&amp;$E964,'Ajouter une CV'!$H:$H,"0,5")*0.5,COUNTIFS('Ajouter une CV'!$D:$D,$D964&amp;" "&amp;$E964,'Ajouter une CV'!$H:$H,"1"),COUNTIFS('Ajouter une CV'!$D:$D,$D964&amp;" "&amp;$E964,'Ajouter une CV'!$H:$H,"1,5")*1.5,COUNTIFS('Ajouter une CV'!$D:$D,$D964&amp;" "&amp;$E964,'Ajouter une CV'!$H:$H,"2")*2,COUNTIFS('Ajouter une CV'!$D:$D,$D964&amp;" "&amp;$E964,'Ajouter une CV'!$H:$H,"2,5")*2.5,COUNTIFS('Ajouter une CV'!$D:$D,$D964&amp;" "&amp;$E964,'Ajouter une CV'!$H:$H,"3")*3,COUNTIFS('Ajouter une CV'!$D:$D,$D964&amp;" "&amp;$E964,'Ajouter une CV'!$H:$H,"3,5")*3.5,COUNTIFS('Ajouter une CV'!$D:$D,$D964&amp;" "&amp;$E964,'Ajouter une CV'!$H:$H,"4")*4,COUNTIFS('Ajouter une CV'!$D:$D,$D964&amp;" "&amp;$E964,'Ajouter une CV'!$H:$H,"4,5")*4.5,COUNTIFS('Ajouter une CV'!$D:$D,$D964&amp;" "&amp;$E964,'Ajouter une CV'!$H:$H,"5")*5,COUNTIFS('Ajouter une CV'!$D:$D,$D964&amp;" "&amp;$E964,'Ajouter une CV'!$H:$H,"5,5")*5.5,COUNTIFS('Ajouter une CV'!$D:$D,$D964&amp;" "&amp;$E964,'Ajouter une CV'!$H:$H,"6")*6,COUNTIFS('Ajouter une CV'!$F:$F,$D964&amp;" "&amp;$E964,'Ajouter une CV'!$H:$H,"6,5")*6.5,COUNTIFS('Ajouter une CV'!$D:$D,$D964&amp;" "&amp;$E964,'Ajouter une CV'!$H:$H,"7")*7,COUNTIFS('Ajouter une CV'!$D:$D,$D964&amp;" "&amp;$E964,'Ajouter une CV'!$H:$H,"7,5")*7.5,COUNTIFS('Ajouter une CV'!$D:$D,$D964&amp;" "&amp;$E964,'Ajouter une CV'!$H:$H,"8")*8,)</f>
        <v>0</v>
      </c>
    </row>
    <row r="965" spans="2:41" x14ac:dyDescent="0.2">
      <c r="B965" s="65"/>
      <c r="C965" s="65"/>
      <c r="F965" s="73"/>
      <c r="G965" s="75" t="str">
        <f t="shared" ca="1" si="14"/>
        <v xml:space="preserve"> </v>
      </c>
      <c r="AO965">
        <f>SUM(COUNTIFS('Ajouter une CV'!$D:$D,$D965&amp;" "&amp;$E965,'Ajouter une CV'!$H:$H,"0,5")*0.5,COUNTIFS('Ajouter une CV'!$D:$D,$D965&amp;" "&amp;$E965,'Ajouter une CV'!$H:$H,"1"),COUNTIFS('Ajouter une CV'!$D:$D,$D965&amp;" "&amp;$E965,'Ajouter une CV'!$H:$H,"1,5")*1.5,COUNTIFS('Ajouter une CV'!$D:$D,$D965&amp;" "&amp;$E965,'Ajouter une CV'!$H:$H,"2")*2,COUNTIFS('Ajouter une CV'!$D:$D,$D965&amp;" "&amp;$E965,'Ajouter une CV'!$H:$H,"2,5")*2.5,COUNTIFS('Ajouter une CV'!$D:$D,$D965&amp;" "&amp;$E965,'Ajouter une CV'!$H:$H,"3")*3,COUNTIFS('Ajouter une CV'!$D:$D,$D965&amp;" "&amp;$E965,'Ajouter une CV'!$H:$H,"3,5")*3.5,COUNTIFS('Ajouter une CV'!$D:$D,$D965&amp;" "&amp;$E965,'Ajouter une CV'!$H:$H,"4")*4,COUNTIFS('Ajouter une CV'!$D:$D,$D965&amp;" "&amp;$E965,'Ajouter une CV'!$H:$H,"4,5")*4.5,COUNTIFS('Ajouter une CV'!$D:$D,$D965&amp;" "&amp;$E965,'Ajouter une CV'!$H:$H,"5")*5,COUNTIFS('Ajouter une CV'!$D:$D,$D965&amp;" "&amp;$E965,'Ajouter une CV'!$H:$H,"5,5")*5.5,COUNTIFS('Ajouter une CV'!$D:$D,$D965&amp;" "&amp;$E965,'Ajouter une CV'!$H:$H,"6")*6,COUNTIFS('Ajouter une CV'!$F:$F,$D965&amp;" "&amp;$E965,'Ajouter une CV'!$H:$H,"6,5")*6.5,COUNTIFS('Ajouter une CV'!$D:$D,$D965&amp;" "&amp;$E965,'Ajouter une CV'!$H:$H,"7")*7,COUNTIFS('Ajouter une CV'!$D:$D,$D965&amp;" "&amp;$E965,'Ajouter une CV'!$H:$H,"7,5")*7.5,COUNTIFS('Ajouter une CV'!$D:$D,$D965&amp;" "&amp;$E965,'Ajouter une CV'!$H:$H,"8")*8,)</f>
        <v>0</v>
      </c>
    </row>
    <row r="966" spans="2:41" x14ac:dyDescent="0.2">
      <c r="B966" s="65"/>
      <c r="C966" s="65"/>
      <c r="F966" s="73"/>
      <c r="G966" s="75" t="str">
        <f t="shared" ca="1" si="14"/>
        <v xml:space="preserve"> </v>
      </c>
      <c r="AO966">
        <f>SUM(COUNTIFS('Ajouter une CV'!$D:$D,$D966&amp;" "&amp;$E966,'Ajouter une CV'!$H:$H,"0,5")*0.5,COUNTIFS('Ajouter une CV'!$D:$D,$D966&amp;" "&amp;$E966,'Ajouter une CV'!$H:$H,"1"),COUNTIFS('Ajouter une CV'!$D:$D,$D966&amp;" "&amp;$E966,'Ajouter une CV'!$H:$H,"1,5")*1.5,COUNTIFS('Ajouter une CV'!$D:$D,$D966&amp;" "&amp;$E966,'Ajouter une CV'!$H:$H,"2")*2,COUNTIFS('Ajouter une CV'!$D:$D,$D966&amp;" "&amp;$E966,'Ajouter une CV'!$H:$H,"2,5")*2.5,COUNTIFS('Ajouter une CV'!$D:$D,$D966&amp;" "&amp;$E966,'Ajouter une CV'!$H:$H,"3")*3,COUNTIFS('Ajouter une CV'!$D:$D,$D966&amp;" "&amp;$E966,'Ajouter une CV'!$H:$H,"3,5")*3.5,COUNTIFS('Ajouter une CV'!$D:$D,$D966&amp;" "&amp;$E966,'Ajouter une CV'!$H:$H,"4")*4,COUNTIFS('Ajouter une CV'!$D:$D,$D966&amp;" "&amp;$E966,'Ajouter une CV'!$H:$H,"4,5")*4.5,COUNTIFS('Ajouter une CV'!$D:$D,$D966&amp;" "&amp;$E966,'Ajouter une CV'!$H:$H,"5")*5,COUNTIFS('Ajouter une CV'!$D:$D,$D966&amp;" "&amp;$E966,'Ajouter une CV'!$H:$H,"5,5")*5.5,COUNTIFS('Ajouter une CV'!$D:$D,$D966&amp;" "&amp;$E966,'Ajouter une CV'!$H:$H,"6")*6,COUNTIFS('Ajouter une CV'!$F:$F,$D966&amp;" "&amp;$E966,'Ajouter une CV'!$H:$H,"6,5")*6.5,COUNTIFS('Ajouter une CV'!$D:$D,$D966&amp;" "&amp;$E966,'Ajouter une CV'!$H:$H,"7")*7,COUNTIFS('Ajouter une CV'!$D:$D,$D966&amp;" "&amp;$E966,'Ajouter une CV'!$H:$H,"7,5")*7.5,COUNTIFS('Ajouter une CV'!$D:$D,$D966&amp;" "&amp;$E966,'Ajouter une CV'!$H:$H,"8")*8,)</f>
        <v>0</v>
      </c>
    </row>
    <row r="967" spans="2:41" x14ac:dyDescent="0.2">
      <c r="B967" s="65"/>
      <c r="C967" s="65"/>
      <c r="F967" s="73"/>
      <c r="G967" s="75" t="str">
        <f t="shared" ref="G967:G1030" ca="1" si="15">IF(F967&gt;0,YEAR(NOW())-YEAR(F967)," ")</f>
        <v xml:space="preserve"> </v>
      </c>
      <c r="AO967">
        <f>SUM(COUNTIFS('Ajouter une CV'!$D:$D,$D967&amp;" "&amp;$E967,'Ajouter une CV'!$H:$H,"0,5")*0.5,COUNTIFS('Ajouter une CV'!$D:$D,$D967&amp;" "&amp;$E967,'Ajouter une CV'!$H:$H,"1"),COUNTIFS('Ajouter une CV'!$D:$D,$D967&amp;" "&amp;$E967,'Ajouter une CV'!$H:$H,"1,5")*1.5,COUNTIFS('Ajouter une CV'!$D:$D,$D967&amp;" "&amp;$E967,'Ajouter une CV'!$H:$H,"2")*2,COUNTIFS('Ajouter une CV'!$D:$D,$D967&amp;" "&amp;$E967,'Ajouter une CV'!$H:$H,"2,5")*2.5,COUNTIFS('Ajouter une CV'!$D:$D,$D967&amp;" "&amp;$E967,'Ajouter une CV'!$H:$H,"3")*3,COUNTIFS('Ajouter une CV'!$D:$D,$D967&amp;" "&amp;$E967,'Ajouter une CV'!$H:$H,"3,5")*3.5,COUNTIFS('Ajouter une CV'!$D:$D,$D967&amp;" "&amp;$E967,'Ajouter une CV'!$H:$H,"4")*4,COUNTIFS('Ajouter une CV'!$D:$D,$D967&amp;" "&amp;$E967,'Ajouter une CV'!$H:$H,"4,5")*4.5,COUNTIFS('Ajouter une CV'!$D:$D,$D967&amp;" "&amp;$E967,'Ajouter une CV'!$H:$H,"5")*5,COUNTIFS('Ajouter une CV'!$D:$D,$D967&amp;" "&amp;$E967,'Ajouter une CV'!$H:$H,"5,5")*5.5,COUNTIFS('Ajouter une CV'!$D:$D,$D967&amp;" "&amp;$E967,'Ajouter une CV'!$H:$H,"6")*6,COUNTIFS('Ajouter une CV'!$F:$F,$D967&amp;" "&amp;$E967,'Ajouter une CV'!$H:$H,"6,5")*6.5,COUNTIFS('Ajouter une CV'!$D:$D,$D967&amp;" "&amp;$E967,'Ajouter une CV'!$H:$H,"7")*7,COUNTIFS('Ajouter une CV'!$D:$D,$D967&amp;" "&amp;$E967,'Ajouter une CV'!$H:$H,"7,5")*7.5,COUNTIFS('Ajouter une CV'!$D:$D,$D967&amp;" "&amp;$E967,'Ajouter une CV'!$H:$H,"8")*8,)</f>
        <v>0</v>
      </c>
    </row>
    <row r="968" spans="2:41" x14ac:dyDescent="0.2">
      <c r="B968" s="65"/>
      <c r="C968" s="65"/>
      <c r="F968" s="73"/>
      <c r="G968" s="75" t="str">
        <f t="shared" ca="1" si="15"/>
        <v xml:space="preserve"> </v>
      </c>
      <c r="AO968">
        <f>SUM(COUNTIFS('Ajouter une CV'!$D:$D,$D968&amp;" "&amp;$E968,'Ajouter une CV'!$H:$H,"0,5")*0.5,COUNTIFS('Ajouter une CV'!$D:$D,$D968&amp;" "&amp;$E968,'Ajouter une CV'!$H:$H,"1"),COUNTIFS('Ajouter une CV'!$D:$D,$D968&amp;" "&amp;$E968,'Ajouter une CV'!$H:$H,"1,5")*1.5,COUNTIFS('Ajouter une CV'!$D:$D,$D968&amp;" "&amp;$E968,'Ajouter une CV'!$H:$H,"2")*2,COUNTIFS('Ajouter une CV'!$D:$D,$D968&amp;" "&amp;$E968,'Ajouter une CV'!$H:$H,"2,5")*2.5,COUNTIFS('Ajouter une CV'!$D:$D,$D968&amp;" "&amp;$E968,'Ajouter une CV'!$H:$H,"3")*3,COUNTIFS('Ajouter une CV'!$D:$D,$D968&amp;" "&amp;$E968,'Ajouter une CV'!$H:$H,"3,5")*3.5,COUNTIFS('Ajouter une CV'!$D:$D,$D968&amp;" "&amp;$E968,'Ajouter une CV'!$H:$H,"4")*4,COUNTIFS('Ajouter une CV'!$D:$D,$D968&amp;" "&amp;$E968,'Ajouter une CV'!$H:$H,"4,5")*4.5,COUNTIFS('Ajouter une CV'!$D:$D,$D968&amp;" "&amp;$E968,'Ajouter une CV'!$H:$H,"5")*5,COUNTIFS('Ajouter une CV'!$D:$D,$D968&amp;" "&amp;$E968,'Ajouter une CV'!$H:$H,"5,5")*5.5,COUNTIFS('Ajouter une CV'!$D:$D,$D968&amp;" "&amp;$E968,'Ajouter une CV'!$H:$H,"6")*6,COUNTIFS('Ajouter une CV'!$F:$F,$D968&amp;" "&amp;$E968,'Ajouter une CV'!$H:$H,"6,5")*6.5,COUNTIFS('Ajouter une CV'!$D:$D,$D968&amp;" "&amp;$E968,'Ajouter une CV'!$H:$H,"7")*7,COUNTIFS('Ajouter une CV'!$D:$D,$D968&amp;" "&amp;$E968,'Ajouter une CV'!$H:$H,"7,5")*7.5,COUNTIFS('Ajouter une CV'!$D:$D,$D968&amp;" "&amp;$E968,'Ajouter une CV'!$H:$H,"8")*8,)</f>
        <v>0</v>
      </c>
    </row>
    <row r="969" spans="2:41" x14ac:dyDescent="0.2">
      <c r="B969" s="65"/>
      <c r="C969" s="65"/>
      <c r="F969" s="73"/>
      <c r="G969" s="75" t="str">
        <f t="shared" ca="1" si="15"/>
        <v xml:space="preserve"> </v>
      </c>
      <c r="AO969">
        <f>SUM(COUNTIFS('Ajouter une CV'!$D:$D,$D969&amp;" "&amp;$E969,'Ajouter une CV'!$H:$H,"0,5")*0.5,COUNTIFS('Ajouter une CV'!$D:$D,$D969&amp;" "&amp;$E969,'Ajouter une CV'!$H:$H,"1"),COUNTIFS('Ajouter une CV'!$D:$D,$D969&amp;" "&amp;$E969,'Ajouter une CV'!$H:$H,"1,5")*1.5,COUNTIFS('Ajouter une CV'!$D:$D,$D969&amp;" "&amp;$E969,'Ajouter une CV'!$H:$H,"2")*2,COUNTIFS('Ajouter une CV'!$D:$D,$D969&amp;" "&amp;$E969,'Ajouter une CV'!$H:$H,"2,5")*2.5,COUNTIFS('Ajouter une CV'!$D:$D,$D969&amp;" "&amp;$E969,'Ajouter une CV'!$H:$H,"3")*3,COUNTIFS('Ajouter une CV'!$D:$D,$D969&amp;" "&amp;$E969,'Ajouter une CV'!$H:$H,"3,5")*3.5,COUNTIFS('Ajouter une CV'!$D:$D,$D969&amp;" "&amp;$E969,'Ajouter une CV'!$H:$H,"4")*4,COUNTIFS('Ajouter une CV'!$D:$D,$D969&amp;" "&amp;$E969,'Ajouter une CV'!$H:$H,"4,5")*4.5,COUNTIFS('Ajouter une CV'!$D:$D,$D969&amp;" "&amp;$E969,'Ajouter une CV'!$H:$H,"5")*5,COUNTIFS('Ajouter une CV'!$D:$D,$D969&amp;" "&amp;$E969,'Ajouter une CV'!$H:$H,"5,5")*5.5,COUNTIFS('Ajouter une CV'!$D:$D,$D969&amp;" "&amp;$E969,'Ajouter une CV'!$H:$H,"6")*6,COUNTIFS('Ajouter une CV'!$F:$F,$D969&amp;" "&amp;$E969,'Ajouter une CV'!$H:$H,"6,5")*6.5,COUNTIFS('Ajouter une CV'!$D:$D,$D969&amp;" "&amp;$E969,'Ajouter une CV'!$H:$H,"7")*7,COUNTIFS('Ajouter une CV'!$D:$D,$D969&amp;" "&amp;$E969,'Ajouter une CV'!$H:$H,"7,5")*7.5,COUNTIFS('Ajouter une CV'!$D:$D,$D969&amp;" "&amp;$E969,'Ajouter une CV'!$H:$H,"8")*8,)</f>
        <v>0</v>
      </c>
    </row>
    <row r="970" spans="2:41" x14ac:dyDescent="0.2">
      <c r="B970" s="65"/>
      <c r="C970" s="65"/>
      <c r="F970" s="73"/>
      <c r="G970" s="75" t="str">
        <f t="shared" ca="1" si="15"/>
        <v xml:space="preserve"> </v>
      </c>
      <c r="AO970">
        <f>SUM(COUNTIFS('Ajouter une CV'!$D:$D,$D970&amp;" "&amp;$E970,'Ajouter une CV'!$H:$H,"0,5")*0.5,COUNTIFS('Ajouter une CV'!$D:$D,$D970&amp;" "&amp;$E970,'Ajouter une CV'!$H:$H,"1"),COUNTIFS('Ajouter une CV'!$D:$D,$D970&amp;" "&amp;$E970,'Ajouter une CV'!$H:$H,"1,5")*1.5,COUNTIFS('Ajouter une CV'!$D:$D,$D970&amp;" "&amp;$E970,'Ajouter une CV'!$H:$H,"2")*2,COUNTIFS('Ajouter une CV'!$D:$D,$D970&amp;" "&amp;$E970,'Ajouter une CV'!$H:$H,"2,5")*2.5,COUNTIFS('Ajouter une CV'!$D:$D,$D970&amp;" "&amp;$E970,'Ajouter une CV'!$H:$H,"3")*3,COUNTIFS('Ajouter une CV'!$D:$D,$D970&amp;" "&amp;$E970,'Ajouter une CV'!$H:$H,"3,5")*3.5,COUNTIFS('Ajouter une CV'!$D:$D,$D970&amp;" "&amp;$E970,'Ajouter une CV'!$H:$H,"4")*4,COUNTIFS('Ajouter une CV'!$D:$D,$D970&amp;" "&amp;$E970,'Ajouter une CV'!$H:$H,"4,5")*4.5,COUNTIFS('Ajouter une CV'!$D:$D,$D970&amp;" "&amp;$E970,'Ajouter une CV'!$H:$H,"5")*5,COUNTIFS('Ajouter une CV'!$D:$D,$D970&amp;" "&amp;$E970,'Ajouter une CV'!$H:$H,"5,5")*5.5,COUNTIFS('Ajouter une CV'!$D:$D,$D970&amp;" "&amp;$E970,'Ajouter une CV'!$H:$H,"6")*6,COUNTIFS('Ajouter une CV'!$F:$F,$D970&amp;" "&amp;$E970,'Ajouter une CV'!$H:$H,"6,5")*6.5,COUNTIFS('Ajouter une CV'!$D:$D,$D970&amp;" "&amp;$E970,'Ajouter une CV'!$H:$H,"7")*7,COUNTIFS('Ajouter une CV'!$D:$D,$D970&amp;" "&amp;$E970,'Ajouter une CV'!$H:$H,"7,5")*7.5,COUNTIFS('Ajouter une CV'!$D:$D,$D970&amp;" "&amp;$E970,'Ajouter une CV'!$H:$H,"8")*8,)</f>
        <v>0</v>
      </c>
    </row>
    <row r="971" spans="2:41" x14ac:dyDescent="0.2">
      <c r="B971" s="65"/>
      <c r="C971" s="65"/>
      <c r="F971" s="73"/>
      <c r="G971" s="75" t="str">
        <f t="shared" ca="1" si="15"/>
        <v xml:space="preserve"> </v>
      </c>
      <c r="AO971">
        <f>SUM(COUNTIFS('Ajouter une CV'!$D:$D,$D971&amp;" "&amp;$E971,'Ajouter une CV'!$H:$H,"0,5")*0.5,COUNTIFS('Ajouter une CV'!$D:$D,$D971&amp;" "&amp;$E971,'Ajouter une CV'!$H:$H,"1"),COUNTIFS('Ajouter une CV'!$D:$D,$D971&amp;" "&amp;$E971,'Ajouter une CV'!$H:$H,"1,5")*1.5,COUNTIFS('Ajouter une CV'!$D:$D,$D971&amp;" "&amp;$E971,'Ajouter une CV'!$H:$H,"2")*2,COUNTIFS('Ajouter une CV'!$D:$D,$D971&amp;" "&amp;$E971,'Ajouter une CV'!$H:$H,"2,5")*2.5,COUNTIFS('Ajouter une CV'!$D:$D,$D971&amp;" "&amp;$E971,'Ajouter une CV'!$H:$H,"3")*3,COUNTIFS('Ajouter une CV'!$D:$D,$D971&amp;" "&amp;$E971,'Ajouter une CV'!$H:$H,"3,5")*3.5,COUNTIFS('Ajouter une CV'!$D:$D,$D971&amp;" "&amp;$E971,'Ajouter une CV'!$H:$H,"4")*4,COUNTIFS('Ajouter une CV'!$D:$D,$D971&amp;" "&amp;$E971,'Ajouter une CV'!$H:$H,"4,5")*4.5,COUNTIFS('Ajouter une CV'!$D:$D,$D971&amp;" "&amp;$E971,'Ajouter une CV'!$H:$H,"5")*5,COUNTIFS('Ajouter une CV'!$D:$D,$D971&amp;" "&amp;$E971,'Ajouter une CV'!$H:$H,"5,5")*5.5,COUNTIFS('Ajouter une CV'!$D:$D,$D971&amp;" "&amp;$E971,'Ajouter une CV'!$H:$H,"6")*6,COUNTIFS('Ajouter une CV'!$F:$F,$D971&amp;" "&amp;$E971,'Ajouter une CV'!$H:$H,"6,5")*6.5,COUNTIFS('Ajouter une CV'!$D:$D,$D971&amp;" "&amp;$E971,'Ajouter une CV'!$H:$H,"7")*7,COUNTIFS('Ajouter une CV'!$D:$D,$D971&amp;" "&amp;$E971,'Ajouter une CV'!$H:$H,"7,5")*7.5,COUNTIFS('Ajouter une CV'!$D:$D,$D971&amp;" "&amp;$E971,'Ajouter une CV'!$H:$H,"8")*8,)</f>
        <v>0</v>
      </c>
    </row>
    <row r="972" spans="2:41" x14ac:dyDescent="0.2">
      <c r="B972" s="65"/>
      <c r="C972" s="65"/>
      <c r="F972" s="73"/>
      <c r="G972" s="75" t="str">
        <f t="shared" ca="1" si="15"/>
        <v xml:space="preserve"> </v>
      </c>
      <c r="AO972">
        <f>SUM(COUNTIFS('Ajouter une CV'!$D:$D,$D972&amp;" "&amp;$E972,'Ajouter une CV'!$H:$H,"0,5")*0.5,COUNTIFS('Ajouter une CV'!$D:$D,$D972&amp;" "&amp;$E972,'Ajouter une CV'!$H:$H,"1"),COUNTIFS('Ajouter une CV'!$D:$D,$D972&amp;" "&amp;$E972,'Ajouter une CV'!$H:$H,"1,5")*1.5,COUNTIFS('Ajouter une CV'!$D:$D,$D972&amp;" "&amp;$E972,'Ajouter une CV'!$H:$H,"2")*2,COUNTIFS('Ajouter une CV'!$D:$D,$D972&amp;" "&amp;$E972,'Ajouter une CV'!$H:$H,"2,5")*2.5,COUNTIFS('Ajouter une CV'!$D:$D,$D972&amp;" "&amp;$E972,'Ajouter une CV'!$H:$H,"3")*3,COUNTIFS('Ajouter une CV'!$D:$D,$D972&amp;" "&amp;$E972,'Ajouter une CV'!$H:$H,"3,5")*3.5,COUNTIFS('Ajouter une CV'!$D:$D,$D972&amp;" "&amp;$E972,'Ajouter une CV'!$H:$H,"4")*4,COUNTIFS('Ajouter une CV'!$D:$D,$D972&amp;" "&amp;$E972,'Ajouter une CV'!$H:$H,"4,5")*4.5,COUNTIFS('Ajouter une CV'!$D:$D,$D972&amp;" "&amp;$E972,'Ajouter une CV'!$H:$H,"5")*5,COUNTIFS('Ajouter une CV'!$D:$D,$D972&amp;" "&amp;$E972,'Ajouter une CV'!$H:$H,"5,5")*5.5,COUNTIFS('Ajouter une CV'!$D:$D,$D972&amp;" "&amp;$E972,'Ajouter une CV'!$H:$H,"6")*6,COUNTIFS('Ajouter une CV'!$F:$F,$D972&amp;" "&amp;$E972,'Ajouter une CV'!$H:$H,"6,5")*6.5,COUNTIFS('Ajouter une CV'!$D:$D,$D972&amp;" "&amp;$E972,'Ajouter une CV'!$H:$H,"7")*7,COUNTIFS('Ajouter une CV'!$D:$D,$D972&amp;" "&amp;$E972,'Ajouter une CV'!$H:$H,"7,5")*7.5,COUNTIFS('Ajouter une CV'!$D:$D,$D972&amp;" "&amp;$E972,'Ajouter une CV'!$H:$H,"8")*8,)</f>
        <v>0</v>
      </c>
    </row>
    <row r="973" spans="2:41" x14ac:dyDescent="0.2">
      <c r="B973" s="65"/>
      <c r="C973" s="65"/>
      <c r="F973" s="73"/>
      <c r="G973" s="75" t="str">
        <f t="shared" ca="1" si="15"/>
        <v xml:space="preserve"> </v>
      </c>
      <c r="AO973">
        <f>SUM(COUNTIFS('Ajouter une CV'!$D:$D,$D973&amp;" "&amp;$E973,'Ajouter une CV'!$H:$H,"0,5")*0.5,COUNTIFS('Ajouter une CV'!$D:$D,$D973&amp;" "&amp;$E973,'Ajouter une CV'!$H:$H,"1"),COUNTIFS('Ajouter une CV'!$D:$D,$D973&amp;" "&amp;$E973,'Ajouter une CV'!$H:$H,"1,5")*1.5,COUNTIFS('Ajouter une CV'!$D:$D,$D973&amp;" "&amp;$E973,'Ajouter une CV'!$H:$H,"2")*2,COUNTIFS('Ajouter une CV'!$D:$D,$D973&amp;" "&amp;$E973,'Ajouter une CV'!$H:$H,"2,5")*2.5,COUNTIFS('Ajouter une CV'!$D:$D,$D973&amp;" "&amp;$E973,'Ajouter une CV'!$H:$H,"3")*3,COUNTIFS('Ajouter une CV'!$D:$D,$D973&amp;" "&amp;$E973,'Ajouter une CV'!$H:$H,"3,5")*3.5,COUNTIFS('Ajouter une CV'!$D:$D,$D973&amp;" "&amp;$E973,'Ajouter une CV'!$H:$H,"4")*4,COUNTIFS('Ajouter une CV'!$D:$D,$D973&amp;" "&amp;$E973,'Ajouter une CV'!$H:$H,"4,5")*4.5,COUNTIFS('Ajouter une CV'!$D:$D,$D973&amp;" "&amp;$E973,'Ajouter une CV'!$H:$H,"5")*5,COUNTIFS('Ajouter une CV'!$D:$D,$D973&amp;" "&amp;$E973,'Ajouter une CV'!$H:$H,"5,5")*5.5,COUNTIFS('Ajouter une CV'!$D:$D,$D973&amp;" "&amp;$E973,'Ajouter une CV'!$H:$H,"6")*6,COUNTIFS('Ajouter une CV'!$F:$F,$D973&amp;" "&amp;$E973,'Ajouter une CV'!$H:$H,"6,5")*6.5,COUNTIFS('Ajouter une CV'!$D:$D,$D973&amp;" "&amp;$E973,'Ajouter une CV'!$H:$H,"7")*7,COUNTIFS('Ajouter une CV'!$D:$D,$D973&amp;" "&amp;$E973,'Ajouter une CV'!$H:$H,"7,5")*7.5,COUNTIFS('Ajouter une CV'!$D:$D,$D973&amp;" "&amp;$E973,'Ajouter une CV'!$H:$H,"8")*8,)</f>
        <v>0</v>
      </c>
    </row>
    <row r="974" spans="2:41" x14ac:dyDescent="0.2">
      <c r="B974" s="65"/>
      <c r="C974" s="65"/>
      <c r="F974" s="73"/>
      <c r="G974" s="75" t="str">
        <f t="shared" ca="1" si="15"/>
        <v xml:space="preserve"> </v>
      </c>
      <c r="AO974">
        <f>SUM(COUNTIFS('Ajouter une CV'!$D:$D,$D974&amp;" "&amp;$E974,'Ajouter une CV'!$H:$H,"0,5")*0.5,COUNTIFS('Ajouter une CV'!$D:$D,$D974&amp;" "&amp;$E974,'Ajouter une CV'!$H:$H,"1"),COUNTIFS('Ajouter une CV'!$D:$D,$D974&amp;" "&amp;$E974,'Ajouter une CV'!$H:$H,"1,5")*1.5,COUNTIFS('Ajouter une CV'!$D:$D,$D974&amp;" "&amp;$E974,'Ajouter une CV'!$H:$H,"2")*2,COUNTIFS('Ajouter une CV'!$D:$D,$D974&amp;" "&amp;$E974,'Ajouter une CV'!$H:$H,"2,5")*2.5,COUNTIFS('Ajouter une CV'!$D:$D,$D974&amp;" "&amp;$E974,'Ajouter une CV'!$H:$H,"3")*3,COUNTIFS('Ajouter une CV'!$D:$D,$D974&amp;" "&amp;$E974,'Ajouter une CV'!$H:$H,"3,5")*3.5,COUNTIFS('Ajouter une CV'!$D:$D,$D974&amp;" "&amp;$E974,'Ajouter une CV'!$H:$H,"4")*4,COUNTIFS('Ajouter une CV'!$D:$D,$D974&amp;" "&amp;$E974,'Ajouter une CV'!$H:$H,"4,5")*4.5,COUNTIFS('Ajouter une CV'!$D:$D,$D974&amp;" "&amp;$E974,'Ajouter une CV'!$H:$H,"5")*5,COUNTIFS('Ajouter une CV'!$D:$D,$D974&amp;" "&amp;$E974,'Ajouter une CV'!$H:$H,"5,5")*5.5,COUNTIFS('Ajouter une CV'!$D:$D,$D974&amp;" "&amp;$E974,'Ajouter une CV'!$H:$H,"6")*6,COUNTIFS('Ajouter une CV'!$F:$F,$D974&amp;" "&amp;$E974,'Ajouter une CV'!$H:$H,"6,5")*6.5,COUNTIFS('Ajouter une CV'!$D:$D,$D974&amp;" "&amp;$E974,'Ajouter une CV'!$H:$H,"7")*7,COUNTIFS('Ajouter une CV'!$D:$D,$D974&amp;" "&amp;$E974,'Ajouter une CV'!$H:$H,"7,5")*7.5,COUNTIFS('Ajouter une CV'!$D:$D,$D974&amp;" "&amp;$E974,'Ajouter une CV'!$H:$H,"8")*8,)</f>
        <v>0</v>
      </c>
    </row>
    <row r="975" spans="2:41" x14ac:dyDescent="0.2">
      <c r="B975" s="65"/>
      <c r="C975" s="65"/>
      <c r="F975" s="73"/>
      <c r="G975" s="75" t="str">
        <f t="shared" ca="1" si="15"/>
        <v xml:space="preserve"> </v>
      </c>
      <c r="AO975">
        <f>SUM(COUNTIFS('Ajouter une CV'!$D:$D,$D975&amp;" "&amp;$E975,'Ajouter une CV'!$H:$H,"0,5")*0.5,COUNTIFS('Ajouter une CV'!$D:$D,$D975&amp;" "&amp;$E975,'Ajouter une CV'!$H:$H,"1"),COUNTIFS('Ajouter une CV'!$D:$D,$D975&amp;" "&amp;$E975,'Ajouter une CV'!$H:$H,"1,5")*1.5,COUNTIFS('Ajouter une CV'!$D:$D,$D975&amp;" "&amp;$E975,'Ajouter une CV'!$H:$H,"2")*2,COUNTIFS('Ajouter une CV'!$D:$D,$D975&amp;" "&amp;$E975,'Ajouter une CV'!$H:$H,"2,5")*2.5,COUNTIFS('Ajouter une CV'!$D:$D,$D975&amp;" "&amp;$E975,'Ajouter une CV'!$H:$H,"3")*3,COUNTIFS('Ajouter une CV'!$D:$D,$D975&amp;" "&amp;$E975,'Ajouter une CV'!$H:$H,"3,5")*3.5,COUNTIFS('Ajouter une CV'!$D:$D,$D975&amp;" "&amp;$E975,'Ajouter une CV'!$H:$H,"4")*4,COUNTIFS('Ajouter une CV'!$D:$D,$D975&amp;" "&amp;$E975,'Ajouter une CV'!$H:$H,"4,5")*4.5,COUNTIFS('Ajouter une CV'!$D:$D,$D975&amp;" "&amp;$E975,'Ajouter une CV'!$H:$H,"5")*5,COUNTIFS('Ajouter une CV'!$D:$D,$D975&amp;" "&amp;$E975,'Ajouter une CV'!$H:$H,"5,5")*5.5,COUNTIFS('Ajouter une CV'!$D:$D,$D975&amp;" "&amp;$E975,'Ajouter une CV'!$H:$H,"6")*6,COUNTIFS('Ajouter une CV'!$F:$F,$D975&amp;" "&amp;$E975,'Ajouter une CV'!$H:$H,"6,5")*6.5,COUNTIFS('Ajouter une CV'!$D:$D,$D975&amp;" "&amp;$E975,'Ajouter une CV'!$H:$H,"7")*7,COUNTIFS('Ajouter une CV'!$D:$D,$D975&amp;" "&amp;$E975,'Ajouter une CV'!$H:$H,"7,5")*7.5,COUNTIFS('Ajouter une CV'!$D:$D,$D975&amp;" "&amp;$E975,'Ajouter une CV'!$H:$H,"8")*8,)</f>
        <v>0</v>
      </c>
    </row>
    <row r="976" spans="2:41" x14ac:dyDescent="0.2">
      <c r="B976" s="65"/>
      <c r="C976" s="65"/>
      <c r="F976" s="73"/>
      <c r="G976" s="75" t="str">
        <f t="shared" ca="1" si="15"/>
        <v xml:space="preserve"> </v>
      </c>
      <c r="AO976">
        <f>SUM(COUNTIFS('Ajouter une CV'!$D:$D,$D976&amp;" "&amp;$E976,'Ajouter une CV'!$H:$H,"0,5")*0.5,COUNTIFS('Ajouter une CV'!$D:$D,$D976&amp;" "&amp;$E976,'Ajouter une CV'!$H:$H,"1"),COUNTIFS('Ajouter une CV'!$D:$D,$D976&amp;" "&amp;$E976,'Ajouter une CV'!$H:$H,"1,5")*1.5,COUNTIFS('Ajouter une CV'!$D:$D,$D976&amp;" "&amp;$E976,'Ajouter une CV'!$H:$H,"2")*2,COUNTIFS('Ajouter une CV'!$D:$D,$D976&amp;" "&amp;$E976,'Ajouter une CV'!$H:$H,"2,5")*2.5,COUNTIFS('Ajouter une CV'!$D:$D,$D976&amp;" "&amp;$E976,'Ajouter une CV'!$H:$H,"3")*3,COUNTIFS('Ajouter une CV'!$D:$D,$D976&amp;" "&amp;$E976,'Ajouter une CV'!$H:$H,"3,5")*3.5,COUNTIFS('Ajouter une CV'!$D:$D,$D976&amp;" "&amp;$E976,'Ajouter une CV'!$H:$H,"4")*4,COUNTIFS('Ajouter une CV'!$D:$D,$D976&amp;" "&amp;$E976,'Ajouter une CV'!$H:$H,"4,5")*4.5,COUNTIFS('Ajouter une CV'!$D:$D,$D976&amp;" "&amp;$E976,'Ajouter une CV'!$H:$H,"5")*5,COUNTIFS('Ajouter une CV'!$D:$D,$D976&amp;" "&amp;$E976,'Ajouter une CV'!$H:$H,"5,5")*5.5,COUNTIFS('Ajouter une CV'!$D:$D,$D976&amp;" "&amp;$E976,'Ajouter une CV'!$H:$H,"6")*6,COUNTIFS('Ajouter une CV'!$F:$F,$D976&amp;" "&amp;$E976,'Ajouter une CV'!$H:$H,"6,5")*6.5,COUNTIFS('Ajouter une CV'!$D:$D,$D976&amp;" "&amp;$E976,'Ajouter une CV'!$H:$H,"7")*7,COUNTIFS('Ajouter une CV'!$D:$D,$D976&amp;" "&amp;$E976,'Ajouter une CV'!$H:$H,"7,5")*7.5,COUNTIFS('Ajouter une CV'!$D:$D,$D976&amp;" "&amp;$E976,'Ajouter une CV'!$H:$H,"8")*8,)</f>
        <v>0</v>
      </c>
    </row>
    <row r="977" spans="2:41" x14ac:dyDescent="0.2">
      <c r="B977" s="65"/>
      <c r="C977" s="65"/>
      <c r="F977" s="73"/>
      <c r="G977" s="75" t="str">
        <f t="shared" ca="1" si="15"/>
        <v xml:space="preserve"> </v>
      </c>
      <c r="AO977">
        <f>SUM(COUNTIFS('Ajouter une CV'!$D:$D,$D977&amp;" "&amp;$E977,'Ajouter une CV'!$H:$H,"0,5")*0.5,COUNTIFS('Ajouter une CV'!$D:$D,$D977&amp;" "&amp;$E977,'Ajouter une CV'!$H:$H,"1"),COUNTIFS('Ajouter une CV'!$D:$D,$D977&amp;" "&amp;$E977,'Ajouter une CV'!$H:$H,"1,5")*1.5,COUNTIFS('Ajouter une CV'!$D:$D,$D977&amp;" "&amp;$E977,'Ajouter une CV'!$H:$H,"2")*2,COUNTIFS('Ajouter une CV'!$D:$D,$D977&amp;" "&amp;$E977,'Ajouter une CV'!$H:$H,"2,5")*2.5,COUNTIFS('Ajouter une CV'!$D:$D,$D977&amp;" "&amp;$E977,'Ajouter une CV'!$H:$H,"3")*3,COUNTIFS('Ajouter une CV'!$D:$D,$D977&amp;" "&amp;$E977,'Ajouter une CV'!$H:$H,"3,5")*3.5,COUNTIFS('Ajouter une CV'!$D:$D,$D977&amp;" "&amp;$E977,'Ajouter une CV'!$H:$H,"4")*4,COUNTIFS('Ajouter une CV'!$D:$D,$D977&amp;" "&amp;$E977,'Ajouter une CV'!$H:$H,"4,5")*4.5,COUNTIFS('Ajouter une CV'!$D:$D,$D977&amp;" "&amp;$E977,'Ajouter une CV'!$H:$H,"5")*5,COUNTIFS('Ajouter une CV'!$D:$D,$D977&amp;" "&amp;$E977,'Ajouter une CV'!$H:$H,"5,5")*5.5,COUNTIFS('Ajouter une CV'!$D:$D,$D977&amp;" "&amp;$E977,'Ajouter une CV'!$H:$H,"6")*6,COUNTIFS('Ajouter une CV'!$F:$F,$D977&amp;" "&amp;$E977,'Ajouter une CV'!$H:$H,"6,5")*6.5,COUNTIFS('Ajouter une CV'!$D:$D,$D977&amp;" "&amp;$E977,'Ajouter une CV'!$H:$H,"7")*7,COUNTIFS('Ajouter une CV'!$D:$D,$D977&amp;" "&amp;$E977,'Ajouter une CV'!$H:$H,"7,5")*7.5,COUNTIFS('Ajouter une CV'!$D:$D,$D977&amp;" "&amp;$E977,'Ajouter une CV'!$H:$H,"8")*8,)</f>
        <v>0</v>
      </c>
    </row>
    <row r="978" spans="2:41" x14ac:dyDescent="0.2">
      <c r="B978" s="65"/>
      <c r="C978" s="65"/>
      <c r="F978" s="73"/>
      <c r="G978" s="75" t="str">
        <f t="shared" ca="1" si="15"/>
        <v xml:space="preserve"> </v>
      </c>
      <c r="AO978">
        <f>SUM(COUNTIFS('Ajouter une CV'!$D:$D,$D978&amp;" "&amp;$E978,'Ajouter une CV'!$H:$H,"0,5")*0.5,COUNTIFS('Ajouter une CV'!$D:$D,$D978&amp;" "&amp;$E978,'Ajouter une CV'!$H:$H,"1"),COUNTIFS('Ajouter une CV'!$D:$D,$D978&amp;" "&amp;$E978,'Ajouter une CV'!$H:$H,"1,5")*1.5,COUNTIFS('Ajouter une CV'!$D:$D,$D978&amp;" "&amp;$E978,'Ajouter une CV'!$H:$H,"2")*2,COUNTIFS('Ajouter une CV'!$D:$D,$D978&amp;" "&amp;$E978,'Ajouter une CV'!$H:$H,"2,5")*2.5,COUNTIFS('Ajouter une CV'!$D:$D,$D978&amp;" "&amp;$E978,'Ajouter une CV'!$H:$H,"3")*3,COUNTIFS('Ajouter une CV'!$D:$D,$D978&amp;" "&amp;$E978,'Ajouter une CV'!$H:$H,"3,5")*3.5,COUNTIFS('Ajouter une CV'!$D:$D,$D978&amp;" "&amp;$E978,'Ajouter une CV'!$H:$H,"4")*4,COUNTIFS('Ajouter une CV'!$D:$D,$D978&amp;" "&amp;$E978,'Ajouter une CV'!$H:$H,"4,5")*4.5,COUNTIFS('Ajouter une CV'!$D:$D,$D978&amp;" "&amp;$E978,'Ajouter une CV'!$H:$H,"5")*5,COUNTIFS('Ajouter une CV'!$D:$D,$D978&amp;" "&amp;$E978,'Ajouter une CV'!$H:$H,"5,5")*5.5,COUNTIFS('Ajouter une CV'!$D:$D,$D978&amp;" "&amp;$E978,'Ajouter une CV'!$H:$H,"6")*6,COUNTIFS('Ajouter une CV'!$F:$F,$D978&amp;" "&amp;$E978,'Ajouter une CV'!$H:$H,"6,5")*6.5,COUNTIFS('Ajouter une CV'!$D:$D,$D978&amp;" "&amp;$E978,'Ajouter une CV'!$H:$H,"7")*7,COUNTIFS('Ajouter une CV'!$D:$D,$D978&amp;" "&amp;$E978,'Ajouter une CV'!$H:$H,"7,5")*7.5,COUNTIFS('Ajouter une CV'!$D:$D,$D978&amp;" "&amp;$E978,'Ajouter une CV'!$H:$H,"8")*8,)</f>
        <v>0</v>
      </c>
    </row>
    <row r="979" spans="2:41" x14ac:dyDescent="0.2">
      <c r="B979" s="65"/>
      <c r="C979" s="65"/>
      <c r="F979" s="73"/>
      <c r="G979" s="75" t="str">
        <f t="shared" ca="1" si="15"/>
        <v xml:space="preserve"> </v>
      </c>
      <c r="AO979">
        <f>SUM(COUNTIFS('Ajouter une CV'!$D:$D,$D979&amp;" "&amp;$E979,'Ajouter une CV'!$H:$H,"0,5")*0.5,COUNTIFS('Ajouter une CV'!$D:$D,$D979&amp;" "&amp;$E979,'Ajouter une CV'!$H:$H,"1"),COUNTIFS('Ajouter une CV'!$D:$D,$D979&amp;" "&amp;$E979,'Ajouter une CV'!$H:$H,"1,5")*1.5,COUNTIFS('Ajouter une CV'!$D:$D,$D979&amp;" "&amp;$E979,'Ajouter une CV'!$H:$H,"2")*2,COUNTIFS('Ajouter une CV'!$D:$D,$D979&amp;" "&amp;$E979,'Ajouter une CV'!$H:$H,"2,5")*2.5,COUNTIFS('Ajouter une CV'!$D:$D,$D979&amp;" "&amp;$E979,'Ajouter une CV'!$H:$H,"3")*3,COUNTIFS('Ajouter une CV'!$D:$D,$D979&amp;" "&amp;$E979,'Ajouter une CV'!$H:$H,"3,5")*3.5,COUNTIFS('Ajouter une CV'!$D:$D,$D979&amp;" "&amp;$E979,'Ajouter une CV'!$H:$H,"4")*4,COUNTIFS('Ajouter une CV'!$D:$D,$D979&amp;" "&amp;$E979,'Ajouter une CV'!$H:$H,"4,5")*4.5,COUNTIFS('Ajouter une CV'!$D:$D,$D979&amp;" "&amp;$E979,'Ajouter une CV'!$H:$H,"5")*5,COUNTIFS('Ajouter une CV'!$D:$D,$D979&amp;" "&amp;$E979,'Ajouter une CV'!$H:$H,"5,5")*5.5,COUNTIFS('Ajouter une CV'!$D:$D,$D979&amp;" "&amp;$E979,'Ajouter une CV'!$H:$H,"6")*6,COUNTIFS('Ajouter une CV'!$F:$F,$D979&amp;" "&amp;$E979,'Ajouter une CV'!$H:$H,"6,5")*6.5,COUNTIFS('Ajouter une CV'!$D:$D,$D979&amp;" "&amp;$E979,'Ajouter une CV'!$H:$H,"7")*7,COUNTIFS('Ajouter une CV'!$D:$D,$D979&amp;" "&amp;$E979,'Ajouter une CV'!$H:$H,"7,5")*7.5,COUNTIFS('Ajouter une CV'!$D:$D,$D979&amp;" "&amp;$E979,'Ajouter une CV'!$H:$H,"8")*8,)</f>
        <v>0</v>
      </c>
    </row>
    <row r="980" spans="2:41" x14ac:dyDescent="0.2">
      <c r="B980" s="65"/>
      <c r="C980" s="65"/>
      <c r="F980" s="73"/>
      <c r="G980" s="75" t="str">
        <f t="shared" ca="1" si="15"/>
        <v xml:space="preserve"> </v>
      </c>
      <c r="AO980">
        <f>SUM(COUNTIFS('Ajouter une CV'!$D:$D,$D980&amp;" "&amp;$E980,'Ajouter une CV'!$H:$H,"0,5")*0.5,COUNTIFS('Ajouter une CV'!$D:$D,$D980&amp;" "&amp;$E980,'Ajouter une CV'!$H:$H,"1"),COUNTIFS('Ajouter une CV'!$D:$D,$D980&amp;" "&amp;$E980,'Ajouter une CV'!$H:$H,"1,5")*1.5,COUNTIFS('Ajouter une CV'!$D:$D,$D980&amp;" "&amp;$E980,'Ajouter une CV'!$H:$H,"2")*2,COUNTIFS('Ajouter une CV'!$D:$D,$D980&amp;" "&amp;$E980,'Ajouter une CV'!$H:$H,"2,5")*2.5,COUNTIFS('Ajouter une CV'!$D:$D,$D980&amp;" "&amp;$E980,'Ajouter une CV'!$H:$H,"3")*3,COUNTIFS('Ajouter une CV'!$D:$D,$D980&amp;" "&amp;$E980,'Ajouter une CV'!$H:$H,"3,5")*3.5,COUNTIFS('Ajouter une CV'!$D:$D,$D980&amp;" "&amp;$E980,'Ajouter une CV'!$H:$H,"4")*4,COUNTIFS('Ajouter une CV'!$D:$D,$D980&amp;" "&amp;$E980,'Ajouter une CV'!$H:$H,"4,5")*4.5,COUNTIFS('Ajouter une CV'!$D:$D,$D980&amp;" "&amp;$E980,'Ajouter une CV'!$H:$H,"5")*5,COUNTIFS('Ajouter une CV'!$D:$D,$D980&amp;" "&amp;$E980,'Ajouter une CV'!$H:$H,"5,5")*5.5,COUNTIFS('Ajouter une CV'!$D:$D,$D980&amp;" "&amp;$E980,'Ajouter une CV'!$H:$H,"6")*6,COUNTIFS('Ajouter une CV'!$F:$F,$D980&amp;" "&amp;$E980,'Ajouter une CV'!$H:$H,"6,5")*6.5,COUNTIFS('Ajouter une CV'!$D:$D,$D980&amp;" "&amp;$E980,'Ajouter une CV'!$H:$H,"7")*7,COUNTIFS('Ajouter une CV'!$D:$D,$D980&amp;" "&amp;$E980,'Ajouter une CV'!$H:$H,"7,5")*7.5,COUNTIFS('Ajouter une CV'!$D:$D,$D980&amp;" "&amp;$E980,'Ajouter une CV'!$H:$H,"8")*8,)</f>
        <v>0</v>
      </c>
    </row>
    <row r="981" spans="2:41" x14ac:dyDescent="0.2">
      <c r="B981" s="65"/>
      <c r="C981" s="65"/>
      <c r="F981" s="73"/>
      <c r="G981" s="75" t="str">
        <f t="shared" ca="1" si="15"/>
        <v xml:space="preserve"> </v>
      </c>
      <c r="AO981">
        <f>SUM(COUNTIFS('Ajouter une CV'!$D:$D,$D981&amp;" "&amp;$E981,'Ajouter une CV'!$H:$H,"0,5")*0.5,COUNTIFS('Ajouter une CV'!$D:$D,$D981&amp;" "&amp;$E981,'Ajouter une CV'!$H:$H,"1"),COUNTIFS('Ajouter une CV'!$D:$D,$D981&amp;" "&amp;$E981,'Ajouter une CV'!$H:$H,"1,5")*1.5,COUNTIFS('Ajouter une CV'!$D:$D,$D981&amp;" "&amp;$E981,'Ajouter une CV'!$H:$H,"2")*2,COUNTIFS('Ajouter une CV'!$D:$D,$D981&amp;" "&amp;$E981,'Ajouter une CV'!$H:$H,"2,5")*2.5,COUNTIFS('Ajouter une CV'!$D:$D,$D981&amp;" "&amp;$E981,'Ajouter une CV'!$H:$H,"3")*3,COUNTIFS('Ajouter une CV'!$D:$D,$D981&amp;" "&amp;$E981,'Ajouter une CV'!$H:$H,"3,5")*3.5,COUNTIFS('Ajouter une CV'!$D:$D,$D981&amp;" "&amp;$E981,'Ajouter une CV'!$H:$H,"4")*4,COUNTIFS('Ajouter une CV'!$D:$D,$D981&amp;" "&amp;$E981,'Ajouter une CV'!$H:$H,"4,5")*4.5,COUNTIFS('Ajouter une CV'!$D:$D,$D981&amp;" "&amp;$E981,'Ajouter une CV'!$H:$H,"5")*5,COUNTIFS('Ajouter une CV'!$D:$D,$D981&amp;" "&amp;$E981,'Ajouter une CV'!$H:$H,"5,5")*5.5,COUNTIFS('Ajouter une CV'!$D:$D,$D981&amp;" "&amp;$E981,'Ajouter une CV'!$H:$H,"6")*6,COUNTIFS('Ajouter une CV'!$F:$F,$D981&amp;" "&amp;$E981,'Ajouter une CV'!$H:$H,"6,5")*6.5,COUNTIFS('Ajouter une CV'!$D:$D,$D981&amp;" "&amp;$E981,'Ajouter une CV'!$H:$H,"7")*7,COUNTIFS('Ajouter une CV'!$D:$D,$D981&amp;" "&amp;$E981,'Ajouter une CV'!$H:$H,"7,5")*7.5,COUNTIFS('Ajouter une CV'!$D:$D,$D981&amp;" "&amp;$E981,'Ajouter une CV'!$H:$H,"8")*8,)</f>
        <v>0</v>
      </c>
    </row>
    <row r="982" spans="2:41" x14ac:dyDescent="0.2">
      <c r="B982" s="65"/>
      <c r="C982" s="65"/>
      <c r="F982" s="73"/>
      <c r="G982" s="75" t="str">
        <f t="shared" ca="1" si="15"/>
        <v xml:space="preserve"> </v>
      </c>
      <c r="AO982">
        <f>SUM(COUNTIFS('Ajouter une CV'!$D:$D,$D982&amp;" "&amp;$E982,'Ajouter une CV'!$H:$H,"0,5")*0.5,COUNTIFS('Ajouter une CV'!$D:$D,$D982&amp;" "&amp;$E982,'Ajouter une CV'!$H:$H,"1"),COUNTIFS('Ajouter une CV'!$D:$D,$D982&amp;" "&amp;$E982,'Ajouter une CV'!$H:$H,"1,5")*1.5,COUNTIFS('Ajouter une CV'!$D:$D,$D982&amp;" "&amp;$E982,'Ajouter une CV'!$H:$H,"2")*2,COUNTIFS('Ajouter une CV'!$D:$D,$D982&amp;" "&amp;$E982,'Ajouter une CV'!$H:$H,"2,5")*2.5,COUNTIFS('Ajouter une CV'!$D:$D,$D982&amp;" "&amp;$E982,'Ajouter une CV'!$H:$H,"3")*3,COUNTIFS('Ajouter une CV'!$D:$D,$D982&amp;" "&amp;$E982,'Ajouter une CV'!$H:$H,"3,5")*3.5,COUNTIFS('Ajouter une CV'!$D:$D,$D982&amp;" "&amp;$E982,'Ajouter une CV'!$H:$H,"4")*4,COUNTIFS('Ajouter une CV'!$D:$D,$D982&amp;" "&amp;$E982,'Ajouter une CV'!$H:$H,"4,5")*4.5,COUNTIFS('Ajouter une CV'!$D:$D,$D982&amp;" "&amp;$E982,'Ajouter une CV'!$H:$H,"5")*5,COUNTIFS('Ajouter une CV'!$D:$D,$D982&amp;" "&amp;$E982,'Ajouter une CV'!$H:$H,"5,5")*5.5,COUNTIFS('Ajouter une CV'!$D:$D,$D982&amp;" "&amp;$E982,'Ajouter une CV'!$H:$H,"6")*6,COUNTIFS('Ajouter une CV'!$F:$F,$D982&amp;" "&amp;$E982,'Ajouter une CV'!$H:$H,"6,5")*6.5,COUNTIFS('Ajouter une CV'!$D:$D,$D982&amp;" "&amp;$E982,'Ajouter une CV'!$H:$H,"7")*7,COUNTIFS('Ajouter une CV'!$D:$D,$D982&amp;" "&amp;$E982,'Ajouter une CV'!$H:$H,"7,5")*7.5,COUNTIFS('Ajouter une CV'!$D:$D,$D982&amp;" "&amp;$E982,'Ajouter une CV'!$H:$H,"8")*8,)</f>
        <v>0</v>
      </c>
    </row>
    <row r="983" spans="2:41" x14ac:dyDescent="0.2">
      <c r="B983" s="65"/>
      <c r="C983" s="65"/>
      <c r="F983" s="73"/>
      <c r="G983" s="75" t="str">
        <f t="shared" ca="1" si="15"/>
        <v xml:space="preserve"> </v>
      </c>
      <c r="AO983">
        <f>SUM(COUNTIFS('Ajouter une CV'!$D:$D,$D983&amp;" "&amp;$E983,'Ajouter une CV'!$H:$H,"0,5")*0.5,COUNTIFS('Ajouter une CV'!$D:$D,$D983&amp;" "&amp;$E983,'Ajouter une CV'!$H:$H,"1"),COUNTIFS('Ajouter une CV'!$D:$D,$D983&amp;" "&amp;$E983,'Ajouter une CV'!$H:$H,"1,5")*1.5,COUNTIFS('Ajouter une CV'!$D:$D,$D983&amp;" "&amp;$E983,'Ajouter une CV'!$H:$H,"2")*2,COUNTIFS('Ajouter une CV'!$D:$D,$D983&amp;" "&amp;$E983,'Ajouter une CV'!$H:$H,"2,5")*2.5,COUNTIFS('Ajouter une CV'!$D:$D,$D983&amp;" "&amp;$E983,'Ajouter une CV'!$H:$H,"3")*3,COUNTIFS('Ajouter une CV'!$D:$D,$D983&amp;" "&amp;$E983,'Ajouter une CV'!$H:$H,"3,5")*3.5,COUNTIFS('Ajouter une CV'!$D:$D,$D983&amp;" "&amp;$E983,'Ajouter une CV'!$H:$H,"4")*4,COUNTIFS('Ajouter une CV'!$D:$D,$D983&amp;" "&amp;$E983,'Ajouter une CV'!$H:$H,"4,5")*4.5,COUNTIFS('Ajouter une CV'!$D:$D,$D983&amp;" "&amp;$E983,'Ajouter une CV'!$H:$H,"5")*5,COUNTIFS('Ajouter une CV'!$D:$D,$D983&amp;" "&amp;$E983,'Ajouter une CV'!$H:$H,"5,5")*5.5,COUNTIFS('Ajouter une CV'!$D:$D,$D983&amp;" "&amp;$E983,'Ajouter une CV'!$H:$H,"6")*6,COUNTIFS('Ajouter une CV'!$F:$F,$D983&amp;" "&amp;$E983,'Ajouter une CV'!$H:$H,"6,5")*6.5,COUNTIFS('Ajouter une CV'!$D:$D,$D983&amp;" "&amp;$E983,'Ajouter une CV'!$H:$H,"7")*7,COUNTIFS('Ajouter une CV'!$D:$D,$D983&amp;" "&amp;$E983,'Ajouter une CV'!$H:$H,"7,5")*7.5,COUNTIFS('Ajouter une CV'!$D:$D,$D983&amp;" "&amp;$E983,'Ajouter une CV'!$H:$H,"8")*8,)</f>
        <v>0</v>
      </c>
    </row>
    <row r="984" spans="2:41" x14ac:dyDescent="0.2">
      <c r="B984" s="65"/>
      <c r="C984" s="65"/>
      <c r="F984" s="73"/>
      <c r="G984" s="75" t="str">
        <f t="shared" ca="1" si="15"/>
        <v xml:space="preserve"> </v>
      </c>
      <c r="AO984">
        <f>SUM(COUNTIFS('Ajouter une CV'!$D:$D,$D984&amp;" "&amp;$E984,'Ajouter une CV'!$H:$H,"0,5")*0.5,COUNTIFS('Ajouter une CV'!$D:$D,$D984&amp;" "&amp;$E984,'Ajouter une CV'!$H:$H,"1"),COUNTIFS('Ajouter une CV'!$D:$D,$D984&amp;" "&amp;$E984,'Ajouter une CV'!$H:$H,"1,5")*1.5,COUNTIFS('Ajouter une CV'!$D:$D,$D984&amp;" "&amp;$E984,'Ajouter une CV'!$H:$H,"2")*2,COUNTIFS('Ajouter une CV'!$D:$D,$D984&amp;" "&amp;$E984,'Ajouter une CV'!$H:$H,"2,5")*2.5,COUNTIFS('Ajouter une CV'!$D:$D,$D984&amp;" "&amp;$E984,'Ajouter une CV'!$H:$H,"3")*3,COUNTIFS('Ajouter une CV'!$D:$D,$D984&amp;" "&amp;$E984,'Ajouter une CV'!$H:$H,"3,5")*3.5,COUNTIFS('Ajouter une CV'!$D:$D,$D984&amp;" "&amp;$E984,'Ajouter une CV'!$H:$H,"4")*4,COUNTIFS('Ajouter une CV'!$D:$D,$D984&amp;" "&amp;$E984,'Ajouter une CV'!$H:$H,"4,5")*4.5,COUNTIFS('Ajouter une CV'!$D:$D,$D984&amp;" "&amp;$E984,'Ajouter une CV'!$H:$H,"5")*5,COUNTIFS('Ajouter une CV'!$D:$D,$D984&amp;" "&amp;$E984,'Ajouter une CV'!$H:$H,"5,5")*5.5,COUNTIFS('Ajouter une CV'!$D:$D,$D984&amp;" "&amp;$E984,'Ajouter une CV'!$H:$H,"6")*6,COUNTIFS('Ajouter une CV'!$F:$F,$D984&amp;" "&amp;$E984,'Ajouter une CV'!$H:$H,"6,5")*6.5,COUNTIFS('Ajouter une CV'!$D:$D,$D984&amp;" "&amp;$E984,'Ajouter une CV'!$H:$H,"7")*7,COUNTIFS('Ajouter une CV'!$D:$D,$D984&amp;" "&amp;$E984,'Ajouter une CV'!$H:$H,"7,5")*7.5,COUNTIFS('Ajouter une CV'!$D:$D,$D984&amp;" "&amp;$E984,'Ajouter une CV'!$H:$H,"8")*8,)</f>
        <v>0</v>
      </c>
    </row>
    <row r="985" spans="2:41" x14ac:dyDescent="0.2">
      <c r="B985" s="65"/>
      <c r="C985" s="65"/>
      <c r="F985" s="73"/>
      <c r="G985" s="75" t="str">
        <f t="shared" ca="1" si="15"/>
        <v xml:space="preserve"> </v>
      </c>
      <c r="AO985">
        <f>SUM(COUNTIFS('Ajouter une CV'!$D:$D,$D985&amp;" "&amp;$E985,'Ajouter une CV'!$H:$H,"0,5")*0.5,COUNTIFS('Ajouter une CV'!$D:$D,$D985&amp;" "&amp;$E985,'Ajouter une CV'!$H:$H,"1"),COUNTIFS('Ajouter une CV'!$D:$D,$D985&amp;" "&amp;$E985,'Ajouter une CV'!$H:$H,"1,5")*1.5,COUNTIFS('Ajouter une CV'!$D:$D,$D985&amp;" "&amp;$E985,'Ajouter une CV'!$H:$H,"2")*2,COUNTIFS('Ajouter une CV'!$D:$D,$D985&amp;" "&amp;$E985,'Ajouter une CV'!$H:$H,"2,5")*2.5,COUNTIFS('Ajouter une CV'!$D:$D,$D985&amp;" "&amp;$E985,'Ajouter une CV'!$H:$H,"3")*3,COUNTIFS('Ajouter une CV'!$D:$D,$D985&amp;" "&amp;$E985,'Ajouter une CV'!$H:$H,"3,5")*3.5,COUNTIFS('Ajouter une CV'!$D:$D,$D985&amp;" "&amp;$E985,'Ajouter une CV'!$H:$H,"4")*4,COUNTIFS('Ajouter une CV'!$D:$D,$D985&amp;" "&amp;$E985,'Ajouter une CV'!$H:$H,"4,5")*4.5,COUNTIFS('Ajouter une CV'!$D:$D,$D985&amp;" "&amp;$E985,'Ajouter une CV'!$H:$H,"5")*5,COUNTIFS('Ajouter une CV'!$D:$D,$D985&amp;" "&amp;$E985,'Ajouter une CV'!$H:$H,"5,5")*5.5,COUNTIFS('Ajouter une CV'!$D:$D,$D985&amp;" "&amp;$E985,'Ajouter une CV'!$H:$H,"6")*6,COUNTIFS('Ajouter une CV'!$F:$F,$D985&amp;" "&amp;$E985,'Ajouter une CV'!$H:$H,"6,5")*6.5,COUNTIFS('Ajouter une CV'!$D:$D,$D985&amp;" "&amp;$E985,'Ajouter une CV'!$H:$H,"7")*7,COUNTIFS('Ajouter une CV'!$D:$D,$D985&amp;" "&amp;$E985,'Ajouter une CV'!$H:$H,"7,5")*7.5,COUNTIFS('Ajouter une CV'!$D:$D,$D985&amp;" "&amp;$E985,'Ajouter une CV'!$H:$H,"8")*8,)</f>
        <v>0</v>
      </c>
    </row>
    <row r="986" spans="2:41" x14ac:dyDescent="0.2">
      <c r="B986" s="65"/>
      <c r="C986" s="65"/>
      <c r="F986" s="73"/>
      <c r="G986" s="75" t="str">
        <f t="shared" ca="1" si="15"/>
        <v xml:space="preserve"> </v>
      </c>
      <c r="AO986">
        <f>SUM(COUNTIFS('Ajouter une CV'!$D:$D,$D986&amp;" "&amp;$E986,'Ajouter une CV'!$H:$H,"0,5")*0.5,COUNTIFS('Ajouter une CV'!$D:$D,$D986&amp;" "&amp;$E986,'Ajouter une CV'!$H:$H,"1"),COUNTIFS('Ajouter une CV'!$D:$D,$D986&amp;" "&amp;$E986,'Ajouter une CV'!$H:$H,"1,5")*1.5,COUNTIFS('Ajouter une CV'!$D:$D,$D986&amp;" "&amp;$E986,'Ajouter une CV'!$H:$H,"2")*2,COUNTIFS('Ajouter une CV'!$D:$D,$D986&amp;" "&amp;$E986,'Ajouter une CV'!$H:$H,"2,5")*2.5,COUNTIFS('Ajouter une CV'!$D:$D,$D986&amp;" "&amp;$E986,'Ajouter une CV'!$H:$H,"3")*3,COUNTIFS('Ajouter une CV'!$D:$D,$D986&amp;" "&amp;$E986,'Ajouter une CV'!$H:$H,"3,5")*3.5,COUNTIFS('Ajouter une CV'!$D:$D,$D986&amp;" "&amp;$E986,'Ajouter une CV'!$H:$H,"4")*4,COUNTIFS('Ajouter une CV'!$D:$D,$D986&amp;" "&amp;$E986,'Ajouter une CV'!$H:$H,"4,5")*4.5,COUNTIFS('Ajouter une CV'!$D:$D,$D986&amp;" "&amp;$E986,'Ajouter une CV'!$H:$H,"5")*5,COUNTIFS('Ajouter une CV'!$D:$D,$D986&amp;" "&amp;$E986,'Ajouter une CV'!$H:$H,"5,5")*5.5,COUNTIFS('Ajouter une CV'!$D:$D,$D986&amp;" "&amp;$E986,'Ajouter une CV'!$H:$H,"6")*6,COUNTIFS('Ajouter une CV'!$F:$F,$D986&amp;" "&amp;$E986,'Ajouter une CV'!$H:$H,"6,5")*6.5,COUNTIFS('Ajouter une CV'!$D:$D,$D986&amp;" "&amp;$E986,'Ajouter une CV'!$H:$H,"7")*7,COUNTIFS('Ajouter une CV'!$D:$D,$D986&amp;" "&amp;$E986,'Ajouter une CV'!$H:$H,"7,5")*7.5,COUNTIFS('Ajouter une CV'!$D:$D,$D986&amp;" "&amp;$E986,'Ajouter une CV'!$H:$H,"8")*8,)</f>
        <v>0</v>
      </c>
    </row>
    <row r="987" spans="2:41" x14ac:dyDescent="0.2">
      <c r="B987" s="65"/>
      <c r="C987" s="65"/>
      <c r="F987" s="73"/>
      <c r="G987" s="75" t="str">
        <f t="shared" ca="1" si="15"/>
        <v xml:space="preserve"> </v>
      </c>
      <c r="AO987">
        <f>SUM(COUNTIFS('Ajouter une CV'!$D:$D,$D987&amp;" "&amp;$E987,'Ajouter une CV'!$H:$H,"0,5")*0.5,COUNTIFS('Ajouter une CV'!$D:$D,$D987&amp;" "&amp;$E987,'Ajouter une CV'!$H:$H,"1"),COUNTIFS('Ajouter une CV'!$D:$D,$D987&amp;" "&amp;$E987,'Ajouter une CV'!$H:$H,"1,5")*1.5,COUNTIFS('Ajouter une CV'!$D:$D,$D987&amp;" "&amp;$E987,'Ajouter une CV'!$H:$H,"2")*2,COUNTIFS('Ajouter une CV'!$D:$D,$D987&amp;" "&amp;$E987,'Ajouter une CV'!$H:$H,"2,5")*2.5,COUNTIFS('Ajouter une CV'!$D:$D,$D987&amp;" "&amp;$E987,'Ajouter une CV'!$H:$H,"3")*3,COUNTIFS('Ajouter une CV'!$D:$D,$D987&amp;" "&amp;$E987,'Ajouter une CV'!$H:$H,"3,5")*3.5,COUNTIFS('Ajouter une CV'!$D:$D,$D987&amp;" "&amp;$E987,'Ajouter une CV'!$H:$H,"4")*4,COUNTIFS('Ajouter une CV'!$D:$D,$D987&amp;" "&amp;$E987,'Ajouter une CV'!$H:$H,"4,5")*4.5,COUNTIFS('Ajouter une CV'!$D:$D,$D987&amp;" "&amp;$E987,'Ajouter une CV'!$H:$H,"5")*5,COUNTIFS('Ajouter une CV'!$D:$D,$D987&amp;" "&amp;$E987,'Ajouter une CV'!$H:$H,"5,5")*5.5,COUNTIFS('Ajouter une CV'!$D:$D,$D987&amp;" "&amp;$E987,'Ajouter une CV'!$H:$H,"6")*6,COUNTIFS('Ajouter une CV'!$F:$F,$D987&amp;" "&amp;$E987,'Ajouter une CV'!$H:$H,"6,5")*6.5,COUNTIFS('Ajouter une CV'!$D:$D,$D987&amp;" "&amp;$E987,'Ajouter une CV'!$H:$H,"7")*7,COUNTIFS('Ajouter une CV'!$D:$D,$D987&amp;" "&amp;$E987,'Ajouter une CV'!$H:$H,"7,5")*7.5,COUNTIFS('Ajouter une CV'!$D:$D,$D987&amp;" "&amp;$E987,'Ajouter une CV'!$H:$H,"8")*8,)</f>
        <v>0</v>
      </c>
    </row>
    <row r="988" spans="2:41" x14ac:dyDescent="0.2">
      <c r="B988" s="65"/>
      <c r="C988" s="65"/>
      <c r="F988" s="73"/>
      <c r="G988" s="75" t="str">
        <f t="shared" ca="1" si="15"/>
        <v xml:space="preserve"> </v>
      </c>
      <c r="AO988">
        <f>SUM(COUNTIFS('Ajouter une CV'!$D:$D,$D988&amp;" "&amp;$E988,'Ajouter une CV'!$H:$H,"0,5")*0.5,COUNTIFS('Ajouter une CV'!$D:$D,$D988&amp;" "&amp;$E988,'Ajouter une CV'!$H:$H,"1"),COUNTIFS('Ajouter une CV'!$D:$D,$D988&amp;" "&amp;$E988,'Ajouter une CV'!$H:$H,"1,5")*1.5,COUNTIFS('Ajouter une CV'!$D:$D,$D988&amp;" "&amp;$E988,'Ajouter une CV'!$H:$H,"2")*2,COUNTIFS('Ajouter une CV'!$D:$D,$D988&amp;" "&amp;$E988,'Ajouter une CV'!$H:$H,"2,5")*2.5,COUNTIFS('Ajouter une CV'!$D:$D,$D988&amp;" "&amp;$E988,'Ajouter une CV'!$H:$H,"3")*3,COUNTIFS('Ajouter une CV'!$D:$D,$D988&amp;" "&amp;$E988,'Ajouter une CV'!$H:$H,"3,5")*3.5,COUNTIFS('Ajouter une CV'!$D:$D,$D988&amp;" "&amp;$E988,'Ajouter une CV'!$H:$H,"4")*4,COUNTIFS('Ajouter une CV'!$D:$D,$D988&amp;" "&amp;$E988,'Ajouter une CV'!$H:$H,"4,5")*4.5,COUNTIFS('Ajouter une CV'!$D:$D,$D988&amp;" "&amp;$E988,'Ajouter une CV'!$H:$H,"5")*5,COUNTIFS('Ajouter une CV'!$D:$D,$D988&amp;" "&amp;$E988,'Ajouter une CV'!$H:$H,"5,5")*5.5,COUNTIFS('Ajouter une CV'!$D:$D,$D988&amp;" "&amp;$E988,'Ajouter une CV'!$H:$H,"6")*6,COUNTIFS('Ajouter une CV'!$F:$F,$D988&amp;" "&amp;$E988,'Ajouter une CV'!$H:$H,"6,5")*6.5,COUNTIFS('Ajouter une CV'!$D:$D,$D988&amp;" "&amp;$E988,'Ajouter une CV'!$H:$H,"7")*7,COUNTIFS('Ajouter une CV'!$D:$D,$D988&amp;" "&amp;$E988,'Ajouter une CV'!$H:$H,"7,5")*7.5,COUNTIFS('Ajouter une CV'!$D:$D,$D988&amp;" "&amp;$E988,'Ajouter une CV'!$H:$H,"8")*8,)</f>
        <v>0</v>
      </c>
    </row>
    <row r="989" spans="2:41" x14ac:dyDescent="0.2">
      <c r="B989" s="65"/>
      <c r="C989" s="65"/>
      <c r="F989" s="73"/>
      <c r="G989" s="75" t="str">
        <f t="shared" ca="1" si="15"/>
        <v xml:space="preserve"> </v>
      </c>
      <c r="AO989">
        <f>SUM(COUNTIFS('Ajouter une CV'!$D:$D,$D989&amp;" "&amp;$E989,'Ajouter une CV'!$H:$H,"0,5")*0.5,COUNTIFS('Ajouter une CV'!$D:$D,$D989&amp;" "&amp;$E989,'Ajouter une CV'!$H:$H,"1"),COUNTIFS('Ajouter une CV'!$D:$D,$D989&amp;" "&amp;$E989,'Ajouter une CV'!$H:$H,"1,5")*1.5,COUNTIFS('Ajouter une CV'!$D:$D,$D989&amp;" "&amp;$E989,'Ajouter une CV'!$H:$H,"2")*2,COUNTIFS('Ajouter une CV'!$D:$D,$D989&amp;" "&amp;$E989,'Ajouter une CV'!$H:$H,"2,5")*2.5,COUNTIFS('Ajouter une CV'!$D:$D,$D989&amp;" "&amp;$E989,'Ajouter une CV'!$H:$H,"3")*3,COUNTIFS('Ajouter une CV'!$D:$D,$D989&amp;" "&amp;$E989,'Ajouter une CV'!$H:$H,"3,5")*3.5,COUNTIFS('Ajouter une CV'!$D:$D,$D989&amp;" "&amp;$E989,'Ajouter une CV'!$H:$H,"4")*4,COUNTIFS('Ajouter une CV'!$D:$D,$D989&amp;" "&amp;$E989,'Ajouter une CV'!$H:$H,"4,5")*4.5,COUNTIFS('Ajouter une CV'!$D:$D,$D989&amp;" "&amp;$E989,'Ajouter une CV'!$H:$H,"5")*5,COUNTIFS('Ajouter une CV'!$D:$D,$D989&amp;" "&amp;$E989,'Ajouter une CV'!$H:$H,"5,5")*5.5,COUNTIFS('Ajouter une CV'!$D:$D,$D989&amp;" "&amp;$E989,'Ajouter une CV'!$H:$H,"6")*6,COUNTIFS('Ajouter une CV'!$F:$F,$D989&amp;" "&amp;$E989,'Ajouter une CV'!$H:$H,"6,5")*6.5,COUNTIFS('Ajouter une CV'!$D:$D,$D989&amp;" "&amp;$E989,'Ajouter une CV'!$H:$H,"7")*7,COUNTIFS('Ajouter une CV'!$D:$D,$D989&amp;" "&amp;$E989,'Ajouter une CV'!$H:$H,"7,5")*7.5,COUNTIFS('Ajouter une CV'!$D:$D,$D989&amp;" "&amp;$E989,'Ajouter une CV'!$H:$H,"8")*8,)</f>
        <v>0</v>
      </c>
    </row>
    <row r="990" spans="2:41" x14ac:dyDescent="0.2">
      <c r="B990" s="65"/>
      <c r="C990" s="65"/>
      <c r="F990" s="73"/>
      <c r="G990" s="75" t="str">
        <f t="shared" ca="1" si="15"/>
        <v xml:space="preserve"> </v>
      </c>
      <c r="AO990">
        <f>SUM(COUNTIFS('Ajouter une CV'!$D:$D,$D990&amp;" "&amp;$E990,'Ajouter une CV'!$H:$H,"0,5")*0.5,COUNTIFS('Ajouter une CV'!$D:$D,$D990&amp;" "&amp;$E990,'Ajouter une CV'!$H:$H,"1"),COUNTIFS('Ajouter une CV'!$D:$D,$D990&amp;" "&amp;$E990,'Ajouter une CV'!$H:$H,"1,5")*1.5,COUNTIFS('Ajouter une CV'!$D:$D,$D990&amp;" "&amp;$E990,'Ajouter une CV'!$H:$H,"2")*2,COUNTIFS('Ajouter une CV'!$D:$D,$D990&amp;" "&amp;$E990,'Ajouter une CV'!$H:$H,"2,5")*2.5,COUNTIFS('Ajouter une CV'!$D:$D,$D990&amp;" "&amp;$E990,'Ajouter une CV'!$H:$H,"3")*3,COUNTIFS('Ajouter une CV'!$D:$D,$D990&amp;" "&amp;$E990,'Ajouter une CV'!$H:$H,"3,5")*3.5,COUNTIFS('Ajouter une CV'!$D:$D,$D990&amp;" "&amp;$E990,'Ajouter une CV'!$H:$H,"4")*4,COUNTIFS('Ajouter une CV'!$D:$D,$D990&amp;" "&amp;$E990,'Ajouter une CV'!$H:$H,"4,5")*4.5,COUNTIFS('Ajouter une CV'!$D:$D,$D990&amp;" "&amp;$E990,'Ajouter une CV'!$H:$H,"5")*5,COUNTIFS('Ajouter une CV'!$D:$D,$D990&amp;" "&amp;$E990,'Ajouter une CV'!$H:$H,"5,5")*5.5,COUNTIFS('Ajouter une CV'!$D:$D,$D990&amp;" "&amp;$E990,'Ajouter une CV'!$H:$H,"6")*6,COUNTIFS('Ajouter une CV'!$F:$F,$D990&amp;" "&amp;$E990,'Ajouter une CV'!$H:$H,"6,5")*6.5,COUNTIFS('Ajouter une CV'!$D:$D,$D990&amp;" "&amp;$E990,'Ajouter une CV'!$H:$H,"7")*7,COUNTIFS('Ajouter une CV'!$D:$D,$D990&amp;" "&amp;$E990,'Ajouter une CV'!$H:$H,"7,5")*7.5,COUNTIFS('Ajouter une CV'!$D:$D,$D990&amp;" "&amp;$E990,'Ajouter une CV'!$H:$H,"8")*8,)</f>
        <v>0</v>
      </c>
    </row>
    <row r="991" spans="2:41" x14ac:dyDescent="0.2">
      <c r="B991" s="65"/>
      <c r="C991" s="65"/>
      <c r="F991" s="73"/>
      <c r="G991" s="75" t="str">
        <f t="shared" ca="1" si="15"/>
        <v xml:space="preserve"> </v>
      </c>
      <c r="AO991">
        <f>SUM(COUNTIFS('Ajouter une CV'!$D:$D,$D991&amp;" "&amp;$E991,'Ajouter une CV'!$H:$H,"0,5")*0.5,COUNTIFS('Ajouter une CV'!$D:$D,$D991&amp;" "&amp;$E991,'Ajouter une CV'!$H:$H,"1"),COUNTIFS('Ajouter une CV'!$D:$D,$D991&amp;" "&amp;$E991,'Ajouter une CV'!$H:$H,"1,5")*1.5,COUNTIFS('Ajouter une CV'!$D:$D,$D991&amp;" "&amp;$E991,'Ajouter une CV'!$H:$H,"2")*2,COUNTIFS('Ajouter une CV'!$D:$D,$D991&amp;" "&amp;$E991,'Ajouter une CV'!$H:$H,"2,5")*2.5,COUNTIFS('Ajouter une CV'!$D:$D,$D991&amp;" "&amp;$E991,'Ajouter une CV'!$H:$H,"3")*3,COUNTIFS('Ajouter une CV'!$D:$D,$D991&amp;" "&amp;$E991,'Ajouter une CV'!$H:$H,"3,5")*3.5,COUNTIFS('Ajouter une CV'!$D:$D,$D991&amp;" "&amp;$E991,'Ajouter une CV'!$H:$H,"4")*4,COUNTIFS('Ajouter une CV'!$D:$D,$D991&amp;" "&amp;$E991,'Ajouter une CV'!$H:$H,"4,5")*4.5,COUNTIFS('Ajouter une CV'!$D:$D,$D991&amp;" "&amp;$E991,'Ajouter une CV'!$H:$H,"5")*5,COUNTIFS('Ajouter une CV'!$D:$D,$D991&amp;" "&amp;$E991,'Ajouter une CV'!$H:$H,"5,5")*5.5,COUNTIFS('Ajouter une CV'!$D:$D,$D991&amp;" "&amp;$E991,'Ajouter une CV'!$H:$H,"6")*6,COUNTIFS('Ajouter une CV'!$F:$F,$D991&amp;" "&amp;$E991,'Ajouter une CV'!$H:$H,"6,5")*6.5,COUNTIFS('Ajouter une CV'!$D:$D,$D991&amp;" "&amp;$E991,'Ajouter une CV'!$H:$H,"7")*7,COUNTIFS('Ajouter une CV'!$D:$D,$D991&amp;" "&amp;$E991,'Ajouter une CV'!$H:$H,"7,5")*7.5,COUNTIFS('Ajouter une CV'!$D:$D,$D991&amp;" "&amp;$E991,'Ajouter une CV'!$H:$H,"8")*8,)</f>
        <v>0</v>
      </c>
    </row>
    <row r="992" spans="2:41" x14ac:dyDescent="0.2">
      <c r="B992" s="65"/>
      <c r="C992" s="65"/>
      <c r="F992" s="73"/>
      <c r="G992" s="75" t="str">
        <f t="shared" ca="1" si="15"/>
        <v xml:space="preserve"> </v>
      </c>
      <c r="AO992">
        <f>SUM(COUNTIFS('Ajouter une CV'!$D:$D,$D992&amp;" "&amp;$E992,'Ajouter une CV'!$H:$H,"0,5")*0.5,COUNTIFS('Ajouter une CV'!$D:$D,$D992&amp;" "&amp;$E992,'Ajouter une CV'!$H:$H,"1"),COUNTIFS('Ajouter une CV'!$D:$D,$D992&amp;" "&amp;$E992,'Ajouter une CV'!$H:$H,"1,5")*1.5,COUNTIFS('Ajouter une CV'!$D:$D,$D992&amp;" "&amp;$E992,'Ajouter une CV'!$H:$H,"2")*2,COUNTIFS('Ajouter une CV'!$D:$D,$D992&amp;" "&amp;$E992,'Ajouter une CV'!$H:$H,"2,5")*2.5,COUNTIFS('Ajouter une CV'!$D:$D,$D992&amp;" "&amp;$E992,'Ajouter une CV'!$H:$H,"3")*3,COUNTIFS('Ajouter une CV'!$D:$D,$D992&amp;" "&amp;$E992,'Ajouter une CV'!$H:$H,"3,5")*3.5,COUNTIFS('Ajouter une CV'!$D:$D,$D992&amp;" "&amp;$E992,'Ajouter une CV'!$H:$H,"4")*4,COUNTIFS('Ajouter une CV'!$D:$D,$D992&amp;" "&amp;$E992,'Ajouter une CV'!$H:$H,"4,5")*4.5,COUNTIFS('Ajouter une CV'!$D:$D,$D992&amp;" "&amp;$E992,'Ajouter une CV'!$H:$H,"5")*5,COUNTIFS('Ajouter une CV'!$D:$D,$D992&amp;" "&amp;$E992,'Ajouter une CV'!$H:$H,"5,5")*5.5,COUNTIFS('Ajouter une CV'!$D:$D,$D992&amp;" "&amp;$E992,'Ajouter une CV'!$H:$H,"6")*6,COUNTIFS('Ajouter une CV'!$F:$F,$D992&amp;" "&amp;$E992,'Ajouter une CV'!$H:$H,"6,5")*6.5,COUNTIFS('Ajouter une CV'!$D:$D,$D992&amp;" "&amp;$E992,'Ajouter une CV'!$H:$H,"7")*7,COUNTIFS('Ajouter une CV'!$D:$D,$D992&amp;" "&amp;$E992,'Ajouter une CV'!$H:$H,"7,5")*7.5,COUNTIFS('Ajouter une CV'!$D:$D,$D992&amp;" "&amp;$E992,'Ajouter une CV'!$H:$H,"8")*8,)</f>
        <v>0</v>
      </c>
    </row>
    <row r="993" spans="2:41" x14ac:dyDescent="0.2">
      <c r="B993" s="65"/>
      <c r="C993" s="65"/>
      <c r="F993" s="73"/>
      <c r="G993" s="75" t="str">
        <f t="shared" ca="1" si="15"/>
        <v xml:space="preserve"> </v>
      </c>
      <c r="AO993">
        <f>SUM(COUNTIFS('Ajouter une CV'!$D:$D,$D993&amp;" "&amp;$E993,'Ajouter une CV'!$H:$H,"0,5")*0.5,COUNTIFS('Ajouter une CV'!$D:$D,$D993&amp;" "&amp;$E993,'Ajouter une CV'!$H:$H,"1"),COUNTIFS('Ajouter une CV'!$D:$D,$D993&amp;" "&amp;$E993,'Ajouter une CV'!$H:$H,"1,5")*1.5,COUNTIFS('Ajouter une CV'!$D:$D,$D993&amp;" "&amp;$E993,'Ajouter une CV'!$H:$H,"2")*2,COUNTIFS('Ajouter une CV'!$D:$D,$D993&amp;" "&amp;$E993,'Ajouter une CV'!$H:$H,"2,5")*2.5,COUNTIFS('Ajouter une CV'!$D:$D,$D993&amp;" "&amp;$E993,'Ajouter une CV'!$H:$H,"3")*3,COUNTIFS('Ajouter une CV'!$D:$D,$D993&amp;" "&amp;$E993,'Ajouter une CV'!$H:$H,"3,5")*3.5,COUNTIFS('Ajouter une CV'!$D:$D,$D993&amp;" "&amp;$E993,'Ajouter une CV'!$H:$H,"4")*4,COUNTIFS('Ajouter une CV'!$D:$D,$D993&amp;" "&amp;$E993,'Ajouter une CV'!$H:$H,"4,5")*4.5,COUNTIFS('Ajouter une CV'!$D:$D,$D993&amp;" "&amp;$E993,'Ajouter une CV'!$H:$H,"5")*5,COUNTIFS('Ajouter une CV'!$D:$D,$D993&amp;" "&amp;$E993,'Ajouter une CV'!$H:$H,"5,5")*5.5,COUNTIFS('Ajouter une CV'!$D:$D,$D993&amp;" "&amp;$E993,'Ajouter une CV'!$H:$H,"6")*6,COUNTIFS('Ajouter une CV'!$F:$F,$D993&amp;" "&amp;$E993,'Ajouter une CV'!$H:$H,"6,5")*6.5,COUNTIFS('Ajouter une CV'!$D:$D,$D993&amp;" "&amp;$E993,'Ajouter une CV'!$H:$H,"7")*7,COUNTIFS('Ajouter une CV'!$D:$D,$D993&amp;" "&amp;$E993,'Ajouter une CV'!$H:$H,"7,5")*7.5,COUNTIFS('Ajouter une CV'!$D:$D,$D993&amp;" "&amp;$E993,'Ajouter une CV'!$H:$H,"8")*8,)</f>
        <v>0</v>
      </c>
    </row>
    <row r="994" spans="2:41" x14ac:dyDescent="0.2">
      <c r="B994" s="65"/>
      <c r="C994" s="65"/>
      <c r="F994" s="73"/>
      <c r="G994" s="75" t="str">
        <f t="shared" ca="1" si="15"/>
        <v xml:space="preserve"> </v>
      </c>
      <c r="AO994">
        <f>SUM(COUNTIFS('Ajouter une CV'!$D:$D,$D994&amp;" "&amp;$E994,'Ajouter une CV'!$H:$H,"0,5")*0.5,COUNTIFS('Ajouter une CV'!$D:$D,$D994&amp;" "&amp;$E994,'Ajouter une CV'!$H:$H,"1"),COUNTIFS('Ajouter une CV'!$D:$D,$D994&amp;" "&amp;$E994,'Ajouter une CV'!$H:$H,"1,5")*1.5,COUNTIFS('Ajouter une CV'!$D:$D,$D994&amp;" "&amp;$E994,'Ajouter une CV'!$H:$H,"2")*2,COUNTIFS('Ajouter une CV'!$D:$D,$D994&amp;" "&amp;$E994,'Ajouter une CV'!$H:$H,"2,5")*2.5,COUNTIFS('Ajouter une CV'!$D:$D,$D994&amp;" "&amp;$E994,'Ajouter une CV'!$H:$H,"3")*3,COUNTIFS('Ajouter une CV'!$D:$D,$D994&amp;" "&amp;$E994,'Ajouter une CV'!$H:$H,"3,5")*3.5,COUNTIFS('Ajouter une CV'!$D:$D,$D994&amp;" "&amp;$E994,'Ajouter une CV'!$H:$H,"4")*4,COUNTIFS('Ajouter une CV'!$D:$D,$D994&amp;" "&amp;$E994,'Ajouter une CV'!$H:$H,"4,5")*4.5,COUNTIFS('Ajouter une CV'!$D:$D,$D994&amp;" "&amp;$E994,'Ajouter une CV'!$H:$H,"5")*5,COUNTIFS('Ajouter une CV'!$D:$D,$D994&amp;" "&amp;$E994,'Ajouter une CV'!$H:$H,"5,5")*5.5,COUNTIFS('Ajouter une CV'!$D:$D,$D994&amp;" "&amp;$E994,'Ajouter une CV'!$H:$H,"6")*6,COUNTIFS('Ajouter une CV'!$F:$F,$D994&amp;" "&amp;$E994,'Ajouter une CV'!$H:$H,"6,5")*6.5,COUNTIFS('Ajouter une CV'!$D:$D,$D994&amp;" "&amp;$E994,'Ajouter une CV'!$H:$H,"7")*7,COUNTIFS('Ajouter une CV'!$D:$D,$D994&amp;" "&amp;$E994,'Ajouter une CV'!$H:$H,"7,5")*7.5,COUNTIFS('Ajouter une CV'!$D:$D,$D994&amp;" "&amp;$E994,'Ajouter une CV'!$H:$H,"8")*8,)</f>
        <v>0</v>
      </c>
    </row>
    <row r="995" spans="2:41" x14ac:dyDescent="0.2">
      <c r="B995" s="65"/>
      <c r="C995" s="65"/>
      <c r="F995" s="73"/>
      <c r="G995" s="75" t="str">
        <f t="shared" ca="1" si="15"/>
        <v xml:space="preserve"> </v>
      </c>
      <c r="AO995">
        <f>SUM(COUNTIFS('Ajouter une CV'!$D:$D,$D995&amp;" "&amp;$E995,'Ajouter une CV'!$H:$H,"0,5")*0.5,COUNTIFS('Ajouter une CV'!$D:$D,$D995&amp;" "&amp;$E995,'Ajouter une CV'!$H:$H,"1"),COUNTIFS('Ajouter une CV'!$D:$D,$D995&amp;" "&amp;$E995,'Ajouter une CV'!$H:$H,"1,5")*1.5,COUNTIFS('Ajouter une CV'!$D:$D,$D995&amp;" "&amp;$E995,'Ajouter une CV'!$H:$H,"2")*2,COUNTIFS('Ajouter une CV'!$D:$D,$D995&amp;" "&amp;$E995,'Ajouter une CV'!$H:$H,"2,5")*2.5,COUNTIFS('Ajouter une CV'!$D:$D,$D995&amp;" "&amp;$E995,'Ajouter une CV'!$H:$H,"3")*3,COUNTIFS('Ajouter une CV'!$D:$D,$D995&amp;" "&amp;$E995,'Ajouter une CV'!$H:$H,"3,5")*3.5,COUNTIFS('Ajouter une CV'!$D:$D,$D995&amp;" "&amp;$E995,'Ajouter une CV'!$H:$H,"4")*4,COUNTIFS('Ajouter une CV'!$D:$D,$D995&amp;" "&amp;$E995,'Ajouter une CV'!$H:$H,"4,5")*4.5,COUNTIFS('Ajouter une CV'!$D:$D,$D995&amp;" "&amp;$E995,'Ajouter une CV'!$H:$H,"5")*5,COUNTIFS('Ajouter une CV'!$D:$D,$D995&amp;" "&amp;$E995,'Ajouter une CV'!$H:$H,"5,5")*5.5,COUNTIFS('Ajouter une CV'!$D:$D,$D995&amp;" "&amp;$E995,'Ajouter une CV'!$H:$H,"6")*6,COUNTIFS('Ajouter une CV'!$F:$F,$D995&amp;" "&amp;$E995,'Ajouter une CV'!$H:$H,"6,5")*6.5,COUNTIFS('Ajouter une CV'!$D:$D,$D995&amp;" "&amp;$E995,'Ajouter une CV'!$H:$H,"7")*7,COUNTIFS('Ajouter une CV'!$D:$D,$D995&amp;" "&amp;$E995,'Ajouter une CV'!$H:$H,"7,5")*7.5,COUNTIFS('Ajouter une CV'!$D:$D,$D995&amp;" "&amp;$E995,'Ajouter une CV'!$H:$H,"8")*8,)</f>
        <v>0</v>
      </c>
    </row>
    <row r="996" spans="2:41" x14ac:dyDescent="0.2">
      <c r="B996" s="65"/>
      <c r="C996" s="65"/>
      <c r="F996" s="73"/>
      <c r="G996" s="75" t="str">
        <f t="shared" ca="1" si="15"/>
        <v xml:space="preserve"> </v>
      </c>
      <c r="AO996">
        <f>SUM(COUNTIFS('Ajouter une CV'!$D:$D,$D996&amp;" "&amp;$E996,'Ajouter une CV'!$H:$H,"0,5")*0.5,COUNTIFS('Ajouter une CV'!$D:$D,$D996&amp;" "&amp;$E996,'Ajouter une CV'!$H:$H,"1"),COUNTIFS('Ajouter une CV'!$D:$D,$D996&amp;" "&amp;$E996,'Ajouter une CV'!$H:$H,"1,5")*1.5,COUNTIFS('Ajouter une CV'!$D:$D,$D996&amp;" "&amp;$E996,'Ajouter une CV'!$H:$H,"2")*2,COUNTIFS('Ajouter une CV'!$D:$D,$D996&amp;" "&amp;$E996,'Ajouter une CV'!$H:$H,"2,5")*2.5,COUNTIFS('Ajouter une CV'!$D:$D,$D996&amp;" "&amp;$E996,'Ajouter une CV'!$H:$H,"3")*3,COUNTIFS('Ajouter une CV'!$D:$D,$D996&amp;" "&amp;$E996,'Ajouter une CV'!$H:$H,"3,5")*3.5,COUNTIFS('Ajouter une CV'!$D:$D,$D996&amp;" "&amp;$E996,'Ajouter une CV'!$H:$H,"4")*4,COUNTIFS('Ajouter une CV'!$D:$D,$D996&amp;" "&amp;$E996,'Ajouter une CV'!$H:$H,"4,5")*4.5,COUNTIFS('Ajouter une CV'!$D:$D,$D996&amp;" "&amp;$E996,'Ajouter une CV'!$H:$H,"5")*5,COUNTIFS('Ajouter une CV'!$D:$D,$D996&amp;" "&amp;$E996,'Ajouter une CV'!$H:$H,"5,5")*5.5,COUNTIFS('Ajouter une CV'!$D:$D,$D996&amp;" "&amp;$E996,'Ajouter une CV'!$H:$H,"6")*6,COUNTIFS('Ajouter une CV'!$F:$F,$D996&amp;" "&amp;$E996,'Ajouter une CV'!$H:$H,"6,5")*6.5,COUNTIFS('Ajouter une CV'!$D:$D,$D996&amp;" "&amp;$E996,'Ajouter une CV'!$H:$H,"7")*7,COUNTIFS('Ajouter une CV'!$D:$D,$D996&amp;" "&amp;$E996,'Ajouter une CV'!$H:$H,"7,5")*7.5,COUNTIFS('Ajouter une CV'!$D:$D,$D996&amp;" "&amp;$E996,'Ajouter une CV'!$H:$H,"8")*8,)</f>
        <v>0</v>
      </c>
    </row>
    <row r="997" spans="2:41" x14ac:dyDescent="0.2">
      <c r="B997" s="65"/>
      <c r="C997" s="65"/>
      <c r="F997" s="73"/>
      <c r="G997" s="75" t="str">
        <f t="shared" ca="1" si="15"/>
        <v xml:space="preserve"> </v>
      </c>
      <c r="AO997">
        <f>SUM(COUNTIFS('Ajouter une CV'!$D:$D,$D997&amp;" "&amp;$E997,'Ajouter une CV'!$H:$H,"0,5")*0.5,COUNTIFS('Ajouter une CV'!$D:$D,$D997&amp;" "&amp;$E997,'Ajouter une CV'!$H:$H,"1"),COUNTIFS('Ajouter une CV'!$D:$D,$D997&amp;" "&amp;$E997,'Ajouter une CV'!$H:$H,"1,5")*1.5,COUNTIFS('Ajouter une CV'!$D:$D,$D997&amp;" "&amp;$E997,'Ajouter une CV'!$H:$H,"2")*2,COUNTIFS('Ajouter une CV'!$D:$D,$D997&amp;" "&amp;$E997,'Ajouter une CV'!$H:$H,"2,5")*2.5,COUNTIFS('Ajouter une CV'!$D:$D,$D997&amp;" "&amp;$E997,'Ajouter une CV'!$H:$H,"3")*3,COUNTIFS('Ajouter une CV'!$D:$D,$D997&amp;" "&amp;$E997,'Ajouter une CV'!$H:$H,"3,5")*3.5,COUNTIFS('Ajouter une CV'!$D:$D,$D997&amp;" "&amp;$E997,'Ajouter une CV'!$H:$H,"4")*4,COUNTIFS('Ajouter une CV'!$D:$D,$D997&amp;" "&amp;$E997,'Ajouter une CV'!$H:$H,"4,5")*4.5,COUNTIFS('Ajouter une CV'!$D:$D,$D997&amp;" "&amp;$E997,'Ajouter une CV'!$H:$H,"5")*5,COUNTIFS('Ajouter une CV'!$D:$D,$D997&amp;" "&amp;$E997,'Ajouter une CV'!$H:$H,"5,5")*5.5,COUNTIFS('Ajouter une CV'!$D:$D,$D997&amp;" "&amp;$E997,'Ajouter une CV'!$H:$H,"6")*6,COUNTIFS('Ajouter une CV'!$F:$F,$D997&amp;" "&amp;$E997,'Ajouter une CV'!$H:$H,"6,5")*6.5,COUNTIFS('Ajouter une CV'!$D:$D,$D997&amp;" "&amp;$E997,'Ajouter une CV'!$H:$H,"7")*7,COUNTIFS('Ajouter une CV'!$D:$D,$D997&amp;" "&amp;$E997,'Ajouter une CV'!$H:$H,"7,5")*7.5,COUNTIFS('Ajouter une CV'!$D:$D,$D997&amp;" "&amp;$E997,'Ajouter une CV'!$H:$H,"8")*8,)</f>
        <v>0</v>
      </c>
    </row>
    <row r="998" spans="2:41" x14ac:dyDescent="0.2">
      <c r="B998" s="65"/>
      <c r="C998" s="65"/>
      <c r="F998" s="73"/>
      <c r="G998" s="75" t="str">
        <f t="shared" ca="1" si="15"/>
        <v xml:space="preserve"> </v>
      </c>
      <c r="AO998">
        <f>SUM(COUNTIFS('Ajouter une CV'!$D:$D,$D998&amp;" "&amp;$E998,'Ajouter une CV'!$H:$H,"0,5")*0.5,COUNTIFS('Ajouter une CV'!$D:$D,$D998&amp;" "&amp;$E998,'Ajouter une CV'!$H:$H,"1"),COUNTIFS('Ajouter une CV'!$D:$D,$D998&amp;" "&amp;$E998,'Ajouter une CV'!$H:$H,"1,5")*1.5,COUNTIFS('Ajouter une CV'!$D:$D,$D998&amp;" "&amp;$E998,'Ajouter une CV'!$H:$H,"2")*2,COUNTIFS('Ajouter une CV'!$D:$D,$D998&amp;" "&amp;$E998,'Ajouter une CV'!$H:$H,"2,5")*2.5,COUNTIFS('Ajouter une CV'!$D:$D,$D998&amp;" "&amp;$E998,'Ajouter une CV'!$H:$H,"3")*3,COUNTIFS('Ajouter une CV'!$D:$D,$D998&amp;" "&amp;$E998,'Ajouter une CV'!$H:$H,"3,5")*3.5,COUNTIFS('Ajouter une CV'!$D:$D,$D998&amp;" "&amp;$E998,'Ajouter une CV'!$H:$H,"4")*4,COUNTIFS('Ajouter une CV'!$D:$D,$D998&amp;" "&amp;$E998,'Ajouter une CV'!$H:$H,"4,5")*4.5,COUNTIFS('Ajouter une CV'!$D:$D,$D998&amp;" "&amp;$E998,'Ajouter une CV'!$H:$H,"5")*5,COUNTIFS('Ajouter une CV'!$D:$D,$D998&amp;" "&amp;$E998,'Ajouter une CV'!$H:$H,"5,5")*5.5,COUNTIFS('Ajouter une CV'!$D:$D,$D998&amp;" "&amp;$E998,'Ajouter une CV'!$H:$H,"6")*6,COUNTIFS('Ajouter une CV'!$F:$F,$D998&amp;" "&amp;$E998,'Ajouter une CV'!$H:$H,"6,5")*6.5,COUNTIFS('Ajouter une CV'!$D:$D,$D998&amp;" "&amp;$E998,'Ajouter une CV'!$H:$H,"7")*7,COUNTIFS('Ajouter une CV'!$D:$D,$D998&amp;" "&amp;$E998,'Ajouter une CV'!$H:$H,"7,5")*7.5,COUNTIFS('Ajouter une CV'!$D:$D,$D998&amp;" "&amp;$E998,'Ajouter une CV'!$H:$H,"8")*8,)</f>
        <v>0</v>
      </c>
    </row>
    <row r="999" spans="2:41" x14ac:dyDescent="0.2">
      <c r="B999" s="65"/>
      <c r="C999" s="65"/>
      <c r="F999" s="73"/>
      <c r="G999" s="75" t="str">
        <f t="shared" ca="1" si="15"/>
        <v xml:space="preserve"> </v>
      </c>
      <c r="AO999">
        <f>SUM(COUNTIFS('Ajouter une CV'!$D:$D,$D999&amp;" "&amp;$E999,'Ajouter une CV'!$H:$H,"0,5")*0.5,COUNTIFS('Ajouter une CV'!$D:$D,$D999&amp;" "&amp;$E999,'Ajouter une CV'!$H:$H,"1"),COUNTIFS('Ajouter une CV'!$D:$D,$D999&amp;" "&amp;$E999,'Ajouter une CV'!$H:$H,"1,5")*1.5,COUNTIFS('Ajouter une CV'!$D:$D,$D999&amp;" "&amp;$E999,'Ajouter une CV'!$H:$H,"2")*2,COUNTIFS('Ajouter une CV'!$D:$D,$D999&amp;" "&amp;$E999,'Ajouter une CV'!$H:$H,"2,5")*2.5,COUNTIFS('Ajouter une CV'!$D:$D,$D999&amp;" "&amp;$E999,'Ajouter une CV'!$H:$H,"3")*3,COUNTIFS('Ajouter une CV'!$D:$D,$D999&amp;" "&amp;$E999,'Ajouter une CV'!$H:$H,"3,5")*3.5,COUNTIFS('Ajouter une CV'!$D:$D,$D999&amp;" "&amp;$E999,'Ajouter une CV'!$H:$H,"4")*4,COUNTIFS('Ajouter une CV'!$D:$D,$D999&amp;" "&amp;$E999,'Ajouter une CV'!$H:$H,"4,5")*4.5,COUNTIFS('Ajouter une CV'!$D:$D,$D999&amp;" "&amp;$E999,'Ajouter une CV'!$H:$H,"5")*5,COUNTIFS('Ajouter une CV'!$D:$D,$D999&amp;" "&amp;$E999,'Ajouter une CV'!$H:$H,"5,5")*5.5,COUNTIFS('Ajouter une CV'!$D:$D,$D999&amp;" "&amp;$E999,'Ajouter une CV'!$H:$H,"6")*6,COUNTIFS('Ajouter une CV'!$F:$F,$D999&amp;" "&amp;$E999,'Ajouter une CV'!$H:$H,"6,5")*6.5,COUNTIFS('Ajouter une CV'!$D:$D,$D999&amp;" "&amp;$E999,'Ajouter une CV'!$H:$H,"7")*7,COUNTIFS('Ajouter une CV'!$D:$D,$D999&amp;" "&amp;$E999,'Ajouter une CV'!$H:$H,"7,5")*7.5,COUNTIFS('Ajouter une CV'!$D:$D,$D999&amp;" "&amp;$E999,'Ajouter une CV'!$H:$H,"8")*8,)</f>
        <v>0</v>
      </c>
    </row>
    <row r="1000" spans="2:41" x14ac:dyDescent="0.2">
      <c r="B1000" s="65"/>
      <c r="C1000" s="65"/>
      <c r="F1000" s="73"/>
      <c r="G1000" s="75" t="str">
        <f t="shared" ca="1" si="15"/>
        <v xml:space="preserve"> </v>
      </c>
      <c r="AO1000">
        <f>SUM(COUNTIFS('Ajouter une CV'!$D:$D,$D1000&amp;" "&amp;$E1000,'Ajouter une CV'!$H:$H,"0,5")*0.5,COUNTIFS('Ajouter une CV'!$D:$D,$D1000&amp;" "&amp;$E1000,'Ajouter une CV'!$H:$H,"1"),COUNTIFS('Ajouter une CV'!$D:$D,$D1000&amp;" "&amp;$E1000,'Ajouter une CV'!$H:$H,"1,5")*1.5,COUNTIFS('Ajouter une CV'!$D:$D,$D1000&amp;" "&amp;$E1000,'Ajouter une CV'!$H:$H,"2")*2,COUNTIFS('Ajouter une CV'!$D:$D,$D1000&amp;" "&amp;$E1000,'Ajouter une CV'!$H:$H,"2,5")*2.5,COUNTIFS('Ajouter une CV'!$D:$D,$D1000&amp;" "&amp;$E1000,'Ajouter une CV'!$H:$H,"3")*3,COUNTIFS('Ajouter une CV'!$D:$D,$D1000&amp;" "&amp;$E1000,'Ajouter une CV'!$H:$H,"3,5")*3.5,COUNTIFS('Ajouter une CV'!$D:$D,$D1000&amp;" "&amp;$E1000,'Ajouter une CV'!$H:$H,"4")*4,COUNTIFS('Ajouter une CV'!$D:$D,$D1000&amp;" "&amp;$E1000,'Ajouter une CV'!$H:$H,"4,5")*4.5,COUNTIFS('Ajouter une CV'!$D:$D,$D1000&amp;" "&amp;$E1000,'Ajouter une CV'!$H:$H,"5")*5,COUNTIFS('Ajouter une CV'!$D:$D,$D1000&amp;" "&amp;$E1000,'Ajouter une CV'!$H:$H,"5,5")*5.5,COUNTIFS('Ajouter une CV'!$D:$D,$D1000&amp;" "&amp;$E1000,'Ajouter une CV'!$H:$H,"6")*6,COUNTIFS('Ajouter une CV'!$F:$F,$D1000&amp;" "&amp;$E1000,'Ajouter une CV'!$H:$H,"6,5")*6.5,COUNTIFS('Ajouter une CV'!$D:$D,$D1000&amp;" "&amp;$E1000,'Ajouter une CV'!$H:$H,"7")*7,COUNTIFS('Ajouter une CV'!$D:$D,$D1000&amp;" "&amp;$E1000,'Ajouter une CV'!$H:$H,"7,5")*7.5,COUNTIFS('Ajouter une CV'!$D:$D,$D1000&amp;" "&amp;$E1000,'Ajouter une CV'!$H:$H,"8")*8,)</f>
        <v>0</v>
      </c>
    </row>
    <row r="1001" spans="2:41" x14ac:dyDescent="0.2">
      <c r="B1001" s="65"/>
      <c r="C1001" s="65"/>
      <c r="F1001" s="73"/>
      <c r="G1001" s="75" t="str">
        <f t="shared" ca="1" si="15"/>
        <v xml:space="preserve"> </v>
      </c>
      <c r="AO1001">
        <f>SUM(COUNTIFS('Ajouter une CV'!$D:$D,$D1001&amp;" "&amp;$E1001,'Ajouter une CV'!$H:$H,"0,5")*0.5,COUNTIFS('Ajouter une CV'!$D:$D,$D1001&amp;" "&amp;$E1001,'Ajouter une CV'!$H:$H,"1"),COUNTIFS('Ajouter une CV'!$D:$D,$D1001&amp;" "&amp;$E1001,'Ajouter une CV'!$H:$H,"1,5")*1.5,COUNTIFS('Ajouter une CV'!$D:$D,$D1001&amp;" "&amp;$E1001,'Ajouter une CV'!$H:$H,"2")*2,COUNTIFS('Ajouter une CV'!$D:$D,$D1001&amp;" "&amp;$E1001,'Ajouter une CV'!$H:$H,"2,5")*2.5,COUNTIFS('Ajouter une CV'!$D:$D,$D1001&amp;" "&amp;$E1001,'Ajouter une CV'!$H:$H,"3")*3,COUNTIFS('Ajouter une CV'!$D:$D,$D1001&amp;" "&amp;$E1001,'Ajouter une CV'!$H:$H,"3,5")*3.5,COUNTIFS('Ajouter une CV'!$D:$D,$D1001&amp;" "&amp;$E1001,'Ajouter une CV'!$H:$H,"4")*4,COUNTIFS('Ajouter une CV'!$D:$D,$D1001&amp;" "&amp;$E1001,'Ajouter une CV'!$H:$H,"4,5")*4.5,COUNTIFS('Ajouter une CV'!$D:$D,$D1001&amp;" "&amp;$E1001,'Ajouter une CV'!$H:$H,"5")*5,COUNTIFS('Ajouter une CV'!$D:$D,$D1001&amp;" "&amp;$E1001,'Ajouter une CV'!$H:$H,"5,5")*5.5,COUNTIFS('Ajouter une CV'!$D:$D,$D1001&amp;" "&amp;$E1001,'Ajouter une CV'!$H:$H,"6")*6,COUNTIFS('Ajouter une CV'!$F:$F,$D1001&amp;" "&amp;$E1001,'Ajouter une CV'!$H:$H,"6,5")*6.5,COUNTIFS('Ajouter une CV'!$D:$D,$D1001&amp;" "&amp;$E1001,'Ajouter une CV'!$H:$H,"7")*7,COUNTIFS('Ajouter une CV'!$D:$D,$D1001&amp;" "&amp;$E1001,'Ajouter une CV'!$H:$H,"7,5")*7.5,COUNTIFS('Ajouter une CV'!$D:$D,$D1001&amp;" "&amp;$E1001,'Ajouter une CV'!$H:$H,"8")*8,)</f>
        <v>0</v>
      </c>
    </row>
    <row r="1002" spans="2:41" x14ac:dyDescent="0.2">
      <c r="B1002" s="65"/>
      <c r="C1002" s="65"/>
      <c r="F1002" s="73"/>
      <c r="G1002" s="75" t="str">
        <f t="shared" ca="1" si="15"/>
        <v xml:space="preserve"> </v>
      </c>
      <c r="AO1002">
        <f>SUM(COUNTIFS('Ajouter une CV'!$D:$D,$D1002&amp;" "&amp;$E1002,'Ajouter une CV'!$H:$H,"0,5")*0.5,COUNTIFS('Ajouter une CV'!$D:$D,$D1002&amp;" "&amp;$E1002,'Ajouter une CV'!$H:$H,"1"),COUNTIFS('Ajouter une CV'!$D:$D,$D1002&amp;" "&amp;$E1002,'Ajouter une CV'!$H:$H,"1,5")*1.5,COUNTIFS('Ajouter une CV'!$D:$D,$D1002&amp;" "&amp;$E1002,'Ajouter une CV'!$H:$H,"2")*2,COUNTIFS('Ajouter une CV'!$D:$D,$D1002&amp;" "&amp;$E1002,'Ajouter une CV'!$H:$H,"2,5")*2.5,COUNTIFS('Ajouter une CV'!$D:$D,$D1002&amp;" "&amp;$E1002,'Ajouter une CV'!$H:$H,"3")*3,COUNTIFS('Ajouter une CV'!$D:$D,$D1002&amp;" "&amp;$E1002,'Ajouter une CV'!$H:$H,"3,5")*3.5,COUNTIFS('Ajouter une CV'!$D:$D,$D1002&amp;" "&amp;$E1002,'Ajouter une CV'!$H:$H,"4")*4,COUNTIFS('Ajouter une CV'!$D:$D,$D1002&amp;" "&amp;$E1002,'Ajouter une CV'!$H:$H,"4,5")*4.5,COUNTIFS('Ajouter une CV'!$D:$D,$D1002&amp;" "&amp;$E1002,'Ajouter une CV'!$H:$H,"5")*5,COUNTIFS('Ajouter une CV'!$D:$D,$D1002&amp;" "&amp;$E1002,'Ajouter une CV'!$H:$H,"5,5")*5.5,COUNTIFS('Ajouter une CV'!$D:$D,$D1002&amp;" "&amp;$E1002,'Ajouter une CV'!$H:$H,"6")*6,COUNTIFS('Ajouter une CV'!$F:$F,$D1002&amp;" "&amp;$E1002,'Ajouter une CV'!$H:$H,"6,5")*6.5,COUNTIFS('Ajouter une CV'!$D:$D,$D1002&amp;" "&amp;$E1002,'Ajouter une CV'!$H:$H,"7")*7,COUNTIFS('Ajouter une CV'!$D:$D,$D1002&amp;" "&amp;$E1002,'Ajouter une CV'!$H:$H,"7,5")*7.5,COUNTIFS('Ajouter une CV'!$D:$D,$D1002&amp;" "&amp;$E1002,'Ajouter une CV'!$H:$H,"8")*8,)</f>
        <v>0</v>
      </c>
    </row>
    <row r="1003" spans="2:41" x14ac:dyDescent="0.2">
      <c r="B1003" s="65"/>
      <c r="C1003" s="65"/>
      <c r="F1003" s="73"/>
      <c r="G1003" s="75" t="str">
        <f t="shared" ca="1" si="15"/>
        <v xml:space="preserve"> </v>
      </c>
      <c r="AO1003">
        <f>SUM(COUNTIFS('Ajouter une CV'!$D:$D,$D1003&amp;" "&amp;$E1003,'Ajouter une CV'!$H:$H,"0,5")*0.5,COUNTIFS('Ajouter une CV'!$D:$D,$D1003&amp;" "&amp;$E1003,'Ajouter une CV'!$H:$H,"1"),COUNTIFS('Ajouter une CV'!$D:$D,$D1003&amp;" "&amp;$E1003,'Ajouter une CV'!$H:$H,"1,5")*1.5,COUNTIFS('Ajouter une CV'!$D:$D,$D1003&amp;" "&amp;$E1003,'Ajouter une CV'!$H:$H,"2")*2,COUNTIFS('Ajouter une CV'!$D:$D,$D1003&amp;" "&amp;$E1003,'Ajouter une CV'!$H:$H,"2,5")*2.5,COUNTIFS('Ajouter une CV'!$D:$D,$D1003&amp;" "&amp;$E1003,'Ajouter une CV'!$H:$H,"3")*3,COUNTIFS('Ajouter une CV'!$D:$D,$D1003&amp;" "&amp;$E1003,'Ajouter une CV'!$H:$H,"3,5")*3.5,COUNTIFS('Ajouter une CV'!$D:$D,$D1003&amp;" "&amp;$E1003,'Ajouter une CV'!$H:$H,"4")*4,COUNTIFS('Ajouter une CV'!$D:$D,$D1003&amp;" "&amp;$E1003,'Ajouter une CV'!$H:$H,"4,5")*4.5,COUNTIFS('Ajouter une CV'!$D:$D,$D1003&amp;" "&amp;$E1003,'Ajouter une CV'!$H:$H,"5")*5,COUNTIFS('Ajouter une CV'!$D:$D,$D1003&amp;" "&amp;$E1003,'Ajouter une CV'!$H:$H,"5,5")*5.5,COUNTIFS('Ajouter une CV'!$D:$D,$D1003&amp;" "&amp;$E1003,'Ajouter une CV'!$H:$H,"6")*6,COUNTIFS('Ajouter une CV'!$F:$F,$D1003&amp;" "&amp;$E1003,'Ajouter une CV'!$H:$H,"6,5")*6.5,COUNTIFS('Ajouter une CV'!$D:$D,$D1003&amp;" "&amp;$E1003,'Ajouter une CV'!$H:$H,"7")*7,COUNTIFS('Ajouter une CV'!$D:$D,$D1003&amp;" "&amp;$E1003,'Ajouter une CV'!$H:$H,"7,5")*7.5,COUNTIFS('Ajouter une CV'!$D:$D,$D1003&amp;" "&amp;$E1003,'Ajouter une CV'!$H:$H,"8")*8,)</f>
        <v>0</v>
      </c>
    </row>
    <row r="1004" spans="2:41" x14ac:dyDescent="0.2">
      <c r="B1004" s="65"/>
      <c r="C1004" s="65"/>
      <c r="F1004" s="73"/>
      <c r="G1004" s="75" t="str">
        <f t="shared" ca="1" si="15"/>
        <v xml:space="preserve"> </v>
      </c>
      <c r="AO1004">
        <f>SUM(COUNTIFS('Ajouter une CV'!$D:$D,$D1004&amp;" "&amp;$E1004,'Ajouter une CV'!$H:$H,"0,5")*0.5,COUNTIFS('Ajouter une CV'!$D:$D,$D1004&amp;" "&amp;$E1004,'Ajouter une CV'!$H:$H,"1"),COUNTIFS('Ajouter une CV'!$D:$D,$D1004&amp;" "&amp;$E1004,'Ajouter une CV'!$H:$H,"1,5")*1.5,COUNTIFS('Ajouter une CV'!$D:$D,$D1004&amp;" "&amp;$E1004,'Ajouter une CV'!$H:$H,"2")*2,COUNTIFS('Ajouter une CV'!$D:$D,$D1004&amp;" "&amp;$E1004,'Ajouter une CV'!$H:$H,"2,5")*2.5,COUNTIFS('Ajouter une CV'!$D:$D,$D1004&amp;" "&amp;$E1004,'Ajouter une CV'!$H:$H,"3")*3,COUNTIFS('Ajouter une CV'!$D:$D,$D1004&amp;" "&amp;$E1004,'Ajouter une CV'!$H:$H,"3,5")*3.5,COUNTIFS('Ajouter une CV'!$D:$D,$D1004&amp;" "&amp;$E1004,'Ajouter une CV'!$H:$H,"4")*4,COUNTIFS('Ajouter une CV'!$D:$D,$D1004&amp;" "&amp;$E1004,'Ajouter une CV'!$H:$H,"4,5")*4.5,COUNTIFS('Ajouter une CV'!$D:$D,$D1004&amp;" "&amp;$E1004,'Ajouter une CV'!$H:$H,"5")*5,COUNTIFS('Ajouter une CV'!$D:$D,$D1004&amp;" "&amp;$E1004,'Ajouter une CV'!$H:$H,"5,5")*5.5,COUNTIFS('Ajouter une CV'!$D:$D,$D1004&amp;" "&amp;$E1004,'Ajouter une CV'!$H:$H,"6")*6,COUNTIFS('Ajouter une CV'!$F:$F,$D1004&amp;" "&amp;$E1004,'Ajouter une CV'!$H:$H,"6,5")*6.5,COUNTIFS('Ajouter une CV'!$D:$D,$D1004&amp;" "&amp;$E1004,'Ajouter une CV'!$H:$H,"7")*7,COUNTIFS('Ajouter une CV'!$D:$D,$D1004&amp;" "&amp;$E1004,'Ajouter une CV'!$H:$H,"7,5")*7.5,COUNTIFS('Ajouter une CV'!$D:$D,$D1004&amp;" "&amp;$E1004,'Ajouter une CV'!$H:$H,"8")*8,)</f>
        <v>0</v>
      </c>
    </row>
    <row r="1005" spans="2:41" x14ac:dyDescent="0.2">
      <c r="B1005" s="65"/>
      <c r="C1005" s="65"/>
      <c r="F1005" s="73"/>
      <c r="G1005" s="75" t="str">
        <f t="shared" ca="1" si="15"/>
        <v xml:space="preserve"> </v>
      </c>
      <c r="AO1005">
        <f>SUM(COUNTIFS('Ajouter une CV'!$D:$D,$D1005&amp;" "&amp;$E1005,'Ajouter une CV'!$H:$H,"0,5")*0.5,COUNTIFS('Ajouter une CV'!$D:$D,$D1005&amp;" "&amp;$E1005,'Ajouter une CV'!$H:$H,"1"),COUNTIFS('Ajouter une CV'!$D:$D,$D1005&amp;" "&amp;$E1005,'Ajouter une CV'!$H:$H,"1,5")*1.5,COUNTIFS('Ajouter une CV'!$D:$D,$D1005&amp;" "&amp;$E1005,'Ajouter une CV'!$H:$H,"2")*2,COUNTIFS('Ajouter une CV'!$D:$D,$D1005&amp;" "&amp;$E1005,'Ajouter une CV'!$H:$H,"2,5")*2.5,COUNTIFS('Ajouter une CV'!$D:$D,$D1005&amp;" "&amp;$E1005,'Ajouter une CV'!$H:$H,"3")*3,COUNTIFS('Ajouter une CV'!$D:$D,$D1005&amp;" "&amp;$E1005,'Ajouter une CV'!$H:$H,"3,5")*3.5,COUNTIFS('Ajouter une CV'!$D:$D,$D1005&amp;" "&amp;$E1005,'Ajouter une CV'!$H:$H,"4")*4,COUNTIFS('Ajouter une CV'!$D:$D,$D1005&amp;" "&amp;$E1005,'Ajouter une CV'!$H:$H,"4,5")*4.5,COUNTIFS('Ajouter une CV'!$D:$D,$D1005&amp;" "&amp;$E1005,'Ajouter une CV'!$H:$H,"5")*5,COUNTIFS('Ajouter une CV'!$D:$D,$D1005&amp;" "&amp;$E1005,'Ajouter une CV'!$H:$H,"5,5")*5.5,COUNTIFS('Ajouter une CV'!$D:$D,$D1005&amp;" "&amp;$E1005,'Ajouter une CV'!$H:$H,"6")*6,COUNTIFS('Ajouter une CV'!$F:$F,$D1005&amp;" "&amp;$E1005,'Ajouter une CV'!$H:$H,"6,5")*6.5,COUNTIFS('Ajouter une CV'!$D:$D,$D1005&amp;" "&amp;$E1005,'Ajouter une CV'!$H:$H,"7")*7,COUNTIFS('Ajouter une CV'!$D:$D,$D1005&amp;" "&amp;$E1005,'Ajouter une CV'!$H:$H,"7,5")*7.5,COUNTIFS('Ajouter une CV'!$D:$D,$D1005&amp;" "&amp;$E1005,'Ajouter une CV'!$H:$H,"8")*8,)</f>
        <v>0</v>
      </c>
    </row>
    <row r="1006" spans="2:41" x14ac:dyDescent="0.2">
      <c r="B1006" s="65"/>
      <c r="C1006" s="65"/>
      <c r="F1006" s="73"/>
      <c r="G1006" s="75" t="str">
        <f t="shared" ca="1" si="15"/>
        <v xml:space="preserve"> </v>
      </c>
      <c r="AO1006">
        <f>SUM(COUNTIFS('Ajouter une CV'!$D:$D,$D1006&amp;" "&amp;$E1006,'Ajouter une CV'!$H:$H,"0,5")*0.5,COUNTIFS('Ajouter une CV'!$D:$D,$D1006&amp;" "&amp;$E1006,'Ajouter une CV'!$H:$H,"1"),COUNTIFS('Ajouter une CV'!$D:$D,$D1006&amp;" "&amp;$E1006,'Ajouter une CV'!$H:$H,"1,5")*1.5,COUNTIFS('Ajouter une CV'!$D:$D,$D1006&amp;" "&amp;$E1006,'Ajouter une CV'!$H:$H,"2")*2,COUNTIFS('Ajouter une CV'!$D:$D,$D1006&amp;" "&amp;$E1006,'Ajouter une CV'!$H:$H,"2,5")*2.5,COUNTIFS('Ajouter une CV'!$D:$D,$D1006&amp;" "&amp;$E1006,'Ajouter une CV'!$H:$H,"3")*3,COUNTIFS('Ajouter une CV'!$D:$D,$D1006&amp;" "&amp;$E1006,'Ajouter une CV'!$H:$H,"3,5")*3.5,COUNTIFS('Ajouter une CV'!$D:$D,$D1006&amp;" "&amp;$E1006,'Ajouter une CV'!$H:$H,"4")*4,COUNTIFS('Ajouter une CV'!$D:$D,$D1006&amp;" "&amp;$E1006,'Ajouter une CV'!$H:$H,"4,5")*4.5,COUNTIFS('Ajouter une CV'!$D:$D,$D1006&amp;" "&amp;$E1006,'Ajouter une CV'!$H:$H,"5")*5,COUNTIFS('Ajouter une CV'!$D:$D,$D1006&amp;" "&amp;$E1006,'Ajouter une CV'!$H:$H,"5,5")*5.5,COUNTIFS('Ajouter une CV'!$D:$D,$D1006&amp;" "&amp;$E1006,'Ajouter une CV'!$H:$H,"6")*6,COUNTIFS('Ajouter une CV'!$F:$F,$D1006&amp;" "&amp;$E1006,'Ajouter une CV'!$H:$H,"6,5")*6.5,COUNTIFS('Ajouter une CV'!$D:$D,$D1006&amp;" "&amp;$E1006,'Ajouter une CV'!$H:$H,"7")*7,COUNTIFS('Ajouter une CV'!$D:$D,$D1006&amp;" "&amp;$E1006,'Ajouter une CV'!$H:$H,"7,5")*7.5,COUNTIFS('Ajouter une CV'!$D:$D,$D1006&amp;" "&amp;$E1006,'Ajouter une CV'!$H:$H,"8")*8,)</f>
        <v>0</v>
      </c>
    </row>
    <row r="1007" spans="2:41" x14ac:dyDescent="0.2">
      <c r="B1007" s="65"/>
      <c r="C1007" s="65"/>
      <c r="F1007" s="73"/>
      <c r="G1007" s="75" t="str">
        <f t="shared" ca="1" si="15"/>
        <v xml:space="preserve"> </v>
      </c>
      <c r="AO1007">
        <f>SUM(COUNTIFS('Ajouter une CV'!$D:$D,$D1007&amp;" "&amp;$E1007,'Ajouter une CV'!$H:$H,"0,5")*0.5,COUNTIFS('Ajouter une CV'!$D:$D,$D1007&amp;" "&amp;$E1007,'Ajouter une CV'!$H:$H,"1"),COUNTIFS('Ajouter une CV'!$D:$D,$D1007&amp;" "&amp;$E1007,'Ajouter une CV'!$H:$H,"1,5")*1.5,COUNTIFS('Ajouter une CV'!$D:$D,$D1007&amp;" "&amp;$E1007,'Ajouter une CV'!$H:$H,"2")*2,COUNTIFS('Ajouter une CV'!$D:$D,$D1007&amp;" "&amp;$E1007,'Ajouter une CV'!$H:$H,"2,5")*2.5,COUNTIFS('Ajouter une CV'!$D:$D,$D1007&amp;" "&amp;$E1007,'Ajouter une CV'!$H:$H,"3")*3,COUNTIFS('Ajouter une CV'!$D:$D,$D1007&amp;" "&amp;$E1007,'Ajouter une CV'!$H:$H,"3,5")*3.5,COUNTIFS('Ajouter une CV'!$D:$D,$D1007&amp;" "&amp;$E1007,'Ajouter une CV'!$H:$H,"4")*4,COUNTIFS('Ajouter une CV'!$D:$D,$D1007&amp;" "&amp;$E1007,'Ajouter une CV'!$H:$H,"4,5")*4.5,COUNTIFS('Ajouter une CV'!$D:$D,$D1007&amp;" "&amp;$E1007,'Ajouter une CV'!$H:$H,"5")*5,COUNTIFS('Ajouter une CV'!$D:$D,$D1007&amp;" "&amp;$E1007,'Ajouter une CV'!$H:$H,"5,5")*5.5,COUNTIFS('Ajouter une CV'!$D:$D,$D1007&amp;" "&amp;$E1007,'Ajouter une CV'!$H:$H,"6")*6,COUNTIFS('Ajouter une CV'!$F:$F,$D1007&amp;" "&amp;$E1007,'Ajouter une CV'!$H:$H,"6,5")*6.5,COUNTIFS('Ajouter une CV'!$D:$D,$D1007&amp;" "&amp;$E1007,'Ajouter une CV'!$H:$H,"7")*7,COUNTIFS('Ajouter une CV'!$D:$D,$D1007&amp;" "&amp;$E1007,'Ajouter une CV'!$H:$H,"7,5")*7.5,COUNTIFS('Ajouter une CV'!$D:$D,$D1007&amp;" "&amp;$E1007,'Ajouter une CV'!$H:$H,"8")*8,)</f>
        <v>0</v>
      </c>
    </row>
    <row r="1008" spans="2:41" x14ac:dyDescent="0.2">
      <c r="B1008" s="65"/>
      <c r="C1008" s="65"/>
      <c r="F1008" s="73"/>
      <c r="G1008" s="75" t="str">
        <f t="shared" ca="1" si="15"/>
        <v xml:space="preserve"> </v>
      </c>
      <c r="AO1008">
        <f>SUM(COUNTIFS('Ajouter une CV'!$D:$D,$D1008&amp;" "&amp;$E1008,'Ajouter une CV'!$H:$H,"0,5")*0.5,COUNTIFS('Ajouter une CV'!$D:$D,$D1008&amp;" "&amp;$E1008,'Ajouter une CV'!$H:$H,"1"),COUNTIFS('Ajouter une CV'!$D:$D,$D1008&amp;" "&amp;$E1008,'Ajouter une CV'!$H:$H,"1,5")*1.5,COUNTIFS('Ajouter une CV'!$D:$D,$D1008&amp;" "&amp;$E1008,'Ajouter une CV'!$H:$H,"2")*2,COUNTIFS('Ajouter une CV'!$D:$D,$D1008&amp;" "&amp;$E1008,'Ajouter une CV'!$H:$H,"2,5")*2.5,COUNTIFS('Ajouter une CV'!$D:$D,$D1008&amp;" "&amp;$E1008,'Ajouter une CV'!$H:$H,"3")*3,COUNTIFS('Ajouter une CV'!$D:$D,$D1008&amp;" "&amp;$E1008,'Ajouter une CV'!$H:$H,"3,5")*3.5,COUNTIFS('Ajouter une CV'!$D:$D,$D1008&amp;" "&amp;$E1008,'Ajouter une CV'!$H:$H,"4")*4,COUNTIFS('Ajouter une CV'!$D:$D,$D1008&amp;" "&amp;$E1008,'Ajouter une CV'!$H:$H,"4,5")*4.5,COUNTIFS('Ajouter une CV'!$D:$D,$D1008&amp;" "&amp;$E1008,'Ajouter une CV'!$H:$H,"5")*5,COUNTIFS('Ajouter une CV'!$D:$D,$D1008&amp;" "&amp;$E1008,'Ajouter une CV'!$H:$H,"5,5")*5.5,COUNTIFS('Ajouter une CV'!$D:$D,$D1008&amp;" "&amp;$E1008,'Ajouter une CV'!$H:$H,"6")*6,COUNTIFS('Ajouter une CV'!$F:$F,$D1008&amp;" "&amp;$E1008,'Ajouter une CV'!$H:$H,"6,5")*6.5,COUNTIFS('Ajouter une CV'!$D:$D,$D1008&amp;" "&amp;$E1008,'Ajouter une CV'!$H:$H,"7")*7,COUNTIFS('Ajouter une CV'!$D:$D,$D1008&amp;" "&amp;$E1008,'Ajouter une CV'!$H:$H,"7,5")*7.5,COUNTIFS('Ajouter une CV'!$D:$D,$D1008&amp;" "&amp;$E1008,'Ajouter une CV'!$H:$H,"8")*8,)</f>
        <v>0</v>
      </c>
    </row>
    <row r="1009" spans="2:41" x14ac:dyDescent="0.2">
      <c r="B1009" s="65"/>
      <c r="C1009" s="65"/>
      <c r="F1009" s="73"/>
      <c r="G1009" s="75" t="str">
        <f t="shared" ca="1" si="15"/>
        <v xml:space="preserve"> </v>
      </c>
      <c r="AO1009">
        <f>SUM(COUNTIFS('Ajouter une CV'!$D:$D,$D1009&amp;" "&amp;$E1009,'Ajouter une CV'!$H:$H,"0,5")*0.5,COUNTIFS('Ajouter une CV'!$D:$D,$D1009&amp;" "&amp;$E1009,'Ajouter une CV'!$H:$H,"1"),COUNTIFS('Ajouter une CV'!$D:$D,$D1009&amp;" "&amp;$E1009,'Ajouter une CV'!$H:$H,"1,5")*1.5,COUNTIFS('Ajouter une CV'!$D:$D,$D1009&amp;" "&amp;$E1009,'Ajouter une CV'!$H:$H,"2")*2,COUNTIFS('Ajouter une CV'!$D:$D,$D1009&amp;" "&amp;$E1009,'Ajouter une CV'!$H:$H,"2,5")*2.5,COUNTIFS('Ajouter une CV'!$D:$D,$D1009&amp;" "&amp;$E1009,'Ajouter une CV'!$H:$H,"3")*3,COUNTIFS('Ajouter une CV'!$D:$D,$D1009&amp;" "&amp;$E1009,'Ajouter une CV'!$H:$H,"3,5")*3.5,COUNTIFS('Ajouter une CV'!$D:$D,$D1009&amp;" "&amp;$E1009,'Ajouter une CV'!$H:$H,"4")*4,COUNTIFS('Ajouter une CV'!$D:$D,$D1009&amp;" "&amp;$E1009,'Ajouter une CV'!$H:$H,"4,5")*4.5,COUNTIFS('Ajouter une CV'!$D:$D,$D1009&amp;" "&amp;$E1009,'Ajouter une CV'!$H:$H,"5")*5,COUNTIFS('Ajouter une CV'!$D:$D,$D1009&amp;" "&amp;$E1009,'Ajouter une CV'!$H:$H,"5,5")*5.5,COUNTIFS('Ajouter une CV'!$D:$D,$D1009&amp;" "&amp;$E1009,'Ajouter une CV'!$H:$H,"6")*6,COUNTIFS('Ajouter une CV'!$F:$F,$D1009&amp;" "&amp;$E1009,'Ajouter une CV'!$H:$H,"6,5")*6.5,COUNTIFS('Ajouter une CV'!$D:$D,$D1009&amp;" "&amp;$E1009,'Ajouter une CV'!$H:$H,"7")*7,COUNTIFS('Ajouter une CV'!$D:$D,$D1009&amp;" "&amp;$E1009,'Ajouter une CV'!$H:$H,"7,5")*7.5,COUNTIFS('Ajouter une CV'!$D:$D,$D1009&amp;" "&amp;$E1009,'Ajouter une CV'!$H:$H,"8")*8,)</f>
        <v>0</v>
      </c>
    </row>
    <row r="1010" spans="2:41" x14ac:dyDescent="0.2">
      <c r="B1010" s="65"/>
      <c r="C1010" s="65"/>
      <c r="F1010" s="73"/>
      <c r="G1010" s="75" t="str">
        <f t="shared" ca="1" si="15"/>
        <v xml:space="preserve"> </v>
      </c>
      <c r="AO1010">
        <f>SUM(COUNTIFS('Ajouter une CV'!$D:$D,$D1010&amp;" "&amp;$E1010,'Ajouter une CV'!$H:$H,"0,5")*0.5,COUNTIFS('Ajouter une CV'!$D:$D,$D1010&amp;" "&amp;$E1010,'Ajouter une CV'!$H:$H,"1"),COUNTIFS('Ajouter une CV'!$D:$D,$D1010&amp;" "&amp;$E1010,'Ajouter une CV'!$H:$H,"1,5")*1.5,COUNTIFS('Ajouter une CV'!$D:$D,$D1010&amp;" "&amp;$E1010,'Ajouter une CV'!$H:$H,"2")*2,COUNTIFS('Ajouter une CV'!$D:$D,$D1010&amp;" "&amp;$E1010,'Ajouter une CV'!$H:$H,"2,5")*2.5,COUNTIFS('Ajouter une CV'!$D:$D,$D1010&amp;" "&amp;$E1010,'Ajouter une CV'!$H:$H,"3")*3,COUNTIFS('Ajouter une CV'!$D:$D,$D1010&amp;" "&amp;$E1010,'Ajouter une CV'!$H:$H,"3,5")*3.5,COUNTIFS('Ajouter une CV'!$D:$D,$D1010&amp;" "&amp;$E1010,'Ajouter une CV'!$H:$H,"4")*4,COUNTIFS('Ajouter une CV'!$D:$D,$D1010&amp;" "&amp;$E1010,'Ajouter une CV'!$H:$H,"4,5")*4.5,COUNTIFS('Ajouter une CV'!$D:$D,$D1010&amp;" "&amp;$E1010,'Ajouter une CV'!$H:$H,"5")*5,COUNTIFS('Ajouter une CV'!$D:$D,$D1010&amp;" "&amp;$E1010,'Ajouter une CV'!$H:$H,"5,5")*5.5,COUNTIFS('Ajouter une CV'!$D:$D,$D1010&amp;" "&amp;$E1010,'Ajouter une CV'!$H:$H,"6")*6,COUNTIFS('Ajouter une CV'!$F:$F,$D1010&amp;" "&amp;$E1010,'Ajouter une CV'!$H:$H,"6,5")*6.5,COUNTIFS('Ajouter une CV'!$D:$D,$D1010&amp;" "&amp;$E1010,'Ajouter une CV'!$H:$H,"7")*7,COUNTIFS('Ajouter une CV'!$D:$D,$D1010&amp;" "&amp;$E1010,'Ajouter une CV'!$H:$H,"7,5")*7.5,COUNTIFS('Ajouter une CV'!$D:$D,$D1010&amp;" "&amp;$E1010,'Ajouter une CV'!$H:$H,"8")*8,)</f>
        <v>0</v>
      </c>
    </row>
    <row r="1011" spans="2:41" x14ac:dyDescent="0.2">
      <c r="B1011" s="65"/>
      <c r="C1011" s="65"/>
      <c r="F1011" s="73"/>
      <c r="G1011" s="75" t="str">
        <f t="shared" ca="1" si="15"/>
        <v xml:space="preserve"> </v>
      </c>
      <c r="AO1011">
        <f>SUM(COUNTIFS('Ajouter une CV'!$D:$D,$D1011&amp;" "&amp;$E1011,'Ajouter une CV'!$H:$H,"0,5")*0.5,COUNTIFS('Ajouter une CV'!$D:$D,$D1011&amp;" "&amp;$E1011,'Ajouter une CV'!$H:$H,"1"),COUNTIFS('Ajouter une CV'!$D:$D,$D1011&amp;" "&amp;$E1011,'Ajouter une CV'!$H:$H,"1,5")*1.5,COUNTIFS('Ajouter une CV'!$D:$D,$D1011&amp;" "&amp;$E1011,'Ajouter une CV'!$H:$H,"2")*2,COUNTIFS('Ajouter une CV'!$D:$D,$D1011&amp;" "&amp;$E1011,'Ajouter une CV'!$H:$H,"2,5")*2.5,COUNTIFS('Ajouter une CV'!$D:$D,$D1011&amp;" "&amp;$E1011,'Ajouter une CV'!$H:$H,"3")*3,COUNTIFS('Ajouter une CV'!$D:$D,$D1011&amp;" "&amp;$E1011,'Ajouter une CV'!$H:$H,"3,5")*3.5,COUNTIFS('Ajouter une CV'!$D:$D,$D1011&amp;" "&amp;$E1011,'Ajouter une CV'!$H:$H,"4")*4,COUNTIFS('Ajouter une CV'!$D:$D,$D1011&amp;" "&amp;$E1011,'Ajouter une CV'!$H:$H,"4,5")*4.5,COUNTIFS('Ajouter une CV'!$D:$D,$D1011&amp;" "&amp;$E1011,'Ajouter une CV'!$H:$H,"5")*5,COUNTIFS('Ajouter une CV'!$D:$D,$D1011&amp;" "&amp;$E1011,'Ajouter une CV'!$H:$H,"5,5")*5.5,COUNTIFS('Ajouter une CV'!$D:$D,$D1011&amp;" "&amp;$E1011,'Ajouter une CV'!$H:$H,"6")*6,COUNTIFS('Ajouter une CV'!$F:$F,$D1011&amp;" "&amp;$E1011,'Ajouter une CV'!$H:$H,"6,5")*6.5,COUNTIFS('Ajouter une CV'!$D:$D,$D1011&amp;" "&amp;$E1011,'Ajouter une CV'!$H:$H,"7")*7,COUNTIFS('Ajouter une CV'!$D:$D,$D1011&amp;" "&amp;$E1011,'Ajouter une CV'!$H:$H,"7,5")*7.5,COUNTIFS('Ajouter une CV'!$D:$D,$D1011&amp;" "&amp;$E1011,'Ajouter une CV'!$H:$H,"8")*8,)</f>
        <v>0</v>
      </c>
    </row>
    <row r="1012" spans="2:41" x14ac:dyDescent="0.2">
      <c r="B1012" s="65"/>
      <c r="C1012" s="65"/>
      <c r="F1012" s="73"/>
      <c r="G1012" s="75" t="str">
        <f t="shared" ca="1" si="15"/>
        <v xml:space="preserve"> </v>
      </c>
      <c r="AO1012">
        <f>SUM(COUNTIFS('Ajouter une CV'!$D:$D,$D1012&amp;" "&amp;$E1012,'Ajouter une CV'!$H:$H,"0,5")*0.5,COUNTIFS('Ajouter une CV'!$D:$D,$D1012&amp;" "&amp;$E1012,'Ajouter une CV'!$H:$H,"1"),COUNTIFS('Ajouter une CV'!$D:$D,$D1012&amp;" "&amp;$E1012,'Ajouter une CV'!$H:$H,"1,5")*1.5,COUNTIFS('Ajouter une CV'!$D:$D,$D1012&amp;" "&amp;$E1012,'Ajouter une CV'!$H:$H,"2")*2,COUNTIFS('Ajouter une CV'!$D:$D,$D1012&amp;" "&amp;$E1012,'Ajouter une CV'!$H:$H,"2,5")*2.5,COUNTIFS('Ajouter une CV'!$D:$D,$D1012&amp;" "&amp;$E1012,'Ajouter une CV'!$H:$H,"3")*3,COUNTIFS('Ajouter une CV'!$D:$D,$D1012&amp;" "&amp;$E1012,'Ajouter une CV'!$H:$H,"3,5")*3.5,COUNTIFS('Ajouter une CV'!$D:$D,$D1012&amp;" "&amp;$E1012,'Ajouter une CV'!$H:$H,"4")*4,COUNTIFS('Ajouter une CV'!$D:$D,$D1012&amp;" "&amp;$E1012,'Ajouter une CV'!$H:$H,"4,5")*4.5,COUNTIFS('Ajouter une CV'!$D:$D,$D1012&amp;" "&amp;$E1012,'Ajouter une CV'!$H:$H,"5")*5,COUNTIFS('Ajouter une CV'!$D:$D,$D1012&amp;" "&amp;$E1012,'Ajouter une CV'!$H:$H,"5,5")*5.5,COUNTIFS('Ajouter une CV'!$D:$D,$D1012&amp;" "&amp;$E1012,'Ajouter une CV'!$H:$H,"6")*6,COUNTIFS('Ajouter une CV'!$F:$F,$D1012&amp;" "&amp;$E1012,'Ajouter une CV'!$H:$H,"6,5")*6.5,COUNTIFS('Ajouter une CV'!$D:$D,$D1012&amp;" "&amp;$E1012,'Ajouter une CV'!$H:$H,"7")*7,COUNTIFS('Ajouter une CV'!$D:$D,$D1012&amp;" "&amp;$E1012,'Ajouter une CV'!$H:$H,"7,5")*7.5,COUNTIFS('Ajouter une CV'!$D:$D,$D1012&amp;" "&amp;$E1012,'Ajouter une CV'!$H:$H,"8")*8,)</f>
        <v>0</v>
      </c>
    </row>
    <row r="1013" spans="2:41" x14ac:dyDescent="0.2">
      <c r="B1013" s="65"/>
      <c r="C1013" s="65"/>
      <c r="F1013" s="73"/>
      <c r="G1013" s="75" t="str">
        <f t="shared" ca="1" si="15"/>
        <v xml:space="preserve"> </v>
      </c>
      <c r="AO1013">
        <f>SUM(COUNTIFS('Ajouter une CV'!$D:$D,$D1013&amp;" "&amp;$E1013,'Ajouter une CV'!$H:$H,"0,5")*0.5,COUNTIFS('Ajouter une CV'!$D:$D,$D1013&amp;" "&amp;$E1013,'Ajouter une CV'!$H:$H,"1"),COUNTIFS('Ajouter une CV'!$D:$D,$D1013&amp;" "&amp;$E1013,'Ajouter une CV'!$H:$H,"1,5")*1.5,COUNTIFS('Ajouter une CV'!$D:$D,$D1013&amp;" "&amp;$E1013,'Ajouter une CV'!$H:$H,"2")*2,COUNTIFS('Ajouter une CV'!$D:$D,$D1013&amp;" "&amp;$E1013,'Ajouter une CV'!$H:$H,"2,5")*2.5,COUNTIFS('Ajouter une CV'!$D:$D,$D1013&amp;" "&amp;$E1013,'Ajouter une CV'!$H:$H,"3")*3,COUNTIFS('Ajouter une CV'!$D:$D,$D1013&amp;" "&amp;$E1013,'Ajouter une CV'!$H:$H,"3,5")*3.5,COUNTIFS('Ajouter une CV'!$D:$D,$D1013&amp;" "&amp;$E1013,'Ajouter une CV'!$H:$H,"4")*4,COUNTIFS('Ajouter une CV'!$D:$D,$D1013&amp;" "&amp;$E1013,'Ajouter une CV'!$H:$H,"4,5")*4.5,COUNTIFS('Ajouter une CV'!$D:$D,$D1013&amp;" "&amp;$E1013,'Ajouter une CV'!$H:$H,"5")*5,COUNTIFS('Ajouter une CV'!$D:$D,$D1013&amp;" "&amp;$E1013,'Ajouter une CV'!$H:$H,"5,5")*5.5,COUNTIFS('Ajouter une CV'!$D:$D,$D1013&amp;" "&amp;$E1013,'Ajouter une CV'!$H:$H,"6")*6,COUNTIFS('Ajouter une CV'!$F:$F,$D1013&amp;" "&amp;$E1013,'Ajouter une CV'!$H:$H,"6,5")*6.5,COUNTIFS('Ajouter une CV'!$D:$D,$D1013&amp;" "&amp;$E1013,'Ajouter une CV'!$H:$H,"7")*7,COUNTIFS('Ajouter une CV'!$D:$D,$D1013&amp;" "&amp;$E1013,'Ajouter une CV'!$H:$H,"7,5")*7.5,COUNTIFS('Ajouter une CV'!$D:$D,$D1013&amp;" "&amp;$E1013,'Ajouter une CV'!$H:$H,"8")*8,)</f>
        <v>0</v>
      </c>
    </row>
    <row r="1014" spans="2:41" x14ac:dyDescent="0.2">
      <c r="B1014" s="65"/>
      <c r="C1014" s="65"/>
      <c r="F1014" s="73"/>
      <c r="G1014" s="75" t="str">
        <f t="shared" ca="1" si="15"/>
        <v xml:space="preserve"> </v>
      </c>
      <c r="AO1014">
        <f>SUM(COUNTIFS('Ajouter une CV'!$D:$D,$D1014&amp;" "&amp;$E1014,'Ajouter une CV'!$H:$H,"0,5")*0.5,COUNTIFS('Ajouter une CV'!$D:$D,$D1014&amp;" "&amp;$E1014,'Ajouter une CV'!$H:$H,"1"),COUNTIFS('Ajouter une CV'!$D:$D,$D1014&amp;" "&amp;$E1014,'Ajouter une CV'!$H:$H,"1,5")*1.5,COUNTIFS('Ajouter une CV'!$D:$D,$D1014&amp;" "&amp;$E1014,'Ajouter une CV'!$H:$H,"2")*2,COUNTIFS('Ajouter une CV'!$D:$D,$D1014&amp;" "&amp;$E1014,'Ajouter une CV'!$H:$H,"2,5")*2.5,COUNTIFS('Ajouter une CV'!$D:$D,$D1014&amp;" "&amp;$E1014,'Ajouter une CV'!$H:$H,"3")*3,COUNTIFS('Ajouter une CV'!$D:$D,$D1014&amp;" "&amp;$E1014,'Ajouter une CV'!$H:$H,"3,5")*3.5,COUNTIFS('Ajouter une CV'!$D:$D,$D1014&amp;" "&amp;$E1014,'Ajouter une CV'!$H:$H,"4")*4,COUNTIFS('Ajouter une CV'!$D:$D,$D1014&amp;" "&amp;$E1014,'Ajouter une CV'!$H:$H,"4,5")*4.5,COUNTIFS('Ajouter une CV'!$D:$D,$D1014&amp;" "&amp;$E1014,'Ajouter une CV'!$H:$H,"5")*5,COUNTIFS('Ajouter une CV'!$D:$D,$D1014&amp;" "&amp;$E1014,'Ajouter une CV'!$H:$H,"5,5")*5.5,COUNTIFS('Ajouter une CV'!$D:$D,$D1014&amp;" "&amp;$E1014,'Ajouter une CV'!$H:$H,"6")*6,COUNTIFS('Ajouter une CV'!$F:$F,$D1014&amp;" "&amp;$E1014,'Ajouter une CV'!$H:$H,"6,5")*6.5,COUNTIFS('Ajouter une CV'!$D:$D,$D1014&amp;" "&amp;$E1014,'Ajouter une CV'!$H:$H,"7")*7,COUNTIFS('Ajouter une CV'!$D:$D,$D1014&amp;" "&amp;$E1014,'Ajouter une CV'!$H:$H,"7,5")*7.5,COUNTIFS('Ajouter une CV'!$D:$D,$D1014&amp;" "&amp;$E1014,'Ajouter une CV'!$H:$H,"8")*8,)</f>
        <v>0</v>
      </c>
    </row>
    <row r="1015" spans="2:41" x14ac:dyDescent="0.2">
      <c r="B1015" s="65"/>
      <c r="C1015" s="65"/>
      <c r="F1015" s="73"/>
      <c r="G1015" s="75" t="str">
        <f t="shared" ca="1" si="15"/>
        <v xml:space="preserve"> </v>
      </c>
      <c r="AO1015">
        <f>SUM(COUNTIFS('Ajouter une CV'!$D:$D,$D1015&amp;" "&amp;$E1015,'Ajouter une CV'!$H:$H,"0,5")*0.5,COUNTIFS('Ajouter une CV'!$D:$D,$D1015&amp;" "&amp;$E1015,'Ajouter une CV'!$H:$H,"1"),COUNTIFS('Ajouter une CV'!$D:$D,$D1015&amp;" "&amp;$E1015,'Ajouter une CV'!$H:$H,"1,5")*1.5,COUNTIFS('Ajouter une CV'!$D:$D,$D1015&amp;" "&amp;$E1015,'Ajouter une CV'!$H:$H,"2")*2,COUNTIFS('Ajouter une CV'!$D:$D,$D1015&amp;" "&amp;$E1015,'Ajouter une CV'!$H:$H,"2,5")*2.5,COUNTIFS('Ajouter une CV'!$D:$D,$D1015&amp;" "&amp;$E1015,'Ajouter une CV'!$H:$H,"3")*3,COUNTIFS('Ajouter une CV'!$D:$D,$D1015&amp;" "&amp;$E1015,'Ajouter une CV'!$H:$H,"3,5")*3.5,COUNTIFS('Ajouter une CV'!$D:$D,$D1015&amp;" "&amp;$E1015,'Ajouter une CV'!$H:$H,"4")*4,COUNTIFS('Ajouter une CV'!$D:$D,$D1015&amp;" "&amp;$E1015,'Ajouter une CV'!$H:$H,"4,5")*4.5,COUNTIFS('Ajouter une CV'!$D:$D,$D1015&amp;" "&amp;$E1015,'Ajouter une CV'!$H:$H,"5")*5,COUNTIFS('Ajouter une CV'!$D:$D,$D1015&amp;" "&amp;$E1015,'Ajouter une CV'!$H:$H,"5,5")*5.5,COUNTIFS('Ajouter une CV'!$D:$D,$D1015&amp;" "&amp;$E1015,'Ajouter une CV'!$H:$H,"6")*6,COUNTIFS('Ajouter une CV'!$F:$F,$D1015&amp;" "&amp;$E1015,'Ajouter une CV'!$H:$H,"6,5")*6.5,COUNTIFS('Ajouter une CV'!$D:$D,$D1015&amp;" "&amp;$E1015,'Ajouter une CV'!$H:$H,"7")*7,COUNTIFS('Ajouter une CV'!$D:$D,$D1015&amp;" "&amp;$E1015,'Ajouter une CV'!$H:$H,"7,5")*7.5,COUNTIFS('Ajouter une CV'!$D:$D,$D1015&amp;" "&amp;$E1015,'Ajouter une CV'!$H:$H,"8")*8,)</f>
        <v>0</v>
      </c>
    </row>
    <row r="1016" spans="2:41" x14ac:dyDescent="0.2">
      <c r="B1016" s="65"/>
      <c r="C1016" s="65"/>
      <c r="F1016" s="73"/>
      <c r="G1016" s="75" t="str">
        <f t="shared" ca="1" si="15"/>
        <v xml:space="preserve"> </v>
      </c>
      <c r="AO1016">
        <f>SUM(COUNTIFS('Ajouter une CV'!$D:$D,$D1016&amp;" "&amp;$E1016,'Ajouter une CV'!$H:$H,"0,5")*0.5,COUNTIFS('Ajouter une CV'!$D:$D,$D1016&amp;" "&amp;$E1016,'Ajouter une CV'!$H:$H,"1"),COUNTIFS('Ajouter une CV'!$D:$D,$D1016&amp;" "&amp;$E1016,'Ajouter une CV'!$H:$H,"1,5")*1.5,COUNTIFS('Ajouter une CV'!$D:$D,$D1016&amp;" "&amp;$E1016,'Ajouter une CV'!$H:$H,"2")*2,COUNTIFS('Ajouter une CV'!$D:$D,$D1016&amp;" "&amp;$E1016,'Ajouter une CV'!$H:$H,"2,5")*2.5,COUNTIFS('Ajouter une CV'!$D:$D,$D1016&amp;" "&amp;$E1016,'Ajouter une CV'!$H:$H,"3")*3,COUNTIFS('Ajouter une CV'!$D:$D,$D1016&amp;" "&amp;$E1016,'Ajouter une CV'!$H:$H,"3,5")*3.5,COUNTIFS('Ajouter une CV'!$D:$D,$D1016&amp;" "&amp;$E1016,'Ajouter une CV'!$H:$H,"4")*4,COUNTIFS('Ajouter une CV'!$D:$D,$D1016&amp;" "&amp;$E1016,'Ajouter une CV'!$H:$H,"4,5")*4.5,COUNTIFS('Ajouter une CV'!$D:$D,$D1016&amp;" "&amp;$E1016,'Ajouter une CV'!$H:$H,"5")*5,COUNTIFS('Ajouter une CV'!$D:$D,$D1016&amp;" "&amp;$E1016,'Ajouter une CV'!$H:$H,"5,5")*5.5,COUNTIFS('Ajouter une CV'!$D:$D,$D1016&amp;" "&amp;$E1016,'Ajouter une CV'!$H:$H,"6")*6,COUNTIFS('Ajouter une CV'!$F:$F,$D1016&amp;" "&amp;$E1016,'Ajouter une CV'!$H:$H,"6,5")*6.5,COUNTIFS('Ajouter une CV'!$D:$D,$D1016&amp;" "&amp;$E1016,'Ajouter une CV'!$H:$H,"7")*7,COUNTIFS('Ajouter une CV'!$D:$D,$D1016&amp;" "&amp;$E1016,'Ajouter une CV'!$H:$H,"7,5")*7.5,COUNTIFS('Ajouter une CV'!$D:$D,$D1016&amp;" "&amp;$E1016,'Ajouter une CV'!$H:$H,"8")*8,)</f>
        <v>0</v>
      </c>
    </row>
    <row r="1017" spans="2:41" x14ac:dyDescent="0.2">
      <c r="B1017" s="65"/>
      <c r="C1017" s="65"/>
      <c r="F1017" s="73"/>
      <c r="G1017" s="75" t="str">
        <f t="shared" ca="1" si="15"/>
        <v xml:space="preserve"> </v>
      </c>
      <c r="AO1017">
        <f>SUM(COUNTIFS('Ajouter une CV'!$D:$D,$D1017&amp;" "&amp;$E1017,'Ajouter une CV'!$H:$H,"0,5")*0.5,COUNTIFS('Ajouter une CV'!$D:$D,$D1017&amp;" "&amp;$E1017,'Ajouter une CV'!$H:$H,"1"),COUNTIFS('Ajouter une CV'!$D:$D,$D1017&amp;" "&amp;$E1017,'Ajouter une CV'!$H:$H,"1,5")*1.5,COUNTIFS('Ajouter une CV'!$D:$D,$D1017&amp;" "&amp;$E1017,'Ajouter une CV'!$H:$H,"2")*2,COUNTIFS('Ajouter une CV'!$D:$D,$D1017&amp;" "&amp;$E1017,'Ajouter une CV'!$H:$H,"2,5")*2.5,COUNTIFS('Ajouter une CV'!$D:$D,$D1017&amp;" "&amp;$E1017,'Ajouter une CV'!$H:$H,"3")*3,COUNTIFS('Ajouter une CV'!$D:$D,$D1017&amp;" "&amp;$E1017,'Ajouter une CV'!$H:$H,"3,5")*3.5,COUNTIFS('Ajouter une CV'!$D:$D,$D1017&amp;" "&amp;$E1017,'Ajouter une CV'!$H:$H,"4")*4,COUNTIFS('Ajouter une CV'!$D:$D,$D1017&amp;" "&amp;$E1017,'Ajouter une CV'!$H:$H,"4,5")*4.5,COUNTIFS('Ajouter une CV'!$D:$D,$D1017&amp;" "&amp;$E1017,'Ajouter une CV'!$H:$H,"5")*5,COUNTIFS('Ajouter une CV'!$D:$D,$D1017&amp;" "&amp;$E1017,'Ajouter une CV'!$H:$H,"5,5")*5.5,COUNTIFS('Ajouter une CV'!$D:$D,$D1017&amp;" "&amp;$E1017,'Ajouter une CV'!$H:$H,"6")*6,COUNTIFS('Ajouter une CV'!$F:$F,$D1017&amp;" "&amp;$E1017,'Ajouter une CV'!$H:$H,"6,5")*6.5,COUNTIFS('Ajouter une CV'!$D:$D,$D1017&amp;" "&amp;$E1017,'Ajouter une CV'!$H:$H,"7")*7,COUNTIFS('Ajouter une CV'!$D:$D,$D1017&amp;" "&amp;$E1017,'Ajouter une CV'!$H:$H,"7,5")*7.5,COUNTIFS('Ajouter une CV'!$D:$D,$D1017&amp;" "&amp;$E1017,'Ajouter une CV'!$H:$H,"8")*8,)</f>
        <v>0</v>
      </c>
    </row>
    <row r="1018" spans="2:41" x14ac:dyDescent="0.2">
      <c r="B1018" s="65"/>
      <c r="C1018" s="65"/>
      <c r="F1018" s="73"/>
      <c r="G1018" s="75" t="str">
        <f t="shared" ca="1" si="15"/>
        <v xml:space="preserve"> </v>
      </c>
      <c r="AO1018">
        <f>SUM(COUNTIFS('Ajouter une CV'!$D:$D,$D1018&amp;" "&amp;$E1018,'Ajouter une CV'!$H:$H,"0,5")*0.5,COUNTIFS('Ajouter une CV'!$D:$D,$D1018&amp;" "&amp;$E1018,'Ajouter une CV'!$H:$H,"1"),COUNTIFS('Ajouter une CV'!$D:$D,$D1018&amp;" "&amp;$E1018,'Ajouter une CV'!$H:$H,"1,5")*1.5,COUNTIFS('Ajouter une CV'!$D:$D,$D1018&amp;" "&amp;$E1018,'Ajouter une CV'!$H:$H,"2")*2,COUNTIFS('Ajouter une CV'!$D:$D,$D1018&amp;" "&amp;$E1018,'Ajouter une CV'!$H:$H,"2,5")*2.5,COUNTIFS('Ajouter une CV'!$D:$D,$D1018&amp;" "&amp;$E1018,'Ajouter une CV'!$H:$H,"3")*3,COUNTIFS('Ajouter une CV'!$D:$D,$D1018&amp;" "&amp;$E1018,'Ajouter une CV'!$H:$H,"3,5")*3.5,COUNTIFS('Ajouter une CV'!$D:$D,$D1018&amp;" "&amp;$E1018,'Ajouter une CV'!$H:$H,"4")*4,COUNTIFS('Ajouter une CV'!$D:$D,$D1018&amp;" "&amp;$E1018,'Ajouter une CV'!$H:$H,"4,5")*4.5,COUNTIFS('Ajouter une CV'!$D:$D,$D1018&amp;" "&amp;$E1018,'Ajouter une CV'!$H:$H,"5")*5,COUNTIFS('Ajouter une CV'!$D:$D,$D1018&amp;" "&amp;$E1018,'Ajouter une CV'!$H:$H,"5,5")*5.5,COUNTIFS('Ajouter une CV'!$D:$D,$D1018&amp;" "&amp;$E1018,'Ajouter une CV'!$H:$H,"6")*6,COUNTIFS('Ajouter une CV'!$F:$F,$D1018&amp;" "&amp;$E1018,'Ajouter une CV'!$H:$H,"6,5")*6.5,COUNTIFS('Ajouter une CV'!$D:$D,$D1018&amp;" "&amp;$E1018,'Ajouter une CV'!$H:$H,"7")*7,COUNTIFS('Ajouter une CV'!$D:$D,$D1018&amp;" "&amp;$E1018,'Ajouter une CV'!$H:$H,"7,5")*7.5,COUNTIFS('Ajouter une CV'!$D:$D,$D1018&amp;" "&amp;$E1018,'Ajouter une CV'!$H:$H,"8")*8,)</f>
        <v>0</v>
      </c>
    </row>
    <row r="1019" spans="2:41" x14ac:dyDescent="0.2">
      <c r="B1019" s="65"/>
      <c r="C1019" s="65"/>
      <c r="F1019" s="73"/>
      <c r="G1019" s="75" t="str">
        <f t="shared" ca="1" si="15"/>
        <v xml:space="preserve"> </v>
      </c>
      <c r="AO1019">
        <f>SUM(COUNTIFS('Ajouter une CV'!$D:$D,$D1019&amp;" "&amp;$E1019,'Ajouter une CV'!$H:$H,"0,5")*0.5,COUNTIFS('Ajouter une CV'!$D:$D,$D1019&amp;" "&amp;$E1019,'Ajouter une CV'!$H:$H,"1"),COUNTIFS('Ajouter une CV'!$D:$D,$D1019&amp;" "&amp;$E1019,'Ajouter une CV'!$H:$H,"1,5")*1.5,COUNTIFS('Ajouter une CV'!$D:$D,$D1019&amp;" "&amp;$E1019,'Ajouter une CV'!$H:$H,"2")*2,COUNTIFS('Ajouter une CV'!$D:$D,$D1019&amp;" "&amp;$E1019,'Ajouter une CV'!$H:$H,"2,5")*2.5,COUNTIFS('Ajouter une CV'!$D:$D,$D1019&amp;" "&amp;$E1019,'Ajouter une CV'!$H:$H,"3")*3,COUNTIFS('Ajouter une CV'!$D:$D,$D1019&amp;" "&amp;$E1019,'Ajouter une CV'!$H:$H,"3,5")*3.5,COUNTIFS('Ajouter une CV'!$D:$D,$D1019&amp;" "&amp;$E1019,'Ajouter une CV'!$H:$H,"4")*4,COUNTIFS('Ajouter une CV'!$D:$D,$D1019&amp;" "&amp;$E1019,'Ajouter une CV'!$H:$H,"4,5")*4.5,COUNTIFS('Ajouter une CV'!$D:$D,$D1019&amp;" "&amp;$E1019,'Ajouter une CV'!$H:$H,"5")*5,COUNTIFS('Ajouter une CV'!$D:$D,$D1019&amp;" "&amp;$E1019,'Ajouter une CV'!$H:$H,"5,5")*5.5,COUNTIFS('Ajouter une CV'!$D:$D,$D1019&amp;" "&amp;$E1019,'Ajouter une CV'!$H:$H,"6")*6,COUNTIFS('Ajouter une CV'!$F:$F,$D1019&amp;" "&amp;$E1019,'Ajouter une CV'!$H:$H,"6,5")*6.5,COUNTIFS('Ajouter une CV'!$D:$D,$D1019&amp;" "&amp;$E1019,'Ajouter une CV'!$H:$H,"7")*7,COUNTIFS('Ajouter une CV'!$D:$D,$D1019&amp;" "&amp;$E1019,'Ajouter une CV'!$H:$H,"7,5")*7.5,COUNTIFS('Ajouter une CV'!$D:$D,$D1019&amp;" "&amp;$E1019,'Ajouter une CV'!$H:$H,"8")*8,)</f>
        <v>0</v>
      </c>
    </row>
    <row r="1020" spans="2:41" x14ac:dyDescent="0.2">
      <c r="B1020" s="65"/>
      <c r="C1020" s="65"/>
      <c r="F1020" s="73"/>
      <c r="G1020" s="75" t="str">
        <f t="shared" ca="1" si="15"/>
        <v xml:space="preserve"> </v>
      </c>
      <c r="AO1020">
        <f>SUM(COUNTIFS('Ajouter une CV'!$D:$D,$D1020&amp;" "&amp;$E1020,'Ajouter une CV'!$H:$H,"0,5")*0.5,COUNTIFS('Ajouter une CV'!$D:$D,$D1020&amp;" "&amp;$E1020,'Ajouter une CV'!$H:$H,"1"),COUNTIFS('Ajouter une CV'!$D:$D,$D1020&amp;" "&amp;$E1020,'Ajouter une CV'!$H:$H,"1,5")*1.5,COUNTIFS('Ajouter une CV'!$D:$D,$D1020&amp;" "&amp;$E1020,'Ajouter une CV'!$H:$H,"2")*2,COUNTIFS('Ajouter une CV'!$D:$D,$D1020&amp;" "&amp;$E1020,'Ajouter une CV'!$H:$H,"2,5")*2.5,COUNTIFS('Ajouter une CV'!$D:$D,$D1020&amp;" "&amp;$E1020,'Ajouter une CV'!$H:$H,"3")*3,COUNTIFS('Ajouter une CV'!$D:$D,$D1020&amp;" "&amp;$E1020,'Ajouter une CV'!$H:$H,"3,5")*3.5,COUNTIFS('Ajouter une CV'!$D:$D,$D1020&amp;" "&amp;$E1020,'Ajouter une CV'!$H:$H,"4")*4,COUNTIFS('Ajouter une CV'!$D:$D,$D1020&amp;" "&amp;$E1020,'Ajouter une CV'!$H:$H,"4,5")*4.5,COUNTIFS('Ajouter une CV'!$D:$D,$D1020&amp;" "&amp;$E1020,'Ajouter une CV'!$H:$H,"5")*5,COUNTIFS('Ajouter une CV'!$D:$D,$D1020&amp;" "&amp;$E1020,'Ajouter une CV'!$H:$H,"5,5")*5.5,COUNTIFS('Ajouter une CV'!$D:$D,$D1020&amp;" "&amp;$E1020,'Ajouter une CV'!$H:$H,"6")*6,COUNTIFS('Ajouter une CV'!$F:$F,$D1020&amp;" "&amp;$E1020,'Ajouter une CV'!$H:$H,"6,5")*6.5,COUNTIFS('Ajouter une CV'!$D:$D,$D1020&amp;" "&amp;$E1020,'Ajouter une CV'!$H:$H,"7")*7,COUNTIFS('Ajouter une CV'!$D:$D,$D1020&amp;" "&amp;$E1020,'Ajouter une CV'!$H:$H,"7,5")*7.5,COUNTIFS('Ajouter une CV'!$D:$D,$D1020&amp;" "&amp;$E1020,'Ajouter une CV'!$H:$H,"8")*8,)</f>
        <v>0</v>
      </c>
    </row>
    <row r="1021" spans="2:41" x14ac:dyDescent="0.2">
      <c r="B1021" s="65"/>
      <c r="C1021" s="65"/>
      <c r="F1021" s="73"/>
      <c r="G1021" s="75" t="str">
        <f t="shared" ca="1" si="15"/>
        <v xml:space="preserve"> </v>
      </c>
      <c r="AO1021">
        <f>SUM(COUNTIFS('Ajouter une CV'!$D:$D,$D1021&amp;" "&amp;$E1021,'Ajouter une CV'!$H:$H,"0,5")*0.5,COUNTIFS('Ajouter une CV'!$D:$D,$D1021&amp;" "&amp;$E1021,'Ajouter une CV'!$H:$H,"1"),COUNTIFS('Ajouter une CV'!$D:$D,$D1021&amp;" "&amp;$E1021,'Ajouter une CV'!$H:$H,"1,5")*1.5,COUNTIFS('Ajouter une CV'!$D:$D,$D1021&amp;" "&amp;$E1021,'Ajouter une CV'!$H:$H,"2")*2,COUNTIFS('Ajouter une CV'!$D:$D,$D1021&amp;" "&amp;$E1021,'Ajouter une CV'!$H:$H,"2,5")*2.5,COUNTIFS('Ajouter une CV'!$D:$D,$D1021&amp;" "&amp;$E1021,'Ajouter une CV'!$H:$H,"3")*3,COUNTIFS('Ajouter une CV'!$D:$D,$D1021&amp;" "&amp;$E1021,'Ajouter une CV'!$H:$H,"3,5")*3.5,COUNTIFS('Ajouter une CV'!$D:$D,$D1021&amp;" "&amp;$E1021,'Ajouter une CV'!$H:$H,"4")*4,COUNTIFS('Ajouter une CV'!$D:$D,$D1021&amp;" "&amp;$E1021,'Ajouter une CV'!$H:$H,"4,5")*4.5,COUNTIFS('Ajouter une CV'!$D:$D,$D1021&amp;" "&amp;$E1021,'Ajouter une CV'!$H:$H,"5")*5,COUNTIFS('Ajouter une CV'!$D:$D,$D1021&amp;" "&amp;$E1021,'Ajouter une CV'!$H:$H,"5,5")*5.5,COUNTIFS('Ajouter une CV'!$D:$D,$D1021&amp;" "&amp;$E1021,'Ajouter une CV'!$H:$H,"6")*6,COUNTIFS('Ajouter une CV'!$F:$F,$D1021&amp;" "&amp;$E1021,'Ajouter une CV'!$H:$H,"6,5")*6.5,COUNTIFS('Ajouter une CV'!$D:$D,$D1021&amp;" "&amp;$E1021,'Ajouter une CV'!$H:$H,"7")*7,COUNTIFS('Ajouter une CV'!$D:$D,$D1021&amp;" "&amp;$E1021,'Ajouter une CV'!$H:$H,"7,5")*7.5,COUNTIFS('Ajouter une CV'!$D:$D,$D1021&amp;" "&amp;$E1021,'Ajouter une CV'!$H:$H,"8")*8,)</f>
        <v>0</v>
      </c>
    </row>
    <row r="1022" spans="2:41" x14ac:dyDescent="0.2">
      <c r="B1022" s="65"/>
      <c r="C1022" s="65"/>
      <c r="F1022" s="73"/>
      <c r="G1022" s="75" t="str">
        <f t="shared" ca="1" si="15"/>
        <v xml:space="preserve"> </v>
      </c>
      <c r="AO1022">
        <f>SUM(COUNTIFS('Ajouter une CV'!$D:$D,$D1022&amp;" "&amp;$E1022,'Ajouter une CV'!$H:$H,"0,5")*0.5,COUNTIFS('Ajouter une CV'!$D:$D,$D1022&amp;" "&amp;$E1022,'Ajouter une CV'!$H:$H,"1"),COUNTIFS('Ajouter une CV'!$D:$D,$D1022&amp;" "&amp;$E1022,'Ajouter une CV'!$H:$H,"1,5")*1.5,COUNTIFS('Ajouter une CV'!$D:$D,$D1022&amp;" "&amp;$E1022,'Ajouter une CV'!$H:$H,"2")*2,COUNTIFS('Ajouter une CV'!$D:$D,$D1022&amp;" "&amp;$E1022,'Ajouter une CV'!$H:$H,"2,5")*2.5,COUNTIFS('Ajouter une CV'!$D:$D,$D1022&amp;" "&amp;$E1022,'Ajouter une CV'!$H:$H,"3")*3,COUNTIFS('Ajouter une CV'!$D:$D,$D1022&amp;" "&amp;$E1022,'Ajouter une CV'!$H:$H,"3,5")*3.5,COUNTIFS('Ajouter une CV'!$D:$D,$D1022&amp;" "&amp;$E1022,'Ajouter une CV'!$H:$H,"4")*4,COUNTIFS('Ajouter une CV'!$D:$D,$D1022&amp;" "&amp;$E1022,'Ajouter une CV'!$H:$H,"4,5")*4.5,COUNTIFS('Ajouter une CV'!$D:$D,$D1022&amp;" "&amp;$E1022,'Ajouter une CV'!$H:$H,"5")*5,COUNTIFS('Ajouter une CV'!$D:$D,$D1022&amp;" "&amp;$E1022,'Ajouter une CV'!$H:$H,"5,5")*5.5,COUNTIFS('Ajouter une CV'!$D:$D,$D1022&amp;" "&amp;$E1022,'Ajouter une CV'!$H:$H,"6")*6,COUNTIFS('Ajouter une CV'!$F:$F,$D1022&amp;" "&amp;$E1022,'Ajouter une CV'!$H:$H,"6,5")*6.5,COUNTIFS('Ajouter une CV'!$D:$D,$D1022&amp;" "&amp;$E1022,'Ajouter une CV'!$H:$H,"7")*7,COUNTIFS('Ajouter une CV'!$D:$D,$D1022&amp;" "&amp;$E1022,'Ajouter une CV'!$H:$H,"7,5")*7.5,COUNTIFS('Ajouter une CV'!$D:$D,$D1022&amp;" "&amp;$E1022,'Ajouter une CV'!$H:$H,"8")*8,)</f>
        <v>0</v>
      </c>
    </row>
    <row r="1023" spans="2:41" x14ac:dyDescent="0.2">
      <c r="B1023" s="65"/>
      <c r="C1023" s="65"/>
      <c r="F1023" s="73"/>
      <c r="G1023" s="75" t="str">
        <f t="shared" ca="1" si="15"/>
        <v xml:space="preserve"> </v>
      </c>
      <c r="AO1023">
        <f>SUM(COUNTIFS('Ajouter une CV'!$D:$D,$D1023&amp;" "&amp;$E1023,'Ajouter une CV'!$H:$H,"0,5")*0.5,COUNTIFS('Ajouter une CV'!$D:$D,$D1023&amp;" "&amp;$E1023,'Ajouter une CV'!$H:$H,"1"),COUNTIFS('Ajouter une CV'!$D:$D,$D1023&amp;" "&amp;$E1023,'Ajouter une CV'!$H:$H,"1,5")*1.5,COUNTIFS('Ajouter une CV'!$D:$D,$D1023&amp;" "&amp;$E1023,'Ajouter une CV'!$H:$H,"2")*2,COUNTIFS('Ajouter une CV'!$D:$D,$D1023&amp;" "&amp;$E1023,'Ajouter une CV'!$H:$H,"2,5")*2.5,COUNTIFS('Ajouter une CV'!$D:$D,$D1023&amp;" "&amp;$E1023,'Ajouter une CV'!$H:$H,"3")*3,COUNTIFS('Ajouter une CV'!$D:$D,$D1023&amp;" "&amp;$E1023,'Ajouter une CV'!$H:$H,"3,5")*3.5,COUNTIFS('Ajouter une CV'!$D:$D,$D1023&amp;" "&amp;$E1023,'Ajouter une CV'!$H:$H,"4")*4,COUNTIFS('Ajouter une CV'!$D:$D,$D1023&amp;" "&amp;$E1023,'Ajouter une CV'!$H:$H,"4,5")*4.5,COUNTIFS('Ajouter une CV'!$D:$D,$D1023&amp;" "&amp;$E1023,'Ajouter une CV'!$H:$H,"5")*5,COUNTIFS('Ajouter une CV'!$D:$D,$D1023&amp;" "&amp;$E1023,'Ajouter une CV'!$H:$H,"5,5")*5.5,COUNTIFS('Ajouter une CV'!$D:$D,$D1023&amp;" "&amp;$E1023,'Ajouter une CV'!$H:$H,"6")*6,COUNTIFS('Ajouter une CV'!$F:$F,$D1023&amp;" "&amp;$E1023,'Ajouter une CV'!$H:$H,"6,5")*6.5,COUNTIFS('Ajouter une CV'!$D:$D,$D1023&amp;" "&amp;$E1023,'Ajouter une CV'!$H:$H,"7")*7,COUNTIFS('Ajouter une CV'!$D:$D,$D1023&amp;" "&amp;$E1023,'Ajouter une CV'!$H:$H,"7,5")*7.5,COUNTIFS('Ajouter une CV'!$D:$D,$D1023&amp;" "&amp;$E1023,'Ajouter une CV'!$H:$H,"8")*8,)</f>
        <v>0</v>
      </c>
    </row>
    <row r="1024" spans="2:41" x14ac:dyDescent="0.2">
      <c r="B1024" s="65"/>
      <c r="C1024" s="65"/>
      <c r="F1024" s="73"/>
      <c r="G1024" s="75" t="str">
        <f t="shared" ca="1" si="15"/>
        <v xml:space="preserve"> </v>
      </c>
      <c r="AO1024">
        <f>SUM(COUNTIFS('Ajouter une CV'!$D:$D,$D1024&amp;" "&amp;$E1024,'Ajouter une CV'!$H:$H,"0,5")*0.5,COUNTIFS('Ajouter une CV'!$D:$D,$D1024&amp;" "&amp;$E1024,'Ajouter une CV'!$H:$H,"1"),COUNTIFS('Ajouter une CV'!$D:$D,$D1024&amp;" "&amp;$E1024,'Ajouter une CV'!$H:$H,"1,5")*1.5,COUNTIFS('Ajouter une CV'!$D:$D,$D1024&amp;" "&amp;$E1024,'Ajouter une CV'!$H:$H,"2")*2,COUNTIFS('Ajouter une CV'!$D:$D,$D1024&amp;" "&amp;$E1024,'Ajouter une CV'!$H:$H,"2,5")*2.5,COUNTIFS('Ajouter une CV'!$D:$D,$D1024&amp;" "&amp;$E1024,'Ajouter une CV'!$H:$H,"3")*3,COUNTIFS('Ajouter une CV'!$D:$D,$D1024&amp;" "&amp;$E1024,'Ajouter une CV'!$H:$H,"3,5")*3.5,COUNTIFS('Ajouter une CV'!$D:$D,$D1024&amp;" "&amp;$E1024,'Ajouter une CV'!$H:$H,"4")*4,COUNTIFS('Ajouter une CV'!$D:$D,$D1024&amp;" "&amp;$E1024,'Ajouter une CV'!$H:$H,"4,5")*4.5,COUNTIFS('Ajouter une CV'!$D:$D,$D1024&amp;" "&amp;$E1024,'Ajouter une CV'!$H:$H,"5")*5,COUNTIFS('Ajouter une CV'!$D:$D,$D1024&amp;" "&amp;$E1024,'Ajouter une CV'!$H:$H,"5,5")*5.5,COUNTIFS('Ajouter une CV'!$D:$D,$D1024&amp;" "&amp;$E1024,'Ajouter une CV'!$H:$H,"6")*6,COUNTIFS('Ajouter une CV'!$F:$F,$D1024&amp;" "&amp;$E1024,'Ajouter une CV'!$H:$H,"6,5")*6.5,COUNTIFS('Ajouter une CV'!$D:$D,$D1024&amp;" "&amp;$E1024,'Ajouter une CV'!$H:$H,"7")*7,COUNTIFS('Ajouter une CV'!$D:$D,$D1024&amp;" "&amp;$E1024,'Ajouter une CV'!$H:$H,"7,5")*7.5,COUNTIFS('Ajouter une CV'!$D:$D,$D1024&amp;" "&amp;$E1024,'Ajouter une CV'!$H:$H,"8")*8,)</f>
        <v>0</v>
      </c>
    </row>
    <row r="1025" spans="2:41" x14ac:dyDescent="0.2">
      <c r="B1025" s="65"/>
      <c r="C1025" s="65"/>
      <c r="F1025" s="73"/>
      <c r="G1025" s="75" t="str">
        <f t="shared" ca="1" si="15"/>
        <v xml:space="preserve"> </v>
      </c>
      <c r="AO1025">
        <f>SUM(COUNTIFS('Ajouter une CV'!$D:$D,$D1025&amp;" "&amp;$E1025,'Ajouter une CV'!$H:$H,"0,5")*0.5,COUNTIFS('Ajouter une CV'!$D:$D,$D1025&amp;" "&amp;$E1025,'Ajouter une CV'!$H:$H,"1"),COUNTIFS('Ajouter une CV'!$D:$D,$D1025&amp;" "&amp;$E1025,'Ajouter une CV'!$H:$H,"1,5")*1.5,COUNTIFS('Ajouter une CV'!$D:$D,$D1025&amp;" "&amp;$E1025,'Ajouter une CV'!$H:$H,"2")*2,COUNTIFS('Ajouter une CV'!$D:$D,$D1025&amp;" "&amp;$E1025,'Ajouter une CV'!$H:$H,"2,5")*2.5,COUNTIFS('Ajouter une CV'!$D:$D,$D1025&amp;" "&amp;$E1025,'Ajouter une CV'!$H:$H,"3")*3,COUNTIFS('Ajouter une CV'!$D:$D,$D1025&amp;" "&amp;$E1025,'Ajouter une CV'!$H:$H,"3,5")*3.5,COUNTIFS('Ajouter une CV'!$D:$D,$D1025&amp;" "&amp;$E1025,'Ajouter une CV'!$H:$H,"4")*4,COUNTIFS('Ajouter une CV'!$D:$D,$D1025&amp;" "&amp;$E1025,'Ajouter une CV'!$H:$H,"4,5")*4.5,COUNTIFS('Ajouter une CV'!$D:$D,$D1025&amp;" "&amp;$E1025,'Ajouter une CV'!$H:$H,"5")*5,COUNTIFS('Ajouter une CV'!$D:$D,$D1025&amp;" "&amp;$E1025,'Ajouter une CV'!$H:$H,"5,5")*5.5,COUNTIFS('Ajouter une CV'!$D:$D,$D1025&amp;" "&amp;$E1025,'Ajouter une CV'!$H:$H,"6")*6,COUNTIFS('Ajouter une CV'!$F:$F,$D1025&amp;" "&amp;$E1025,'Ajouter une CV'!$H:$H,"6,5")*6.5,COUNTIFS('Ajouter une CV'!$D:$D,$D1025&amp;" "&amp;$E1025,'Ajouter une CV'!$H:$H,"7")*7,COUNTIFS('Ajouter une CV'!$D:$D,$D1025&amp;" "&amp;$E1025,'Ajouter une CV'!$H:$H,"7,5")*7.5,COUNTIFS('Ajouter une CV'!$D:$D,$D1025&amp;" "&amp;$E1025,'Ajouter une CV'!$H:$H,"8")*8,)</f>
        <v>0</v>
      </c>
    </row>
    <row r="1026" spans="2:41" x14ac:dyDescent="0.2">
      <c r="B1026" s="65"/>
      <c r="C1026" s="65"/>
      <c r="F1026" s="73"/>
      <c r="G1026" s="75" t="str">
        <f t="shared" ca="1" si="15"/>
        <v xml:space="preserve"> </v>
      </c>
      <c r="AO1026">
        <f>SUM(COUNTIFS('Ajouter une CV'!$D:$D,$D1026&amp;" "&amp;$E1026,'Ajouter une CV'!$H:$H,"0,5")*0.5,COUNTIFS('Ajouter une CV'!$D:$D,$D1026&amp;" "&amp;$E1026,'Ajouter une CV'!$H:$H,"1"),COUNTIFS('Ajouter une CV'!$D:$D,$D1026&amp;" "&amp;$E1026,'Ajouter une CV'!$H:$H,"1,5")*1.5,COUNTIFS('Ajouter une CV'!$D:$D,$D1026&amp;" "&amp;$E1026,'Ajouter une CV'!$H:$H,"2")*2,COUNTIFS('Ajouter une CV'!$D:$D,$D1026&amp;" "&amp;$E1026,'Ajouter une CV'!$H:$H,"2,5")*2.5,COUNTIFS('Ajouter une CV'!$D:$D,$D1026&amp;" "&amp;$E1026,'Ajouter une CV'!$H:$H,"3")*3,COUNTIFS('Ajouter une CV'!$D:$D,$D1026&amp;" "&amp;$E1026,'Ajouter une CV'!$H:$H,"3,5")*3.5,COUNTIFS('Ajouter une CV'!$D:$D,$D1026&amp;" "&amp;$E1026,'Ajouter une CV'!$H:$H,"4")*4,COUNTIFS('Ajouter une CV'!$D:$D,$D1026&amp;" "&amp;$E1026,'Ajouter une CV'!$H:$H,"4,5")*4.5,COUNTIFS('Ajouter une CV'!$D:$D,$D1026&amp;" "&amp;$E1026,'Ajouter une CV'!$H:$H,"5")*5,COUNTIFS('Ajouter une CV'!$D:$D,$D1026&amp;" "&amp;$E1026,'Ajouter une CV'!$H:$H,"5,5")*5.5,COUNTIFS('Ajouter une CV'!$D:$D,$D1026&amp;" "&amp;$E1026,'Ajouter une CV'!$H:$H,"6")*6,COUNTIFS('Ajouter une CV'!$F:$F,$D1026&amp;" "&amp;$E1026,'Ajouter une CV'!$H:$H,"6,5")*6.5,COUNTIFS('Ajouter une CV'!$D:$D,$D1026&amp;" "&amp;$E1026,'Ajouter une CV'!$H:$H,"7")*7,COUNTIFS('Ajouter une CV'!$D:$D,$D1026&amp;" "&amp;$E1026,'Ajouter une CV'!$H:$H,"7,5")*7.5,COUNTIFS('Ajouter une CV'!$D:$D,$D1026&amp;" "&amp;$E1026,'Ajouter une CV'!$H:$H,"8")*8,)</f>
        <v>0</v>
      </c>
    </row>
    <row r="1027" spans="2:41" x14ac:dyDescent="0.2">
      <c r="B1027" s="65"/>
      <c r="C1027" s="65"/>
      <c r="F1027" s="73"/>
      <c r="G1027" s="75" t="str">
        <f t="shared" ca="1" si="15"/>
        <v xml:space="preserve"> </v>
      </c>
      <c r="AO1027">
        <f>SUM(COUNTIFS('Ajouter une CV'!$D:$D,$D1027&amp;" "&amp;$E1027,'Ajouter une CV'!$H:$H,"0,5")*0.5,COUNTIFS('Ajouter une CV'!$D:$D,$D1027&amp;" "&amp;$E1027,'Ajouter une CV'!$H:$H,"1"),COUNTIFS('Ajouter une CV'!$D:$D,$D1027&amp;" "&amp;$E1027,'Ajouter une CV'!$H:$H,"1,5")*1.5,COUNTIFS('Ajouter une CV'!$D:$D,$D1027&amp;" "&amp;$E1027,'Ajouter une CV'!$H:$H,"2")*2,COUNTIFS('Ajouter une CV'!$D:$D,$D1027&amp;" "&amp;$E1027,'Ajouter une CV'!$H:$H,"2,5")*2.5,COUNTIFS('Ajouter une CV'!$D:$D,$D1027&amp;" "&amp;$E1027,'Ajouter une CV'!$H:$H,"3")*3,COUNTIFS('Ajouter une CV'!$D:$D,$D1027&amp;" "&amp;$E1027,'Ajouter une CV'!$H:$H,"3,5")*3.5,COUNTIFS('Ajouter une CV'!$D:$D,$D1027&amp;" "&amp;$E1027,'Ajouter une CV'!$H:$H,"4")*4,COUNTIFS('Ajouter une CV'!$D:$D,$D1027&amp;" "&amp;$E1027,'Ajouter une CV'!$H:$H,"4,5")*4.5,COUNTIFS('Ajouter une CV'!$D:$D,$D1027&amp;" "&amp;$E1027,'Ajouter une CV'!$H:$H,"5")*5,COUNTIFS('Ajouter une CV'!$D:$D,$D1027&amp;" "&amp;$E1027,'Ajouter une CV'!$H:$H,"5,5")*5.5,COUNTIFS('Ajouter une CV'!$D:$D,$D1027&amp;" "&amp;$E1027,'Ajouter une CV'!$H:$H,"6")*6,COUNTIFS('Ajouter une CV'!$F:$F,$D1027&amp;" "&amp;$E1027,'Ajouter une CV'!$H:$H,"6,5")*6.5,COUNTIFS('Ajouter une CV'!$D:$D,$D1027&amp;" "&amp;$E1027,'Ajouter une CV'!$H:$H,"7")*7,COUNTIFS('Ajouter une CV'!$D:$D,$D1027&amp;" "&amp;$E1027,'Ajouter une CV'!$H:$H,"7,5")*7.5,COUNTIFS('Ajouter une CV'!$D:$D,$D1027&amp;" "&amp;$E1027,'Ajouter une CV'!$H:$H,"8")*8,)</f>
        <v>0</v>
      </c>
    </row>
    <row r="1028" spans="2:41" x14ac:dyDescent="0.2">
      <c r="B1028" s="65"/>
      <c r="C1028" s="65"/>
      <c r="F1028" s="73"/>
      <c r="G1028" s="75" t="str">
        <f t="shared" ca="1" si="15"/>
        <v xml:space="preserve"> </v>
      </c>
      <c r="AO1028">
        <f>SUM(COUNTIFS('Ajouter une CV'!$D:$D,$D1028&amp;" "&amp;$E1028,'Ajouter une CV'!$H:$H,"0,5")*0.5,COUNTIFS('Ajouter une CV'!$D:$D,$D1028&amp;" "&amp;$E1028,'Ajouter une CV'!$H:$H,"1"),COUNTIFS('Ajouter une CV'!$D:$D,$D1028&amp;" "&amp;$E1028,'Ajouter une CV'!$H:$H,"1,5")*1.5,COUNTIFS('Ajouter une CV'!$D:$D,$D1028&amp;" "&amp;$E1028,'Ajouter une CV'!$H:$H,"2")*2,COUNTIFS('Ajouter une CV'!$D:$D,$D1028&amp;" "&amp;$E1028,'Ajouter une CV'!$H:$H,"2,5")*2.5,COUNTIFS('Ajouter une CV'!$D:$D,$D1028&amp;" "&amp;$E1028,'Ajouter une CV'!$H:$H,"3")*3,COUNTIFS('Ajouter une CV'!$D:$D,$D1028&amp;" "&amp;$E1028,'Ajouter une CV'!$H:$H,"3,5")*3.5,COUNTIFS('Ajouter une CV'!$D:$D,$D1028&amp;" "&amp;$E1028,'Ajouter une CV'!$H:$H,"4")*4,COUNTIFS('Ajouter une CV'!$D:$D,$D1028&amp;" "&amp;$E1028,'Ajouter une CV'!$H:$H,"4,5")*4.5,COUNTIFS('Ajouter une CV'!$D:$D,$D1028&amp;" "&amp;$E1028,'Ajouter une CV'!$H:$H,"5")*5,COUNTIFS('Ajouter une CV'!$D:$D,$D1028&amp;" "&amp;$E1028,'Ajouter une CV'!$H:$H,"5,5")*5.5,COUNTIFS('Ajouter une CV'!$D:$D,$D1028&amp;" "&amp;$E1028,'Ajouter une CV'!$H:$H,"6")*6,COUNTIFS('Ajouter une CV'!$F:$F,$D1028&amp;" "&amp;$E1028,'Ajouter une CV'!$H:$H,"6,5")*6.5,COUNTIFS('Ajouter une CV'!$D:$D,$D1028&amp;" "&amp;$E1028,'Ajouter une CV'!$H:$H,"7")*7,COUNTIFS('Ajouter une CV'!$D:$D,$D1028&amp;" "&amp;$E1028,'Ajouter une CV'!$H:$H,"7,5")*7.5,COUNTIFS('Ajouter une CV'!$D:$D,$D1028&amp;" "&amp;$E1028,'Ajouter une CV'!$H:$H,"8")*8,)</f>
        <v>0</v>
      </c>
    </row>
    <row r="1029" spans="2:41" x14ac:dyDescent="0.2">
      <c r="B1029" s="65"/>
      <c r="C1029" s="65"/>
      <c r="F1029" s="73"/>
      <c r="G1029" s="75" t="str">
        <f t="shared" ca="1" si="15"/>
        <v xml:space="preserve"> </v>
      </c>
      <c r="AO1029">
        <f>SUM(COUNTIFS('Ajouter une CV'!$D:$D,$D1029&amp;" "&amp;$E1029,'Ajouter une CV'!$H:$H,"0,5")*0.5,COUNTIFS('Ajouter une CV'!$D:$D,$D1029&amp;" "&amp;$E1029,'Ajouter une CV'!$H:$H,"1"),COUNTIFS('Ajouter une CV'!$D:$D,$D1029&amp;" "&amp;$E1029,'Ajouter une CV'!$H:$H,"1,5")*1.5,COUNTIFS('Ajouter une CV'!$D:$D,$D1029&amp;" "&amp;$E1029,'Ajouter une CV'!$H:$H,"2")*2,COUNTIFS('Ajouter une CV'!$D:$D,$D1029&amp;" "&amp;$E1029,'Ajouter une CV'!$H:$H,"2,5")*2.5,COUNTIFS('Ajouter une CV'!$D:$D,$D1029&amp;" "&amp;$E1029,'Ajouter une CV'!$H:$H,"3")*3,COUNTIFS('Ajouter une CV'!$D:$D,$D1029&amp;" "&amp;$E1029,'Ajouter une CV'!$H:$H,"3,5")*3.5,COUNTIFS('Ajouter une CV'!$D:$D,$D1029&amp;" "&amp;$E1029,'Ajouter une CV'!$H:$H,"4")*4,COUNTIFS('Ajouter une CV'!$D:$D,$D1029&amp;" "&amp;$E1029,'Ajouter une CV'!$H:$H,"4,5")*4.5,COUNTIFS('Ajouter une CV'!$D:$D,$D1029&amp;" "&amp;$E1029,'Ajouter une CV'!$H:$H,"5")*5,COUNTIFS('Ajouter une CV'!$D:$D,$D1029&amp;" "&amp;$E1029,'Ajouter une CV'!$H:$H,"5,5")*5.5,COUNTIFS('Ajouter une CV'!$D:$D,$D1029&amp;" "&amp;$E1029,'Ajouter une CV'!$H:$H,"6")*6,COUNTIFS('Ajouter une CV'!$F:$F,$D1029&amp;" "&amp;$E1029,'Ajouter une CV'!$H:$H,"6,5")*6.5,COUNTIFS('Ajouter une CV'!$D:$D,$D1029&amp;" "&amp;$E1029,'Ajouter une CV'!$H:$H,"7")*7,COUNTIFS('Ajouter une CV'!$D:$D,$D1029&amp;" "&amp;$E1029,'Ajouter une CV'!$H:$H,"7,5")*7.5,COUNTIFS('Ajouter une CV'!$D:$D,$D1029&amp;" "&amp;$E1029,'Ajouter une CV'!$H:$H,"8")*8,)</f>
        <v>0</v>
      </c>
    </row>
    <row r="1030" spans="2:41" x14ac:dyDescent="0.2">
      <c r="B1030" s="65"/>
      <c r="C1030" s="65"/>
      <c r="F1030" s="73"/>
      <c r="G1030" s="75" t="str">
        <f t="shared" ca="1" si="15"/>
        <v xml:space="preserve"> </v>
      </c>
      <c r="AO1030">
        <f>SUM(COUNTIFS('Ajouter une CV'!$D:$D,$D1030&amp;" "&amp;$E1030,'Ajouter une CV'!$H:$H,"0,5")*0.5,COUNTIFS('Ajouter une CV'!$D:$D,$D1030&amp;" "&amp;$E1030,'Ajouter une CV'!$H:$H,"1"),COUNTIFS('Ajouter une CV'!$D:$D,$D1030&amp;" "&amp;$E1030,'Ajouter une CV'!$H:$H,"1,5")*1.5,COUNTIFS('Ajouter une CV'!$D:$D,$D1030&amp;" "&amp;$E1030,'Ajouter une CV'!$H:$H,"2")*2,COUNTIFS('Ajouter une CV'!$D:$D,$D1030&amp;" "&amp;$E1030,'Ajouter une CV'!$H:$H,"2,5")*2.5,COUNTIFS('Ajouter une CV'!$D:$D,$D1030&amp;" "&amp;$E1030,'Ajouter une CV'!$H:$H,"3")*3,COUNTIFS('Ajouter une CV'!$D:$D,$D1030&amp;" "&amp;$E1030,'Ajouter une CV'!$H:$H,"3,5")*3.5,COUNTIFS('Ajouter une CV'!$D:$D,$D1030&amp;" "&amp;$E1030,'Ajouter une CV'!$H:$H,"4")*4,COUNTIFS('Ajouter une CV'!$D:$D,$D1030&amp;" "&amp;$E1030,'Ajouter une CV'!$H:$H,"4,5")*4.5,COUNTIFS('Ajouter une CV'!$D:$D,$D1030&amp;" "&amp;$E1030,'Ajouter une CV'!$H:$H,"5")*5,COUNTIFS('Ajouter une CV'!$D:$D,$D1030&amp;" "&amp;$E1030,'Ajouter une CV'!$H:$H,"5,5")*5.5,COUNTIFS('Ajouter une CV'!$D:$D,$D1030&amp;" "&amp;$E1030,'Ajouter une CV'!$H:$H,"6")*6,COUNTIFS('Ajouter une CV'!$F:$F,$D1030&amp;" "&amp;$E1030,'Ajouter une CV'!$H:$H,"6,5")*6.5,COUNTIFS('Ajouter une CV'!$D:$D,$D1030&amp;" "&amp;$E1030,'Ajouter une CV'!$H:$H,"7")*7,COUNTIFS('Ajouter une CV'!$D:$D,$D1030&amp;" "&amp;$E1030,'Ajouter une CV'!$H:$H,"7,5")*7.5,COUNTIFS('Ajouter une CV'!$D:$D,$D1030&amp;" "&amp;$E1030,'Ajouter une CV'!$H:$H,"8")*8,)</f>
        <v>0</v>
      </c>
    </row>
    <row r="1031" spans="2:41" x14ac:dyDescent="0.2">
      <c r="B1031" s="65"/>
      <c r="C1031" s="65"/>
      <c r="F1031" s="73"/>
      <c r="G1031" s="75" t="str">
        <f t="shared" ref="G1031:G1094" ca="1" si="16">IF(F1031&gt;0,YEAR(NOW())-YEAR(F1031)," ")</f>
        <v xml:space="preserve"> </v>
      </c>
      <c r="AO1031">
        <f>SUM(COUNTIFS('Ajouter une CV'!$D:$D,$D1031&amp;" "&amp;$E1031,'Ajouter une CV'!$H:$H,"0,5")*0.5,COUNTIFS('Ajouter une CV'!$D:$D,$D1031&amp;" "&amp;$E1031,'Ajouter une CV'!$H:$H,"1"),COUNTIFS('Ajouter une CV'!$D:$D,$D1031&amp;" "&amp;$E1031,'Ajouter une CV'!$H:$H,"1,5")*1.5,COUNTIFS('Ajouter une CV'!$D:$D,$D1031&amp;" "&amp;$E1031,'Ajouter une CV'!$H:$H,"2")*2,COUNTIFS('Ajouter une CV'!$D:$D,$D1031&amp;" "&amp;$E1031,'Ajouter une CV'!$H:$H,"2,5")*2.5,COUNTIFS('Ajouter une CV'!$D:$D,$D1031&amp;" "&amp;$E1031,'Ajouter une CV'!$H:$H,"3")*3,COUNTIFS('Ajouter une CV'!$D:$D,$D1031&amp;" "&amp;$E1031,'Ajouter une CV'!$H:$H,"3,5")*3.5,COUNTIFS('Ajouter une CV'!$D:$D,$D1031&amp;" "&amp;$E1031,'Ajouter une CV'!$H:$H,"4")*4,COUNTIFS('Ajouter une CV'!$D:$D,$D1031&amp;" "&amp;$E1031,'Ajouter une CV'!$H:$H,"4,5")*4.5,COUNTIFS('Ajouter une CV'!$D:$D,$D1031&amp;" "&amp;$E1031,'Ajouter une CV'!$H:$H,"5")*5,COUNTIFS('Ajouter une CV'!$D:$D,$D1031&amp;" "&amp;$E1031,'Ajouter une CV'!$H:$H,"5,5")*5.5,COUNTIFS('Ajouter une CV'!$D:$D,$D1031&amp;" "&amp;$E1031,'Ajouter une CV'!$H:$H,"6")*6,COUNTIFS('Ajouter une CV'!$F:$F,$D1031&amp;" "&amp;$E1031,'Ajouter une CV'!$H:$H,"6,5")*6.5,COUNTIFS('Ajouter une CV'!$D:$D,$D1031&amp;" "&amp;$E1031,'Ajouter une CV'!$H:$H,"7")*7,COUNTIFS('Ajouter une CV'!$D:$D,$D1031&amp;" "&amp;$E1031,'Ajouter une CV'!$H:$H,"7,5")*7.5,COUNTIFS('Ajouter une CV'!$D:$D,$D1031&amp;" "&amp;$E1031,'Ajouter une CV'!$H:$H,"8")*8,)</f>
        <v>0</v>
      </c>
    </row>
    <row r="1032" spans="2:41" x14ac:dyDescent="0.2">
      <c r="B1032" s="65"/>
      <c r="C1032" s="65"/>
      <c r="F1032" s="73"/>
      <c r="G1032" s="75" t="str">
        <f t="shared" ca="1" si="16"/>
        <v xml:space="preserve"> </v>
      </c>
      <c r="AO1032">
        <f>SUM(COUNTIFS('Ajouter une CV'!$D:$D,$D1032&amp;" "&amp;$E1032,'Ajouter une CV'!$H:$H,"0,5")*0.5,COUNTIFS('Ajouter une CV'!$D:$D,$D1032&amp;" "&amp;$E1032,'Ajouter une CV'!$H:$H,"1"),COUNTIFS('Ajouter une CV'!$D:$D,$D1032&amp;" "&amp;$E1032,'Ajouter une CV'!$H:$H,"1,5")*1.5,COUNTIFS('Ajouter une CV'!$D:$D,$D1032&amp;" "&amp;$E1032,'Ajouter une CV'!$H:$H,"2")*2,COUNTIFS('Ajouter une CV'!$D:$D,$D1032&amp;" "&amp;$E1032,'Ajouter une CV'!$H:$H,"2,5")*2.5,COUNTIFS('Ajouter une CV'!$D:$D,$D1032&amp;" "&amp;$E1032,'Ajouter une CV'!$H:$H,"3")*3,COUNTIFS('Ajouter une CV'!$D:$D,$D1032&amp;" "&amp;$E1032,'Ajouter une CV'!$H:$H,"3,5")*3.5,COUNTIFS('Ajouter une CV'!$D:$D,$D1032&amp;" "&amp;$E1032,'Ajouter une CV'!$H:$H,"4")*4,COUNTIFS('Ajouter une CV'!$D:$D,$D1032&amp;" "&amp;$E1032,'Ajouter une CV'!$H:$H,"4,5")*4.5,COUNTIFS('Ajouter une CV'!$D:$D,$D1032&amp;" "&amp;$E1032,'Ajouter une CV'!$H:$H,"5")*5,COUNTIFS('Ajouter une CV'!$D:$D,$D1032&amp;" "&amp;$E1032,'Ajouter une CV'!$H:$H,"5,5")*5.5,COUNTIFS('Ajouter une CV'!$D:$D,$D1032&amp;" "&amp;$E1032,'Ajouter une CV'!$H:$H,"6")*6,COUNTIFS('Ajouter une CV'!$F:$F,$D1032&amp;" "&amp;$E1032,'Ajouter une CV'!$H:$H,"6,5")*6.5,COUNTIFS('Ajouter une CV'!$D:$D,$D1032&amp;" "&amp;$E1032,'Ajouter une CV'!$H:$H,"7")*7,COUNTIFS('Ajouter une CV'!$D:$D,$D1032&amp;" "&amp;$E1032,'Ajouter une CV'!$H:$H,"7,5")*7.5,COUNTIFS('Ajouter une CV'!$D:$D,$D1032&amp;" "&amp;$E1032,'Ajouter une CV'!$H:$H,"8")*8,)</f>
        <v>0</v>
      </c>
    </row>
    <row r="1033" spans="2:41" x14ac:dyDescent="0.2">
      <c r="B1033" s="65"/>
      <c r="C1033" s="65"/>
      <c r="F1033" s="73"/>
      <c r="G1033" s="75" t="str">
        <f t="shared" ca="1" si="16"/>
        <v xml:space="preserve"> </v>
      </c>
      <c r="AO1033">
        <f>SUM(COUNTIFS('Ajouter une CV'!$D:$D,$D1033&amp;" "&amp;$E1033,'Ajouter une CV'!$H:$H,"0,5")*0.5,COUNTIFS('Ajouter une CV'!$D:$D,$D1033&amp;" "&amp;$E1033,'Ajouter une CV'!$H:$H,"1"),COUNTIFS('Ajouter une CV'!$D:$D,$D1033&amp;" "&amp;$E1033,'Ajouter une CV'!$H:$H,"1,5")*1.5,COUNTIFS('Ajouter une CV'!$D:$D,$D1033&amp;" "&amp;$E1033,'Ajouter une CV'!$H:$H,"2")*2,COUNTIFS('Ajouter une CV'!$D:$D,$D1033&amp;" "&amp;$E1033,'Ajouter une CV'!$H:$H,"2,5")*2.5,COUNTIFS('Ajouter une CV'!$D:$D,$D1033&amp;" "&amp;$E1033,'Ajouter une CV'!$H:$H,"3")*3,COUNTIFS('Ajouter une CV'!$D:$D,$D1033&amp;" "&amp;$E1033,'Ajouter une CV'!$H:$H,"3,5")*3.5,COUNTIFS('Ajouter une CV'!$D:$D,$D1033&amp;" "&amp;$E1033,'Ajouter une CV'!$H:$H,"4")*4,COUNTIFS('Ajouter une CV'!$D:$D,$D1033&amp;" "&amp;$E1033,'Ajouter une CV'!$H:$H,"4,5")*4.5,COUNTIFS('Ajouter une CV'!$D:$D,$D1033&amp;" "&amp;$E1033,'Ajouter une CV'!$H:$H,"5")*5,COUNTIFS('Ajouter une CV'!$D:$D,$D1033&amp;" "&amp;$E1033,'Ajouter une CV'!$H:$H,"5,5")*5.5,COUNTIFS('Ajouter une CV'!$D:$D,$D1033&amp;" "&amp;$E1033,'Ajouter une CV'!$H:$H,"6")*6,COUNTIFS('Ajouter une CV'!$F:$F,$D1033&amp;" "&amp;$E1033,'Ajouter une CV'!$H:$H,"6,5")*6.5,COUNTIFS('Ajouter une CV'!$D:$D,$D1033&amp;" "&amp;$E1033,'Ajouter une CV'!$H:$H,"7")*7,COUNTIFS('Ajouter une CV'!$D:$D,$D1033&amp;" "&amp;$E1033,'Ajouter une CV'!$H:$H,"7,5")*7.5,COUNTIFS('Ajouter une CV'!$D:$D,$D1033&amp;" "&amp;$E1033,'Ajouter une CV'!$H:$H,"8")*8,)</f>
        <v>0</v>
      </c>
    </row>
    <row r="1034" spans="2:41" x14ac:dyDescent="0.2">
      <c r="B1034" s="65"/>
      <c r="C1034" s="65"/>
      <c r="F1034" s="73"/>
      <c r="G1034" s="75" t="str">
        <f t="shared" ca="1" si="16"/>
        <v xml:space="preserve"> </v>
      </c>
      <c r="AO1034">
        <f>SUM(COUNTIFS('Ajouter une CV'!$D:$D,$D1034&amp;" "&amp;$E1034,'Ajouter une CV'!$H:$H,"0,5")*0.5,COUNTIFS('Ajouter une CV'!$D:$D,$D1034&amp;" "&amp;$E1034,'Ajouter une CV'!$H:$H,"1"),COUNTIFS('Ajouter une CV'!$D:$D,$D1034&amp;" "&amp;$E1034,'Ajouter une CV'!$H:$H,"1,5")*1.5,COUNTIFS('Ajouter une CV'!$D:$D,$D1034&amp;" "&amp;$E1034,'Ajouter une CV'!$H:$H,"2")*2,COUNTIFS('Ajouter une CV'!$D:$D,$D1034&amp;" "&amp;$E1034,'Ajouter une CV'!$H:$H,"2,5")*2.5,COUNTIFS('Ajouter une CV'!$D:$D,$D1034&amp;" "&amp;$E1034,'Ajouter une CV'!$H:$H,"3")*3,COUNTIFS('Ajouter une CV'!$D:$D,$D1034&amp;" "&amp;$E1034,'Ajouter une CV'!$H:$H,"3,5")*3.5,COUNTIFS('Ajouter une CV'!$D:$D,$D1034&amp;" "&amp;$E1034,'Ajouter une CV'!$H:$H,"4")*4,COUNTIFS('Ajouter une CV'!$D:$D,$D1034&amp;" "&amp;$E1034,'Ajouter une CV'!$H:$H,"4,5")*4.5,COUNTIFS('Ajouter une CV'!$D:$D,$D1034&amp;" "&amp;$E1034,'Ajouter une CV'!$H:$H,"5")*5,COUNTIFS('Ajouter une CV'!$D:$D,$D1034&amp;" "&amp;$E1034,'Ajouter une CV'!$H:$H,"5,5")*5.5,COUNTIFS('Ajouter une CV'!$D:$D,$D1034&amp;" "&amp;$E1034,'Ajouter une CV'!$H:$H,"6")*6,COUNTIFS('Ajouter une CV'!$F:$F,$D1034&amp;" "&amp;$E1034,'Ajouter une CV'!$H:$H,"6,5")*6.5,COUNTIFS('Ajouter une CV'!$D:$D,$D1034&amp;" "&amp;$E1034,'Ajouter une CV'!$H:$H,"7")*7,COUNTIFS('Ajouter une CV'!$D:$D,$D1034&amp;" "&amp;$E1034,'Ajouter une CV'!$H:$H,"7,5")*7.5,COUNTIFS('Ajouter une CV'!$D:$D,$D1034&amp;" "&amp;$E1034,'Ajouter une CV'!$H:$H,"8")*8,)</f>
        <v>0</v>
      </c>
    </row>
    <row r="1035" spans="2:41" x14ac:dyDescent="0.2">
      <c r="B1035" s="65"/>
      <c r="C1035" s="65"/>
      <c r="F1035" s="73"/>
      <c r="G1035" s="75" t="str">
        <f t="shared" ca="1" si="16"/>
        <v xml:space="preserve"> </v>
      </c>
      <c r="AO1035">
        <f>SUM(COUNTIFS('Ajouter une CV'!$D:$D,$D1035&amp;" "&amp;$E1035,'Ajouter une CV'!$H:$H,"0,5")*0.5,COUNTIFS('Ajouter une CV'!$D:$D,$D1035&amp;" "&amp;$E1035,'Ajouter une CV'!$H:$H,"1"),COUNTIFS('Ajouter une CV'!$D:$D,$D1035&amp;" "&amp;$E1035,'Ajouter une CV'!$H:$H,"1,5")*1.5,COUNTIFS('Ajouter une CV'!$D:$D,$D1035&amp;" "&amp;$E1035,'Ajouter une CV'!$H:$H,"2")*2,COUNTIFS('Ajouter une CV'!$D:$D,$D1035&amp;" "&amp;$E1035,'Ajouter une CV'!$H:$H,"2,5")*2.5,COUNTIFS('Ajouter une CV'!$D:$D,$D1035&amp;" "&amp;$E1035,'Ajouter une CV'!$H:$H,"3")*3,COUNTIFS('Ajouter une CV'!$D:$D,$D1035&amp;" "&amp;$E1035,'Ajouter une CV'!$H:$H,"3,5")*3.5,COUNTIFS('Ajouter une CV'!$D:$D,$D1035&amp;" "&amp;$E1035,'Ajouter une CV'!$H:$H,"4")*4,COUNTIFS('Ajouter une CV'!$D:$D,$D1035&amp;" "&amp;$E1035,'Ajouter une CV'!$H:$H,"4,5")*4.5,COUNTIFS('Ajouter une CV'!$D:$D,$D1035&amp;" "&amp;$E1035,'Ajouter une CV'!$H:$H,"5")*5,COUNTIFS('Ajouter une CV'!$D:$D,$D1035&amp;" "&amp;$E1035,'Ajouter une CV'!$H:$H,"5,5")*5.5,COUNTIFS('Ajouter une CV'!$D:$D,$D1035&amp;" "&amp;$E1035,'Ajouter une CV'!$H:$H,"6")*6,COUNTIFS('Ajouter une CV'!$F:$F,$D1035&amp;" "&amp;$E1035,'Ajouter une CV'!$H:$H,"6,5")*6.5,COUNTIFS('Ajouter une CV'!$D:$D,$D1035&amp;" "&amp;$E1035,'Ajouter une CV'!$H:$H,"7")*7,COUNTIFS('Ajouter une CV'!$D:$D,$D1035&amp;" "&amp;$E1035,'Ajouter une CV'!$H:$H,"7,5")*7.5,COUNTIFS('Ajouter une CV'!$D:$D,$D1035&amp;" "&amp;$E1035,'Ajouter une CV'!$H:$H,"8")*8,)</f>
        <v>0</v>
      </c>
    </row>
    <row r="1036" spans="2:41" x14ac:dyDescent="0.2">
      <c r="B1036" s="65"/>
      <c r="C1036" s="65"/>
      <c r="F1036" s="73"/>
      <c r="G1036" s="75" t="str">
        <f t="shared" ca="1" si="16"/>
        <v xml:space="preserve"> </v>
      </c>
      <c r="AO1036">
        <f>SUM(COUNTIFS('Ajouter une CV'!$D:$D,$D1036&amp;" "&amp;$E1036,'Ajouter une CV'!$H:$H,"0,5")*0.5,COUNTIFS('Ajouter une CV'!$D:$D,$D1036&amp;" "&amp;$E1036,'Ajouter une CV'!$H:$H,"1"),COUNTIFS('Ajouter une CV'!$D:$D,$D1036&amp;" "&amp;$E1036,'Ajouter une CV'!$H:$H,"1,5")*1.5,COUNTIFS('Ajouter une CV'!$D:$D,$D1036&amp;" "&amp;$E1036,'Ajouter une CV'!$H:$H,"2")*2,COUNTIFS('Ajouter une CV'!$D:$D,$D1036&amp;" "&amp;$E1036,'Ajouter une CV'!$H:$H,"2,5")*2.5,COUNTIFS('Ajouter une CV'!$D:$D,$D1036&amp;" "&amp;$E1036,'Ajouter une CV'!$H:$H,"3")*3,COUNTIFS('Ajouter une CV'!$D:$D,$D1036&amp;" "&amp;$E1036,'Ajouter une CV'!$H:$H,"3,5")*3.5,COUNTIFS('Ajouter une CV'!$D:$D,$D1036&amp;" "&amp;$E1036,'Ajouter une CV'!$H:$H,"4")*4,COUNTIFS('Ajouter une CV'!$D:$D,$D1036&amp;" "&amp;$E1036,'Ajouter une CV'!$H:$H,"4,5")*4.5,COUNTIFS('Ajouter une CV'!$D:$D,$D1036&amp;" "&amp;$E1036,'Ajouter une CV'!$H:$H,"5")*5,COUNTIFS('Ajouter une CV'!$D:$D,$D1036&amp;" "&amp;$E1036,'Ajouter une CV'!$H:$H,"5,5")*5.5,COUNTIFS('Ajouter une CV'!$D:$D,$D1036&amp;" "&amp;$E1036,'Ajouter une CV'!$H:$H,"6")*6,COUNTIFS('Ajouter une CV'!$F:$F,$D1036&amp;" "&amp;$E1036,'Ajouter une CV'!$H:$H,"6,5")*6.5,COUNTIFS('Ajouter une CV'!$D:$D,$D1036&amp;" "&amp;$E1036,'Ajouter une CV'!$H:$H,"7")*7,COUNTIFS('Ajouter une CV'!$D:$D,$D1036&amp;" "&amp;$E1036,'Ajouter une CV'!$H:$H,"7,5")*7.5,COUNTIFS('Ajouter une CV'!$D:$D,$D1036&amp;" "&amp;$E1036,'Ajouter une CV'!$H:$H,"8")*8,)</f>
        <v>0</v>
      </c>
    </row>
    <row r="1037" spans="2:41" x14ac:dyDescent="0.2">
      <c r="B1037" s="65"/>
      <c r="C1037" s="65"/>
      <c r="F1037" s="73"/>
      <c r="G1037" s="75" t="str">
        <f t="shared" ca="1" si="16"/>
        <v xml:space="preserve"> </v>
      </c>
      <c r="AO1037">
        <f>SUM(COUNTIFS('Ajouter une CV'!$D:$D,$D1037&amp;" "&amp;$E1037,'Ajouter une CV'!$H:$H,"0,5")*0.5,COUNTIFS('Ajouter une CV'!$D:$D,$D1037&amp;" "&amp;$E1037,'Ajouter une CV'!$H:$H,"1"),COUNTIFS('Ajouter une CV'!$D:$D,$D1037&amp;" "&amp;$E1037,'Ajouter une CV'!$H:$H,"1,5")*1.5,COUNTIFS('Ajouter une CV'!$D:$D,$D1037&amp;" "&amp;$E1037,'Ajouter une CV'!$H:$H,"2")*2,COUNTIFS('Ajouter une CV'!$D:$D,$D1037&amp;" "&amp;$E1037,'Ajouter une CV'!$H:$H,"2,5")*2.5,COUNTIFS('Ajouter une CV'!$D:$D,$D1037&amp;" "&amp;$E1037,'Ajouter une CV'!$H:$H,"3")*3,COUNTIFS('Ajouter une CV'!$D:$D,$D1037&amp;" "&amp;$E1037,'Ajouter une CV'!$H:$H,"3,5")*3.5,COUNTIFS('Ajouter une CV'!$D:$D,$D1037&amp;" "&amp;$E1037,'Ajouter une CV'!$H:$H,"4")*4,COUNTIFS('Ajouter une CV'!$D:$D,$D1037&amp;" "&amp;$E1037,'Ajouter une CV'!$H:$H,"4,5")*4.5,COUNTIFS('Ajouter une CV'!$D:$D,$D1037&amp;" "&amp;$E1037,'Ajouter une CV'!$H:$H,"5")*5,COUNTIFS('Ajouter une CV'!$D:$D,$D1037&amp;" "&amp;$E1037,'Ajouter une CV'!$H:$H,"5,5")*5.5,COUNTIFS('Ajouter une CV'!$D:$D,$D1037&amp;" "&amp;$E1037,'Ajouter une CV'!$H:$H,"6")*6,COUNTIFS('Ajouter une CV'!$F:$F,$D1037&amp;" "&amp;$E1037,'Ajouter une CV'!$H:$H,"6,5")*6.5,COUNTIFS('Ajouter une CV'!$D:$D,$D1037&amp;" "&amp;$E1037,'Ajouter une CV'!$H:$H,"7")*7,COUNTIFS('Ajouter une CV'!$D:$D,$D1037&amp;" "&amp;$E1037,'Ajouter une CV'!$H:$H,"7,5")*7.5,COUNTIFS('Ajouter une CV'!$D:$D,$D1037&amp;" "&amp;$E1037,'Ajouter une CV'!$H:$H,"8")*8,)</f>
        <v>0</v>
      </c>
    </row>
    <row r="1038" spans="2:41" x14ac:dyDescent="0.2">
      <c r="B1038" s="65"/>
      <c r="C1038" s="65"/>
      <c r="F1038" s="73"/>
      <c r="G1038" s="75" t="str">
        <f t="shared" ca="1" si="16"/>
        <v xml:space="preserve"> </v>
      </c>
      <c r="AO1038">
        <f>SUM(COUNTIFS('Ajouter une CV'!$D:$D,$D1038&amp;" "&amp;$E1038,'Ajouter une CV'!$H:$H,"0,5")*0.5,COUNTIFS('Ajouter une CV'!$D:$D,$D1038&amp;" "&amp;$E1038,'Ajouter une CV'!$H:$H,"1"),COUNTIFS('Ajouter une CV'!$D:$D,$D1038&amp;" "&amp;$E1038,'Ajouter une CV'!$H:$H,"1,5")*1.5,COUNTIFS('Ajouter une CV'!$D:$D,$D1038&amp;" "&amp;$E1038,'Ajouter une CV'!$H:$H,"2")*2,COUNTIFS('Ajouter une CV'!$D:$D,$D1038&amp;" "&amp;$E1038,'Ajouter une CV'!$H:$H,"2,5")*2.5,COUNTIFS('Ajouter une CV'!$D:$D,$D1038&amp;" "&amp;$E1038,'Ajouter une CV'!$H:$H,"3")*3,COUNTIFS('Ajouter une CV'!$D:$D,$D1038&amp;" "&amp;$E1038,'Ajouter une CV'!$H:$H,"3,5")*3.5,COUNTIFS('Ajouter une CV'!$D:$D,$D1038&amp;" "&amp;$E1038,'Ajouter une CV'!$H:$H,"4")*4,COUNTIFS('Ajouter une CV'!$D:$D,$D1038&amp;" "&amp;$E1038,'Ajouter une CV'!$H:$H,"4,5")*4.5,COUNTIFS('Ajouter une CV'!$D:$D,$D1038&amp;" "&amp;$E1038,'Ajouter une CV'!$H:$H,"5")*5,COUNTIFS('Ajouter une CV'!$D:$D,$D1038&amp;" "&amp;$E1038,'Ajouter une CV'!$H:$H,"5,5")*5.5,COUNTIFS('Ajouter une CV'!$D:$D,$D1038&amp;" "&amp;$E1038,'Ajouter une CV'!$H:$H,"6")*6,COUNTIFS('Ajouter une CV'!$F:$F,$D1038&amp;" "&amp;$E1038,'Ajouter une CV'!$H:$H,"6,5")*6.5,COUNTIFS('Ajouter une CV'!$D:$D,$D1038&amp;" "&amp;$E1038,'Ajouter une CV'!$H:$H,"7")*7,COUNTIFS('Ajouter une CV'!$D:$D,$D1038&amp;" "&amp;$E1038,'Ajouter une CV'!$H:$H,"7,5")*7.5,COUNTIFS('Ajouter une CV'!$D:$D,$D1038&amp;" "&amp;$E1038,'Ajouter une CV'!$H:$H,"8")*8,)</f>
        <v>0</v>
      </c>
    </row>
    <row r="1039" spans="2:41" x14ac:dyDescent="0.2">
      <c r="B1039" s="65"/>
      <c r="C1039" s="65"/>
      <c r="F1039" s="73"/>
      <c r="G1039" s="75" t="str">
        <f t="shared" ca="1" si="16"/>
        <v xml:space="preserve"> </v>
      </c>
      <c r="AO1039">
        <f>SUM(COUNTIFS('Ajouter une CV'!$D:$D,$D1039&amp;" "&amp;$E1039,'Ajouter une CV'!$H:$H,"0,5")*0.5,COUNTIFS('Ajouter une CV'!$D:$D,$D1039&amp;" "&amp;$E1039,'Ajouter une CV'!$H:$H,"1"),COUNTIFS('Ajouter une CV'!$D:$D,$D1039&amp;" "&amp;$E1039,'Ajouter une CV'!$H:$H,"1,5")*1.5,COUNTIFS('Ajouter une CV'!$D:$D,$D1039&amp;" "&amp;$E1039,'Ajouter une CV'!$H:$H,"2")*2,COUNTIFS('Ajouter une CV'!$D:$D,$D1039&amp;" "&amp;$E1039,'Ajouter une CV'!$H:$H,"2,5")*2.5,COUNTIFS('Ajouter une CV'!$D:$D,$D1039&amp;" "&amp;$E1039,'Ajouter une CV'!$H:$H,"3")*3,COUNTIFS('Ajouter une CV'!$D:$D,$D1039&amp;" "&amp;$E1039,'Ajouter une CV'!$H:$H,"3,5")*3.5,COUNTIFS('Ajouter une CV'!$D:$D,$D1039&amp;" "&amp;$E1039,'Ajouter une CV'!$H:$H,"4")*4,COUNTIFS('Ajouter une CV'!$D:$D,$D1039&amp;" "&amp;$E1039,'Ajouter une CV'!$H:$H,"4,5")*4.5,COUNTIFS('Ajouter une CV'!$D:$D,$D1039&amp;" "&amp;$E1039,'Ajouter une CV'!$H:$H,"5")*5,COUNTIFS('Ajouter une CV'!$D:$D,$D1039&amp;" "&amp;$E1039,'Ajouter une CV'!$H:$H,"5,5")*5.5,COUNTIFS('Ajouter une CV'!$D:$D,$D1039&amp;" "&amp;$E1039,'Ajouter une CV'!$H:$H,"6")*6,COUNTIFS('Ajouter une CV'!$F:$F,$D1039&amp;" "&amp;$E1039,'Ajouter une CV'!$H:$H,"6,5")*6.5,COUNTIFS('Ajouter une CV'!$D:$D,$D1039&amp;" "&amp;$E1039,'Ajouter une CV'!$H:$H,"7")*7,COUNTIFS('Ajouter une CV'!$D:$D,$D1039&amp;" "&amp;$E1039,'Ajouter une CV'!$H:$H,"7,5")*7.5,COUNTIFS('Ajouter une CV'!$D:$D,$D1039&amp;" "&amp;$E1039,'Ajouter une CV'!$H:$H,"8")*8,)</f>
        <v>0</v>
      </c>
    </row>
    <row r="1040" spans="2:41" x14ac:dyDescent="0.2">
      <c r="B1040" s="65"/>
      <c r="C1040" s="65"/>
      <c r="F1040" s="73"/>
      <c r="G1040" s="75" t="str">
        <f t="shared" ca="1" si="16"/>
        <v xml:space="preserve"> </v>
      </c>
      <c r="AO1040">
        <f>SUM(COUNTIFS('Ajouter une CV'!$D:$D,$D1040&amp;" "&amp;$E1040,'Ajouter une CV'!$H:$H,"0,5")*0.5,COUNTIFS('Ajouter une CV'!$D:$D,$D1040&amp;" "&amp;$E1040,'Ajouter une CV'!$H:$H,"1"),COUNTIFS('Ajouter une CV'!$D:$D,$D1040&amp;" "&amp;$E1040,'Ajouter une CV'!$H:$H,"1,5")*1.5,COUNTIFS('Ajouter une CV'!$D:$D,$D1040&amp;" "&amp;$E1040,'Ajouter une CV'!$H:$H,"2")*2,COUNTIFS('Ajouter une CV'!$D:$D,$D1040&amp;" "&amp;$E1040,'Ajouter une CV'!$H:$H,"2,5")*2.5,COUNTIFS('Ajouter une CV'!$D:$D,$D1040&amp;" "&amp;$E1040,'Ajouter une CV'!$H:$H,"3")*3,COUNTIFS('Ajouter une CV'!$D:$D,$D1040&amp;" "&amp;$E1040,'Ajouter une CV'!$H:$H,"3,5")*3.5,COUNTIFS('Ajouter une CV'!$D:$D,$D1040&amp;" "&amp;$E1040,'Ajouter une CV'!$H:$H,"4")*4,COUNTIFS('Ajouter une CV'!$D:$D,$D1040&amp;" "&amp;$E1040,'Ajouter une CV'!$H:$H,"4,5")*4.5,COUNTIFS('Ajouter une CV'!$D:$D,$D1040&amp;" "&amp;$E1040,'Ajouter une CV'!$H:$H,"5")*5,COUNTIFS('Ajouter une CV'!$D:$D,$D1040&amp;" "&amp;$E1040,'Ajouter une CV'!$H:$H,"5,5")*5.5,COUNTIFS('Ajouter une CV'!$D:$D,$D1040&amp;" "&amp;$E1040,'Ajouter une CV'!$H:$H,"6")*6,COUNTIFS('Ajouter une CV'!$F:$F,$D1040&amp;" "&amp;$E1040,'Ajouter une CV'!$H:$H,"6,5")*6.5,COUNTIFS('Ajouter une CV'!$D:$D,$D1040&amp;" "&amp;$E1040,'Ajouter une CV'!$H:$H,"7")*7,COUNTIFS('Ajouter une CV'!$D:$D,$D1040&amp;" "&amp;$E1040,'Ajouter une CV'!$H:$H,"7,5")*7.5,COUNTIFS('Ajouter une CV'!$D:$D,$D1040&amp;" "&amp;$E1040,'Ajouter une CV'!$H:$H,"8")*8,)</f>
        <v>0</v>
      </c>
    </row>
    <row r="1041" spans="2:41" x14ac:dyDescent="0.2">
      <c r="B1041" s="65"/>
      <c r="C1041" s="65"/>
      <c r="F1041" s="73"/>
      <c r="G1041" s="75" t="str">
        <f t="shared" ca="1" si="16"/>
        <v xml:space="preserve"> </v>
      </c>
      <c r="AO1041">
        <f>SUM(COUNTIFS('Ajouter une CV'!$D:$D,$D1041&amp;" "&amp;$E1041,'Ajouter une CV'!$H:$H,"0,5")*0.5,COUNTIFS('Ajouter une CV'!$D:$D,$D1041&amp;" "&amp;$E1041,'Ajouter une CV'!$H:$H,"1"),COUNTIFS('Ajouter une CV'!$D:$D,$D1041&amp;" "&amp;$E1041,'Ajouter une CV'!$H:$H,"1,5")*1.5,COUNTIFS('Ajouter une CV'!$D:$D,$D1041&amp;" "&amp;$E1041,'Ajouter une CV'!$H:$H,"2")*2,COUNTIFS('Ajouter une CV'!$D:$D,$D1041&amp;" "&amp;$E1041,'Ajouter une CV'!$H:$H,"2,5")*2.5,COUNTIFS('Ajouter une CV'!$D:$D,$D1041&amp;" "&amp;$E1041,'Ajouter une CV'!$H:$H,"3")*3,COUNTIFS('Ajouter une CV'!$D:$D,$D1041&amp;" "&amp;$E1041,'Ajouter une CV'!$H:$H,"3,5")*3.5,COUNTIFS('Ajouter une CV'!$D:$D,$D1041&amp;" "&amp;$E1041,'Ajouter une CV'!$H:$H,"4")*4,COUNTIFS('Ajouter une CV'!$D:$D,$D1041&amp;" "&amp;$E1041,'Ajouter une CV'!$H:$H,"4,5")*4.5,COUNTIFS('Ajouter une CV'!$D:$D,$D1041&amp;" "&amp;$E1041,'Ajouter une CV'!$H:$H,"5")*5,COUNTIFS('Ajouter une CV'!$D:$D,$D1041&amp;" "&amp;$E1041,'Ajouter une CV'!$H:$H,"5,5")*5.5,COUNTIFS('Ajouter une CV'!$D:$D,$D1041&amp;" "&amp;$E1041,'Ajouter une CV'!$H:$H,"6")*6,COUNTIFS('Ajouter une CV'!$F:$F,$D1041&amp;" "&amp;$E1041,'Ajouter une CV'!$H:$H,"6,5")*6.5,COUNTIFS('Ajouter une CV'!$D:$D,$D1041&amp;" "&amp;$E1041,'Ajouter une CV'!$H:$H,"7")*7,COUNTIFS('Ajouter une CV'!$D:$D,$D1041&amp;" "&amp;$E1041,'Ajouter une CV'!$H:$H,"7,5")*7.5,COUNTIFS('Ajouter une CV'!$D:$D,$D1041&amp;" "&amp;$E1041,'Ajouter une CV'!$H:$H,"8")*8,)</f>
        <v>0</v>
      </c>
    </row>
    <row r="1042" spans="2:41" x14ac:dyDescent="0.2">
      <c r="B1042" s="65"/>
      <c r="C1042" s="65"/>
      <c r="F1042" s="73"/>
      <c r="G1042" s="75" t="str">
        <f t="shared" ca="1" si="16"/>
        <v xml:space="preserve"> </v>
      </c>
      <c r="AO1042">
        <f>SUM(COUNTIFS('Ajouter une CV'!$D:$D,$D1042&amp;" "&amp;$E1042,'Ajouter une CV'!$H:$H,"0,5")*0.5,COUNTIFS('Ajouter une CV'!$D:$D,$D1042&amp;" "&amp;$E1042,'Ajouter une CV'!$H:$H,"1"),COUNTIFS('Ajouter une CV'!$D:$D,$D1042&amp;" "&amp;$E1042,'Ajouter une CV'!$H:$H,"1,5")*1.5,COUNTIFS('Ajouter une CV'!$D:$D,$D1042&amp;" "&amp;$E1042,'Ajouter une CV'!$H:$H,"2")*2,COUNTIFS('Ajouter une CV'!$D:$D,$D1042&amp;" "&amp;$E1042,'Ajouter une CV'!$H:$H,"2,5")*2.5,COUNTIFS('Ajouter une CV'!$D:$D,$D1042&amp;" "&amp;$E1042,'Ajouter une CV'!$H:$H,"3")*3,COUNTIFS('Ajouter une CV'!$D:$D,$D1042&amp;" "&amp;$E1042,'Ajouter une CV'!$H:$H,"3,5")*3.5,COUNTIFS('Ajouter une CV'!$D:$D,$D1042&amp;" "&amp;$E1042,'Ajouter une CV'!$H:$H,"4")*4,COUNTIFS('Ajouter une CV'!$D:$D,$D1042&amp;" "&amp;$E1042,'Ajouter une CV'!$H:$H,"4,5")*4.5,COUNTIFS('Ajouter une CV'!$D:$D,$D1042&amp;" "&amp;$E1042,'Ajouter une CV'!$H:$H,"5")*5,COUNTIFS('Ajouter une CV'!$D:$D,$D1042&amp;" "&amp;$E1042,'Ajouter une CV'!$H:$H,"5,5")*5.5,COUNTIFS('Ajouter une CV'!$D:$D,$D1042&amp;" "&amp;$E1042,'Ajouter une CV'!$H:$H,"6")*6,COUNTIFS('Ajouter une CV'!$F:$F,$D1042&amp;" "&amp;$E1042,'Ajouter une CV'!$H:$H,"6,5")*6.5,COUNTIFS('Ajouter une CV'!$D:$D,$D1042&amp;" "&amp;$E1042,'Ajouter une CV'!$H:$H,"7")*7,COUNTIFS('Ajouter une CV'!$D:$D,$D1042&amp;" "&amp;$E1042,'Ajouter une CV'!$H:$H,"7,5")*7.5,COUNTIFS('Ajouter une CV'!$D:$D,$D1042&amp;" "&amp;$E1042,'Ajouter une CV'!$H:$H,"8")*8,)</f>
        <v>0</v>
      </c>
    </row>
    <row r="1043" spans="2:41" x14ac:dyDescent="0.2">
      <c r="B1043" s="65"/>
      <c r="C1043" s="65"/>
      <c r="F1043" s="73"/>
      <c r="G1043" s="75" t="str">
        <f t="shared" ca="1" si="16"/>
        <v xml:space="preserve"> </v>
      </c>
      <c r="AO1043">
        <f>SUM(COUNTIFS('Ajouter une CV'!$D:$D,$D1043&amp;" "&amp;$E1043,'Ajouter une CV'!$H:$H,"0,5")*0.5,COUNTIFS('Ajouter une CV'!$D:$D,$D1043&amp;" "&amp;$E1043,'Ajouter une CV'!$H:$H,"1"),COUNTIFS('Ajouter une CV'!$D:$D,$D1043&amp;" "&amp;$E1043,'Ajouter une CV'!$H:$H,"1,5")*1.5,COUNTIFS('Ajouter une CV'!$D:$D,$D1043&amp;" "&amp;$E1043,'Ajouter une CV'!$H:$H,"2")*2,COUNTIFS('Ajouter une CV'!$D:$D,$D1043&amp;" "&amp;$E1043,'Ajouter une CV'!$H:$H,"2,5")*2.5,COUNTIFS('Ajouter une CV'!$D:$D,$D1043&amp;" "&amp;$E1043,'Ajouter une CV'!$H:$H,"3")*3,COUNTIFS('Ajouter une CV'!$D:$D,$D1043&amp;" "&amp;$E1043,'Ajouter une CV'!$H:$H,"3,5")*3.5,COUNTIFS('Ajouter une CV'!$D:$D,$D1043&amp;" "&amp;$E1043,'Ajouter une CV'!$H:$H,"4")*4,COUNTIFS('Ajouter une CV'!$D:$D,$D1043&amp;" "&amp;$E1043,'Ajouter une CV'!$H:$H,"4,5")*4.5,COUNTIFS('Ajouter une CV'!$D:$D,$D1043&amp;" "&amp;$E1043,'Ajouter une CV'!$H:$H,"5")*5,COUNTIFS('Ajouter une CV'!$D:$D,$D1043&amp;" "&amp;$E1043,'Ajouter une CV'!$H:$H,"5,5")*5.5,COUNTIFS('Ajouter une CV'!$D:$D,$D1043&amp;" "&amp;$E1043,'Ajouter une CV'!$H:$H,"6")*6,COUNTIFS('Ajouter une CV'!$F:$F,$D1043&amp;" "&amp;$E1043,'Ajouter une CV'!$H:$H,"6,5")*6.5,COUNTIFS('Ajouter une CV'!$D:$D,$D1043&amp;" "&amp;$E1043,'Ajouter une CV'!$H:$H,"7")*7,COUNTIFS('Ajouter une CV'!$D:$D,$D1043&amp;" "&amp;$E1043,'Ajouter une CV'!$H:$H,"7,5")*7.5,COUNTIFS('Ajouter une CV'!$D:$D,$D1043&amp;" "&amp;$E1043,'Ajouter une CV'!$H:$H,"8")*8,)</f>
        <v>0</v>
      </c>
    </row>
    <row r="1044" spans="2:41" x14ac:dyDescent="0.2">
      <c r="B1044" s="65"/>
      <c r="C1044" s="65"/>
      <c r="F1044" s="73"/>
      <c r="G1044" s="75" t="str">
        <f t="shared" ca="1" si="16"/>
        <v xml:space="preserve"> </v>
      </c>
      <c r="AO1044">
        <f>SUM(COUNTIFS('Ajouter une CV'!$D:$D,$D1044&amp;" "&amp;$E1044,'Ajouter une CV'!$H:$H,"0,5")*0.5,COUNTIFS('Ajouter une CV'!$D:$D,$D1044&amp;" "&amp;$E1044,'Ajouter une CV'!$H:$H,"1"),COUNTIFS('Ajouter une CV'!$D:$D,$D1044&amp;" "&amp;$E1044,'Ajouter une CV'!$H:$H,"1,5")*1.5,COUNTIFS('Ajouter une CV'!$D:$D,$D1044&amp;" "&amp;$E1044,'Ajouter une CV'!$H:$H,"2")*2,COUNTIFS('Ajouter une CV'!$D:$D,$D1044&amp;" "&amp;$E1044,'Ajouter une CV'!$H:$H,"2,5")*2.5,COUNTIFS('Ajouter une CV'!$D:$D,$D1044&amp;" "&amp;$E1044,'Ajouter une CV'!$H:$H,"3")*3,COUNTIFS('Ajouter une CV'!$D:$D,$D1044&amp;" "&amp;$E1044,'Ajouter une CV'!$H:$H,"3,5")*3.5,COUNTIFS('Ajouter une CV'!$D:$D,$D1044&amp;" "&amp;$E1044,'Ajouter une CV'!$H:$H,"4")*4,COUNTIFS('Ajouter une CV'!$D:$D,$D1044&amp;" "&amp;$E1044,'Ajouter une CV'!$H:$H,"4,5")*4.5,COUNTIFS('Ajouter une CV'!$D:$D,$D1044&amp;" "&amp;$E1044,'Ajouter une CV'!$H:$H,"5")*5,COUNTIFS('Ajouter une CV'!$D:$D,$D1044&amp;" "&amp;$E1044,'Ajouter une CV'!$H:$H,"5,5")*5.5,COUNTIFS('Ajouter une CV'!$D:$D,$D1044&amp;" "&amp;$E1044,'Ajouter une CV'!$H:$H,"6")*6,COUNTIFS('Ajouter une CV'!$F:$F,$D1044&amp;" "&amp;$E1044,'Ajouter une CV'!$H:$H,"6,5")*6.5,COUNTIFS('Ajouter une CV'!$D:$D,$D1044&amp;" "&amp;$E1044,'Ajouter une CV'!$H:$H,"7")*7,COUNTIFS('Ajouter une CV'!$D:$D,$D1044&amp;" "&amp;$E1044,'Ajouter une CV'!$H:$H,"7,5")*7.5,COUNTIFS('Ajouter une CV'!$D:$D,$D1044&amp;" "&amp;$E1044,'Ajouter une CV'!$H:$H,"8")*8,)</f>
        <v>0</v>
      </c>
    </row>
    <row r="1045" spans="2:41" x14ac:dyDescent="0.2">
      <c r="B1045" s="65"/>
      <c r="C1045" s="65"/>
      <c r="F1045" s="73"/>
      <c r="G1045" s="75" t="str">
        <f t="shared" ca="1" si="16"/>
        <v xml:space="preserve"> </v>
      </c>
      <c r="AO1045">
        <f>SUM(COUNTIFS('Ajouter une CV'!$D:$D,$D1045&amp;" "&amp;$E1045,'Ajouter une CV'!$H:$H,"0,5")*0.5,COUNTIFS('Ajouter une CV'!$D:$D,$D1045&amp;" "&amp;$E1045,'Ajouter une CV'!$H:$H,"1"),COUNTIFS('Ajouter une CV'!$D:$D,$D1045&amp;" "&amp;$E1045,'Ajouter une CV'!$H:$H,"1,5")*1.5,COUNTIFS('Ajouter une CV'!$D:$D,$D1045&amp;" "&amp;$E1045,'Ajouter une CV'!$H:$H,"2")*2,COUNTIFS('Ajouter une CV'!$D:$D,$D1045&amp;" "&amp;$E1045,'Ajouter une CV'!$H:$H,"2,5")*2.5,COUNTIFS('Ajouter une CV'!$D:$D,$D1045&amp;" "&amp;$E1045,'Ajouter une CV'!$H:$H,"3")*3,COUNTIFS('Ajouter une CV'!$D:$D,$D1045&amp;" "&amp;$E1045,'Ajouter une CV'!$H:$H,"3,5")*3.5,COUNTIFS('Ajouter une CV'!$D:$D,$D1045&amp;" "&amp;$E1045,'Ajouter une CV'!$H:$H,"4")*4,COUNTIFS('Ajouter une CV'!$D:$D,$D1045&amp;" "&amp;$E1045,'Ajouter une CV'!$H:$H,"4,5")*4.5,COUNTIFS('Ajouter une CV'!$D:$D,$D1045&amp;" "&amp;$E1045,'Ajouter une CV'!$H:$H,"5")*5,COUNTIFS('Ajouter une CV'!$D:$D,$D1045&amp;" "&amp;$E1045,'Ajouter une CV'!$H:$H,"5,5")*5.5,COUNTIFS('Ajouter une CV'!$D:$D,$D1045&amp;" "&amp;$E1045,'Ajouter une CV'!$H:$H,"6")*6,COUNTIFS('Ajouter une CV'!$F:$F,$D1045&amp;" "&amp;$E1045,'Ajouter une CV'!$H:$H,"6,5")*6.5,COUNTIFS('Ajouter une CV'!$D:$D,$D1045&amp;" "&amp;$E1045,'Ajouter une CV'!$H:$H,"7")*7,COUNTIFS('Ajouter une CV'!$D:$D,$D1045&amp;" "&amp;$E1045,'Ajouter une CV'!$H:$H,"7,5")*7.5,COUNTIFS('Ajouter une CV'!$D:$D,$D1045&amp;" "&amp;$E1045,'Ajouter une CV'!$H:$H,"8")*8,)</f>
        <v>0</v>
      </c>
    </row>
    <row r="1046" spans="2:41" x14ac:dyDescent="0.2">
      <c r="B1046" s="65"/>
      <c r="C1046" s="65"/>
      <c r="F1046" s="73"/>
      <c r="G1046" s="75" t="str">
        <f t="shared" ca="1" si="16"/>
        <v xml:space="preserve"> </v>
      </c>
      <c r="AO1046">
        <f>SUM(COUNTIFS('Ajouter une CV'!$D:$D,$D1046&amp;" "&amp;$E1046,'Ajouter une CV'!$H:$H,"0,5")*0.5,COUNTIFS('Ajouter une CV'!$D:$D,$D1046&amp;" "&amp;$E1046,'Ajouter une CV'!$H:$H,"1"),COUNTIFS('Ajouter une CV'!$D:$D,$D1046&amp;" "&amp;$E1046,'Ajouter une CV'!$H:$H,"1,5")*1.5,COUNTIFS('Ajouter une CV'!$D:$D,$D1046&amp;" "&amp;$E1046,'Ajouter une CV'!$H:$H,"2")*2,COUNTIFS('Ajouter une CV'!$D:$D,$D1046&amp;" "&amp;$E1046,'Ajouter une CV'!$H:$H,"2,5")*2.5,COUNTIFS('Ajouter une CV'!$D:$D,$D1046&amp;" "&amp;$E1046,'Ajouter une CV'!$H:$H,"3")*3,COUNTIFS('Ajouter une CV'!$D:$D,$D1046&amp;" "&amp;$E1046,'Ajouter une CV'!$H:$H,"3,5")*3.5,COUNTIFS('Ajouter une CV'!$D:$D,$D1046&amp;" "&amp;$E1046,'Ajouter une CV'!$H:$H,"4")*4,COUNTIFS('Ajouter une CV'!$D:$D,$D1046&amp;" "&amp;$E1046,'Ajouter une CV'!$H:$H,"4,5")*4.5,COUNTIFS('Ajouter une CV'!$D:$D,$D1046&amp;" "&amp;$E1046,'Ajouter une CV'!$H:$H,"5")*5,COUNTIFS('Ajouter une CV'!$D:$D,$D1046&amp;" "&amp;$E1046,'Ajouter une CV'!$H:$H,"5,5")*5.5,COUNTIFS('Ajouter une CV'!$D:$D,$D1046&amp;" "&amp;$E1046,'Ajouter une CV'!$H:$H,"6")*6,COUNTIFS('Ajouter une CV'!$F:$F,$D1046&amp;" "&amp;$E1046,'Ajouter une CV'!$H:$H,"6,5")*6.5,COUNTIFS('Ajouter une CV'!$D:$D,$D1046&amp;" "&amp;$E1046,'Ajouter une CV'!$H:$H,"7")*7,COUNTIFS('Ajouter une CV'!$D:$D,$D1046&amp;" "&amp;$E1046,'Ajouter une CV'!$H:$H,"7,5")*7.5,COUNTIFS('Ajouter une CV'!$D:$D,$D1046&amp;" "&amp;$E1046,'Ajouter une CV'!$H:$H,"8")*8,)</f>
        <v>0</v>
      </c>
    </row>
    <row r="1047" spans="2:41" x14ac:dyDescent="0.2">
      <c r="B1047" s="65"/>
      <c r="C1047" s="65"/>
      <c r="F1047" s="73"/>
      <c r="G1047" s="75" t="str">
        <f t="shared" ca="1" si="16"/>
        <v xml:space="preserve"> </v>
      </c>
      <c r="AO1047">
        <f>SUM(COUNTIFS('Ajouter une CV'!$D:$D,$D1047&amp;" "&amp;$E1047,'Ajouter une CV'!$H:$H,"0,5")*0.5,COUNTIFS('Ajouter une CV'!$D:$D,$D1047&amp;" "&amp;$E1047,'Ajouter une CV'!$H:$H,"1"),COUNTIFS('Ajouter une CV'!$D:$D,$D1047&amp;" "&amp;$E1047,'Ajouter une CV'!$H:$H,"1,5")*1.5,COUNTIFS('Ajouter une CV'!$D:$D,$D1047&amp;" "&amp;$E1047,'Ajouter une CV'!$H:$H,"2")*2,COUNTIFS('Ajouter une CV'!$D:$D,$D1047&amp;" "&amp;$E1047,'Ajouter une CV'!$H:$H,"2,5")*2.5,COUNTIFS('Ajouter une CV'!$D:$D,$D1047&amp;" "&amp;$E1047,'Ajouter une CV'!$H:$H,"3")*3,COUNTIFS('Ajouter une CV'!$D:$D,$D1047&amp;" "&amp;$E1047,'Ajouter une CV'!$H:$H,"3,5")*3.5,COUNTIFS('Ajouter une CV'!$D:$D,$D1047&amp;" "&amp;$E1047,'Ajouter une CV'!$H:$H,"4")*4,COUNTIFS('Ajouter une CV'!$D:$D,$D1047&amp;" "&amp;$E1047,'Ajouter une CV'!$H:$H,"4,5")*4.5,COUNTIFS('Ajouter une CV'!$D:$D,$D1047&amp;" "&amp;$E1047,'Ajouter une CV'!$H:$H,"5")*5,COUNTIFS('Ajouter une CV'!$D:$D,$D1047&amp;" "&amp;$E1047,'Ajouter une CV'!$H:$H,"5,5")*5.5,COUNTIFS('Ajouter une CV'!$D:$D,$D1047&amp;" "&amp;$E1047,'Ajouter une CV'!$H:$H,"6")*6,COUNTIFS('Ajouter une CV'!$F:$F,$D1047&amp;" "&amp;$E1047,'Ajouter une CV'!$H:$H,"6,5")*6.5,COUNTIFS('Ajouter une CV'!$D:$D,$D1047&amp;" "&amp;$E1047,'Ajouter une CV'!$H:$H,"7")*7,COUNTIFS('Ajouter une CV'!$D:$D,$D1047&amp;" "&amp;$E1047,'Ajouter une CV'!$H:$H,"7,5")*7.5,COUNTIFS('Ajouter une CV'!$D:$D,$D1047&amp;" "&amp;$E1047,'Ajouter une CV'!$H:$H,"8")*8,)</f>
        <v>0</v>
      </c>
    </row>
    <row r="1048" spans="2:41" x14ac:dyDescent="0.2">
      <c r="B1048" s="65"/>
      <c r="C1048" s="65"/>
      <c r="F1048" s="73"/>
      <c r="G1048" s="75" t="str">
        <f t="shared" ca="1" si="16"/>
        <v xml:space="preserve"> </v>
      </c>
      <c r="AO1048">
        <f>SUM(COUNTIFS('Ajouter une CV'!$D:$D,$D1048&amp;" "&amp;$E1048,'Ajouter une CV'!$H:$H,"0,5")*0.5,COUNTIFS('Ajouter une CV'!$D:$D,$D1048&amp;" "&amp;$E1048,'Ajouter une CV'!$H:$H,"1"),COUNTIFS('Ajouter une CV'!$D:$D,$D1048&amp;" "&amp;$E1048,'Ajouter une CV'!$H:$H,"1,5")*1.5,COUNTIFS('Ajouter une CV'!$D:$D,$D1048&amp;" "&amp;$E1048,'Ajouter une CV'!$H:$H,"2")*2,COUNTIFS('Ajouter une CV'!$D:$D,$D1048&amp;" "&amp;$E1048,'Ajouter une CV'!$H:$H,"2,5")*2.5,COUNTIFS('Ajouter une CV'!$D:$D,$D1048&amp;" "&amp;$E1048,'Ajouter une CV'!$H:$H,"3")*3,COUNTIFS('Ajouter une CV'!$D:$D,$D1048&amp;" "&amp;$E1048,'Ajouter une CV'!$H:$H,"3,5")*3.5,COUNTIFS('Ajouter une CV'!$D:$D,$D1048&amp;" "&amp;$E1048,'Ajouter une CV'!$H:$H,"4")*4,COUNTIFS('Ajouter une CV'!$D:$D,$D1048&amp;" "&amp;$E1048,'Ajouter une CV'!$H:$H,"4,5")*4.5,COUNTIFS('Ajouter une CV'!$D:$D,$D1048&amp;" "&amp;$E1048,'Ajouter une CV'!$H:$H,"5")*5,COUNTIFS('Ajouter une CV'!$D:$D,$D1048&amp;" "&amp;$E1048,'Ajouter une CV'!$H:$H,"5,5")*5.5,COUNTIFS('Ajouter une CV'!$D:$D,$D1048&amp;" "&amp;$E1048,'Ajouter une CV'!$H:$H,"6")*6,COUNTIFS('Ajouter une CV'!$F:$F,$D1048&amp;" "&amp;$E1048,'Ajouter une CV'!$H:$H,"6,5")*6.5,COUNTIFS('Ajouter une CV'!$D:$D,$D1048&amp;" "&amp;$E1048,'Ajouter une CV'!$H:$H,"7")*7,COUNTIFS('Ajouter une CV'!$D:$D,$D1048&amp;" "&amp;$E1048,'Ajouter une CV'!$H:$H,"7,5")*7.5,COUNTIFS('Ajouter une CV'!$D:$D,$D1048&amp;" "&amp;$E1048,'Ajouter une CV'!$H:$H,"8")*8,)</f>
        <v>0</v>
      </c>
    </row>
    <row r="1049" spans="2:41" x14ac:dyDescent="0.2">
      <c r="B1049" s="65"/>
      <c r="C1049" s="65"/>
      <c r="F1049" s="73"/>
      <c r="G1049" s="75" t="str">
        <f t="shared" ca="1" si="16"/>
        <v xml:space="preserve"> </v>
      </c>
      <c r="AO1049">
        <f>SUM(COUNTIFS('Ajouter une CV'!$D:$D,$D1049&amp;" "&amp;$E1049,'Ajouter une CV'!$H:$H,"0,5")*0.5,COUNTIFS('Ajouter une CV'!$D:$D,$D1049&amp;" "&amp;$E1049,'Ajouter une CV'!$H:$H,"1"),COUNTIFS('Ajouter une CV'!$D:$D,$D1049&amp;" "&amp;$E1049,'Ajouter une CV'!$H:$H,"1,5")*1.5,COUNTIFS('Ajouter une CV'!$D:$D,$D1049&amp;" "&amp;$E1049,'Ajouter une CV'!$H:$H,"2")*2,COUNTIFS('Ajouter une CV'!$D:$D,$D1049&amp;" "&amp;$E1049,'Ajouter une CV'!$H:$H,"2,5")*2.5,COUNTIFS('Ajouter une CV'!$D:$D,$D1049&amp;" "&amp;$E1049,'Ajouter une CV'!$H:$H,"3")*3,COUNTIFS('Ajouter une CV'!$D:$D,$D1049&amp;" "&amp;$E1049,'Ajouter une CV'!$H:$H,"3,5")*3.5,COUNTIFS('Ajouter une CV'!$D:$D,$D1049&amp;" "&amp;$E1049,'Ajouter une CV'!$H:$H,"4")*4,COUNTIFS('Ajouter une CV'!$D:$D,$D1049&amp;" "&amp;$E1049,'Ajouter une CV'!$H:$H,"4,5")*4.5,COUNTIFS('Ajouter une CV'!$D:$D,$D1049&amp;" "&amp;$E1049,'Ajouter une CV'!$H:$H,"5")*5,COUNTIFS('Ajouter une CV'!$D:$D,$D1049&amp;" "&amp;$E1049,'Ajouter une CV'!$H:$H,"5,5")*5.5,COUNTIFS('Ajouter une CV'!$D:$D,$D1049&amp;" "&amp;$E1049,'Ajouter une CV'!$H:$H,"6")*6,COUNTIFS('Ajouter une CV'!$F:$F,$D1049&amp;" "&amp;$E1049,'Ajouter une CV'!$H:$H,"6,5")*6.5,COUNTIFS('Ajouter une CV'!$D:$D,$D1049&amp;" "&amp;$E1049,'Ajouter une CV'!$H:$H,"7")*7,COUNTIFS('Ajouter une CV'!$D:$D,$D1049&amp;" "&amp;$E1049,'Ajouter une CV'!$H:$H,"7,5")*7.5,COUNTIFS('Ajouter une CV'!$D:$D,$D1049&amp;" "&amp;$E1049,'Ajouter une CV'!$H:$H,"8")*8,)</f>
        <v>0</v>
      </c>
    </row>
    <row r="1050" spans="2:41" x14ac:dyDescent="0.2">
      <c r="B1050" s="65"/>
      <c r="C1050" s="65"/>
      <c r="F1050" s="73"/>
      <c r="G1050" s="75" t="str">
        <f t="shared" ca="1" si="16"/>
        <v xml:space="preserve"> </v>
      </c>
      <c r="AO1050">
        <f>SUM(COUNTIFS('Ajouter une CV'!$D:$D,$D1050&amp;" "&amp;$E1050,'Ajouter une CV'!$H:$H,"0,5")*0.5,COUNTIFS('Ajouter une CV'!$D:$D,$D1050&amp;" "&amp;$E1050,'Ajouter une CV'!$H:$H,"1"),COUNTIFS('Ajouter une CV'!$D:$D,$D1050&amp;" "&amp;$E1050,'Ajouter une CV'!$H:$H,"1,5")*1.5,COUNTIFS('Ajouter une CV'!$D:$D,$D1050&amp;" "&amp;$E1050,'Ajouter une CV'!$H:$H,"2")*2,COUNTIFS('Ajouter une CV'!$D:$D,$D1050&amp;" "&amp;$E1050,'Ajouter une CV'!$H:$H,"2,5")*2.5,COUNTIFS('Ajouter une CV'!$D:$D,$D1050&amp;" "&amp;$E1050,'Ajouter une CV'!$H:$H,"3")*3,COUNTIFS('Ajouter une CV'!$D:$D,$D1050&amp;" "&amp;$E1050,'Ajouter une CV'!$H:$H,"3,5")*3.5,COUNTIFS('Ajouter une CV'!$D:$D,$D1050&amp;" "&amp;$E1050,'Ajouter une CV'!$H:$H,"4")*4,COUNTIFS('Ajouter une CV'!$D:$D,$D1050&amp;" "&amp;$E1050,'Ajouter une CV'!$H:$H,"4,5")*4.5,COUNTIFS('Ajouter une CV'!$D:$D,$D1050&amp;" "&amp;$E1050,'Ajouter une CV'!$H:$H,"5")*5,COUNTIFS('Ajouter une CV'!$D:$D,$D1050&amp;" "&amp;$E1050,'Ajouter une CV'!$H:$H,"5,5")*5.5,COUNTIFS('Ajouter une CV'!$D:$D,$D1050&amp;" "&amp;$E1050,'Ajouter une CV'!$H:$H,"6")*6,COUNTIFS('Ajouter une CV'!$F:$F,$D1050&amp;" "&amp;$E1050,'Ajouter une CV'!$H:$H,"6,5")*6.5,COUNTIFS('Ajouter une CV'!$D:$D,$D1050&amp;" "&amp;$E1050,'Ajouter une CV'!$H:$H,"7")*7,COUNTIFS('Ajouter une CV'!$D:$D,$D1050&amp;" "&amp;$E1050,'Ajouter une CV'!$H:$H,"7,5")*7.5,COUNTIFS('Ajouter une CV'!$D:$D,$D1050&amp;" "&amp;$E1050,'Ajouter une CV'!$H:$H,"8")*8,)</f>
        <v>0</v>
      </c>
    </row>
    <row r="1051" spans="2:41" x14ac:dyDescent="0.2">
      <c r="B1051" s="65"/>
      <c r="C1051" s="65"/>
      <c r="F1051" s="73"/>
      <c r="G1051" s="75" t="str">
        <f t="shared" ca="1" si="16"/>
        <v xml:space="preserve"> </v>
      </c>
      <c r="AO1051">
        <f>SUM(COUNTIFS('Ajouter une CV'!$D:$D,$D1051&amp;" "&amp;$E1051,'Ajouter une CV'!$H:$H,"0,5")*0.5,COUNTIFS('Ajouter une CV'!$D:$D,$D1051&amp;" "&amp;$E1051,'Ajouter une CV'!$H:$H,"1"),COUNTIFS('Ajouter une CV'!$D:$D,$D1051&amp;" "&amp;$E1051,'Ajouter une CV'!$H:$H,"1,5")*1.5,COUNTIFS('Ajouter une CV'!$D:$D,$D1051&amp;" "&amp;$E1051,'Ajouter une CV'!$H:$H,"2")*2,COUNTIFS('Ajouter une CV'!$D:$D,$D1051&amp;" "&amp;$E1051,'Ajouter une CV'!$H:$H,"2,5")*2.5,COUNTIFS('Ajouter une CV'!$D:$D,$D1051&amp;" "&amp;$E1051,'Ajouter une CV'!$H:$H,"3")*3,COUNTIFS('Ajouter une CV'!$D:$D,$D1051&amp;" "&amp;$E1051,'Ajouter une CV'!$H:$H,"3,5")*3.5,COUNTIFS('Ajouter une CV'!$D:$D,$D1051&amp;" "&amp;$E1051,'Ajouter une CV'!$H:$H,"4")*4,COUNTIFS('Ajouter une CV'!$D:$D,$D1051&amp;" "&amp;$E1051,'Ajouter une CV'!$H:$H,"4,5")*4.5,COUNTIFS('Ajouter une CV'!$D:$D,$D1051&amp;" "&amp;$E1051,'Ajouter une CV'!$H:$H,"5")*5,COUNTIFS('Ajouter une CV'!$D:$D,$D1051&amp;" "&amp;$E1051,'Ajouter une CV'!$H:$H,"5,5")*5.5,COUNTIFS('Ajouter une CV'!$D:$D,$D1051&amp;" "&amp;$E1051,'Ajouter une CV'!$H:$H,"6")*6,COUNTIFS('Ajouter une CV'!$F:$F,$D1051&amp;" "&amp;$E1051,'Ajouter une CV'!$H:$H,"6,5")*6.5,COUNTIFS('Ajouter une CV'!$D:$D,$D1051&amp;" "&amp;$E1051,'Ajouter une CV'!$H:$H,"7")*7,COUNTIFS('Ajouter une CV'!$D:$D,$D1051&amp;" "&amp;$E1051,'Ajouter une CV'!$H:$H,"7,5")*7.5,COUNTIFS('Ajouter une CV'!$D:$D,$D1051&amp;" "&amp;$E1051,'Ajouter une CV'!$H:$H,"8")*8,)</f>
        <v>0</v>
      </c>
    </row>
    <row r="1052" spans="2:41" x14ac:dyDescent="0.2">
      <c r="B1052" s="65"/>
      <c r="C1052" s="65"/>
      <c r="F1052" s="73"/>
      <c r="G1052" s="75" t="str">
        <f t="shared" ca="1" si="16"/>
        <v xml:space="preserve"> </v>
      </c>
      <c r="AO1052">
        <f>SUM(COUNTIFS('Ajouter une CV'!$D:$D,$D1052&amp;" "&amp;$E1052,'Ajouter une CV'!$H:$H,"0,5")*0.5,COUNTIFS('Ajouter une CV'!$D:$D,$D1052&amp;" "&amp;$E1052,'Ajouter une CV'!$H:$H,"1"),COUNTIFS('Ajouter une CV'!$D:$D,$D1052&amp;" "&amp;$E1052,'Ajouter une CV'!$H:$H,"1,5")*1.5,COUNTIFS('Ajouter une CV'!$D:$D,$D1052&amp;" "&amp;$E1052,'Ajouter une CV'!$H:$H,"2")*2,COUNTIFS('Ajouter une CV'!$D:$D,$D1052&amp;" "&amp;$E1052,'Ajouter une CV'!$H:$H,"2,5")*2.5,COUNTIFS('Ajouter une CV'!$D:$D,$D1052&amp;" "&amp;$E1052,'Ajouter une CV'!$H:$H,"3")*3,COUNTIFS('Ajouter une CV'!$D:$D,$D1052&amp;" "&amp;$E1052,'Ajouter une CV'!$H:$H,"3,5")*3.5,COUNTIFS('Ajouter une CV'!$D:$D,$D1052&amp;" "&amp;$E1052,'Ajouter une CV'!$H:$H,"4")*4,COUNTIFS('Ajouter une CV'!$D:$D,$D1052&amp;" "&amp;$E1052,'Ajouter une CV'!$H:$H,"4,5")*4.5,COUNTIFS('Ajouter une CV'!$D:$D,$D1052&amp;" "&amp;$E1052,'Ajouter une CV'!$H:$H,"5")*5,COUNTIFS('Ajouter une CV'!$D:$D,$D1052&amp;" "&amp;$E1052,'Ajouter une CV'!$H:$H,"5,5")*5.5,COUNTIFS('Ajouter une CV'!$D:$D,$D1052&amp;" "&amp;$E1052,'Ajouter une CV'!$H:$H,"6")*6,COUNTIFS('Ajouter une CV'!$F:$F,$D1052&amp;" "&amp;$E1052,'Ajouter une CV'!$H:$H,"6,5")*6.5,COUNTIFS('Ajouter une CV'!$D:$D,$D1052&amp;" "&amp;$E1052,'Ajouter une CV'!$H:$H,"7")*7,COUNTIFS('Ajouter une CV'!$D:$D,$D1052&amp;" "&amp;$E1052,'Ajouter une CV'!$H:$H,"7,5")*7.5,COUNTIFS('Ajouter une CV'!$D:$D,$D1052&amp;" "&amp;$E1052,'Ajouter une CV'!$H:$H,"8")*8,)</f>
        <v>0</v>
      </c>
    </row>
    <row r="1053" spans="2:41" x14ac:dyDescent="0.2">
      <c r="B1053" s="65"/>
      <c r="C1053" s="65"/>
      <c r="F1053" s="73"/>
      <c r="G1053" s="75" t="str">
        <f t="shared" ca="1" si="16"/>
        <v xml:space="preserve"> </v>
      </c>
      <c r="AO1053">
        <f>SUM(COUNTIFS('Ajouter une CV'!$D:$D,$D1053&amp;" "&amp;$E1053,'Ajouter une CV'!$H:$H,"0,5")*0.5,COUNTIFS('Ajouter une CV'!$D:$D,$D1053&amp;" "&amp;$E1053,'Ajouter une CV'!$H:$H,"1"),COUNTIFS('Ajouter une CV'!$D:$D,$D1053&amp;" "&amp;$E1053,'Ajouter une CV'!$H:$H,"1,5")*1.5,COUNTIFS('Ajouter une CV'!$D:$D,$D1053&amp;" "&amp;$E1053,'Ajouter une CV'!$H:$H,"2")*2,COUNTIFS('Ajouter une CV'!$D:$D,$D1053&amp;" "&amp;$E1053,'Ajouter une CV'!$H:$H,"2,5")*2.5,COUNTIFS('Ajouter une CV'!$D:$D,$D1053&amp;" "&amp;$E1053,'Ajouter une CV'!$H:$H,"3")*3,COUNTIFS('Ajouter une CV'!$D:$D,$D1053&amp;" "&amp;$E1053,'Ajouter une CV'!$H:$H,"3,5")*3.5,COUNTIFS('Ajouter une CV'!$D:$D,$D1053&amp;" "&amp;$E1053,'Ajouter une CV'!$H:$H,"4")*4,COUNTIFS('Ajouter une CV'!$D:$D,$D1053&amp;" "&amp;$E1053,'Ajouter une CV'!$H:$H,"4,5")*4.5,COUNTIFS('Ajouter une CV'!$D:$D,$D1053&amp;" "&amp;$E1053,'Ajouter une CV'!$H:$H,"5")*5,COUNTIFS('Ajouter une CV'!$D:$D,$D1053&amp;" "&amp;$E1053,'Ajouter une CV'!$H:$H,"5,5")*5.5,COUNTIFS('Ajouter une CV'!$D:$D,$D1053&amp;" "&amp;$E1053,'Ajouter une CV'!$H:$H,"6")*6,COUNTIFS('Ajouter une CV'!$F:$F,$D1053&amp;" "&amp;$E1053,'Ajouter une CV'!$H:$H,"6,5")*6.5,COUNTIFS('Ajouter une CV'!$D:$D,$D1053&amp;" "&amp;$E1053,'Ajouter une CV'!$H:$H,"7")*7,COUNTIFS('Ajouter une CV'!$D:$D,$D1053&amp;" "&amp;$E1053,'Ajouter une CV'!$H:$H,"7,5")*7.5,COUNTIFS('Ajouter une CV'!$D:$D,$D1053&amp;" "&amp;$E1053,'Ajouter une CV'!$H:$H,"8")*8,)</f>
        <v>0</v>
      </c>
    </row>
    <row r="1054" spans="2:41" x14ac:dyDescent="0.2">
      <c r="B1054" s="65"/>
      <c r="C1054" s="65"/>
      <c r="F1054" s="73"/>
      <c r="G1054" s="75" t="str">
        <f t="shared" ca="1" si="16"/>
        <v xml:space="preserve"> </v>
      </c>
      <c r="AO1054">
        <f>SUM(COUNTIFS('Ajouter une CV'!$D:$D,$D1054&amp;" "&amp;$E1054,'Ajouter une CV'!$H:$H,"0,5")*0.5,COUNTIFS('Ajouter une CV'!$D:$D,$D1054&amp;" "&amp;$E1054,'Ajouter une CV'!$H:$H,"1"),COUNTIFS('Ajouter une CV'!$D:$D,$D1054&amp;" "&amp;$E1054,'Ajouter une CV'!$H:$H,"1,5")*1.5,COUNTIFS('Ajouter une CV'!$D:$D,$D1054&amp;" "&amp;$E1054,'Ajouter une CV'!$H:$H,"2")*2,COUNTIFS('Ajouter une CV'!$D:$D,$D1054&amp;" "&amp;$E1054,'Ajouter une CV'!$H:$H,"2,5")*2.5,COUNTIFS('Ajouter une CV'!$D:$D,$D1054&amp;" "&amp;$E1054,'Ajouter une CV'!$H:$H,"3")*3,COUNTIFS('Ajouter une CV'!$D:$D,$D1054&amp;" "&amp;$E1054,'Ajouter une CV'!$H:$H,"3,5")*3.5,COUNTIFS('Ajouter une CV'!$D:$D,$D1054&amp;" "&amp;$E1054,'Ajouter une CV'!$H:$H,"4")*4,COUNTIFS('Ajouter une CV'!$D:$D,$D1054&amp;" "&amp;$E1054,'Ajouter une CV'!$H:$H,"4,5")*4.5,COUNTIFS('Ajouter une CV'!$D:$D,$D1054&amp;" "&amp;$E1054,'Ajouter une CV'!$H:$H,"5")*5,COUNTIFS('Ajouter une CV'!$D:$D,$D1054&amp;" "&amp;$E1054,'Ajouter une CV'!$H:$H,"5,5")*5.5,COUNTIFS('Ajouter une CV'!$D:$D,$D1054&amp;" "&amp;$E1054,'Ajouter une CV'!$H:$H,"6")*6,COUNTIFS('Ajouter une CV'!$F:$F,$D1054&amp;" "&amp;$E1054,'Ajouter une CV'!$H:$H,"6,5")*6.5,COUNTIFS('Ajouter une CV'!$D:$D,$D1054&amp;" "&amp;$E1054,'Ajouter une CV'!$H:$H,"7")*7,COUNTIFS('Ajouter une CV'!$D:$D,$D1054&amp;" "&amp;$E1054,'Ajouter une CV'!$H:$H,"7,5")*7.5,COUNTIFS('Ajouter une CV'!$D:$D,$D1054&amp;" "&amp;$E1054,'Ajouter une CV'!$H:$H,"8")*8,)</f>
        <v>0</v>
      </c>
    </row>
    <row r="1055" spans="2:41" x14ac:dyDescent="0.2">
      <c r="B1055" s="65"/>
      <c r="C1055" s="65"/>
      <c r="F1055" s="73"/>
      <c r="G1055" s="75" t="str">
        <f t="shared" ca="1" si="16"/>
        <v xml:space="preserve"> </v>
      </c>
      <c r="AO1055">
        <f>SUM(COUNTIFS('Ajouter une CV'!$D:$D,$D1055&amp;" "&amp;$E1055,'Ajouter une CV'!$H:$H,"0,5")*0.5,COUNTIFS('Ajouter une CV'!$D:$D,$D1055&amp;" "&amp;$E1055,'Ajouter une CV'!$H:$H,"1"),COUNTIFS('Ajouter une CV'!$D:$D,$D1055&amp;" "&amp;$E1055,'Ajouter une CV'!$H:$H,"1,5")*1.5,COUNTIFS('Ajouter une CV'!$D:$D,$D1055&amp;" "&amp;$E1055,'Ajouter une CV'!$H:$H,"2")*2,COUNTIFS('Ajouter une CV'!$D:$D,$D1055&amp;" "&amp;$E1055,'Ajouter une CV'!$H:$H,"2,5")*2.5,COUNTIFS('Ajouter une CV'!$D:$D,$D1055&amp;" "&amp;$E1055,'Ajouter une CV'!$H:$H,"3")*3,COUNTIFS('Ajouter une CV'!$D:$D,$D1055&amp;" "&amp;$E1055,'Ajouter une CV'!$H:$H,"3,5")*3.5,COUNTIFS('Ajouter une CV'!$D:$D,$D1055&amp;" "&amp;$E1055,'Ajouter une CV'!$H:$H,"4")*4,COUNTIFS('Ajouter une CV'!$D:$D,$D1055&amp;" "&amp;$E1055,'Ajouter une CV'!$H:$H,"4,5")*4.5,COUNTIFS('Ajouter une CV'!$D:$D,$D1055&amp;" "&amp;$E1055,'Ajouter une CV'!$H:$H,"5")*5,COUNTIFS('Ajouter une CV'!$D:$D,$D1055&amp;" "&amp;$E1055,'Ajouter une CV'!$H:$H,"5,5")*5.5,COUNTIFS('Ajouter une CV'!$D:$D,$D1055&amp;" "&amp;$E1055,'Ajouter une CV'!$H:$H,"6")*6,COUNTIFS('Ajouter une CV'!$F:$F,$D1055&amp;" "&amp;$E1055,'Ajouter une CV'!$H:$H,"6,5")*6.5,COUNTIFS('Ajouter une CV'!$D:$D,$D1055&amp;" "&amp;$E1055,'Ajouter une CV'!$H:$H,"7")*7,COUNTIFS('Ajouter une CV'!$D:$D,$D1055&amp;" "&amp;$E1055,'Ajouter une CV'!$H:$H,"7,5")*7.5,COUNTIFS('Ajouter une CV'!$D:$D,$D1055&amp;" "&amp;$E1055,'Ajouter une CV'!$H:$H,"8")*8,)</f>
        <v>0</v>
      </c>
    </row>
    <row r="1056" spans="2:41" x14ac:dyDescent="0.2">
      <c r="B1056" s="65"/>
      <c r="C1056" s="65"/>
      <c r="F1056" s="73"/>
      <c r="G1056" s="75" t="str">
        <f t="shared" ca="1" si="16"/>
        <v xml:space="preserve"> </v>
      </c>
      <c r="AO1056">
        <f>SUM(COUNTIFS('Ajouter une CV'!$D:$D,$D1056&amp;" "&amp;$E1056,'Ajouter une CV'!$H:$H,"0,5")*0.5,COUNTIFS('Ajouter une CV'!$D:$D,$D1056&amp;" "&amp;$E1056,'Ajouter une CV'!$H:$H,"1"),COUNTIFS('Ajouter une CV'!$D:$D,$D1056&amp;" "&amp;$E1056,'Ajouter une CV'!$H:$H,"1,5")*1.5,COUNTIFS('Ajouter une CV'!$D:$D,$D1056&amp;" "&amp;$E1056,'Ajouter une CV'!$H:$H,"2")*2,COUNTIFS('Ajouter une CV'!$D:$D,$D1056&amp;" "&amp;$E1056,'Ajouter une CV'!$H:$H,"2,5")*2.5,COUNTIFS('Ajouter une CV'!$D:$D,$D1056&amp;" "&amp;$E1056,'Ajouter une CV'!$H:$H,"3")*3,COUNTIFS('Ajouter une CV'!$D:$D,$D1056&amp;" "&amp;$E1056,'Ajouter une CV'!$H:$H,"3,5")*3.5,COUNTIFS('Ajouter une CV'!$D:$D,$D1056&amp;" "&amp;$E1056,'Ajouter une CV'!$H:$H,"4")*4,COUNTIFS('Ajouter une CV'!$D:$D,$D1056&amp;" "&amp;$E1056,'Ajouter une CV'!$H:$H,"4,5")*4.5,COUNTIFS('Ajouter une CV'!$D:$D,$D1056&amp;" "&amp;$E1056,'Ajouter une CV'!$H:$H,"5")*5,COUNTIFS('Ajouter une CV'!$D:$D,$D1056&amp;" "&amp;$E1056,'Ajouter une CV'!$H:$H,"5,5")*5.5,COUNTIFS('Ajouter une CV'!$D:$D,$D1056&amp;" "&amp;$E1056,'Ajouter une CV'!$H:$H,"6")*6,COUNTIFS('Ajouter une CV'!$F:$F,$D1056&amp;" "&amp;$E1056,'Ajouter une CV'!$H:$H,"6,5")*6.5,COUNTIFS('Ajouter une CV'!$D:$D,$D1056&amp;" "&amp;$E1056,'Ajouter une CV'!$H:$H,"7")*7,COUNTIFS('Ajouter une CV'!$D:$D,$D1056&amp;" "&amp;$E1056,'Ajouter une CV'!$H:$H,"7,5")*7.5,COUNTIFS('Ajouter une CV'!$D:$D,$D1056&amp;" "&amp;$E1056,'Ajouter une CV'!$H:$H,"8")*8,)</f>
        <v>0</v>
      </c>
    </row>
    <row r="1057" spans="2:41" x14ac:dyDescent="0.2">
      <c r="B1057" s="65"/>
      <c r="C1057" s="65"/>
      <c r="F1057" s="73"/>
      <c r="G1057" s="75" t="str">
        <f t="shared" ca="1" si="16"/>
        <v xml:space="preserve"> </v>
      </c>
      <c r="AO1057">
        <f>SUM(COUNTIFS('Ajouter une CV'!$D:$D,$D1057&amp;" "&amp;$E1057,'Ajouter une CV'!$H:$H,"0,5")*0.5,COUNTIFS('Ajouter une CV'!$D:$D,$D1057&amp;" "&amp;$E1057,'Ajouter une CV'!$H:$H,"1"),COUNTIFS('Ajouter une CV'!$D:$D,$D1057&amp;" "&amp;$E1057,'Ajouter une CV'!$H:$H,"1,5")*1.5,COUNTIFS('Ajouter une CV'!$D:$D,$D1057&amp;" "&amp;$E1057,'Ajouter une CV'!$H:$H,"2")*2,COUNTIFS('Ajouter une CV'!$D:$D,$D1057&amp;" "&amp;$E1057,'Ajouter une CV'!$H:$H,"2,5")*2.5,COUNTIFS('Ajouter une CV'!$D:$D,$D1057&amp;" "&amp;$E1057,'Ajouter une CV'!$H:$H,"3")*3,COUNTIFS('Ajouter une CV'!$D:$D,$D1057&amp;" "&amp;$E1057,'Ajouter une CV'!$H:$H,"3,5")*3.5,COUNTIFS('Ajouter une CV'!$D:$D,$D1057&amp;" "&amp;$E1057,'Ajouter une CV'!$H:$H,"4")*4,COUNTIFS('Ajouter une CV'!$D:$D,$D1057&amp;" "&amp;$E1057,'Ajouter une CV'!$H:$H,"4,5")*4.5,COUNTIFS('Ajouter une CV'!$D:$D,$D1057&amp;" "&amp;$E1057,'Ajouter une CV'!$H:$H,"5")*5,COUNTIFS('Ajouter une CV'!$D:$D,$D1057&amp;" "&amp;$E1057,'Ajouter une CV'!$H:$H,"5,5")*5.5,COUNTIFS('Ajouter une CV'!$D:$D,$D1057&amp;" "&amp;$E1057,'Ajouter une CV'!$H:$H,"6")*6,COUNTIFS('Ajouter une CV'!$F:$F,$D1057&amp;" "&amp;$E1057,'Ajouter une CV'!$H:$H,"6,5")*6.5,COUNTIFS('Ajouter une CV'!$D:$D,$D1057&amp;" "&amp;$E1057,'Ajouter une CV'!$H:$H,"7")*7,COUNTIFS('Ajouter une CV'!$D:$D,$D1057&amp;" "&amp;$E1057,'Ajouter une CV'!$H:$H,"7,5")*7.5,COUNTIFS('Ajouter une CV'!$D:$D,$D1057&amp;" "&amp;$E1057,'Ajouter une CV'!$H:$H,"8")*8,)</f>
        <v>0</v>
      </c>
    </row>
    <row r="1058" spans="2:41" x14ac:dyDescent="0.2">
      <c r="B1058" s="65"/>
      <c r="C1058" s="65"/>
      <c r="F1058" s="73"/>
      <c r="G1058" s="75" t="str">
        <f t="shared" ca="1" si="16"/>
        <v xml:space="preserve"> </v>
      </c>
      <c r="AO1058">
        <f>SUM(COUNTIFS('Ajouter une CV'!$D:$D,$D1058&amp;" "&amp;$E1058,'Ajouter une CV'!$H:$H,"0,5")*0.5,COUNTIFS('Ajouter une CV'!$D:$D,$D1058&amp;" "&amp;$E1058,'Ajouter une CV'!$H:$H,"1"),COUNTIFS('Ajouter une CV'!$D:$D,$D1058&amp;" "&amp;$E1058,'Ajouter une CV'!$H:$H,"1,5")*1.5,COUNTIFS('Ajouter une CV'!$D:$D,$D1058&amp;" "&amp;$E1058,'Ajouter une CV'!$H:$H,"2")*2,COUNTIFS('Ajouter une CV'!$D:$D,$D1058&amp;" "&amp;$E1058,'Ajouter une CV'!$H:$H,"2,5")*2.5,COUNTIFS('Ajouter une CV'!$D:$D,$D1058&amp;" "&amp;$E1058,'Ajouter une CV'!$H:$H,"3")*3,COUNTIFS('Ajouter une CV'!$D:$D,$D1058&amp;" "&amp;$E1058,'Ajouter une CV'!$H:$H,"3,5")*3.5,COUNTIFS('Ajouter une CV'!$D:$D,$D1058&amp;" "&amp;$E1058,'Ajouter une CV'!$H:$H,"4")*4,COUNTIFS('Ajouter une CV'!$D:$D,$D1058&amp;" "&amp;$E1058,'Ajouter une CV'!$H:$H,"4,5")*4.5,COUNTIFS('Ajouter une CV'!$D:$D,$D1058&amp;" "&amp;$E1058,'Ajouter une CV'!$H:$H,"5")*5,COUNTIFS('Ajouter une CV'!$D:$D,$D1058&amp;" "&amp;$E1058,'Ajouter une CV'!$H:$H,"5,5")*5.5,COUNTIFS('Ajouter une CV'!$D:$D,$D1058&amp;" "&amp;$E1058,'Ajouter une CV'!$H:$H,"6")*6,COUNTIFS('Ajouter une CV'!$F:$F,$D1058&amp;" "&amp;$E1058,'Ajouter une CV'!$H:$H,"6,5")*6.5,COUNTIFS('Ajouter une CV'!$D:$D,$D1058&amp;" "&amp;$E1058,'Ajouter une CV'!$H:$H,"7")*7,COUNTIFS('Ajouter une CV'!$D:$D,$D1058&amp;" "&amp;$E1058,'Ajouter une CV'!$H:$H,"7,5")*7.5,COUNTIFS('Ajouter une CV'!$D:$D,$D1058&amp;" "&amp;$E1058,'Ajouter une CV'!$H:$H,"8")*8,)</f>
        <v>0</v>
      </c>
    </row>
    <row r="1059" spans="2:41" x14ac:dyDescent="0.2">
      <c r="B1059" s="65"/>
      <c r="C1059" s="65"/>
      <c r="F1059" s="73"/>
      <c r="G1059" s="75" t="str">
        <f t="shared" ca="1" si="16"/>
        <v xml:space="preserve"> </v>
      </c>
      <c r="AO1059">
        <f>SUM(COUNTIFS('Ajouter une CV'!$D:$D,$D1059&amp;" "&amp;$E1059,'Ajouter une CV'!$H:$H,"0,5")*0.5,COUNTIFS('Ajouter une CV'!$D:$D,$D1059&amp;" "&amp;$E1059,'Ajouter une CV'!$H:$H,"1"),COUNTIFS('Ajouter une CV'!$D:$D,$D1059&amp;" "&amp;$E1059,'Ajouter une CV'!$H:$H,"1,5")*1.5,COUNTIFS('Ajouter une CV'!$D:$D,$D1059&amp;" "&amp;$E1059,'Ajouter une CV'!$H:$H,"2")*2,COUNTIFS('Ajouter une CV'!$D:$D,$D1059&amp;" "&amp;$E1059,'Ajouter une CV'!$H:$H,"2,5")*2.5,COUNTIFS('Ajouter une CV'!$D:$D,$D1059&amp;" "&amp;$E1059,'Ajouter une CV'!$H:$H,"3")*3,COUNTIFS('Ajouter une CV'!$D:$D,$D1059&amp;" "&amp;$E1059,'Ajouter une CV'!$H:$H,"3,5")*3.5,COUNTIFS('Ajouter une CV'!$D:$D,$D1059&amp;" "&amp;$E1059,'Ajouter une CV'!$H:$H,"4")*4,COUNTIFS('Ajouter une CV'!$D:$D,$D1059&amp;" "&amp;$E1059,'Ajouter une CV'!$H:$H,"4,5")*4.5,COUNTIFS('Ajouter une CV'!$D:$D,$D1059&amp;" "&amp;$E1059,'Ajouter une CV'!$H:$H,"5")*5,COUNTIFS('Ajouter une CV'!$D:$D,$D1059&amp;" "&amp;$E1059,'Ajouter une CV'!$H:$H,"5,5")*5.5,COUNTIFS('Ajouter une CV'!$D:$D,$D1059&amp;" "&amp;$E1059,'Ajouter une CV'!$H:$H,"6")*6,COUNTIFS('Ajouter une CV'!$F:$F,$D1059&amp;" "&amp;$E1059,'Ajouter une CV'!$H:$H,"6,5")*6.5,COUNTIFS('Ajouter une CV'!$D:$D,$D1059&amp;" "&amp;$E1059,'Ajouter une CV'!$H:$H,"7")*7,COUNTIFS('Ajouter une CV'!$D:$D,$D1059&amp;" "&amp;$E1059,'Ajouter une CV'!$H:$H,"7,5")*7.5,COUNTIFS('Ajouter une CV'!$D:$D,$D1059&amp;" "&amp;$E1059,'Ajouter une CV'!$H:$H,"8")*8,)</f>
        <v>0</v>
      </c>
    </row>
    <row r="1060" spans="2:41" x14ac:dyDescent="0.2">
      <c r="B1060" s="65"/>
      <c r="C1060" s="65"/>
      <c r="F1060" s="73"/>
      <c r="G1060" s="75" t="str">
        <f t="shared" ca="1" si="16"/>
        <v xml:space="preserve"> </v>
      </c>
      <c r="AO1060">
        <f>SUM(COUNTIFS('Ajouter une CV'!$D:$D,$D1060&amp;" "&amp;$E1060,'Ajouter une CV'!$H:$H,"0,5")*0.5,COUNTIFS('Ajouter une CV'!$D:$D,$D1060&amp;" "&amp;$E1060,'Ajouter une CV'!$H:$H,"1"),COUNTIFS('Ajouter une CV'!$D:$D,$D1060&amp;" "&amp;$E1060,'Ajouter une CV'!$H:$H,"1,5")*1.5,COUNTIFS('Ajouter une CV'!$D:$D,$D1060&amp;" "&amp;$E1060,'Ajouter une CV'!$H:$H,"2")*2,COUNTIFS('Ajouter une CV'!$D:$D,$D1060&amp;" "&amp;$E1060,'Ajouter une CV'!$H:$H,"2,5")*2.5,COUNTIFS('Ajouter une CV'!$D:$D,$D1060&amp;" "&amp;$E1060,'Ajouter une CV'!$H:$H,"3")*3,COUNTIFS('Ajouter une CV'!$D:$D,$D1060&amp;" "&amp;$E1060,'Ajouter une CV'!$H:$H,"3,5")*3.5,COUNTIFS('Ajouter une CV'!$D:$D,$D1060&amp;" "&amp;$E1060,'Ajouter une CV'!$H:$H,"4")*4,COUNTIFS('Ajouter une CV'!$D:$D,$D1060&amp;" "&amp;$E1060,'Ajouter une CV'!$H:$H,"4,5")*4.5,COUNTIFS('Ajouter une CV'!$D:$D,$D1060&amp;" "&amp;$E1060,'Ajouter une CV'!$H:$H,"5")*5,COUNTIFS('Ajouter une CV'!$D:$D,$D1060&amp;" "&amp;$E1060,'Ajouter une CV'!$H:$H,"5,5")*5.5,COUNTIFS('Ajouter une CV'!$D:$D,$D1060&amp;" "&amp;$E1060,'Ajouter une CV'!$H:$H,"6")*6,COUNTIFS('Ajouter une CV'!$F:$F,$D1060&amp;" "&amp;$E1060,'Ajouter une CV'!$H:$H,"6,5")*6.5,COUNTIFS('Ajouter une CV'!$D:$D,$D1060&amp;" "&amp;$E1060,'Ajouter une CV'!$H:$H,"7")*7,COUNTIFS('Ajouter une CV'!$D:$D,$D1060&amp;" "&amp;$E1060,'Ajouter une CV'!$H:$H,"7,5")*7.5,COUNTIFS('Ajouter une CV'!$D:$D,$D1060&amp;" "&amp;$E1060,'Ajouter une CV'!$H:$H,"8")*8,)</f>
        <v>0</v>
      </c>
    </row>
    <row r="1061" spans="2:41" x14ac:dyDescent="0.2">
      <c r="B1061" s="65"/>
      <c r="C1061" s="65"/>
      <c r="F1061" s="73"/>
      <c r="G1061" s="75" t="str">
        <f t="shared" ca="1" si="16"/>
        <v xml:space="preserve"> </v>
      </c>
      <c r="AO1061">
        <f>SUM(COUNTIFS('Ajouter une CV'!$D:$D,$D1061&amp;" "&amp;$E1061,'Ajouter une CV'!$H:$H,"0,5")*0.5,COUNTIFS('Ajouter une CV'!$D:$D,$D1061&amp;" "&amp;$E1061,'Ajouter une CV'!$H:$H,"1"),COUNTIFS('Ajouter une CV'!$D:$D,$D1061&amp;" "&amp;$E1061,'Ajouter une CV'!$H:$H,"1,5")*1.5,COUNTIFS('Ajouter une CV'!$D:$D,$D1061&amp;" "&amp;$E1061,'Ajouter une CV'!$H:$H,"2")*2,COUNTIFS('Ajouter une CV'!$D:$D,$D1061&amp;" "&amp;$E1061,'Ajouter une CV'!$H:$H,"2,5")*2.5,COUNTIFS('Ajouter une CV'!$D:$D,$D1061&amp;" "&amp;$E1061,'Ajouter une CV'!$H:$H,"3")*3,COUNTIFS('Ajouter une CV'!$D:$D,$D1061&amp;" "&amp;$E1061,'Ajouter une CV'!$H:$H,"3,5")*3.5,COUNTIFS('Ajouter une CV'!$D:$D,$D1061&amp;" "&amp;$E1061,'Ajouter une CV'!$H:$H,"4")*4,COUNTIFS('Ajouter une CV'!$D:$D,$D1061&amp;" "&amp;$E1061,'Ajouter une CV'!$H:$H,"4,5")*4.5,COUNTIFS('Ajouter une CV'!$D:$D,$D1061&amp;" "&amp;$E1061,'Ajouter une CV'!$H:$H,"5")*5,COUNTIFS('Ajouter une CV'!$D:$D,$D1061&amp;" "&amp;$E1061,'Ajouter une CV'!$H:$H,"5,5")*5.5,COUNTIFS('Ajouter une CV'!$D:$D,$D1061&amp;" "&amp;$E1061,'Ajouter une CV'!$H:$H,"6")*6,COUNTIFS('Ajouter une CV'!$F:$F,$D1061&amp;" "&amp;$E1061,'Ajouter une CV'!$H:$H,"6,5")*6.5,COUNTIFS('Ajouter une CV'!$D:$D,$D1061&amp;" "&amp;$E1061,'Ajouter une CV'!$H:$H,"7")*7,COUNTIFS('Ajouter une CV'!$D:$D,$D1061&amp;" "&amp;$E1061,'Ajouter une CV'!$H:$H,"7,5")*7.5,COUNTIFS('Ajouter une CV'!$D:$D,$D1061&amp;" "&amp;$E1061,'Ajouter une CV'!$H:$H,"8")*8,)</f>
        <v>0</v>
      </c>
    </row>
    <row r="1062" spans="2:41" x14ac:dyDescent="0.2">
      <c r="B1062" s="65"/>
      <c r="C1062" s="65"/>
      <c r="F1062" s="73"/>
      <c r="G1062" s="75" t="str">
        <f t="shared" ca="1" si="16"/>
        <v xml:space="preserve"> </v>
      </c>
      <c r="AO1062">
        <f>SUM(COUNTIFS('Ajouter une CV'!$D:$D,$D1062&amp;" "&amp;$E1062,'Ajouter une CV'!$H:$H,"0,5")*0.5,COUNTIFS('Ajouter une CV'!$D:$D,$D1062&amp;" "&amp;$E1062,'Ajouter une CV'!$H:$H,"1"),COUNTIFS('Ajouter une CV'!$D:$D,$D1062&amp;" "&amp;$E1062,'Ajouter une CV'!$H:$H,"1,5")*1.5,COUNTIFS('Ajouter une CV'!$D:$D,$D1062&amp;" "&amp;$E1062,'Ajouter une CV'!$H:$H,"2")*2,COUNTIFS('Ajouter une CV'!$D:$D,$D1062&amp;" "&amp;$E1062,'Ajouter une CV'!$H:$H,"2,5")*2.5,COUNTIFS('Ajouter une CV'!$D:$D,$D1062&amp;" "&amp;$E1062,'Ajouter une CV'!$H:$H,"3")*3,COUNTIFS('Ajouter une CV'!$D:$D,$D1062&amp;" "&amp;$E1062,'Ajouter une CV'!$H:$H,"3,5")*3.5,COUNTIFS('Ajouter une CV'!$D:$D,$D1062&amp;" "&amp;$E1062,'Ajouter une CV'!$H:$H,"4")*4,COUNTIFS('Ajouter une CV'!$D:$D,$D1062&amp;" "&amp;$E1062,'Ajouter une CV'!$H:$H,"4,5")*4.5,COUNTIFS('Ajouter une CV'!$D:$D,$D1062&amp;" "&amp;$E1062,'Ajouter une CV'!$H:$H,"5")*5,COUNTIFS('Ajouter une CV'!$D:$D,$D1062&amp;" "&amp;$E1062,'Ajouter une CV'!$H:$H,"5,5")*5.5,COUNTIFS('Ajouter une CV'!$D:$D,$D1062&amp;" "&amp;$E1062,'Ajouter une CV'!$H:$H,"6")*6,COUNTIFS('Ajouter une CV'!$F:$F,$D1062&amp;" "&amp;$E1062,'Ajouter une CV'!$H:$H,"6,5")*6.5,COUNTIFS('Ajouter une CV'!$D:$D,$D1062&amp;" "&amp;$E1062,'Ajouter une CV'!$H:$H,"7")*7,COUNTIFS('Ajouter une CV'!$D:$D,$D1062&amp;" "&amp;$E1062,'Ajouter une CV'!$H:$H,"7,5")*7.5,COUNTIFS('Ajouter une CV'!$D:$D,$D1062&amp;" "&amp;$E1062,'Ajouter une CV'!$H:$H,"8")*8,)</f>
        <v>0</v>
      </c>
    </row>
    <row r="1063" spans="2:41" x14ac:dyDescent="0.2">
      <c r="B1063" s="65"/>
      <c r="C1063" s="65"/>
      <c r="F1063" s="73"/>
      <c r="G1063" s="75" t="str">
        <f t="shared" ca="1" si="16"/>
        <v xml:space="preserve"> </v>
      </c>
      <c r="AO1063">
        <f>SUM(COUNTIFS('Ajouter une CV'!$D:$D,$D1063&amp;" "&amp;$E1063,'Ajouter une CV'!$H:$H,"0,5")*0.5,COUNTIFS('Ajouter une CV'!$D:$D,$D1063&amp;" "&amp;$E1063,'Ajouter une CV'!$H:$H,"1"),COUNTIFS('Ajouter une CV'!$D:$D,$D1063&amp;" "&amp;$E1063,'Ajouter une CV'!$H:$H,"1,5")*1.5,COUNTIFS('Ajouter une CV'!$D:$D,$D1063&amp;" "&amp;$E1063,'Ajouter une CV'!$H:$H,"2")*2,COUNTIFS('Ajouter une CV'!$D:$D,$D1063&amp;" "&amp;$E1063,'Ajouter une CV'!$H:$H,"2,5")*2.5,COUNTIFS('Ajouter une CV'!$D:$D,$D1063&amp;" "&amp;$E1063,'Ajouter une CV'!$H:$H,"3")*3,COUNTIFS('Ajouter une CV'!$D:$D,$D1063&amp;" "&amp;$E1063,'Ajouter une CV'!$H:$H,"3,5")*3.5,COUNTIFS('Ajouter une CV'!$D:$D,$D1063&amp;" "&amp;$E1063,'Ajouter une CV'!$H:$H,"4")*4,COUNTIFS('Ajouter une CV'!$D:$D,$D1063&amp;" "&amp;$E1063,'Ajouter une CV'!$H:$H,"4,5")*4.5,COUNTIFS('Ajouter une CV'!$D:$D,$D1063&amp;" "&amp;$E1063,'Ajouter une CV'!$H:$H,"5")*5,COUNTIFS('Ajouter une CV'!$D:$D,$D1063&amp;" "&amp;$E1063,'Ajouter une CV'!$H:$H,"5,5")*5.5,COUNTIFS('Ajouter une CV'!$D:$D,$D1063&amp;" "&amp;$E1063,'Ajouter une CV'!$H:$H,"6")*6,COUNTIFS('Ajouter une CV'!$F:$F,$D1063&amp;" "&amp;$E1063,'Ajouter une CV'!$H:$H,"6,5")*6.5,COUNTIFS('Ajouter une CV'!$D:$D,$D1063&amp;" "&amp;$E1063,'Ajouter une CV'!$H:$H,"7")*7,COUNTIFS('Ajouter une CV'!$D:$D,$D1063&amp;" "&amp;$E1063,'Ajouter une CV'!$H:$H,"7,5")*7.5,COUNTIFS('Ajouter une CV'!$D:$D,$D1063&amp;" "&amp;$E1063,'Ajouter une CV'!$H:$H,"8")*8,)</f>
        <v>0</v>
      </c>
    </row>
    <row r="1064" spans="2:41" x14ac:dyDescent="0.2">
      <c r="B1064" s="65"/>
      <c r="C1064" s="65"/>
      <c r="F1064" s="73"/>
      <c r="G1064" s="75" t="str">
        <f t="shared" ca="1" si="16"/>
        <v xml:space="preserve"> </v>
      </c>
      <c r="AO1064">
        <f>SUM(COUNTIFS('Ajouter une CV'!$D:$D,$D1064&amp;" "&amp;$E1064,'Ajouter une CV'!$H:$H,"0,5")*0.5,COUNTIFS('Ajouter une CV'!$D:$D,$D1064&amp;" "&amp;$E1064,'Ajouter une CV'!$H:$H,"1"),COUNTIFS('Ajouter une CV'!$D:$D,$D1064&amp;" "&amp;$E1064,'Ajouter une CV'!$H:$H,"1,5")*1.5,COUNTIFS('Ajouter une CV'!$D:$D,$D1064&amp;" "&amp;$E1064,'Ajouter une CV'!$H:$H,"2")*2,COUNTIFS('Ajouter une CV'!$D:$D,$D1064&amp;" "&amp;$E1064,'Ajouter une CV'!$H:$H,"2,5")*2.5,COUNTIFS('Ajouter une CV'!$D:$D,$D1064&amp;" "&amp;$E1064,'Ajouter une CV'!$H:$H,"3")*3,COUNTIFS('Ajouter une CV'!$D:$D,$D1064&amp;" "&amp;$E1064,'Ajouter une CV'!$H:$H,"3,5")*3.5,COUNTIFS('Ajouter une CV'!$D:$D,$D1064&amp;" "&amp;$E1064,'Ajouter une CV'!$H:$H,"4")*4,COUNTIFS('Ajouter une CV'!$D:$D,$D1064&amp;" "&amp;$E1064,'Ajouter une CV'!$H:$H,"4,5")*4.5,COUNTIFS('Ajouter une CV'!$D:$D,$D1064&amp;" "&amp;$E1064,'Ajouter une CV'!$H:$H,"5")*5,COUNTIFS('Ajouter une CV'!$D:$D,$D1064&amp;" "&amp;$E1064,'Ajouter une CV'!$H:$H,"5,5")*5.5,COUNTIFS('Ajouter une CV'!$D:$D,$D1064&amp;" "&amp;$E1064,'Ajouter une CV'!$H:$H,"6")*6,COUNTIFS('Ajouter une CV'!$F:$F,$D1064&amp;" "&amp;$E1064,'Ajouter une CV'!$H:$H,"6,5")*6.5,COUNTIFS('Ajouter une CV'!$D:$D,$D1064&amp;" "&amp;$E1064,'Ajouter une CV'!$H:$H,"7")*7,COUNTIFS('Ajouter une CV'!$D:$D,$D1064&amp;" "&amp;$E1064,'Ajouter une CV'!$H:$H,"7,5")*7.5,COUNTIFS('Ajouter une CV'!$D:$D,$D1064&amp;" "&amp;$E1064,'Ajouter une CV'!$H:$H,"8")*8,)</f>
        <v>0</v>
      </c>
    </row>
    <row r="1065" spans="2:41" x14ac:dyDescent="0.2">
      <c r="B1065" s="65"/>
      <c r="C1065" s="65"/>
      <c r="F1065" s="73"/>
      <c r="G1065" s="75" t="str">
        <f t="shared" ca="1" si="16"/>
        <v xml:space="preserve"> </v>
      </c>
      <c r="AO1065">
        <f>SUM(COUNTIFS('Ajouter une CV'!$D:$D,$D1065&amp;" "&amp;$E1065,'Ajouter une CV'!$H:$H,"0,5")*0.5,COUNTIFS('Ajouter une CV'!$D:$D,$D1065&amp;" "&amp;$E1065,'Ajouter une CV'!$H:$H,"1"),COUNTIFS('Ajouter une CV'!$D:$D,$D1065&amp;" "&amp;$E1065,'Ajouter une CV'!$H:$H,"1,5")*1.5,COUNTIFS('Ajouter une CV'!$D:$D,$D1065&amp;" "&amp;$E1065,'Ajouter une CV'!$H:$H,"2")*2,COUNTIFS('Ajouter une CV'!$D:$D,$D1065&amp;" "&amp;$E1065,'Ajouter une CV'!$H:$H,"2,5")*2.5,COUNTIFS('Ajouter une CV'!$D:$D,$D1065&amp;" "&amp;$E1065,'Ajouter une CV'!$H:$H,"3")*3,COUNTIFS('Ajouter une CV'!$D:$D,$D1065&amp;" "&amp;$E1065,'Ajouter une CV'!$H:$H,"3,5")*3.5,COUNTIFS('Ajouter une CV'!$D:$D,$D1065&amp;" "&amp;$E1065,'Ajouter une CV'!$H:$H,"4")*4,COUNTIFS('Ajouter une CV'!$D:$D,$D1065&amp;" "&amp;$E1065,'Ajouter une CV'!$H:$H,"4,5")*4.5,COUNTIFS('Ajouter une CV'!$D:$D,$D1065&amp;" "&amp;$E1065,'Ajouter une CV'!$H:$H,"5")*5,COUNTIFS('Ajouter une CV'!$D:$D,$D1065&amp;" "&amp;$E1065,'Ajouter une CV'!$H:$H,"5,5")*5.5,COUNTIFS('Ajouter une CV'!$D:$D,$D1065&amp;" "&amp;$E1065,'Ajouter une CV'!$H:$H,"6")*6,COUNTIFS('Ajouter une CV'!$F:$F,$D1065&amp;" "&amp;$E1065,'Ajouter une CV'!$H:$H,"6,5")*6.5,COUNTIFS('Ajouter une CV'!$D:$D,$D1065&amp;" "&amp;$E1065,'Ajouter une CV'!$H:$H,"7")*7,COUNTIFS('Ajouter une CV'!$D:$D,$D1065&amp;" "&amp;$E1065,'Ajouter une CV'!$H:$H,"7,5")*7.5,COUNTIFS('Ajouter une CV'!$D:$D,$D1065&amp;" "&amp;$E1065,'Ajouter une CV'!$H:$H,"8")*8,)</f>
        <v>0</v>
      </c>
    </row>
    <row r="1066" spans="2:41" x14ac:dyDescent="0.2">
      <c r="B1066" s="65"/>
      <c r="C1066" s="65"/>
      <c r="F1066" s="73"/>
      <c r="G1066" s="75" t="str">
        <f t="shared" ca="1" si="16"/>
        <v xml:space="preserve"> </v>
      </c>
      <c r="AO1066">
        <f>SUM(COUNTIFS('Ajouter une CV'!$D:$D,$D1066&amp;" "&amp;$E1066,'Ajouter une CV'!$H:$H,"0,5")*0.5,COUNTIFS('Ajouter une CV'!$D:$D,$D1066&amp;" "&amp;$E1066,'Ajouter une CV'!$H:$H,"1"),COUNTIFS('Ajouter une CV'!$D:$D,$D1066&amp;" "&amp;$E1066,'Ajouter une CV'!$H:$H,"1,5")*1.5,COUNTIFS('Ajouter une CV'!$D:$D,$D1066&amp;" "&amp;$E1066,'Ajouter une CV'!$H:$H,"2")*2,COUNTIFS('Ajouter une CV'!$D:$D,$D1066&amp;" "&amp;$E1066,'Ajouter une CV'!$H:$H,"2,5")*2.5,COUNTIFS('Ajouter une CV'!$D:$D,$D1066&amp;" "&amp;$E1066,'Ajouter une CV'!$H:$H,"3")*3,COUNTIFS('Ajouter une CV'!$D:$D,$D1066&amp;" "&amp;$E1066,'Ajouter une CV'!$H:$H,"3,5")*3.5,COUNTIFS('Ajouter une CV'!$D:$D,$D1066&amp;" "&amp;$E1066,'Ajouter une CV'!$H:$H,"4")*4,COUNTIFS('Ajouter une CV'!$D:$D,$D1066&amp;" "&amp;$E1066,'Ajouter une CV'!$H:$H,"4,5")*4.5,COUNTIFS('Ajouter une CV'!$D:$D,$D1066&amp;" "&amp;$E1066,'Ajouter une CV'!$H:$H,"5")*5,COUNTIFS('Ajouter une CV'!$D:$D,$D1066&amp;" "&amp;$E1066,'Ajouter une CV'!$H:$H,"5,5")*5.5,COUNTIFS('Ajouter une CV'!$D:$D,$D1066&amp;" "&amp;$E1066,'Ajouter une CV'!$H:$H,"6")*6,COUNTIFS('Ajouter une CV'!$F:$F,$D1066&amp;" "&amp;$E1066,'Ajouter une CV'!$H:$H,"6,5")*6.5,COUNTIFS('Ajouter une CV'!$D:$D,$D1066&amp;" "&amp;$E1066,'Ajouter une CV'!$H:$H,"7")*7,COUNTIFS('Ajouter une CV'!$D:$D,$D1066&amp;" "&amp;$E1066,'Ajouter une CV'!$H:$H,"7,5")*7.5,COUNTIFS('Ajouter une CV'!$D:$D,$D1066&amp;" "&amp;$E1066,'Ajouter une CV'!$H:$H,"8")*8,)</f>
        <v>0</v>
      </c>
    </row>
    <row r="1067" spans="2:41" x14ac:dyDescent="0.2">
      <c r="B1067" s="65"/>
      <c r="C1067" s="65"/>
      <c r="F1067" s="73"/>
      <c r="G1067" s="75" t="str">
        <f t="shared" ca="1" si="16"/>
        <v xml:space="preserve"> </v>
      </c>
      <c r="AO1067">
        <f>SUM(COUNTIFS('Ajouter une CV'!$D:$D,$D1067&amp;" "&amp;$E1067,'Ajouter une CV'!$H:$H,"0,5")*0.5,COUNTIFS('Ajouter une CV'!$D:$D,$D1067&amp;" "&amp;$E1067,'Ajouter une CV'!$H:$H,"1"),COUNTIFS('Ajouter une CV'!$D:$D,$D1067&amp;" "&amp;$E1067,'Ajouter une CV'!$H:$H,"1,5")*1.5,COUNTIFS('Ajouter une CV'!$D:$D,$D1067&amp;" "&amp;$E1067,'Ajouter une CV'!$H:$H,"2")*2,COUNTIFS('Ajouter une CV'!$D:$D,$D1067&amp;" "&amp;$E1067,'Ajouter une CV'!$H:$H,"2,5")*2.5,COUNTIFS('Ajouter une CV'!$D:$D,$D1067&amp;" "&amp;$E1067,'Ajouter une CV'!$H:$H,"3")*3,COUNTIFS('Ajouter une CV'!$D:$D,$D1067&amp;" "&amp;$E1067,'Ajouter une CV'!$H:$H,"3,5")*3.5,COUNTIFS('Ajouter une CV'!$D:$D,$D1067&amp;" "&amp;$E1067,'Ajouter une CV'!$H:$H,"4")*4,COUNTIFS('Ajouter une CV'!$D:$D,$D1067&amp;" "&amp;$E1067,'Ajouter une CV'!$H:$H,"4,5")*4.5,COUNTIFS('Ajouter une CV'!$D:$D,$D1067&amp;" "&amp;$E1067,'Ajouter une CV'!$H:$H,"5")*5,COUNTIFS('Ajouter une CV'!$D:$D,$D1067&amp;" "&amp;$E1067,'Ajouter une CV'!$H:$H,"5,5")*5.5,COUNTIFS('Ajouter une CV'!$D:$D,$D1067&amp;" "&amp;$E1067,'Ajouter une CV'!$H:$H,"6")*6,COUNTIFS('Ajouter une CV'!$F:$F,$D1067&amp;" "&amp;$E1067,'Ajouter une CV'!$H:$H,"6,5")*6.5,COUNTIFS('Ajouter une CV'!$D:$D,$D1067&amp;" "&amp;$E1067,'Ajouter une CV'!$H:$H,"7")*7,COUNTIFS('Ajouter une CV'!$D:$D,$D1067&amp;" "&amp;$E1067,'Ajouter une CV'!$H:$H,"7,5")*7.5,COUNTIFS('Ajouter une CV'!$D:$D,$D1067&amp;" "&amp;$E1067,'Ajouter une CV'!$H:$H,"8")*8,)</f>
        <v>0</v>
      </c>
    </row>
    <row r="1068" spans="2:41" x14ac:dyDescent="0.2">
      <c r="B1068" s="65"/>
      <c r="C1068" s="65"/>
      <c r="F1068" s="73"/>
      <c r="G1068" s="75" t="str">
        <f t="shared" ca="1" si="16"/>
        <v xml:space="preserve"> </v>
      </c>
      <c r="AO1068">
        <f>SUM(COUNTIFS('Ajouter une CV'!$D:$D,$D1068&amp;" "&amp;$E1068,'Ajouter une CV'!$H:$H,"0,5")*0.5,COUNTIFS('Ajouter une CV'!$D:$D,$D1068&amp;" "&amp;$E1068,'Ajouter une CV'!$H:$H,"1"),COUNTIFS('Ajouter une CV'!$D:$D,$D1068&amp;" "&amp;$E1068,'Ajouter une CV'!$H:$H,"1,5")*1.5,COUNTIFS('Ajouter une CV'!$D:$D,$D1068&amp;" "&amp;$E1068,'Ajouter une CV'!$H:$H,"2")*2,COUNTIFS('Ajouter une CV'!$D:$D,$D1068&amp;" "&amp;$E1068,'Ajouter une CV'!$H:$H,"2,5")*2.5,COUNTIFS('Ajouter une CV'!$D:$D,$D1068&amp;" "&amp;$E1068,'Ajouter une CV'!$H:$H,"3")*3,COUNTIFS('Ajouter une CV'!$D:$D,$D1068&amp;" "&amp;$E1068,'Ajouter une CV'!$H:$H,"3,5")*3.5,COUNTIFS('Ajouter une CV'!$D:$D,$D1068&amp;" "&amp;$E1068,'Ajouter une CV'!$H:$H,"4")*4,COUNTIFS('Ajouter une CV'!$D:$D,$D1068&amp;" "&amp;$E1068,'Ajouter une CV'!$H:$H,"4,5")*4.5,COUNTIFS('Ajouter une CV'!$D:$D,$D1068&amp;" "&amp;$E1068,'Ajouter une CV'!$H:$H,"5")*5,COUNTIFS('Ajouter une CV'!$D:$D,$D1068&amp;" "&amp;$E1068,'Ajouter une CV'!$H:$H,"5,5")*5.5,COUNTIFS('Ajouter une CV'!$D:$D,$D1068&amp;" "&amp;$E1068,'Ajouter une CV'!$H:$H,"6")*6,COUNTIFS('Ajouter une CV'!$F:$F,$D1068&amp;" "&amp;$E1068,'Ajouter une CV'!$H:$H,"6,5")*6.5,COUNTIFS('Ajouter une CV'!$D:$D,$D1068&amp;" "&amp;$E1068,'Ajouter une CV'!$H:$H,"7")*7,COUNTIFS('Ajouter une CV'!$D:$D,$D1068&amp;" "&amp;$E1068,'Ajouter une CV'!$H:$H,"7,5")*7.5,COUNTIFS('Ajouter une CV'!$D:$D,$D1068&amp;" "&amp;$E1068,'Ajouter une CV'!$H:$H,"8")*8,)</f>
        <v>0</v>
      </c>
    </row>
    <row r="1069" spans="2:41" x14ac:dyDescent="0.2">
      <c r="B1069" s="65"/>
      <c r="C1069" s="65"/>
      <c r="F1069" s="73"/>
      <c r="G1069" s="75" t="str">
        <f t="shared" ca="1" si="16"/>
        <v xml:space="preserve"> </v>
      </c>
      <c r="AO1069">
        <f>SUM(COUNTIFS('Ajouter une CV'!$D:$D,$D1069&amp;" "&amp;$E1069,'Ajouter une CV'!$H:$H,"0,5")*0.5,COUNTIFS('Ajouter une CV'!$D:$D,$D1069&amp;" "&amp;$E1069,'Ajouter une CV'!$H:$H,"1"),COUNTIFS('Ajouter une CV'!$D:$D,$D1069&amp;" "&amp;$E1069,'Ajouter une CV'!$H:$H,"1,5")*1.5,COUNTIFS('Ajouter une CV'!$D:$D,$D1069&amp;" "&amp;$E1069,'Ajouter une CV'!$H:$H,"2")*2,COUNTIFS('Ajouter une CV'!$D:$D,$D1069&amp;" "&amp;$E1069,'Ajouter une CV'!$H:$H,"2,5")*2.5,COUNTIFS('Ajouter une CV'!$D:$D,$D1069&amp;" "&amp;$E1069,'Ajouter une CV'!$H:$H,"3")*3,COUNTIFS('Ajouter une CV'!$D:$D,$D1069&amp;" "&amp;$E1069,'Ajouter une CV'!$H:$H,"3,5")*3.5,COUNTIFS('Ajouter une CV'!$D:$D,$D1069&amp;" "&amp;$E1069,'Ajouter une CV'!$H:$H,"4")*4,COUNTIFS('Ajouter une CV'!$D:$D,$D1069&amp;" "&amp;$E1069,'Ajouter une CV'!$H:$H,"4,5")*4.5,COUNTIFS('Ajouter une CV'!$D:$D,$D1069&amp;" "&amp;$E1069,'Ajouter une CV'!$H:$H,"5")*5,COUNTIFS('Ajouter une CV'!$D:$D,$D1069&amp;" "&amp;$E1069,'Ajouter une CV'!$H:$H,"5,5")*5.5,COUNTIFS('Ajouter une CV'!$D:$D,$D1069&amp;" "&amp;$E1069,'Ajouter une CV'!$H:$H,"6")*6,COUNTIFS('Ajouter une CV'!$F:$F,$D1069&amp;" "&amp;$E1069,'Ajouter une CV'!$H:$H,"6,5")*6.5,COUNTIFS('Ajouter une CV'!$D:$D,$D1069&amp;" "&amp;$E1069,'Ajouter une CV'!$H:$H,"7")*7,COUNTIFS('Ajouter une CV'!$D:$D,$D1069&amp;" "&amp;$E1069,'Ajouter une CV'!$H:$H,"7,5")*7.5,COUNTIFS('Ajouter une CV'!$D:$D,$D1069&amp;" "&amp;$E1069,'Ajouter une CV'!$H:$H,"8")*8,)</f>
        <v>0</v>
      </c>
    </row>
    <row r="1070" spans="2:41" x14ac:dyDescent="0.2">
      <c r="B1070" s="65"/>
      <c r="C1070" s="65"/>
      <c r="F1070" s="73"/>
      <c r="G1070" s="75" t="str">
        <f t="shared" ca="1" si="16"/>
        <v xml:space="preserve"> </v>
      </c>
      <c r="AO1070">
        <f>SUM(COUNTIFS('Ajouter une CV'!$D:$D,$D1070&amp;" "&amp;$E1070,'Ajouter une CV'!$H:$H,"0,5")*0.5,COUNTIFS('Ajouter une CV'!$D:$D,$D1070&amp;" "&amp;$E1070,'Ajouter une CV'!$H:$H,"1"),COUNTIFS('Ajouter une CV'!$D:$D,$D1070&amp;" "&amp;$E1070,'Ajouter une CV'!$H:$H,"1,5")*1.5,COUNTIFS('Ajouter une CV'!$D:$D,$D1070&amp;" "&amp;$E1070,'Ajouter une CV'!$H:$H,"2")*2,COUNTIFS('Ajouter une CV'!$D:$D,$D1070&amp;" "&amp;$E1070,'Ajouter une CV'!$H:$H,"2,5")*2.5,COUNTIFS('Ajouter une CV'!$D:$D,$D1070&amp;" "&amp;$E1070,'Ajouter une CV'!$H:$H,"3")*3,COUNTIFS('Ajouter une CV'!$D:$D,$D1070&amp;" "&amp;$E1070,'Ajouter une CV'!$H:$H,"3,5")*3.5,COUNTIFS('Ajouter une CV'!$D:$D,$D1070&amp;" "&amp;$E1070,'Ajouter une CV'!$H:$H,"4")*4,COUNTIFS('Ajouter une CV'!$D:$D,$D1070&amp;" "&amp;$E1070,'Ajouter une CV'!$H:$H,"4,5")*4.5,COUNTIFS('Ajouter une CV'!$D:$D,$D1070&amp;" "&amp;$E1070,'Ajouter une CV'!$H:$H,"5")*5,COUNTIFS('Ajouter une CV'!$D:$D,$D1070&amp;" "&amp;$E1070,'Ajouter une CV'!$H:$H,"5,5")*5.5,COUNTIFS('Ajouter une CV'!$D:$D,$D1070&amp;" "&amp;$E1070,'Ajouter une CV'!$H:$H,"6")*6,COUNTIFS('Ajouter une CV'!$F:$F,$D1070&amp;" "&amp;$E1070,'Ajouter une CV'!$H:$H,"6,5")*6.5,COUNTIFS('Ajouter une CV'!$D:$D,$D1070&amp;" "&amp;$E1070,'Ajouter une CV'!$H:$H,"7")*7,COUNTIFS('Ajouter une CV'!$D:$D,$D1070&amp;" "&amp;$E1070,'Ajouter une CV'!$H:$H,"7,5")*7.5,COUNTIFS('Ajouter une CV'!$D:$D,$D1070&amp;" "&amp;$E1070,'Ajouter une CV'!$H:$H,"8")*8,)</f>
        <v>0</v>
      </c>
    </row>
    <row r="1071" spans="2:41" x14ac:dyDescent="0.2">
      <c r="B1071" s="65"/>
      <c r="C1071" s="65"/>
      <c r="F1071" s="73"/>
      <c r="G1071" s="75" t="str">
        <f t="shared" ca="1" si="16"/>
        <v xml:space="preserve"> </v>
      </c>
      <c r="AO1071">
        <f>SUM(COUNTIFS('Ajouter une CV'!$D:$D,$D1071&amp;" "&amp;$E1071,'Ajouter une CV'!$H:$H,"0,5")*0.5,COUNTIFS('Ajouter une CV'!$D:$D,$D1071&amp;" "&amp;$E1071,'Ajouter une CV'!$H:$H,"1"),COUNTIFS('Ajouter une CV'!$D:$D,$D1071&amp;" "&amp;$E1071,'Ajouter une CV'!$H:$H,"1,5")*1.5,COUNTIFS('Ajouter une CV'!$D:$D,$D1071&amp;" "&amp;$E1071,'Ajouter une CV'!$H:$H,"2")*2,COUNTIFS('Ajouter une CV'!$D:$D,$D1071&amp;" "&amp;$E1071,'Ajouter une CV'!$H:$H,"2,5")*2.5,COUNTIFS('Ajouter une CV'!$D:$D,$D1071&amp;" "&amp;$E1071,'Ajouter une CV'!$H:$H,"3")*3,COUNTIFS('Ajouter une CV'!$D:$D,$D1071&amp;" "&amp;$E1071,'Ajouter une CV'!$H:$H,"3,5")*3.5,COUNTIFS('Ajouter une CV'!$D:$D,$D1071&amp;" "&amp;$E1071,'Ajouter une CV'!$H:$H,"4")*4,COUNTIFS('Ajouter une CV'!$D:$D,$D1071&amp;" "&amp;$E1071,'Ajouter une CV'!$H:$H,"4,5")*4.5,COUNTIFS('Ajouter une CV'!$D:$D,$D1071&amp;" "&amp;$E1071,'Ajouter une CV'!$H:$H,"5")*5,COUNTIFS('Ajouter une CV'!$D:$D,$D1071&amp;" "&amp;$E1071,'Ajouter une CV'!$H:$H,"5,5")*5.5,COUNTIFS('Ajouter une CV'!$D:$D,$D1071&amp;" "&amp;$E1071,'Ajouter une CV'!$H:$H,"6")*6,COUNTIFS('Ajouter une CV'!$F:$F,$D1071&amp;" "&amp;$E1071,'Ajouter une CV'!$H:$H,"6,5")*6.5,COUNTIFS('Ajouter une CV'!$D:$D,$D1071&amp;" "&amp;$E1071,'Ajouter une CV'!$H:$H,"7")*7,COUNTIFS('Ajouter une CV'!$D:$D,$D1071&amp;" "&amp;$E1071,'Ajouter une CV'!$H:$H,"7,5")*7.5,COUNTIFS('Ajouter une CV'!$D:$D,$D1071&amp;" "&amp;$E1071,'Ajouter une CV'!$H:$H,"8")*8,)</f>
        <v>0</v>
      </c>
    </row>
    <row r="1072" spans="2:41" x14ac:dyDescent="0.2">
      <c r="B1072" s="65"/>
      <c r="C1072" s="65"/>
      <c r="F1072" s="73"/>
      <c r="G1072" s="75" t="str">
        <f t="shared" ca="1" si="16"/>
        <v xml:space="preserve"> </v>
      </c>
      <c r="AO1072">
        <f>SUM(COUNTIFS('Ajouter une CV'!$D:$D,$D1072&amp;" "&amp;$E1072,'Ajouter une CV'!$H:$H,"0,5")*0.5,COUNTIFS('Ajouter une CV'!$D:$D,$D1072&amp;" "&amp;$E1072,'Ajouter une CV'!$H:$H,"1"),COUNTIFS('Ajouter une CV'!$D:$D,$D1072&amp;" "&amp;$E1072,'Ajouter une CV'!$H:$H,"1,5")*1.5,COUNTIFS('Ajouter une CV'!$D:$D,$D1072&amp;" "&amp;$E1072,'Ajouter une CV'!$H:$H,"2")*2,COUNTIFS('Ajouter une CV'!$D:$D,$D1072&amp;" "&amp;$E1072,'Ajouter une CV'!$H:$H,"2,5")*2.5,COUNTIFS('Ajouter une CV'!$D:$D,$D1072&amp;" "&amp;$E1072,'Ajouter une CV'!$H:$H,"3")*3,COUNTIFS('Ajouter une CV'!$D:$D,$D1072&amp;" "&amp;$E1072,'Ajouter une CV'!$H:$H,"3,5")*3.5,COUNTIFS('Ajouter une CV'!$D:$D,$D1072&amp;" "&amp;$E1072,'Ajouter une CV'!$H:$H,"4")*4,COUNTIFS('Ajouter une CV'!$D:$D,$D1072&amp;" "&amp;$E1072,'Ajouter une CV'!$H:$H,"4,5")*4.5,COUNTIFS('Ajouter une CV'!$D:$D,$D1072&amp;" "&amp;$E1072,'Ajouter une CV'!$H:$H,"5")*5,COUNTIFS('Ajouter une CV'!$D:$D,$D1072&amp;" "&amp;$E1072,'Ajouter une CV'!$H:$H,"5,5")*5.5,COUNTIFS('Ajouter une CV'!$D:$D,$D1072&amp;" "&amp;$E1072,'Ajouter une CV'!$H:$H,"6")*6,COUNTIFS('Ajouter une CV'!$F:$F,$D1072&amp;" "&amp;$E1072,'Ajouter une CV'!$H:$H,"6,5")*6.5,COUNTIFS('Ajouter une CV'!$D:$D,$D1072&amp;" "&amp;$E1072,'Ajouter une CV'!$H:$H,"7")*7,COUNTIFS('Ajouter une CV'!$D:$D,$D1072&amp;" "&amp;$E1072,'Ajouter une CV'!$H:$H,"7,5")*7.5,COUNTIFS('Ajouter une CV'!$D:$D,$D1072&amp;" "&amp;$E1072,'Ajouter une CV'!$H:$H,"8")*8,)</f>
        <v>0</v>
      </c>
    </row>
    <row r="1073" spans="2:41" x14ac:dyDescent="0.2">
      <c r="B1073" s="65"/>
      <c r="C1073" s="65"/>
      <c r="F1073" s="73"/>
      <c r="G1073" s="75" t="str">
        <f t="shared" ca="1" si="16"/>
        <v xml:space="preserve"> </v>
      </c>
      <c r="AO1073">
        <f>SUM(COUNTIFS('Ajouter une CV'!$D:$D,$D1073&amp;" "&amp;$E1073,'Ajouter une CV'!$H:$H,"0,5")*0.5,COUNTIFS('Ajouter une CV'!$D:$D,$D1073&amp;" "&amp;$E1073,'Ajouter une CV'!$H:$H,"1"),COUNTIFS('Ajouter une CV'!$D:$D,$D1073&amp;" "&amp;$E1073,'Ajouter une CV'!$H:$H,"1,5")*1.5,COUNTIFS('Ajouter une CV'!$D:$D,$D1073&amp;" "&amp;$E1073,'Ajouter une CV'!$H:$H,"2")*2,COUNTIFS('Ajouter une CV'!$D:$D,$D1073&amp;" "&amp;$E1073,'Ajouter une CV'!$H:$H,"2,5")*2.5,COUNTIFS('Ajouter une CV'!$D:$D,$D1073&amp;" "&amp;$E1073,'Ajouter une CV'!$H:$H,"3")*3,COUNTIFS('Ajouter une CV'!$D:$D,$D1073&amp;" "&amp;$E1073,'Ajouter une CV'!$H:$H,"3,5")*3.5,COUNTIFS('Ajouter une CV'!$D:$D,$D1073&amp;" "&amp;$E1073,'Ajouter une CV'!$H:$H,"4")*4,COUNTIFS('Ajouter une CV'!$D:$D,$D1073&amp;" "&amp;$E1073,'Ajouter une CV'!$H:$H,"4,5")*4.5,COUNTIFS('Ajouter une CV'!$D:$D,$D1073&amp;" "&amp;$E1073,'Ajouter une CV'!$H:$H,"5")*5,COUNTIFS('Ajouter une CV'!$D:$D,$D1073&amp;" "&amp;$E1073,'Ajouter une CV'!$H:$H,"5,5")*5.5,COUNTIFS('Ajouter une CV'!$D:$D,$D1073&amp;" "&amp;$E1073,'Ajouter une CV'!$H:$H,"6")*6,COUNTIFS('Ajouter une CV'!$F:$F,$D1073&amp;" "&amp;$E1073,'Ajouter une CV'!$H:$H,"6,5")*6.5,COUNTIFS('Ajouter une CV'!$D:$D,$D1073&amp;" "&amp;$E1073,'Ajouter une CV'!$H:$H,"7")*7,COUNTIFS('Ajouter une CV'!$D:$D,$D1073&amp;" "&amp;$E1073,'Ajouter une CV'!$H:$H,"7,5")*7.5,COUNTIFS('Ajouter une CV'!$D:$D,$D1073&amp;" "&amp;$E1073,'Ajouter une CV'!$H:$H,"8")*8,)</f>
        <v>0</v>
      </c>
    </row>
    <row r="1074" spans="2:41" x14ac:dyDescent="0.2">
      <c r="B1074" s="65"/>
      <c r="C1074" s="65"/>
      <c r="F1074" s="73"/>
      <c r="G1074" s="75" t="str">
        <f t="shared" ca="1" si="16"/>
        <v xml:space="preserve"> </v>
      </c>
      <c r="AO1074">
        <f>SUM(COUNTIFS('Ajouter une CV'!$D:$D,$D1074&amp;" "&amp;$E1074,'Ajouter une CV'!$H:$H,"0,5")*0.5,COUNTIFS('Ajouter une CV'!$D:$D,$D1074&amp;" "&amp;$E1074,'Ajouter une CV'!$H:$H,"1"),COUNTIFS('Ajouter une CV'!$D:$D,$D1074&amp;" "&amp;$E1074,'Ajouter une CV'!$H:$H,"1,5")*1.5,COUNTIFS('Ajouter une CV'!$D:$D,$D1074&amp;" "&amp;$E1074,'Ajouter une CV'!$H:$H,"2")*2,COUNTIFS('Ajouter une CV'!$D:$D,$D1074&amp;" "&amp;$E1074,'Ajouter une CV'!$H:$H,"2,5")*2.5,COUNTIFS('Ajouter une CV'!$D:$D,$D1074&amp;" "&amp;$E1074,'Ajouter une CV'!$H:$H,"3")*3,COUNTIFS('Ajouter une CV'!$D:$D,$D1074&amp;" "&amp;$E1074,'Ajouter une CV'!$H:$H,"3,5")*3.5,COUNTIFS('Ajouter une CV'!$D:$D,$D1074&amp;" "&amp;$E1074,'Ajouter une CV'!$H:$H,"4")*4,COUNTIFS('Ajouter une CV'!$D:$D,$D1074&amp;" "&amp;$E1074,'Ajouter une CV'!$H:$H,"4,5")*4.5,COUNTIFS('Ajouter une CV'!$D:$D,$D1074&amp;" "&amp;$E1074,'Ajouter une CV'!$H:$H,"5")*5,COUNTIFS('Ajouter une CV'!$D:$D,$D1074&amp;" "&amp;$E1074,'Ajouter une CV'!$H:$H,"5,5")*5.5,COUNTIFS('Ajouter une CV'!$D:$D,$D1074&amp;" "&amp;$E1074,'Ajouter une CV'!$H:$H,"6")*6,COUNTIFS('Ajouter une CV'!$F:$F,$D1074&amp;" "&amp;$E1074,'Ajouter une CV'!$H:$H,"6,5")*6.5,COUNTIFS('Ajouter une CV'!$D:$D,$D1074&amp;" "&amp;$E1074,'Ajouter une CV'!$H:$H,"7")*7,COUNTIFS('Ajouter une CV'!$D:$D,$D1074&amp;" "&amp;$E1074,'Ajouter une CV'!$H:$H,"7,5")*7.5,COUNTIFS('Ajouter une CV'!$D:$D,$D1074&amp;" "&amp;$E1074,'Ajouter une CV'!$H:$H,"8")*8,)</f>
        <v>0</v>
      </c>
    </row>
    <row r="1075" spans="2:41" x14ac:dyDescent="0.2">
      <c r="B1075" s="65"/>
      <c r="C1075" s="65"/>
      <c r="F1075" s="73"/>
      <c r="G1075" s="75" t="str">
        <f t="shared" ca="1" si="16"/>
        <v xml:space="preserve"> </v>
      </c>
      <c r="AO1075">
        <f>SUM(COUNTIFS('Ajouter une CV'!$D:$D,$D1075&amp;" "&amp;$E1075,'Ajouter une CV'!$H:$H,"0,5")*0.5,COUNTIFS('Ajouter une CV'!$D:$D,$D1075&amp;" "&amp;$E1075,'Ajouter une CV'!$H:$H,"1"),COUNTIFS('Ajouter une CV'!$D:$D,$D1075&amp;" "&amp;$E1075,'Ajouter une CV'!$H:$H,"1,5")*1.5,COUNTIFS('Ajouter une CV'!$D:$D,$D1075&amp;" "&amp;$E1075,'Ajouter une CV'!$H:$H,"2")*2,COUNTIFS('Ajouter une CV'!$D:$D,$D1075&amp;" "&amp;$E1075,'Ajouter une CV'!$H:$H,"2,5")*2.5,COUNTIFS('Ajouter une CV'!$D:$D,$D1075&amp;" "&amp;$E1075,'Ajouter une CV'!$H:$H,"3")*3,COUNTIFS('Ajouter une CV'!$D:$D,$D1075&amp;" "&amp;$E1075,'Ajouter une CV'!$H:$H,"3,5")*3.5,COUNTIFS('Ajouter une CV'!$D:$D,$D1075&amp;" "&amp;$E1075,'Ajouter une CV'!$H:$H,"4")*4,COUNTIFS('Ajouter une CV'!$D:$D,$D1075&amp;" "&amp;$E1075,'Ajouter une CV'!$H:$H,"4,5")*4.5,COUNTIFS('Ajouter une CV'!$D:$D,$D1075&amp;" "&amp;$E1075,'Ajouter une CV'!$H:$H,"5")*5,COUNTIFS('Ajouter une CV'!$D:$D,$D1075&amp;" "&amp;$E1075,'Ajouter une CV'!$H:$H,"5,5")*5.5,COUNTIFS('Ajouter une CV'!$D:$D,$D1075&amp;" "&amp;$E1075,'Ajouter une CV'!$H:$H,"6")*6,COUNTIFS('Ajouter une CV'!$F:$F,$D1075&amp;" "&amp;$E1075,'Ajouter une CV'!$H:$H,"6,5")*6.5,COUNTIFS('Ajouter une CV'!$D:$D,$D1075&amp;" "&amp;$E1075,'Ajouter une CV'!$H:$H,"7")*7,COUNTIFS('Ajouter une CV'!$D:$D,$D1075&amp;" "&amp;$E1075,'Ajouter une CV'!$H:$H,"7,5")*7.5,COUNTIFS('Ajouter une CV'!$D:$D,$D1075&amp;" "&amp;$E1075,'Ajouter une CV'!$H:$H,"8")*8,)</f>
        <v>0</v>
      </c>
    </row>
    <row r="1076" spans="2:41" x14ac:dyDescent="0.2">
      <c r="B1076" s="65"/>
      <c r="C1076" s="65"/>
      <c r="F1076" s="73"/>
      <c r="G1076" s="75" t="str">
        <f t="shared" ca="1" si="16"/>
        <v xml:space="preserve"> </v>
      </c>
      <c r="AO1076">
        <f>SUM(COUNTIFS('Ajouter une CV'!$D:$D,$D1076&amp;" "&amp;$E1076,'Ajouter une CV'!$H:$H,"0,5")*0.5,COUNTIFS('Ajouter une CV'!$D:$D,$D1076&amp;" "&amp;$E1076,'Ajouter une CV'!$H:$H,"1"),COUNTIFS('Ajouter une CV'!$D:$D,$D1076&amp;" "&amp;$E1076,'Ajouter une CV'!$H:$H,"1,5")*1.5,COUNTIFS('Ajouter une CV'!$D:$D,$D1076&amp;" "&amp;$E1076,'Ajouter une CV'!$H:$H,"2")*2,COUNTIFS('Ajouter une CV'!$D:$D,$D1076&amp;" "&amp;$E1076,'Ajouter une CV'!$H:$H,"2,5")*2.5,COUNTIFS('Ajouter une CV'!$D:$D,$D1076&amp;" "&amp;$E1076,'Ajouter une CV'!$H:$H,"3")*3,COUNTIFS('Ajouter une CV'!$D:$D,$D1076&amp;" "&amp;$E1076,'Ajouter une CV'!$H:$H,"3,5")*3.5,COUNTIFS('Ajouter une CV'!$D:$D,$D1076&amp;" "&amp;$E1076,'Ajouter une CV'!$H:$H,"4")*4,COUNTIFS('Ajouter une CV'!$D:$D,$D1076&amp;" "&amp;$E1076,'Ajouter une CV'!$H:$H,"4,5")*4.5,COUNTIFS('Ajouter une CV'!$D:$D,$D1076&amp;" "&amp;$E1076,'Ajouter une CV'!$H:$H,"5")*5,COUNTIFS('Ajouter une CV'!$D:$D,$D1076&amp;" "&amp;$E1076,'Ajouter une CV'!$H:$H,"5,5")*5.5,COUNTIFS('Ajouter une CV'!$D:$D,$D1076&amp;" "&amp;$E1076,'Ajouter une CV'!$H:$H,"6")*6,COUNTIFS('Ajouter une CV'!$F:$F,$D1076&amp;" "&amp;$E1076,'Ajouter une CV'!$H:$H,"6,5")*6.5,COUNTIFS('Ajouter une CV'!$D:$D,$D1076&amp;" "&amp;$E1076,'Ajouter une CV'!$H:$H,"7")*7,COUNTIFS('Ajouter une CV'!$D:$D,$D1076&amp;" "&amp;$E1076,'Ajouter une CV'!$H:$H,"7,5")*7.5,COUNTIFS('Ajouter une CV'!$D:$D,$D1076&amp;" "&amp;$E1076,'Ajouter une CV'!$H:$H,"8")*8,)</f>
        <v>0</v>
      </c>
    </row>
    <row r="1077" spans="2:41" x14ac:dyDescent="0.2">
      <c r="B1077" s="65"/>
      <c r="C1077" s="65"/>
      <c r="F1077" s="73"/>
      <c r="G1077" s="75" t="str">
        <f t="shared" ca="1" si="16"/>
        <v xml:space="preserve"> </v>
      </c>
      <c r="AO1077">
        <f>SUM(COUNTIFS('Ajouter une CV'!$D:$D,$D1077&amp;" "&amp;$E1077,'Ajouter une CV'!$H:$H,"0,5")*0.5,COUNTIFS('Ajouter une CV'!$D:$D,$D1077&amp;" "&amp;$E1077,'Ajouter une CV'!$H:$H,"1"),COUNTIFS('Ajouter une CV'!$D:$D,$D1077&amp;" "&amp;$E1077,'Ajouter une CV'!$H:$H,"1,5")*1.5,COUNTIFS('Ajouter une CV'!$D:$D,$D1077&amp;" "&amp;$E1077,'Ajouter une CV'!$H:$H,"2")*2,COUNTIFS('Ajouter une CV'!$D:$D,$D1077&amp;" "&amp;$E1077,'Ajouter une CV'!$H:$H,"2,5")*2.5,COUNTIFS('Ajouter une CV'!$D:$D,$D1077&amp;" "&amp;$E1077,'Ajouter une CV'!$H:$H,"3")*3,COUNTIFS('Ajouter une CV'!$D:$D,$D1077&amp;" "&amp;$E1077,'Ajouter une CV'!$H:$H,"3,5")*3.5,COUNTIFS('Ajouter une CV'!$D:$D,$D1077&amp;" "&amp;$E1077,'Ajouter une CV'!$H:$H,"4")*4,COUNTIFS('Ajouter une CV'!$D:$D,$D1077&amp;" "&amp;$E1077,'Ajouter une CV'!$H:$H,"4,5")*4.5,COUNTIFS('Ajouter une CV'!$D:$D,$D1077&amp;" "&amp;$E1077,'Ajouter une CV'!$H:$H,"5")*5,COUNTIFS('Ajouter une CV'!$D:$D,$D1077&amp;" "&amp;$E1077,'Ajouter une CV'!$H:$H,"5,5")*5.5,COUNTIFS('Ajouter une CV'!$D:$D,$D1077&amp;" "&amp;$E1077,'Ajouter une CV'!$H:$H,"6")*6,COUNTIFS('Ajouter une CV'!$F:$F,$D1077&amp;" "&amp;$E1077,'Ajouter une CV'!$H:$H,"6,5")*6.5,COUNTIFS('Ajouter une CV'!$D:$D,$D1077&amp;" "&amp;$E1077,'Ajouter une CV'!$H:$H,"7")*7,COUNTIFS('Ajouter une CV'!$D:$D,$D1077&amp;" "&amp;$E1077,'Ajouter une CV'!$H:$H,"7,5")*7.5,COUNTIFS('Ajouter une CV'!$D:$D,$D1077&amp;" "&amp;$E1077,'Ajouter une CV'!$H:$H,"8")*8,)</f>
        <v>0</v>
      </c>
    </row>
    <row r="1078" spans="2:41" x14ac:dyDescent="0.2">
      <c r="B1078" s="65"/>
      <c r="C1078" s="65"/>
      <c r="F1078" s="73"/>
      <c r="G1078" s="75" t="str">
        <f t="shared" ca="1" si="16"/>
        <v xml:space="preserve"> </v>
      </c>
      <c r="AO1078">
        <f>SUM(COUNTIFS('Ajouter une CV'!$D:$D,$D1078&amp;" "&amp;$E1078,'Ajouter une CV'!$H:$H,"0,5")*0.5,COUNTIFS('Ajouter une CV'!$D:$D,$D1078&amp;" "&amp;$E1078,'Ajouter une CV'!$H:$H,"1"),COUNTIFS('Ajouter une CV'!$D:$D,$D1078&amp;" "&amp;$E1078,'Ajouter une CV'!$H:$H,"1,5")*1.5,COUNTIFS('Ajouter une CV'!$D:$D,$D1078&amp;" "&amp;$E1078,'Ajouter une CV'!$H:$H,"2")*2,COUNTIFS('Ajouter une CV'!$D:$D,$D1078&amp;" "&amp;$E1078,'Ajouter une CV'!$H:$H,"2,5")*2.5,COUNTIFS('Ajouter une CV'!$D:$D,$D1078&amp;" "&amp;$E1078,'Ajouter une CV'!$H:$H,"3")*3,COUNTIFS('Ajouter une CV'!$D:$D,$D1078&amp;" "&amp;$E1078,'Ajouter une CV'!$H:$H,"3,5")*3.5,COUNTIFS('Ajouter une CV'!$D:$D,$D1078&amp;" "&amp;$E1078,'Ajouter une CV'!$H:$H,"4")*4,COUNTIFS('Ajouter une CV'!$D:$D,$D1078&amp;" "&amp;$E1078,'Ajouter une CV'!$H:$H,"4,5")*4.5,COUNTIFS('Ajouter une CV'!$D:$D,$D1078&amp;" "&amp;$E1078,'Ajouter une CV'!$H:$H,"5")*5,COUNTIFS('Ajouter une CV'!$D:$D,$D1078&amp;" "&amp;$E1078,'Ajouter une CV'!$H:$H,"5,5")*5.5,COUNTIFS('Ajouter une CV'!$D:$D,$D1078&amp;" "&amp;$E1078,'Ajouter une CV'!$H:$H,"6")*6,COUNTIFS('Ajouter une CV'!$F:$F,$D1078&amp;" "&amp;$E1078,'Ajouter une CV'!$H:$H,"6,5")*6.5,COUNTIFS('Ajouter une CV'!$D:$D,$D1078&amp;" "&amp;$E1078,'Ajouter une CV'!$H:$H,"7")*7,COUNTIFS('Ajouter une CV'!$D:$D,$D1078&amp;" "&amp;$E1078,'Ajouter une CV'!$H:$H,"7,5")*7.5,COUNTIFS('Ajouter une CV'!$D:$D,$D1078&amp;" "&amp;$E1078,'Ajouter une CV'!$H:$H,"8")*8,)</f>
        <v>0</v>
      </c>
    </row>
    <row r="1079" spans="2:41" x14ac:dyDescent="0.2">
      <c r="B1079" s="65"/>
      <c r="C1079" s="65"/>
      <c r="F1079" s="73"/>
      <c r="G1079" s="75" t="str">
        <f t="shared" ca="1" si="16"/>
        <v xml:space="preserve"> </v>
      </c>
      <c r="AO1079">
        <f>SUM(COUNTIFS('Ajouter une CV'!$D:$D,$D1079&amp;" "&amp;$E1079,'Ajouter une CV'!$H:$H,"0,5")*0.5,COUNTIFS('Ajouter une CV'!$D:$D,$D1079&amp;" "&amp;$E1079,'Ajouter une CV'!$H:$H,"1"),COUNTIFS('Ajouter une CV'!$D:$D,$D1079&amp;" "&amp;$E1079,'Ajouter une CV'!$H:$H,"1,5")*1.5,COUNTIFS('Ajouter une CV'!$D:$D,$D1079&amp;" "&amp;$E1079,'Ajouter une CV'!$H:$H,"2")*2,COUNTIFS('Ajouter une CV'!$D:$D,$D1079&amp;" "&amp;$E1079,'Ajouter une CV'!$H:$H,"2,5")*2.5,COUNTIFS('Ajouter une CV'!$D:$D,$D1079&amp;" "&amp;$E1079,'Ajouter une CV'!$H:$H,"3")*3,COUNTIFS('Ajouter une CV'!$D:$D,$D1079&amp;" "&amp;$E1079,'Ajouter une CV'!$H:$H,"3,5")*3.5,COUNTIFS('Ajouter une CV'!$D:$D,$D1079&amp;" "&amp;$E1079,'Ajouter une CV'!$H:$H,"4")*4,COUNTIFS('Ajouter une CV'!$D:$D,$D1079&amp;" "&amp;$E1079,'Ajouter une CV'!$H:$H,"4,5")*4.5,COUNTIFS('Ajouter une CV'!$D:$D,$D1079&amp;" "&amp;$E1079,'Ajouter une CV'!$H:$H,"5")*5,COUNTIFS('Ajouter une CV'!$D:$D,$D1079&amp;" "&amp;$E1079,'Ajouter une CV'!$H:$H,"5,5")*5.5,COUNTIFS('Ajouter une CV'!$D:$D,$D1079&amp;" "&amp;$E1079,'Ajouter une CV'!$H:$H,"6")*6,COUNTIFS('Ajouter une CV'!$F:$F,$D1079&amp;" "&amp;$E1079,'Ajouter une CV'!$H:$H,"6,5")*6.5,COUNTIFS('Ajouter une CV'!$D:$D,$D1079&amp;" "&amp;$E1079,'Ajouter une CV'!$H:$H,"7")*7,COUNTIFS('Ajouter une CV'!$D:$D,$D1079&amp;" "&amp;$E1079,'Ajouter une CV'!$H:$H,"7,5")*7.5,COUNTIFS('Ajouter une CV'!$D:$D,$D1079&amp;" "&amp;$E1079,'Ajouter une CV'!$H:$H,"8")*8,)</f>
        <v>0</v>
      </c>
    </row>
    <row r="1080" spans="2:41" x14ac:dyDescent="0.2">
      <c r="B1080" s="65"/>
      <c r="C1080" s="65"/>
      <c r="F1080" s="73"/>
      <c r="G1080" s="75" t="str">
        <f t="shared" ca="1" si="16"/>
        <v xml:space="preserve"> </v>
      </c>
      <c r="AO1080">
        <f>SUM(COUNTIFS('Ajouter une CV'!$D:$D,$D1080&amp;" "&amp;$E1080,'Ajouter une CV'!$H:$H,"0,5")*0.5,COUNTIFS('Ajouter une CV'!$D:$D,$D1080&amp;" "&amp;$E1080,'Ajouter une CV'!$H:$H,"1"),COUNTIFS('Ajouter une CV'!$D:$D,$D1080&amp;" "&amp;$E1080,'Ajouter une CV'!$H:$H,"1,5")*1.5,COUNTIFS('Ajouter une CV'!$D:$D,$D1080&amp;" "&amp;$E1080,'Ajouter une CV'!$H:$H,"2")*2,COUNTIFS('Ajouter une CV'!$D:$D,$D1080&amp;" "&amp;$E1080,'Ajouter une CV'!$H:$H,"2,5")*2.5,COUNTIFS('Ajouter une CV'!$D:$D,$D1080&amp;" "&amp;$E1080,'Ajouter une CV'!$H:$H,"3")*3,COUNTIFS('Ajouter une CV'!$D:$D,$D1080&amp;" "&amp;$E1080,'Ajouter une CV'!$H:$H,"3,5")*3.5,COUNTIFS('Ajouter une CV'!$D:$D,$D1080&amp;" "&amp;$E1080,'Ajouter une CV'!$H:$H,"4")*4,COUNTIFS('Ajouter une CV'!$D:$D,$D1080&amp;" "&amp;$E1080,'Ajouter une CV'!$H:$H,"4,5")*4.5,COUNTIFS('Ajouter une CV'!$D:$D,$D1080&amp;" "&amp;$E1080,'Ajouter une CV'!$H:$H,"5")*5,COUNTIFS('Ajouter une CV'!$D:$D,$D1080&amp;" "&amp;$E1080,'Ajouter une CV'!$H:$H,"5,5")*5.5,COUNTIFS('Ajouter une CV'!$D:$D,$D1080&amp;" "&amp;$E1080,'Ajouter une CV'!$H:$H,"6")*6,COUNTIFS('Ajouter une CV'!$F:$F,$D1080&amp;" "&amp;$E1080,'Ajouter une CV'!$H:$H,"6,5")*6.5,COUNTIFS('Ajouter une CV'!$D:$D,$D1080&amp;" "&amp;$E1080,'Ajouter une CV'!$H:$H,"7")*7,COUNTIFS('Ajouter une CV'!$D:$D,$D1080&amp;" "&amp;$E1080,'Ajouter une CV'!$H:$H,"7,5")*7.5,COUNTIFS('Ajouter une CV'!$D:$D,$D1080&amp;" "&amp;$E1080,'Ajouter une CV'!$H:$H,"8")*8,)</f>
        <v>0</v>
      </c>
    </row>
    <row r="1081" spans="2:41" x14ac:dyDescent="0.2">
      <c r="B1081" s="65"/>
      <c r="C1081" s="65"/>
      <c r="F1081" s="73"/>
      <c r="G1081" s="75" t="str">
        <f t="shared" ca="1" si="16"/>
        <v xml:space="preserve"> </v>
      </c>
      <c r="AO1081">
        <f>SUM(COUNTIFS('Ajouter une CV'!$D:$D,$D1081&amp;" "&amp;$E1081,'Ajouter une CV'!$H:$H,"0,5")*0.5,COUNTIFS('Ajouter une CV'!$D:$D,$D1081&amp;" "&amp;$E1081,'Ajouter une CV'!$H:$H,"1"),COUNTIFS('Ajouter une CV'!$D:$D,$D1081&amp;" "&amp;$E1081,'Ajouter une CV'!$H:$H,"1,5")*1.5,COUNTIFS('Ajouter une CV'!$D:$D,$D1081&amp;" "&amp;$E1081,'Ajouter une CV'!$H:$H,"2")*2,COUNTIFS('Ajouter une CV'!$D:$D,$D1081&amp;" "&amp;$E1081,'Ajouter une CV'!$H:$H,"2,5")*2.5,COUNTIFS('Ajouter une CV'!$D:$D,$D1081&amp;" "&amp;$E1081,'Ajouter une CV'!$H:$H,"3")*3,COUNTIFS('Ajouter une CV'!$D:$D,$D1081&amp;" "&amp;$E1081,'Ajouter une CV'!$H:$H,"3,5")*3.5,COUNTIFS('Ajouter une CV'!$D:$D,$D1081&amp;" "&amp;$E1081,'Ajouter une CV'!$H:$H,"4")*4,COUNTIFS('Ajouter une CV'!$D:$D,$D1081&amp;" "&amp;$E1081,'Ajouter une CV'!$H:$H,"4,5")*4.5,COUNTIFS('Ajouter une CV'!$D:$D,$D1081&amp;" "&amp;$E1081,'Ajouter une CV'!$H:$H,"5")*5,COUNTIFS('Ajouter une CV'!$D:$D,$D1081&amp;" "&amp;$E1081,'Ajouter une CV'!$H:$H,"5,5")*5.5,COUNTIFS('Ajouter une CV'!$D:$D,$D1081&amp;" "&amp;$E1081,'Ajouter une CV'!$H:$H,"6")*6,COUNTIFS('Ajouter une CV'!$F:$F,$D1081&amp;" "&amp;$E1081,'Ajouter une CV'!$H:$H,"6,5")*6.5,COUNTIFS('Ajouter une CV'!$D:$D,$D1081&amp;" "&amp;$E1081,'Ajouter une CV'!$H:$H,"7")*7,COUNTIFS('Ajouter une CV'!$D:$D,$D1081&amp;" "&amp;$E1081,'Ajouter une CV'!$H:$H,"7,5")*7.5,COUNTIFS('Ajouter une CV'!$D:$D,$D1081&amp;" "&amp;$E1081,'Ajouter une CV'!$H:$H,"8")*8,)</f>
        <v>0</v>
      </c>
    </row>
    <row r="1082" spans="2:41" x14ac:dyDescent="0.2">
      <c r="B1082" s="65"/>
      <c r="C1082" s="65"/>
      <c r="F1082" s="73"/>
      <c r="G1082" s="75" t="str">
        <f t="shared" ca="1" si="16"/>
        <v xml:space="preserve"> </v>
      </c>
      <c r="AO1082">
        <f>SUM(COUNTIFS('Ajouter une CV'!$D:$D,$D1082&amp;" "&amp;$E1082,'Ajouter une CV'!$H:$H,"0,5")*0.5,COUNTIFS('Ajouter une CV'!$D:$D,$D1082&amp;" "&amp;$E1082,'Ajouter une CV'!$H:$H,"1"),COUNTIFS('Ajouter une CV'!$D:$D,$D1082&amp;" "&amp;$E1082,'Ajouter une CV'!$H:$H,"1,5")*1.5,COUNTIFS('Ajouter une CV'!$D:$D,$D1082&amp;" "&amp;$E1082,'Ajouter une CV'!$H:$H,"2")*2,COUNTIFS('Ajouter une CV'!$D:$D,$D1082&amp;" "&amp;$E1082,'Ajouter une CV'!$H:$H,"2,5")*2.5,COUNTIFS('Ajouter une CV'!$D:$D,$D1082&amp;" "&amp;$E1082,'Ajouter une CV'!$H:$H,"3")*3,COUNTIFS('Ajouter une CV'!$D:$D,$D1082&amp;" "&amp;$E1082,'Ajouter une CV'!$H:$H,"3,5")*3.5,COUNTIFS('Ajouter une CV'!$D:$D,$D1082&amp;" "&amp;$E1082,'Ajouter une CV'!$H:$H,"4")*4,COUNTIFS('Ajouter une CV'!$D:$D,$D1082&amp;" "&amp;$E1082,'Ajouter une CV'!$H:$H,"4,5")*4.5,COUNTIFS('Ajouter une CV'!$D:$D,$D1082&amp;" "&amp;$E1082,'Ajouter une CV'!$H:$H,"5")*5,COUNTIFS('Ajouter une CV'!$D:$D,$D1082&amp;" "&amp;$E1082,'Ajouter une CV'!$H:$H,"5,5")*5.5,COUNTIFS('Ajouter une CV'!$D:$D,$D1082&amp;" "&amp;$E1082,'Ajouter une CV'!$H:$H,"6")*6,COUNTIFS('Ajouter une CV'!$F:$F,$D1082&amp;" "&amp;$E1082,'Ajouter une CV'!$H:$H,"6,5")*6.5,COUNTIFS('Ajouter une CV'!$D:$D,$D1082&amp;" "&amp;$E1082,'Ajouter une CV'!$H:$H,"7")*7,COUNTIFS('Ajouter une CV'!$D:$D,$D1082&amp;" "&amp;$E1082,'Ajouter une CV'!$H:$H,"7,5")*7.5,COUNTIFS('Ajouter une CV'!$D:$D,$D1082&amp;" "&amp;$E1082,'Ajouter une CV'!$H:$H,"8")*8,)</f>
        <v>0</v>
      </c>
    </row>
    <row r="1083" spans="2:41" x14ac:dyDescent="0.2">
      <c r="B1083" s="65"/>
      <c r="C1083" s="65"/>
      <c r="F1083" s="73"/>
      <c r="G1083" s="75" t="str">
        <f t="shared" ca="1" si="16"/>
        <v xml:space="preserve"> </v>
      </c>
      <c r="AO1083">
        <f>SUM(COUNTIFS('Ajouter une CV'!$D:$D,$D1083&amp;" "&amp;$E1083,'Ajouter une CV'!$H:$H,"0,5")*0.5,COUNTIFS('Ajouter une CV'!$D:$D,$D1083&amp;" "&amp;$E1083,'Ajouter une CV'!$H:$H,"1"),COUNTIFS('Ajouter une CV'!$D:$D,$D1083&amp;" "&amp;$E1083,'Ajouter une CV'!$H:$H,"1,5")*1.5,COUNTIFS('Ajouter une CV'!$D:$D,$D1083&amp;" "&amp;$E1083,'Ajouter une CV'!$H:$H,"2")*2,COUNTIFS('Ajouter une CV'!$D:$D,$D1083&amp;" "&amp;$E1083,'Ajouter une CV'!$H:$H,"2,5")*2.5,COUNTIFS('Ajouter une CV'!$D:$D,$D1083&amp;" "&amp;$E1083,'Ajouter une CV'!$H:$H,"3")*3,COUNTIFS('Ajouter une CV'!$D:$D,$D1083&amp;" "&amp;$E1083,'Ajouter une CV'!$H:$H,"3,5")*3.5,COUNTIFS('Ajouter une CV'!$D:$D,$D1083&amp;" "&amp;$E1083,'Ajouter une CV'!$H:$H,"4")*4,COUNTIFS('Ajouter une CV'!$D:$D,$D1083&amp;" "&amp;$E1083,'Ajouter une CV'!$H:$H,"4,5")*4.5,COUNTIFS('Ajouter une CV'!$D:$D,$D1083&amp;" "&amp;$E1083,'Ajouter une CV'!$H:$H,"5")*5,COUNTIFS('Ajouter une CV'!$D:$D,$D1083&amp;" "&amp;$E1083,'Ajouter une CV'!$H:$H,"5,5")*5.5,COUNTIFS('Ajouter une CV'!$D:$D,$D1083&amp;" "&amp;$E1083,'Ajouter une CV'!$H:$H,"6")*6,COUNTIFS('Ajouter une CV'!$F:$F,$D1083&amp;" "&amp;$E1083,'Ajouter une CV'!$H:$H,"6,5")*6.5,COUNTIFS('Ajouter une CV'!$D:$D,$D1083&amp;" "&amp;$E1083,'Ajouter une CV'!$H:$H,"7")*7,COUNTIFS('Ajouter une CV'!$D:$D,$D1083&amp;" "&amp;$E1083,'Ajouter une CV'!$H:$H,"7,5")*7.5,COUNTIFS('Ajouter une CV'!$D:$D,$D1083&amp;" "&amp;$E1083,'Ajouter une CV'!$H:$H,"8")*8,)</f>
        <v>0</v>
      </c>
    </row>
    <row r="1084" spans="2:41" x14ac:dyDescent="0.2">
      <c r="B1084" s="65"/>
      <c r="C1084" s="65"/>
      <c r="F1084" s="73"/>
      <c r="G1084" s="75" t="str">
        <f t="shared" ca="1" si="16"/>
        <v xml:space="preserve"> </v>
      </c>
      <c r="AO1084">
        <f>SUM(COUNTIFS('Ajouter une CV'!$D:$D,$D1084&amp;" "&amp;$E1084,'Ajouter une CV'!$H:$H,"0,5")*0.5,COUNTIFS('Ajouter une CV'!$D:$D,$D1084&amp;" "&amp;$E1084,'Ajouter une CV'!$H:$H,"1"),COUNTIFS('Ajouter une CV'!$D:$D,$D1084&amp;" "&amp;$E1084,'Ajouter une CV'!$H:$H,"1,5")*1.5,COUNTIFS('Ajouter une CV'!$D:$D,$D1084&amp;" "&amp;$E1084,'Ajouter une CV'!$H:$H,"2")*2,COUNTIFS('Ajouter une CV'!$D:$D,$D1084&amp;" "&amp;$E1084,'Ajouter une CV'!$H:$H,"2,5")*2.5,COUNTIFS('Ajouter une CV'!$D:$D,$D1084&amp;" "&amp;$E1084,'Ajouter une CV'!$H:$H,"3")*3,COUNTIFS('Ajouter une CV'!$D:$D,$D1084&amp;" "&amp;$E1084,'Ajouter une CV'!$H:$H,"3,5")*3.5,COUNTIFS('Ajouter une CV'!$D:$D,$D1084&amp;" "&amp;$E1084,'Ajouter une CV'!$H:$H,"4")*4,COUNTIFS('Ajouter une CV'!$D:$D,$D1084&amp;" "&amp;$E1084,'Ajouter une CV'!$H:$H,"4,5")*4.5,COUNTIFS('Ajouter une CV'!$D:$D,$D1084&amp;" "&amp;$E1084,'Ajouter une CV'!$H:$H,"5")*5,COUNTIFS('Ajouter une CV'!$D:$D,$D1084&amp;" "&amp;$E1084,'Ajouter une CV'!$H:$H,"5,5")*5.5,COUNTIFS('Ajouter une CV'!$D:$D,$D1084&amp;" "&amp;$E1084,'Ajouter une CV'!$H:$H,"6")*6,COUNTIFS('Ajouter une CV'!$F:$F,$D1084&amp;" "&amp;$E1084,'Ajouter une CV'!$H:$H,"6,5")*6.5,COUNTIFS('Ajouter une CV'!$D:$D,$D1084&amp;" "&amp;$E1084,'Ajouter une CV'!$H:$H,"7")*7,COUNTIFS('Ajouter une CV'!$D:$D,$D1084&amp;" "&amp;$E1084,'Ajouter une CV'!$H:$H,"7,5")*7.5,COUNTIFS('Ajouter une CV'!$D:$D,$D1084&amp;" "&amp;$E1084,'Ajouter une CV'!$H:$H,"8")*8,)</f>
        <v>0</v>
      </c>
    </row>
    <row r="1085" spans="2:41" x14ac:dyDescent="0.2">
      <c r="B1085" s="65"/>
      <c r="C1085" s="65"/>
      <c r="F1085" s="73"/>
      <c r="G1085" s="75" t="str">
        <f t="shared" ca="1" si="16"/>
        <v xml:space="preserve"> </v>
      </c>
      <c r="AO1085">
        <f>SUM(COUNTIFS('Ajouter une CV'!$D:$D,$D1085&amp;" "&amp;$E1085,'Ajouter une CV'!$H:$H,"0,5")*0.5,COUNTIFS('Ajouter une CV'!$D:$D,$D1085&amp;" "&amp;$E1085,'Ajouter une CV'!$H:$H,"1"),COUNTIFS('Ajouter une CV'!$D:$D,$D1085&amp;" "&amp;$E1085,'Ajouter une CV'!$H:$H,"1,5")*1.5,COUNTIFS('Ajouter une CV'!$D:$D,$D1085&amp;" "&amp;$E1085,'Ajouter une CV'!$H:$H,"2")*2,COUNTIFS('Ajouter une CV'!$D:$D,$D1085&amp;" "&amp;$E1085,'Ajouter une CV'!$H:$H,"2,5")*2.5,COUNTIFS('Ajouter une CV'!$D:$D,$D1085&amp;" "&amp;$E1085,'Ajouter une CV'!$H:$H,"3")*3,COUNTIFS('Ajouter une CV'!$D:$D,$D1085&amp;" "&amp;$E1085,'Ajouter une CV'!$H:$H,"3,5")*3.5,COUNTIFS('Ajouter une CV'!$D:$D,$D1085&amp;" "&amp;$E1085,'Ajouter une CV'!$H:$H,"4")*4,COUNTIFS('Ajouter une CV'!$D:$D,$D1085&amp;" "&amp;$E1085,'Ajouter une CV'!$H:$H,"4,5")*4.5,COUNTIFS('Ajouter une CV'!$D:$D,$D1085&amp;" "&amp;$E1085,'Ajouter une CV'!$H:$H,"5")*5,COUNTIFS('Ajouter une CV'!$D:$D,$D1085&amp;" "&amp;$E1085,'Ajouter une CV'!$H:$H,"5,5")*5.5,COUNTIFS('Ajouter une CV'!$D:$D,$D1085&amp;" "&amp;$E1085,'Ajouter une CV'!$H:$H,"6")*6,COUNTIFS('Ajouter une CV'!$F:$F,$D1085&amp;" "&amp;$E1085,'Ajouter une CV'!$H:$H,"6,5")*6.5,COUNTIFS('Ajouter une CV'!$D:$D,$D1085&amp;" "&amp;$E1085,'Ajouter une CV'!$H:$H,"7")*7,COUNTIFS('Ajouter une CV'!$D:$D,$D1085&amp;" "&amp;$E1085,'Ajouter une CV'!$H:$H,"7,5")*7.5,COUNTIFS('Ajouter une CV'!$D:$D,$D1085&amp;" "&amp;$E1085,'Ajouter une CV'!$H:$H,"8")*8,)</f>
        <v>0</v>
      </c>
    </row>
    <row r="1086" spans="2:41" x14ac:dyDescent="0.2">
      <c r="B1086" s="65"/>
      <c r="C1086" s="65"/>
      <c r="F1086" s="73"/>
      <c r="G1086" s="75" t="str">
        <f t="shared" ca="1" si="16"/>
        <v xml:space="preserve"> </v>
      </c>
      <c r="AO1086">
        <f>SUM(COUNTIFS('Ajouter une CV'!$D:$D,$D1086&amp;" "&amp;$E1086,'Ajouter une CV'!$H:$H,"0,5")*0.5,COUNTIFS('Ajouter une CV'!$D:$D,$D1086&amp;" "&amp;$E1086,'Ajouter une CV'!$H:$H,"1"),COUNTIFS('Ajouter une CV'!$D:$D,$D1086&amp;" "&amp;$E1086,'Ajouter une CV'!$H:$H,"1,5")*1.5,COUNTIFS('Ajouter une CV'!$D:$D,$D1086&amp;" "&amp;$E1086,'Ajouter une CV'!$H:$H,"2")*2,COUNTIFS('Ajouter une CV'!$D:$D,$D1086&amp;" "&amp;$E1086,'Ajouter une CV'!$H:$H,"2,5")*2.5,COUNTIFS('Ajouter une CV'!$D:$D,$D1086&amp;" "&amp;$E1086,'Ajouter une CV'!$H:$H,"3")*3,COUNTIFS('Ajouter une CV'!$D:$D,$D1086&amp;" "&amp;$E1086,'Ajouter une CV'!$H:$H,"3,5")*3.5,COUNTIFS('Ajouter une CV'!$D:$D,$D1086&amp;" "&amp;$E1086,'Ajouter une CV'!$H:$H,"4")*4,COUNTIFS('Ajouter une CV'!$D:$D,$D1086&amp;" "&amp;$E1086,'Ajouter une CV'!$H:$H,"4,5")*4.5,COUNTIFS('Ajouter une CV'!$D:$D,$D1086&amp;" "&amp;$E1086,'Ajouter une CV'!$H:$H,"5")*5,COUNTIFS('Ajouter une CV'!$D:$D,$D1086&amp;" "&amp;$E1086,'Ajouter une CV'!$H:$H,"5,5")*5.5,COUNTIFS('Ajouter une CV'!$D:$D,$D1086&amp;" "&amp;$E1086,'Ajouter une CV'!$H:$H,"6")*6,COUNTIFS('Ajouter une CV'!$F:$F,$D1086&amp;" "&amp;$E1086,'Ajouter une CV'!$H:$H,"6,5")*6.5,COUNTIFS('Ajouter une CV'!$D:$D,$D1086&amp;" "&amp;$E1086,'Ajouter une CV'!$H:$H,"7")*7,COUNTIFS('Ajouter une CV'!$D:$D,$D1086&amp;" "&amp;$E1086,'Ajouter une CV'!$H:$H,"7,5")*7.5,COUNTIFS('Ajouter une CV'!$D:$D,$D1086&amp;" "&amp;$E1086,'Ajouter une CV'!$H:$H,"8")*8,)</f>
        <v>0</v>
      </c>
    </row>
    <row r="1087" spans="2:41" x14ac:dyDescent="0.2">
      <c r="B1087" s="65"/>
      <c r="C1087" s="65"/>
      <c r="F1087" s="73"/>
      <c r="G1087" s="75" t="str">
        <f t="shared" ca="1" si="16"/>
        <v xml:space="preserve"> </v>
      </c>
      <c r="AO1087">
        <f>SUM(COUNTIFS('Ajouter une CV'!$D:$D,$D1087&amp;" "&amp;$E1087,'Ajouter une CV'!$H:$H,"0,5")*0.5,COUNTIFS('Ajouter une CV'!$D:$D,$D1087&amp;" "&amp;$E1087,'Ajouter une CV'!$H:$H,"1"),COUNTIFS('Ajouter une CV'!$D:$D,$D1087&amp;" "&amp;$E1087,'Ajouter une CV'!$H:$H,"1,5")*1.5,COUNTIFS('Ajouter une CV'!$D:$D,$D1087&amp;" "&amp;$E1087,'Ajouter une CV'!$H:$H,"2")*2,COUNTIFS('Ajouter une CV'!$D:$D,$D1087&amp;" "&amp;$E1087,'Ajouter une CV'!$H:$H,"2,5")*2.5,COUNTIFS('Ajouter une CV'!$D:$D,$D1087&amp;" "&amp;$E1087,'Ajouter une CV'!$H:$H,"3")*3,COUNTIFS('Ajouter une CV'!$D:$D,$D1087&amp;" "&amp;$E1087,'Ajouter une CV'!$H:$H,"3,5")*3.5,COUNTIFS('Ajouter une CV'!$D:$D,$D1087&amp;" "&amp;$E1087,'Ajouter une CV'!$H:$H,"4")*4,COUNTIFS('Ajouter une CV'!$D:$D,$D1087&amp;" "&amp;$E1087,'Ajouter une CV'!$H:$H,"4,5")*4.5,COUNTIFS('Ajouter une CV'!$D:$D,$D1087&amp;" "&amp;$E1087,'Ajouter une CV'!$H:$H,"5")*5,COUNTIFS('Ajouter une CV'!$D:$D,$D1087&amp;" "&amp;$E1087,'Ajouter une CV'!$H:$H,"5,5")*5.5,COUNTIFS('Ajouter une CV'!$D:$D,$D1087&amp;" "&amp;$E1087,'Ajouter une CV'!$H:$H,"6")*6,COUNTIFS('Ajouter une CV'!$F:$F,$D1087&amp;" "&amp;$E1087,'Ajouter une CV'!$H:$H,"6,5")*6.5,COUNTIFS('Ajouter une CV'!$D:$D,$D1087&amp;" "&amp;$E1087,'Ajouter une CV'!$H:$H,"7")*7,COUNTIFS('Ajouter une CV'!$D:$D,$D1087&amp;" "&amp;$E1087,'Ajouter une CV'!$H:$H,"7,5")*7.5,COUNTIFS('Ajouter une CV'!$D:$D,$D1087&amp;" "&amp;$E1087,'Ajouter une CV'!$H:$H,"8")*8,)</f>
        <v>0</v>
      </c>
    </row>
    <row r="1088" spans="2:41" x14ac:dyDescent="0.2">
      <c r="B1088" s="65"/>
      <c r="C1088" s="65"/>
      <c r="F1088" s="73"/>
      <c r="G1088" s="75" t="str">
        <f t="shared" ca="1" si="16"/>
        <v xml:space="preserve"> </v>
      </c>
      <c r="AO1088">
        <f>SUM(COUNTIFS('Ajouter une CV'!$D:$D,$D1088&amp;" "&amp;$E1088,'Ajouter une CV'!$H:$H,"0,5")*0.5,COUNTIFS('Ajouter une CV'!$D:$D,$D1088&amp;" "&amp;$E1088,'Ajouter une CV'!$H:$H,"1"),COUNTIFS('Ajouter une CV'!$D:$D,$D1088&amp;" "&amp;$E1088,'Ajouter une CV'!$H:$H,"1,5")*1.5,COUNTIFS('Ajouter une CV'!$D:$D,$D1088&amp;" "&amp;$E1088,'Ajouter une CV'!$H:$H,"2")*2,COUNTIFS('Ajouter une CV'!$D:$D,$D1088&amp;" "&amp;$E1088,'Ajouter une CV'!$H:$H,"2,5")*2.5,COUNTIFS('Ajouter une CV'!$D:$D,$D1088&amp;" "&amp;$E1088,'Ajouter une CV'!$H:$H,"3")*3,COUNTIFS('Ajouter une CV'!$D:$D,$D1088&amp;" "&amp;$E1088,'Ajouter une CV'!$H:$H,"3,5")*3.5,COUNTIFS('Ajouter une CV'!$D:$D,$D1088&amp;" "&amp;$E1088,'Ajouter une CV'!$H:$H,"4")*4,COUNTIFS('Ajouter une CV'!$D:$D,$D1088&amp;" "&amp;$E1088,'Ajouter une CV'!$H:$H,"4,5")*4.5,COUNTIFS('Ajouter une CV'!$D:$D,$D1088&amp;" "&amp;$E1088,'Ajouter une CV'!$H:$H,"5")*5,COUNTIFS('Ajouter une CV'!$D:$D,$D1088&amp;" "&amp;$E1088,'Ajouter une CV'!$H:$H,"5,5")*5.5,COUNTIFS('Ajouter une CV'!$D:$D,$D1088&amp;" "&amp;$E1088,'Ajouter une CV'!$H:$H,"6")*6,COUNTIFS('Ajouter une CV'!$F:$F,$D1088&amp;" "&amp;$E1088,'Ajouter une CV'!$H:$H,"6,5")*6.5,COUNTIFS('Ajouter une CV'!$D:$D,$D1088&amp;" "&amp;$E1088,'Ajouter une CV'!$H:$H,"7")*7,COUNTIFS('Ajouter une CV'!$D:$D,$D1088&amp;" "&amp;$E1088,'Ajouter une CV'!$H:$H,"7,5")*7.5,COUNTIFS('Ajouter une CV'!$D:$D,$D1088&amp;" "&amp;$E1088,'Ajouter une CV'!$H:$H,"8")*8,)</f>
        <v>0</v>
      </c>
    </row>
    <row r="1089" spans="2:41" x14ac:dyDescent="0.2">
      <c r="B1089" s="65"/>
      <c r="C1089" s="65"/>
      <c r="F1089" s="73"/>
      <c r="G1089" s="75" t="str">
        <f t="shared" ca="1" si="16"/>
        <v xml:space="preserve"> </v>
      </c>
      <c r="AO1089">
        <f>SUM(COUNTIFS('Ajouter une CV'!$D:$D,$D1089&amp;" "&amp;$E1089,'Ajouter une CV'!$H:$H,"0,5")*0.5,COUNTIFS('Ajouter une CV'!$D:$D,$D1089&amp;" "&amp;$E1089,'Ajouter une CV'!$H:$H,"1"),COUNTIFS('Ajouter une CV'!$D:$D,$D1089&amp;" "&amp;$E1089,'Ajouter une CV'!$H:$H,"1,5")*1.5,COUNTIFS('Ajouter une CV'!$D:$D,$D1089&amp;" "&amp;$E1089,'Ajouter une CV'!$H:$H,"2")*2,COUNTIFS('Ajouter une CV'!$D:$D,$D1089&amp;" "&amp;$E1089,'Ajouter une CV'!$H:$H,"2,5")*2.5,COUNTIFS('Ajouter une CV'!$D:$D,$D1089&amp;" "&amp;$E1089,'Ajouter une CV'!$H:$H,"3")*3,COUNTIFS('Ajouter une CV'!$D:$D,$D1089&amp;" "&amp;$E1089,'Ajouter une CV'!$H:$H,"3,5")*3.5,COUNTIFS('Ajouter une CV'!$D:$D,$D1089&amp;" "&amp;$E1089,'Ajouter une CV'!$H:$H,"4")*4,COUNTIFS('Ajouter une CV'!$D:$D,$D1089&amp;" "&amp;$E1089,'Ajouter une CV'!$H:$H,"4,5")*4.5,COUNTIFS('Ajouter une CV'!$D:$D,$D1089&amp;" "&amp;$E1089,'Ajouter une CV'!$H:$H,"5")*5,COUNTIFS('Ajouter une CV'!$D:$D,$D1089&amp;" "&amp;$E1089,'Ajouter une CV'!$H:$H,"5,5")*5.5,COUNTIFS('Ajouter une CV'!$D:$D,$D1089&amp;" "&amp;$E1089,'Ajouter une CV'!$H:$H,"6")*6,COUNTIFS('Ajouter une CV'!$F:$F,$D1089&amp;" "&amp;$E1089,'Ajouter une CV'!$H:$H,"6,5")*6.5,COUNTIFS('Ajouter une CV'!$D:$D,$D1089&amp;" "&amp;$E1089,'Ajouter une CV'!$H:$H,"7")*7,COUNTIFS('Ajouter une CV'!$D:$D,$D1089&amp;" "&amp;$E1089,'Ajouter une CV'!$H:$H,"7,5")*7.5,COUNTIFS('Ajouter une CV'!$D:$D,$D1089&amp;" "&amp;$E1089,'Ajouter une CV'!$H:$H,"8")*8,)</f>
        <v>0</v>
      </c>
    </row>
    <row r="1090" spans="2:41" x14ac:dyDescent="0.2">
      <c r="B1090" s="65"/>
      <c r="C1090" s="65"/>
      <c r="F1090" s="73"/>
      <c r="G1090" s="75" t="str">
        <f t="shared" ca="1" si="16"/>
        <v xml:space="preserve"> </v>
      </c>
      <c r="AO1090">
        <f>SUM(COUNTIFS('Ajouter une CV'!$D:$D,$D1090&amp;" "&amp;$E1090,'Ajouter une CV'!$H:$H,"0,5")*0.5,COUNTIFS('Ajouter une CV'!$D:$D,$D1090&amp;" "&amp;$E1090,'Ajouter une CV'!$H:$H,"1"),COUNTIFS('Ajouter une CV'!$D:$D,$D1090&amp;" "&amp;$E1090,'Ajouter une CV'!$H:$H,"1,5")*1.5,COUNTIFS('Ajouter une CV'!$D:$D,$D1090&amp;" "&amp;$E1090,'Ajouter une CV'!$H:$H,"2")*2,COUNTIFS('Ajouter une CV'!$D:$D,$D1090&amp;" "&amp;$E1090,'Ajouter une CV'!$H:$H,"2,5")*2.5,COUNTIFS('Ajouter une CV'!$D:$D,$D1090&amp;" "&amp;$E1090,'Ajouter une CV'!$H:$H,"3")*3,COUNTIFS('Ajouter une CV'!$D:$D,$D1090&amp;" "&amp;$E1090,'Ajouter une CV'!$H:$H,"3,5")*3.5,COUNTIFS('Ajouter une CV'!$D:$D,$D1090&amp;" "&amp;$E1090,'Ajouter une CV'!$H:$H,"4")*4,COUNTIFS('Ajouter une CV'!$D:$D,$D1090&amp;" "&amp;$E1090,'Ajouter une CV'!$H:$H,"4,5")*4.5,COUNTIFS('Ajouter une CV'!$D:$D,$D1090&amp;" "&amp;$E1090,'Ajouter une CV'!$H:$H,"5")*5,COUNTIFS('Ajouter une CV'!$D:$D,$D1090&amp;" "&amp;$E1090,'Ajouter une CV'!$H:$H,"5,5")*5.5,COUNTIFS('Ajouter une CV'!$D:$D,$D1090&amp;" "&amp;$E1090,'Ajouter une CV'!$H:$H,"6")*6,COUNTIFS('Ajouter une CV'!$F:$F,$D1090&amp;" "&amp;$E1090,'Ajouter une CV'!$H:$H,"6,5")*6.5,COUNTIFS('Ajouter une CV'!$D:$D,$D1090&amp;" "&amp;$E1090,'Ajouter une CV'!$H:$H,"7")*7,COUNTIFS('Ajouter une CV'!$D:$D,$D1090&amp;" "&amp;$E1090,'Ajouter une CV'!$H:$H,"7,5")*7.5,COUNTIFS('Ajouter une CV'!$D:$D,$D1090&amp;" "&amp;$E1090,'Ajouter une CV'!$H:$H,"8")*8,)</f>
        <v>0</v>
      </c>
    </row>
    <row r="1091" spans="2:41" x14ac:dyDescent="0.2">
      <c r="B1091" s="65"/>
      <c r="C1091" s="65"/>
      <c r="F1091" s="73"/>
      <c r="G1091" s="75" t="str">
        <f t="shared" ca="1" si="16"/>
        <v xml:space="preserve"> </v>
      </c>
      <c r="AO1091">
        <f>SUM(COUNTIFS('Ajouter une CV'!$D:$D,$D1091&amp;" "&amp;$E1091,'Ajouter une CV'!$H:$H,"0,5")*0.5,COUNTIFS('Ajouter une CV'!$D:$D,$D1091&amp;" "&amp;$E1091,'Ajouter une CV'!$H:$H,"1"),COUNTIFS('Ajouter une CV'!$D:$D,$D1091&amp;" "&amp;$E1091,'Ajouter une CV'!$H:$H,"1,5")*1.5,COUNTIFS('Ajouter une CV'!$D:$D,$D1091&amp;" "&amp;$E1091,'Ajouter une CV'!$H:$H,"2")*2,COUNTIFS('Ajouter une CV'!$D:$D,$D1091&amp;" "&amp;$E1091,'Ajouter une CV'!$H:$H,"2,5")*2.5,COUNTIFS('Ajouter une CV'!$D:$D,$D1091&amp;" "&amp;$E1091,'Ajouter une CV'!$H:$H,"3")*3,COUNTIFS('Ajouter une CV'!$D:$D,$D1091&amp;" "&amp;$E1091,'Ajouter une CV'!$H:$H,"3,5")*3.5,COUNTIFS('Ajouter une CV'!$D:$D,$D1091&amp;" "&amp;$E1091,'Ajouter une CV'!$H:$H,"4")*4,COUNTIFS('Ajouter une CV'!$D:$D,$D1091&amp;" "&amp;$E1091,'Ajouter une CV'!$H:$H,"4,5")*4.5,COUNTIFS('Ajouter une CV'!$D:$D,$D1091&amp;" "&amp;$E1091,'Ajouter une CV'!$H:$H,"5")*5,COUNTIFS('Ajouter une CV'!$D:$D,$D1091&amp;" "&amp;$E1091,'Ajouter une CV'!$H:$H,"5,5")*5.5,COUNTIFS('Ajouter une CV'!$D:$D,$D1091&amp;" "&amp;$E1091,'Ajouter une CV'!$H:$H,"6")*6,COUNTIFS('Ajouter une CV'!$F:$F,$D1091&amp;" "&amp;$E1091,'Ajouter une CV'!$H:$H,"6,5")*6.5,COUNTIFS('Ajouter une CV'!$D:$D,$D1091&amp;" "&amp;$E1091,'Ajouter une CV'!$H:$H,"7")*7,COUNTIFS('Ajouter une CV'!$D:$D,$D1091&amp;" "&amp;$E1091,'Ajouter une CV'!$H:$H,"7,5")*7.5,COUNTIFS('Ajouter une CV'!$D:$D,$D1091&amp;" "&amp;$E1091,'Ajouter une CV'!$H:$H,"8")*8,)</f>
        <v>0</v>
      </c>
    </row>
    <row r="1092" spans="2:41" x14ac:dyDescent="0.2">
      <c r="B1092" s="65"/>
      <c r="C1092" s="65"/>
      <c r="F1092" s="73"/>
      <c r="G1092" s="75" t="str">
        <f t="shared" ca="1" si="16"/>
        <v xml:space="preserve"> </v>
      </c>
      <c r="AO1092">
        <f>SUM(COUNTIFS('Ajouter une CV'!$D:$D,$D1092&amp;" "&amp;$E1092,'Ajouter une CV'!$H:$H,"0,5")*0.5,COUNTIFS('Ajouter une CV'!$D:$D,$D1092&amp;" "&amp;$E1092,'Ajouter une CV'!$H:$H,"1"),COUNTIFS('Ajouter une CV'!$D:$D,$D1092&amp;" "&amp;$E1092,'Ajouter une CV'!$H:$H,"1,5")*1.5,COUNTIFS('Ajouter une CV'!$D:$D,$D1092&amp;" "&amp;$E1092,'Ajouter une CV'!$H:$H,"2")*2,COUNTIFS('Ajouter une CV'!$D:$D,$D1092&amp;" "&amp;$E1092,'Ajouter une CV'!$H:$H,"2,5")*2.5,COUNTIFS('Ajouter une CV'!$D:$D,$D1092&amp;" "&amp;$E1092,'Ajouter une CV'!$H:$H,"3")*3,COUNTIFS('Ajouter une CV'!$D:$D,$D1092&amp;" "&amp;$E1092,'Ajouter une CV'!$H:$H,"3,5")*3.5,COUNTIFS('Ajouter une CV'!$D:$D,$D1092&amp;" "&amp;$E1092,'Ajouter une CV'!$H:$H,"4")*4,COUNTIFS('Ajouter une CV'!$D:$D,$D1092&amp;" "&amp;$E1092,'Ajouter une CV'!$H:$H,"4,5")*4.5,COUNTIFS('Ajouter une CV'!$D:$D,$D1092&amp;" "&amp;$E1092,'Ajouter une CV'!$H:$H,"5")*5,COUNTIFS('Ajouter une CV'!$D:$D,$D1092&amp;" "&amp;$E1092,'Ajouter une CV'!$H:$H,"5,5")*5.5,COUNTIFS('Ajouter une CV'!$D:$D,$D1092&amp;" "&amp;$E1092,'Ajouter une CV'!$H:$H,"6")*6,COUNTIFS('Ajouter une CV'!$F:$F,$D1092&amp;" "&amp;$E1092,'Ajouter une CV'!$H:$H,"6,5")*6.5,COUNTIFS('Ajouter une CV'!$D:$D,$D1092&amp;" "&amp;$E1092,'Ajouter une CV'!$H:$H,"7")*7,COUNTIFS('Ajouter une CV'!$D:$D,$D1092&amp;" "&amp;$E1092,'Ajouter une CV'!$H:$H,"7,5")*7.5,COUNTIFS('Ajouter une CV'!$D:$D,$D1092&amp;" "&amp;$E1092,'Ajouter une CV'!$H:$H,"8")*8,)</f>
        <v>0</v>
      </c>
    </row>
    <row r="1093" spans="2:41" x14ac:dyDescent="0.2">
      <c r="B1093" s="65"/>
      <c r="C1093" s="65"/>
      <c r="F1093" s="73"/>
      <c r="G1093" s="75" t="str">
        <f t="shared" ca="1" si="16"/>
        <v xml:space="preserve"> </v>
      </c>
      <c r="AO1093">
        <f>SUM(COUNTIFS('Ajouter une CV'!$D:$D,$D1093&amp;" "&amp;$E1093,'Ajouter une CV'!$H:$H,"0,5")*0.5,COUNTIFS('Ajouter une CV'!$D:$D,$D1093&amp;" "&amp;$E1093,'Ajouter une CV'!$H:$H,"1"),COUNTIFS('Ajouter une CV'!$D:$D,$D1093&amp;" "&amp;$E1093,'Ajouter une CV'!$H:$H,"1,5")*1.5,COUNTIFS('Ajouter une CV'!$D:$D,$D1093&amp;" "&amp;$E1093,'Ajouter une CV'!$H:$H,"2")*2,COUNTIFS('Ajouter une CV'!$D:$D,$D1093&amp;" "&amp;$E1093,'Ajouter une CV'!$H:$H,"2,5")*2.5,COUNTIFS('Ajouter une CV'!$D:$D,$D1093&amp;" "&amp;$E1093,'Ajouter une CV'!$H:$H,"3")*3,COUNTIFS('Ajouter une CV'!$D:$D,$D1093&amp;" "&amp;$E1093,'Ajouter une CV'!$H:$H,"3,5")*3.5,COUNTIFS('Ajouter une CV'!$D:$D,$D1093&amp;" "&amp;$E1093,'Ajouter une CV'!$H:$H,"4")*4,COUNTIFS('Ajouter une CV'!$D:$D,$D1093&amp;" "&amp;$E1093,'Ajouter une CV'!$H:$H,"4,5")*4.5,COUNTIFS('Ajouter une CV'!$D:$D,$D1093&amp;" "&amp;$E1093,'Ajouter une CV'!$H:$H,"5")*5,COUNTIFS('Ajouter une CV'!$D:$D,$D1093&amp;" "&amp;$E1093,'Ajouter une CV'!$H:$H,"5,5")*5.5,COUNTIFS('Ajouter une CV'!$D:$D,$D1093&amp;" "&amp;$E1093,'Ajouter une CV'!$H:$H,"6")*6,COUNTIFS('Ajouter une CV'!$F:$F,$D1093&amp;" "&amp;$E1093,'Ajouter une CV'!$H:$H,"6,5")*6.5,COUNTIFS('Ajouter une CV'!$D:$D,$D1093&amp;" "&amp;$E1093,'Ajouter une CV'!$H:$H,"7")*7,COUNTIFS('Ajouter une CV'!$D:$D,$D1093&amp;" "&amp;$E1093,'Ajouter une CV'!$H:$H,"7,5")*7.5,COUNTIFS('Ajouter une CV'!$D:$D,$D1093&amp;" "&amp;$E1093,'Ajouter une CV'!$H:$H,"8")*8,)</f>
        <v>0</v>
      </c>
    </row>
    <row r="1094" spans="2:41" x14ac:dyDescent="0.2">
      <c r="B1094" s="65"/>
      <c r="C1094" s="65"/>
      <c r="F1094" s="73"/>
      <c r="G1094" s="75" t="str">
        <f t="shared" ca="1" si="16"/>
        <v xml:space="preserve"> </v>
      </c>
      <c r="AO1094">
        <f>SUM(COUNTIFS('Ajouter une CV'!$D:$D,$D1094&amp;" "&amp;$E1094,'Ajouter une CV'!$H:$H,"0,5")*0.5,COUNTIFS('Ajouter une CV'!$D:$D,$D1094&amp;" "&amp;$E1094,'Ajouter une CV'!$H:$H,"1"),COUNTIFS('Ajouter une CV'!$D:$D,$D1094&amp;" "&amp;$E1094,'Ajouter une CV'!$H:$H,"1,5")*1.5,COUNTIFS('Ajouter une CV'!$D:$D,$D1094&amp;" "&amp;$E1094,'Ajouter une CV'!$H:$H,"2")*2,COUNTIFS('Ajouter une CV'!$D:$D,$D1094&amp;" "&amp;$E1094,'Ajouter une CV'!$H:$H,"2,5")*2.5,COUNTIFS('Ajouter une CV'!$D:$D,$D1094&amp;" "&amp;$E1094,'Ajouter une CV'!$H:$H,"3")*3,COUNTIFS('Ajouter une CV'!$D:$D,$D1094&amp;" "&amp;$E1094,'Ajouter une CV'!$H:$H,"3,5")*3.5,COUNTIFS('Ajouter une CV'!$D:$D,$D1094&amp;" "&amp;$E1094,'Ajouter une CV'!$H:$H,"4")*4,COUNTIFS('Ajouter une CV'!$D:$D,$D1094&amp;" "&amp;$E1094,'Ajouter une CV'!$H:$H,"4,5")*4.5,COUNTIFS('Ajouter une CV'!$D:$D,$D1094&amp;" "&amp;$E1094,'Ajouter une CV'!$H:$H,"5")*5,COUNTIFS('Ajouter une CV'!$D:$D,$D1094&amp;" "&amp;$E1094,'Ajouter une CV'!$H:$H,"5,5")*5.5,COUNTIFS('Ajouter une CV'!$D:$D,$D1094&amp;" "&amp;$E1094,'Ajouter une CV'!$H:$H,"6")*6,COUNTIFS('Ajouter une CV'!$F:$F,$D1094&amp;" "&amp;$E1094,'Ajouter une CV'!$H:$H,"6,5")*6.5,COUNTIFS('Ajouter une CV'!$D:$D,$D1094&amp;" "&amp;$E1094,'Ajouter une CV'!$H:$H,"7")*7,COUNTIFS('Ajouter une CV'!$D:$D,$D1094&amp;" "&amp;$E1094,'Ajouter une CV'!$H:$H,"7,5")*7.5,COUNTIFS('Ajouter une CV'!$D:$D,$D1094&amp;" "&amp;$E1094,'Ajouter une CV'!$H:$H,"8")*8,)</f>
        <v>0</v>
      </c>
    </row>
    <row r="1095" spans="2:41" x14ac:dyDescent="0.2">
      <c r="B1095" s="65"/>
      <c r="C1095" s="65"/>
      <c r="F1095" s="73"/>
      <c r="G1095" s="75" t="str">
        <f t="shared" ref="G1095:G1158" ca="1" si="17">IF(F1095&gt;0,YEAR(NOW())-YEAR(F1095)," ")</f>
        <v xml:space="preserve"> </v>
      </c>
      <c r="AO1095">
        <f>SUM(COUNTIFS('Ajouter une CV'!$D:$D,$D1095&amp;" "&amp;$E1095,'Ajouter une CV'!$H:$H,"0,5")*0.5,COUNTIFS('Ajouter une CV'!$D:$D,$D1095&amp;" "&amp;$E1095,'Ajouter une CV'!$H:$H,"1"),COUNTIFS('Ajouter une CV'!$D:$D,$D1095&amp;" "&amp;$E1095,'Ajouter une CV'!$H:$H,"1,5")*1.5,COUNTIFS('Ajouter une CV'!$D:$D,$D1095&amp;" "&amp;$E1095,'Ajouter une CV'!$H:$H,"2")*2,COUNTIFS('Ajouter une CV'!$D:$D,$D1095&amp;" "&amp;$E1095,'Ajouter une CV'!$H:$H,"2,5")*2.5,COUNTIFS('Ajouter une CV'!$D:$D,$D1095&amp;" "&amp;$E1095,'Ajouter une CV'!$H:$H,"3")*3,COUNTIFS('Ajouter une CV'!$D:$D,$D1095&amp;" "&amp;$E1095,'Ajouter une CV'!$H:$H,"3,5")*3.5,COUNTIFS('Ajouter une CV'!$D:$D,$D1095&amp;" "&amp;$E1095,'Ajouter une CV'!$H:$H,"4")*4,COUNTIFS('Ajouter une CV'!$D:$D,$D1095&amp;" "&amp;$E1095,'Ajouter une CV'!$H:$H,"4,5")*4.5,COUNTIFS('Ajouter une CV'!$D:$D,$D1095&amp;" "&amp;$E1095,'Ajouter une CV'!$H:$H,"5")*5,COUNTIFS('Ajouter une CV'!$D:$D,$D1095&amp;" "&amp;$E1095,'Ajouter une CV'!$H:$H,"5,5")*5.5,COUNTIFS('Ajouter une CV'!$D:$D,$D1095&amp;" "&amp;$E1095,'Ajouter une CV'!$H:$H,"6")*6,COUNTIFS('Ajouter une CV'!$F:$F,$D1095&amp;" "&amp;$E1095,'Ajouter une CV'!$H:$H,"6,5")*6.5,COUNTIFS('Ajouter une CV'!$D:$D,$D1095&amp;" "&amp;$E1095,'Ajouter une CV'!$H:$H,"7")*7,COUNTIFS('Ajouter une CV'!$D:$D,$D1095&amp;" "&amp;$E1095,'Ajouter une CV'!$H:$H,"7,5")*7.5,COUNTIFS('Ajouter une CV'!$D:$D,$D1095&amp;" "&amp;$E1095,'Ajouter une CV'!$H:$H,"8")*8,)</f>
        <v>0</v>
      </c>
    </row>
    <row r="1096" spans="2:41" x14ac:dyDescent="0.2">
      <c r="B1096" s="65"/>
      <c r="C1096" s="65"/>
      <c r="F1096" s="73"/>
      <c r="G1096" s="75" t="str">
        <f t="shared" ca="1" si="17"/>
        <v xml:space="preserve"> </v>
      </c>
      <c r="AO1096">
        <f>SUM(COUNTIFS('Ajouter une CV'!$D:$D,$D1096&amp;" "&amp;$E1096,'Ajouter une CV'!$H:$H,"0,5")*0.5,COUNTIFS('Ajouter une CV'!$D:$D,$D1096&amp;" "&amp;$E1096,'Ajouter une CV'!$H:$H,"1"),COUNTIFS('Ajouter une CV'!$D:$D,$D1096&amp;" "&amp;$E1096,'Ajouter une CV'!$H:$H,"1,5")*1.5,COUNTIFS('Ajouter une CV'!$D:$D,$D1096&amp;" "&amp;$E1096,'Ajouter une CV'!$H:$H,"2")*2,COUNTIFS('Ajouter une CV'!$D:$D,$D1096&amp;" "&amp;$E1096,'Ajouter une CV'!$H:$H,"2,5")*2.5,COUNTIFS('Ajouter une CV'!$D:$D,$D1096&amp;" "&amp;$E1096,'Ajouter une CV'!$H:$H,"3")*3,COUNTIFS('Ajouter une CV'!$D:$D,$D1096&amp;" "&amp;$E1096,'Ajouter une CV'!$H:$H,"3,5")*3.5,COUNTIFS('Ajouter une CV'!$D:$D,$D1096&amp;" "&amp;$E1096,'Ajouter une CV'!$H:$H,"4")*4,COUNTIFS('Ajouter une CV'!$D:$D,$D1096&amp;" "&amp;$E1096,'Ajouter une CV'!$H:$H,"4,5")*4.5,COUNTIFS('Ajouter une CV'!$D:$D,$D1096&amp;" "&amp;$E1096,'Ajouter une CV'!$H:$H,"5")*5,COUNTIFS('Ajouter une CV'!$D:$D,$D1096&amp;" "&amp;$E1096,'Ajouter une CV'!$H:$H,"5,5")*5.5,COUNTIFS('Ajouter une CV'!$D:$D,$D1096&amp;" "&amp;$E1096,'Ajouter une CV'!$H:$H,"6")*6,COUNTIFS('Ajouter une CV'!$F:$F,$D1096&amp;" "&amp;$E1096,'Ajouter une CV'!$H:$H,"6,5")*6.5,COUNTIFS('Ajouter une CV'!$D:$D,$D1096&amp;" "&amp;$E1096,'Ajouter une CV'!$H:$H,"7")*7,COUNTIFS('Ajouter une CV'!$D:$D,$D1096&amp;" "&amp;$E1096,'Ajouter une CV'!$H:$H,"7,5")*7.5,COUNTIFS('Ajouter une CV'!$D:$D,$D1096&amp;" "&amp;$E1096,'Ajouter une CV'!$H:$H,"8")*8,)</f>
        <v>0</v>
      </c>
    </row>
    <row r="1097" spans="2:41" x14ac:dyDescent="0.2">
      <c r="B1097" s="65"/>
      <c r="C1097" s="65"/>
      <c r="F1097" s="73"/>
      <c r="G1097" s="75" t="str">
        <f t="shared" ca="1" si="17"/>
        <v xml:space="preserve"> </v>
      </c>
      <c r="AO1097">
        <f>SUM(COUNTIFS('Ajouter une CV'!$D:$D,$D1097&amp;" "&amp;$E1097,'Ajouter une CV'!$H:$H,"0,5")*0.5,COUNTIFS('Ajouter une CV'!$D:$D,$D1097&amp;" "&amp;$E1097,'Ajouter une CV'!$H:$H,"1"),COUNTIFS('Ajouter une CV'!$D:$D,$D1097&amp;" "&amp;$E1097,'Ajouter une CV'!$H:$H,"1,5")*1.5,COUNTIFS('Ajouter une CV'!$D:$D,$D1097&amp;" "&amp;$E1097,'Ajouter une CV'!$H:$H,"2")*2,COUNTIFS('Ajouter une CV'!$D:$D,$D1097&amp;" "&amp;$E1097,'Ajouter une CV'!$H:$H,"2,5")*2.5,COUNTIFS('Ajouter une CV'!$D:$D,$D1097&amp;" "&amp;$E1097,'Ajouter une CV'!$H:$H,"3")*3,COUNTIFS('Ajouter une CV'!$D:$D,$D1097&amp;" "&amp;$E1097,'Ajouter une CV'!$H:$H,"3,5")*3.5,COUNTIFS('Ajouter une CV'!$D:$D,$D1097&amp;" "&amp;$E1097,'Ajouter une CV'!$H:$H,"4")*4,COUNTIFS('Ajouter une CV'!$D:$D,$D1097&amp;" "&amp;$E1097,'Ajouter une CV'!$H:$H,"4,5")*4.5,COUNTIFS('Ajouter une CV'!$D:$D,$D1097&amp;" "&amp;$E1097,'Ajouter une CV'!$H:$H,"5")*5,COUNTIFS('Ajouter une CV'!$D:$D,$D1097&amp;" "&amp;$E1097,'Ajouter une CV'!$H:$H,"5,5")*5.5,COUNTIFS('Ajouter une CV'!$D:$D,$D1097&amp;" "&amp;$E1097,'Ajouter une CV'!$H:$H,"6")*6,COUNTIFS('Ajouter une CV'!$F:$F,$D1097&amp;" "&amp;$E1097,'Ajouter une CV'!$H:$H,"6,5")*6.5,COUNTIFS('Ajouter une CV'!$D:$D,$D1097&amp;" "&amp;$E1097,'Ajouter une CV'!$H:$H,"7")*7,COUNTIFS('Ajouter une CV'!$D:$D,$D1097&amp;" "&amp;$E1097,'Ajouter une CV'!$H:$H,"7,5")*7.5,COUNTIFS('Ajouter une CV'!$D:$D,$D1097&amp;" "&amp;$E1097,'Ajouter une CV'!$H:$H,"8")*8,)</f>
        <v>0</v>
      </c>
    </row>
    <row r="1098" spans="2:41" x14ac:dyDescent="0.2">
      <c r="B1098" s="65"/>
      <c r="C1098" s="65"/>
      <c r="F1098" s="73"/>
      <c r="G1098" s="75" t="str">
        <f t="shared" ca="1" si="17"/>
        <v xml:space="preserve"> </v>
      </c>
      <c r="AO1098">
        <f>SUM(COUNTIFS('Ajouter une CV'!$D:$D,$D1098&amp;" "&amp;$E1098,'Ajouter une CV'!$H:$H,"0,5")*0.5,COUNTIFS('Ajouter une CV'!$D:$D,$D1098&amp;" "&amp;$E1098,'Ajouter une CV'!$H:$H,"1"),COUNTIFS('Ajouter une CV'!$D:$D,$D1098&amp;" "&amp;$E1098,'Ajouter une CV'!$H:$H,"1,5")*1.5,COUNTIFS('Ajouter une CV'!$D:$D,$D1098&amp;" "&amp;$E1098,'Ajouter une CV'!$H:$H,"2")*2,COUNTIFS('Ajouter une CV'!$D:$D,$D1098&amp;" "&amp;$E1098,'Ajouter une CV'!$H:$H,"2,5")*2.5,COUNTIFS('Ajouter une CV'!$D:$D,$D1098&amp;" "&amp;$E1098,'Ajouter une CV'!$H:$H,"3")*3,COUNTIFS('Ajouter une CV'!$D:$D,$D1098&amp;" "&amp;$E1098,'Ajouter une CV'!$H:$H,"3,5")*3.5,COUNTIFS('Ajouter une CV'!$D:$D,$D1098&amp;" "&amp;$E1098,'Ajouter une CV'!$H:$H,"4")*4,COUNTIFS('Ajouter une CV'!$D:$D,$D1098&amp;" "&amp;$E1098,'Ajouter une CV'!$H:$H,"4,5")*4.5,COUNTIFS('Ajouter une CV'!$D:$D,$D1098&amp;" "&amp;$E1098,'Ajouter une CV'!$H:$H,"5")*5,COUNTIFS('Ajouter une CV'!$D:$D,$D1098&amp;" "&amp;$E1098,'Ajouter une CV'!$H:$H,"5,5")*5.5,COUNTIFS('Ajouter une CV'!$D:$D,$D1098&amp;" "&amp;$E1098,'Ajouter une CV'!$H:$H,"6")*6,COUNTIFS('Ajouter une CV'!$F:$F,$D1098&amp;" "&amp;$E1098,'Ajouter une CV'!$H:$H,"6,5")*6.5,COUNTIFS('Ajouter une CV'!$D:$D,$D1098&amp;" "&amp;$E1098,'Ajouter une CV'!$H:$H,"7")*7,COUNTIFS('Ajouter une CV'!$D:$D,$D1098&amp;" "&amp;$E1098,'Ajouter une CV'!$H:$H,"7,5")*7.5,COUNTIFS('Ajouter une CV'!$D:$D,$D1098&amp;" "&amp;$E1098,'Ajouter une CV'!$H:$H,"8")*8,)</f>
        <v>0</v>
      </c>
    </row>
    <row r="1099" spans="2:41" x14ac:dyDescent="0.2">
      <c r="B1099" s="65"/>
      <c r="C1099" s="65"/>
      <c r="F1099" s="73"/>
      <c r="G1099" s="75" t="str">
        <f t="shared" ca="1" si="17"/>
        <v xml:space="preserve"> </v>
      </c>
      <c r="AO1099">
        <f>SUM(COUNTIFS('Ajouter une CV'!$D:$D,$D1099&amp;" "&amp;$E1099,'Ajouter une CV'!$H:$H,"0,5")*0.5,COUNTIFS('Ajouter une CV'!$D:$D,$D1099&amp;" "&amp;$E1099,'Ajouter une CV'!$H:$H,"1"),COUNTIFS('Ajouter une CV'!$D:$D,$D1099&amp;" "&amp;$E1099,'Ajouter une CV'!$H:$H,"1,5")*1.5,COUNTIFS('Ajouter une CV'!$D:$D,$D1099&amp;" "&amp;$E1099,'Ajouter une CV'!$H:$H,"2")*2,COUNTIFS('Ajouter une CV'!$D:$D,$D1099&amp;" "&amp;$E1099,'Ajouter une CV'!$H:$H,"2,5")*2.5,COUNTIFS('Ajouter une CV'!$D:$D,$D1099&amp;" "&amp;$E1099,'Ajouter une CV'!$H:$H,"3")*3,COUNTIFS('Ajouter une CV'!$D:$D,$D1099&amp;" "&amp;$E1099,'Ajouter une CV'!$H:$H,"3,5")*3.5,COUNTIFS('Ajouter une CV'!$D:$D,$D1099&amp;" "&amp;$E1099,'Ajouter une CV'!$H:$H,"4")*4,COUNTIFS('Ajouter une CV'!$D:$D,$D1099&amp;" "&amp;$E1099,'Ajouter une CV'!$H:$H,"4,5")*4.5,COUNTIFS('Ajouter une CV'!$D:$D,$D1099&amp;" "&amp;$E1099,'Ajouter une CV'!$H:$H,"5")*5,COUNTIFS('Ajouter une CV'!$D:$D,$D1099&amp;" "&amp;$E1099,'Ajouter une CV'!$H:$H,"5,5")*5.5,COUNTIFS('Ajouter une CV'!$D:$D,$D1099&amp;" "&amp;$E1099,'Ajouter une CV'!$H:$H,"6")*6,COUNTIFS('Ajouter une CV'!$F:$F,$D1099&amp;" "&amp;$E1099,'Ajouter une CV'!$H:$H,"6,5")*6.5,COUNTIFS('Ajouter une CV'!$D:$D,$D1099&amp;" "&amp;$E1099,'Ajouter une CV'!$H:$H,"7")*7,COUNTIFS('Ajouter une CV'!$D:$D,$D1099&amp;" "&amp;$E1099,'Ajouter une CV'!$H:$H,"7,5")*7.5,COUNTIFS('Ajouter une CV'!$D:$D,$D1099&amp;" "&amp;$E1099,'Ajouter une CV'!$H:$H,"8")*8,)</f>
        <v>0</v>
      </c>
    </row>
    <row r="1100" spans="2:41" x14ac:dyDescent="0.2">
      <c r="B1100" s="65"/>
      <c r="C1100" s="65"/>
      <c r="F1100" s="73"/>
      <c r="G1100" s="75" t="str">
        <f t="shared" ca="1" si="17"/>
        <v xml:space="preserve"> </v>
      </c>
      <c r="AO1100">
        <f>SUM(COUNTIFS('Ajouter une CV'!$D:$D,$D1100&amp;" "&amp;$E1100,'Ajouter une CV'!$H:$H,"0,5")*0.5,COUNTIFS('Ajouter une CV'!$D:$D,$D1100&amp;" "&amp;$E1100,'Ajouter une CV'!$H:$H,"1"),COUNTIFS('Ajouter une CV'!$D:$D,$D1100&amp;" "&amp;$E1100,'Ajouter une CV'!$H:$H,"1,5")*1.5,COUNTIFS('Ajouter une CV'!$D:$D,$D1100&amp;" "&amp;$E1100,'Ajouter une CV'!$H:$H,"2")*2,COUNTIFS('Ajouter une CV'!$D:$D,$D1100&amp;" "&amp;$E1100,'Ajouter une CV'!$H:$H,"2,5")*2.5,COUNTIFS('Ajouter une CV'!$D:$D,$D1100&amp;" "&amp;$E1100,'Ajouter une CV'!$H:$H,"3")*3,COUNTIFS('Ajouter une CV'!$D:$D,$D1100&amp;" "&amp;$E1100,'Ajouter une CV'!$H:$H,"3,5")*3.5,COUNTIFS('Ajouter une CV'!$D:$D,$D1100&amp;" "&amp;$E1100,'Ajouter une CV'!$H:$H,"4")*4,COUNTIFS('Ajouter une CV'!$D:$D,$D1100&amp;" "&amp;$E1100,'Ajouter une CV'!$H:$H,"4,5")*4.5,COUNTIFS('Ajouter une CV'!$D:$D,$D1100&amp;" "&amp;$E1100,'Ajouter une CV'!$H:$H,"5")*5,COUNTIFS('Ajouter une CV'!$D:$D,$D1100&amp;" "&amp;$E1100,'Ajouter une CV'!$H:$H,"5,5")*5.5,COUNTIFS('Ajouter une CV'!$D:$D,$D1100&amp;" "&amp;$E1100,'Ajouter une CV'!$H:$H,"6")*6,COUNTIFS('Ajouter une CV'!$F:$F,$D1100&amp;" "&amp;$E1100,'Ajouter une CV'!$H:$H,"6,5")*6.5,COUNTIFS('Ajouter une CV'!$D:$D,$D1100&amp;" "&amp;$E1100,'Ajouter une CV'!$H:$H,"7")*7,COUNTIFS('Ajouter une CV'!$D:$D,$D1100&amp;" "&amp;$E1100,'Ajouter une CV'!$H:$H,"7,5")*7.5,COUNTIFS('Ajouter une CV'!$D:$D,$D1100&amp;" "&amp;$E1100,'Ajouter une CV'!$H:$H,"8")*8,)</f>
        <v>0</v>
      </c>
    </row>
    <row r="1101" spans="2:41" x14ac:dyDescent="0.2">
      <c r="B1101" s="65"/>
      <c r="C1101" s="65"/>
      <c r="F1101" s="73"/>
      <c r="G1101" s="75" t="str">
        <f t="shared" ca="1" si="17"/>
        <v xml:space="preserve"> </v>
      </c>
      <c r="AO1101">
        <f>SUM(COUNTIFS('Ajouter une CV'!$D:$D,$D1101&amp;" "&amp;$E1101,'Ajouter une CV'!$H:$H,"0,5")*0.5,COUNTIFS('Ajouter une CV'!$D:$D,$D1101&amp;" "&amp;$E1101,'Ajouter une CV'!$H:$H,"1"),COUNTIFS('Ajouter une CV'!$D:$D,$D1101&amp;" "&amp;$E1101,'Ajouter une CV'!$H:$H,"1,5")*1.5,COUNTIFS('Ajouter une CV'!$D:$D,$D1101&amp;" "&amp;$E1101,'Ajouter une CV'!$H:$H,"2")*2,COUNTIFS('Ajouter une CV'!$D:$D,$D1101&amp;" "&amp;$E1101,'Ajouter une CV'!$H:$H,"2,5")*2.5,COUNTIFS('Ajouter une CV'!$D:$D,$D1101&amp;" "&amp;$E1101,'Ajouter une CV'!$H:$H,"3")*3,COUNTIFS('Ajouter une CV'!$D:$D,$D1101&amp;" "&amp;$E1101,'Ajouter une CV'!$H:$H,"3,5")*3.5,COUNTIFS('Ajouter une CV'!$D:$D,$D1101&amp;" "&amp;$E1101,'Ajouter une CV'!$H:$H,"4")*4,COUNTIFS('Ajouter une CV'!$D:$D,$D1101&amp;" "&amp;$E1101,'Ajouter une CV'!$H:$H,"4,5")*4.5,COUNTIFS('Ajouter une CV'!$D:$D,$D1101&amp;" "&amp;$E1101,'Ajouter une CV'!$H:$H,"5")*5,COUNTIFS('Ajouter une CV'!$D:$D,$D1101&amp;" "&amp;$E1101,'Ajouter une CV'!$H:$H,"5,5")*5.5,COUNTIFS('Ajouter une CV'!$D:$D,$D1101&amp;" "&amp;$E1101,'Ajouter une CV'!$H:$H,"6")*6,COUNTIFS('Ajouter une CV'!$F:$F,$D1101&amp;" "&amp;$E1101,'Ajouter une CV'!$H:$H,"6,5")*6.5,COUNTIFS('Ajouter une CV'!$D:$D,$D1101&amp;" "&amp;$E1101,'Ajouter une CV'!$H:$H,"7")*7,COUNTIFS('Ajouter une CV'!$D:$D,$D1101&amp;" "&amp;$E1101,'Ajouter une CV'!$H:$H,"7,5")*7.5,COUNTIFS('Ajouter une CV'!$D:$D,$D1101&amp;" "&amp;$E1101,'Ajouter une CV'!$H:$H,"8")*8,)</f>
        <v>0</v>
      </c>
    </row>
    <row r="1102" spans="2:41" x14ac:dyDescent="0.2">
      <c r="B1102" s="65"/>
      <c r="C1102" s="65"/>
      <c r="F1102" s="73"/>
      <c r="G1102" s="75" t="str">
        <f t="shared" ca="1" si="17"/>
        <v xml:space="preserve"> </v>
      </c>
      <c r="AO1102">
        <f>SUM(COUNTIFS('Ajouter une CV'!$D:$D,$D1102&amp;" "&amp;$E1102,'Ajouter une CV'!$H:$H,"0,5")*0.5,COUNTIFS('Ajouter une CV'!$D:$D,$D1102&amp;" "&amp;$E1102,'Ajouter une CV'!$H:$H,"1"),COUNTIFS('Ajouter une CV'!$D:$D,$D1102&amp;" "&amp;$E1102,'Ajouter une CV'!$H:$H,"1,5")*1.5,COUNTIFS('Ajouter une CV'!$D:$D,$D1102&amp;" "&amp;$E1102,'Ajouter une CV'!$H:$H,"2")*2,COUNTIFS('Ajouter une CV'!$D:$D,$D1102&amp;" "&amp;$E1102,'Ajouter une CV'!$H:$H,"2,5")*2.5,COUNTIFS('Ajouter une CV'!$D:$D,$D1102&amp;" "&amp;$E1102,'Ajouter une CV'!$H:$H,"3")*3,COUNTIFS('Ajouter une CV'!$D:$D,$D1102&amp;" "&amp;$E1102,'Ajouter une CV'!$H:$H,"3,5")*3.5,COUNTIFS('Ajouter une CV'!$D:$D,$D1102&amp;" "&amp;$E1102,'Ajouter une CV'!$H:$H,"4")*4,COUNTIFS('Ajouter une CV'!$D:$D,$D1102&amp;" "&amp;$E1102,'Ajouter une CV'!$H:$H,"4,5")*4.5,COUNTIFS('Ajouter une CV'!$D:$D,$D1102&amp;" "&amp;$E1102,'Ajouter une CV'!$H:$H,"5")*5,COUNTIFS('Ajouter une CV'!$D:$D,$D1102&amp;" "&amp;$E1102,'Ajouter une CV'!$H:$H,"5,5")*5.5,COUNTIFS('Ajouter une CV'!$D:$D,$D1102&amp;" "&amp;$E1102,'Ajouter une CV'!$H:$H,"6")*6,COUNTIFS('Ajouter une CV'!$F:$F,$D1102&amp;" "&amp;$E1102,'Ajouter une CV'!$H:$H,"6,5")*6.5,COUNTIFS('Ajouter une CV'!$D:$D,$D1102&amp;" "&amp;$E1102,'Ajouter une CV'!$H:$H,"7")*7,COUNTIFS('Ajouter une CV'!$D:$D,$D1102&amp;" "&amp;$E1102,'Ajouter une CV'!$H:$H,"7,5")*7.5,COUNTIFS('Ajouter une CV'!$D:$D,$D1102&amp;" "&amp;$E1102,'Ajouter une CV'!$H:$H,"8")*8,)</f>
        <v>0</v>
      </c>
    </row>
    <row r="1103" spans="2:41" x14ac:dyDescent="0.2">
      <c r="B1103" s="65"/>
      <c r="C1103" s="65"/>
      <c r="F1103" s="73"/>
      <c r="G1103" s="75" t="str">
        <f t="shared" ca="1" si="17"/>
        <v xml:space="preserve"> </v>
      </c>
      <c r="AO1103">
        <f>SUM(COUNTIFS('Ajouter une CV'!$D:$D,$D1103&amp;" "&amp;$E1103,'Ajouter une CV'!$H:$H,"0,5")*0.5,COUNTIFS('Ajouter une CV'!$D:$D,$D1103&amp;" "&amp;$E1103,'Ajouter une CV'!$H:$H,"1"),COUNTIFS('Ajouter une CV'!$D:$D,$D1103&amp;" "&amp;$E1103,'Ajouter une CV'!$H:$H,"1,5")*1.5,COUNTIFS('Ajouter une CV'!$D:$D,$D1103&amp;" "&amp;$E1103,'Ajouter une CV'!$H:$H,"2")*2,COUNTIFS('Ajouter une CV'!$D:$D,$D1103&amp;" "&amp;$E1103,'Ajouter une CV'!$H:$H,"2,5")*2.5,COUNTIFS('Ajouter une CV'!$D:$D,$D1103&amp;" "&amp;$E1103,'Ajouter une CV'!$H:$H,"3")*3,COUNTIFS('Ajouter une CV'!$D:$D,$D1103&amp;" "&amp;$E1103,'Ajouter une CV'!$H:$H,"3,5")*3.5,COUNTIFS('Ajouter une CV'!$D:$D,$D1103&amp;" "&amp;$E1103,'Ajouter une CV'!$H:$H,"4")*4,COUNTIFS('Ajouter une CV'!$D:$D,$D1103&amp;" "&amp;$E1103,'Ajouter une CV'!$H:$H,"4,5")*4.5,COUNTIFS('Ajouter une CV'!$D:$D,$D1103&amp;" "&amp;$E1103,'Ajouter une CV'!$H:$H,"5")*5,COUNTIFS('Ajouter une CV'!$D:$D,$D1103&amp;" "&amp;$E1103,'Ajouter une CV'!$H:$H,"5,5")*5.5,COUNTIFS('Ajouter une CV'!$D:$D,$D1103&amp;" "&amp;$E1103,'Ajouter une CV'!$H:$H,"6")*6,COUNTIFS('Ajouter une CV'!$F:$F,$D1103&amp;" "&amp;$E1103,'Ajouter une CV'!$H:$H,"6,5")*6.5,COUNTIFS('Ajouter une CV'!$D:$D,$D1103&amp;" "&amp;$E1103,'Ajouter une CV'!$H:$H,"7")*7,COUNTIFS('Ajouter une CV'!$D:$D,$D1103&amp;" "&amp;$E1103,'Ajouter une CV'!$H:$H,"7,5")*7.5,COUNTIFS('Ajouter une CV'!$D:$D,$D1103&amp;" "&amp;$E1103,'Ajouter une CV'!$H:$H,"8")*8,)</f>
        <v>0</v>
      </c>
    </row>
    <row r="1104" spans="2:41" x14ac:dyDescent="0.2">
      <c r="B1104" s="65"/>
      <c r="C1104" s="65"/>
      <c r="F1104" s="73"/>
      <c r="G1104" s="75" t="str">
        <f t="shared" ca="1" si="17"/>
        <v xml:space="preserve"> </v>
      </c>
      <c r="AO1104">
        <f>SUM(COUNTIFS('Ajouter une CV'!$D:$D,$D1104&amp;" "&amp;$E1104,'Ajouter une CV'!$H:$H,"0,5")*0.5,COUNTIFS('Ajouter une CV'!$D:$D,$D1104&amp;" "&amp;$E1104,'Ajouter une CV'!$H:$H,"1"),COUNTIFS('Ajouter une CV'!$D:$D,$D1104&amp;" "&amp;$E1104,'Ajouter une CV'!$H:$H,"1,5")*1.5,COUNTIFS('Ajouter une CV'!$D:$D,$D1104&amp;" "&amp;$E1104,'Ajouter une CV'!$H:$H,"2")*2,COUNTIFS('Ajouter une CV'!$D:$D,$D1104&amp;" "&amp;$E1104,'Ajouter une CV'!$H:$H,"2,5")*2.5,COUNTIFS('Ajouter une CV'!$D:$D,$D1104&amp;" "&amp;$E1104,'Ajouter une CV'!$H:$H,"3")*3,COUNTIFS('Ajouter une CV'!$D:$D,$D1104&amp;" "&amp;$E1104,'Ajouter une CV'!$H:$H,"3,5")*3.5,COUNTIFS('Ajouter une CV'!$D:$D,$D1104&amp;" "&amp;$E1104,'Ajouter une CV'!$H:$H,"4")*4,COUNTIFS('Ajouter une CV'!$D:$D,$D1104&amp;" "&amp;$E1104,'Ajouter une CV'!$H:$H,"4,5")*4.5,COUNTIFS('Ajouter une CV'!$D:$D,$D1104&amp;" "&amp;$E1104,'Ajouter une CV'!$H:$H,"5")*5,COUNTIFS('Ajouter une CV'!$D:$D,$D1104&amp;" "&amp;$E1104,'Ajouter une CV'!$H:$H,"5,5")*5.5,COUNTIFS('Ajouter une CV'!$D:$D,$D1104&amp;" "&amp;$E1104,'Ajouter une CV'!$H:$H,"6")*6,COUNTIFS('Ajouter une CV'!$F:$F,$D1104&amp;" "&amp;$E1104,'Ajouter une CV'!$H:$H,"6,5")*6.5,COUNTIFS('Ajouter une CV'!$D:$D,$D1104&amp;" "&amp;$E1104,'Ajouter une CV'!$H:$H,"7")*7,COUNTIFS('Ajouter une CV'!$D:$D,$D1104&amp;" "&amp;$E1104,'Ajouter une CV'!$H:$H,"7,5")*7.5,COUNTIFS('Ajouter une CV'!$D:$D,$D1104&amp;" "&amp;$E1104,'Ajouter une CV'!$H:$H,"8")*8,)</f>
        <v>0</v>
      </c>
    </row>
    <row r="1105" spans="2:41" x14ac:dyDescent="0.2">
      <c r="B1105" s="65"/>
      <c r="C1105" s="65"/>
      <c r="F1105" s="73"/>
      <c r="G1105" s="75" t="str">
        <f t="shared" ca="1" si="17"/>
        <v xml:space="preserve"> </v>
      </c>
      <c r="AO1105">
        <f>SUM(COUNTIFS('Ajouter une CV'!$D:$D,$D1105&amp;" "&amp;$E1105,'Ajouter une CV'!$H:$H,"0,5")*0.5,COUNTIFS('Ajouter une CV'!$D:$D,$D1105&amp;" "&amp;$E1105,'Ajouter une CV'!$H:$H,"1"),COUNTIFS('Ajouter une CV'!$D:$D,$D1105&amp;" "&amp;$E1105,'Ajouter une CV'!$H:$H,"1,5")*1.5,COUNTIFS('Ajouter une CV'!$D:$D,$D1105&amp;" "&amp;$E1105,'Ajouter une CV'!$H:$H,"2")*2,COUNTIFS('Ajouter une CV'!$D:$D,$D1105&amp;" "&amp;$E1105,'Ajouter une CV'!$H:$H,"2,5")*2.5,COUNTIFS('Ajouter une CV'!$D:$D,$D1105&amp;" "&amp;$E1105,'Ajouter une CV'!$H:$H,"3")*3,COUNTIFS('Ajouter une CV'!$D:$D,$D1105&amp;" "&amp;$E1105,'Ajouter une CV'!$H:$H,"3,5")*3.5,COUNTIFS('Ajouter une CV'!$D:$D,$D1105&amp;" "&amp;$E1105,'Ajouter une CV'!$H:$H,"4")*4,COUNTIFS('Ajouter une CV'!$D:$D,$D1105&amp;" "&amp;$E1105,'Ajouter une CV'!$H:$H,"4,5")*4.5,COUNTIFS('Ajouter une CV'!$D:$D,$D1105&amp;" "&amp;$E1105,'Ajouter une CV'!$H:$H,"5")*5,COUNTIFS('Ajouter une CV'!$D:$D,$D1105&amp;" "&amp;$E1105,'Ajouter une CV'!$H:$H,"5,5")*5.5,COUNTIFS('Ajouter une CV'!$D:$D,$D1105&amp;" "&amp;$E1105,'Ajouter une CV'!$H:$H,"6")*6,COUNTIFS('Ajouter une CV'!$F:$F,$D1105&amp;" "&amp;$E1105,'Ajouter une CV'!$H:$H,"6,5")*6.5,COUNTIFS('Ajouter une CV'!$D:$D,$D1105&amp;" "&amp;$E1105,'Ajouter une CV'!$H:$H,"7")*7,COUNTIFS('Ajouter une CV'!$D:$D,$D1105&amp;" "&amp;$E1105,'Ajouter une CV'!$H:$H,"7,5")*7.5,COUNTIFS('Ajouter une CV'!$D:$D,$D1105&amp;" "&amp;$E1105,'Ajouter une CV'!$H:$H,"8")*8,)</f>
        <v>0</v>
      </c>
    </row>
    <row r="1106" spans="2:41" x14ac:dyDescent="0.2">
      <c r="B1106" s="65"/>
      <c r="C1106" s="65"/>
      <c r="F1106" s="73"/>
      <c r="G1106" s="75" t="str">
        <f t="shared" ca="1" si="17"/>
        <v xml:space="preserve"> </v>
      </c>
      <c r="AO1106">
        <f>SUM(COUNTIFS('Ajouter une CV'!$D:$D,$D1106&amp;" "&amp;$E1106,'Ajouter une CV'!$H:$H,"0,5")*0.5,COUNTIFS('Ajouter une CV'!$D:$D,$D1106&amp;" "&amp;$E1106,'Ajouter une CV'!$H:$H,"1"),COUNTIFS('Ajouter une CV'!$D:$D,$D1106&amp;" "&amp;$E1106,'Ajouter une CV'!$H:$H,"1,5")*1.5,COUNTIFS('Ajouter une CV'!$D:$D,$D1106&amp;" "&amp;$E1106,'Ajouter une CV'!$H:$H,"2")*2,COUNTIFS('Ajouter une CV'!$D:$D,$D1106&amp;" "&amp;$E1106,'Ajouter une CV'!$H:$H,"2,5")*2.5,COUNTIFS('Ajouter une CV'!$D:$D,$D1106&amp;" "&amp;$E1106,'Ajouter une CV'!$H:$H,"3")*3,COUNTIFS('Ajouter une CV'!$D:$D,$D1106&amp;" "&amp;$E1106,'Ajouter une CV'!$H:$H,"3,5")*3.5,COUNTIFS('Ajouter une CV'!$D:$D,$D1106&amp;" "&amp;$E1106,'Ajouter une CV'!$H:$H,"4")*4,COUNTIFS('Ajouter une CV'!$D:$D,$D1106&amp;" "&amp;$E1106,'Ajouter une CV'!$H:$H,"4,5")*4.5,COUNTIFS('Ajouter une CV'!$D:$D,$D1106&amp;" "&amp;$E1106,'Ajouter une CV'!$H:$H,"5")*5,COUNTIFS('Ajouter une CV'!$D:$D,$D1106&amp;" "&amp;$E1106,'Ajouter une CV'!$H:$H,"5,5")*5.5,COUNTIFS('Ajouter une CV'!$D:$D,$D1106&amp;" "&amp;$E1106,'Ajouter une CV'!$H:$H,"6")*6,COUNTIFS('Ajouter une CV'!$F:$F,$D1106&amp;" "&amp;$E1106,'Ajouter une CV'!$H:$H,"6,5")*6.5,COUNTIFS('Ajouter une CV'!$D:$D,$D1106&amp;" "&amp;$E1106,'Ajouter une CV'!$H:$H,"7")*7,COUNTIFS('Ajouter une CV'!$D:$D,$D1106&amp;" "&amp;$E1106,'Ajouter une CV'!$H:$H,"7,5")*7.5,COUNTIFS('Ajouter une CV'!$D:$D,$D1106&amp;" "&amp;$E1106,'Ajouter une CV'!$H:$H,"8")*8,)</f>
        <v>0</v>
      </c>
    </row>
    <row r="1107" spans="2:41" x14ac:dyDescent="0.2">
      <c r="B1107" s="65"/>
      <c r="C1107" s="65"/>
      <c r="F1107" s="73"/>
      <c r="G1107" s="75" t="str">
        <f t="shared" ca="1" si="17"/>
        <v xml:space="preserve"> </v>
      </c>
      <c r="AO1107">
        <f>SUM(COUNTIFS('Ajouter une CV'!$D:$D,$D1107&amp;" "&amp;$E1107,'Ajouter une CV'!$H:$H,"0,5")*0.5,COUNTIFS('Ajouter une CV'!$D:$D,$D1107&amp;" "&amp;$E1107,'Ajouter une CV'!$H:$H,"1"),COUNTIFS('Ajouter une CV'!$D:$D,$D1107&amp;" "&amp;$E1107,'Ajouter une CV'!$H:$H,"1,5")*1.5,COUNTIFS('Ajouter une CV'!$D:$D,$D1107&amp;" "&amp;$E1107,'Ajouter une CV'!$H:$H,"2")*2,COUNTIFS('Ajouter une CV'!$D:$D,$D1107&amp;" "&amp;$E1107,'Ajouter une CV'!$H:$H,"2,5")*2.5,COUNTIFS('Ajouter une CV'!$D:$D,$D1107&amp;" "&amp;$E1107,'Ajouter une CV'!$H:$H,"3")*3,COUNTIFS('Ajouter une CV'!$D:$D,$D1107&amp;" "&amp;$E1107,'Ajouter une CV'!$H:$H,"3,5")*3.5,COUNTIFS('Ajouter une CV'!$D:$D,$D1107&amp;" "&amp;$E1107,'Ajouter une CV'!$H:$H,"4")*4,COUNTIFS('Ajouter une CV'!$D:$D,$D1107&amp;" "&amp;$E1107,'Ajouter une CV'!$H:$H,"4,5")*4.5,COUNTIFS('Ajouter une CV'!$D:$D,$D1107&amp;" "&amp;$E1107,'Ajouter une CV'!$H:$H,"5")*5,COUNTIFS('Ajouter une CV'!$D:$D,$D1107&amp;" "&amp;$E1107,'Ajouter une CV'!$H:$H,"5,5")*5.5,COUNTIFS('Ajouter une CV'!$D:$D,$D1107&amp;" "&amp;$E1107,'Ajouter une CV'!$H:$H,"6")*6,COUNTIFS('Ajouter une CV'!$F:$F,$D1107&amp;" "&amp;$E1107,'Ajouter une CV'!$H:$H,"6,5")*6.5,COUNTIFS('Ajouter une CV'!$D:$D,$D1107&amp;" "&amp;$E1107,'Ajouter une CV'!$H:$H,"7")*7,COUNTIFS('Ajouter une CV'!$D:$D,$D1107&amp;" "&amp;$E1107,'Ajouter une CV'!$H:$H,"7,5")*7.5,COUNTIFS('Ajouter une CV'!$D:$D,$D1107&amp;" "&amp;$E1107,'Ajouter une CV'!$H:$H,"8")*8,)</f>
        <v>0</v>
      </c>
    </row>
    <row r="1108" spans="2:41" x14ac:dyDescent="0.2">
      <c r="B1108" s="65"/>
      <c r="C1108" s="65"/>
      <c r="F1108" s="73"/>
      <c r="G1108" s="75" t="str">
        <f t="shared" ca="1" si="17"/>
        <v xml:space="preserve"> </v>
      </c>
      <c r="AO1108">
        <f>SUM(COUNTIFS('Ajouter une CV'!$D:$D,$D1108&amp;" "&amp;$E1108,'Ajouter une CV'!$H:$H,"0,5")*0.5,COUNTIFS('Ajouter une CV'!$D:$D,$D1108&amp;" "&amp;$E1108,'Ajouter une CV'!$H:$H,"1"),COUNTIFS('Ajouter une CV'!$D:$D,$D1108&amp;" "&amp;$E1108,'Ajouter une CV'!$H:$H,"1,5")*1.5,COUNTIFS('Ajouter une CV'!$D:$D,$D1108&amp;" "&amp;$E1108,'Ajouter une CV'!$H:$H,"2")*2,COUNTIFS('Ajouter une CV'!$D:$D,$D1108&amp;" "&amp;$E1108,'Ajouter une CV'!$H:$H,"2,5")*2.5,COUNTIFS('Ajouter une CV'!$D:$D,$D1108&amp;" "&amp;$E1108,'Ajouter une CV'!$H:$H,"3")*3,COUNTIFS('Ajouter une CV'!$D:$D,$D1108&amp;" "&amp;$E1108,'Ajouter une CV'!$H:$H,"3,5")*3.5,COUNTIFS('Ajouter une CV'!$D:$D,$D1108&amp;" "&amp;$E1108,'Ajouter une CV'!$H:$H,"4")*4,COUNTIFS('Ajouter une CV'!$D:$D,$D1108&amp;" "&amp;$E1108,'Ajouter une CV'!$H:$H,"4,5")*4.5,COUNTIFS('Ajouter une CV'!$D:$D,$D1108&amp;" "&amp;$E1108,'Ajouter une CV'!$H:$H,"5")*5,COUNTIFS('Ajouter une CV'!$D:$D,$D1108&amp;" "&amp;$E1108,'Ajouter une CV'!$H:$H,"5,5")*5.5,COUNTIFS('Ajouter une CV'!$D:$D,$D1108&amp;" "&amp;$E1108,'Ajouter une CV'!$H:$H,"6")*6,COUNTIFS('Ajouter une CV'!$F:$F,$D1108&amp;" "&amp;$E1108,'Ajouter une CV'!$H:$H,"6,5")*6.5,COUNTIFS('Ajouter une CV'!$D:$D,$D1108&amp;" "&amp;$E1108,'Ajouter une CV'!$H:$H,"7")*7,COUNTIFS('Ajouter une CV'!$D:$D,$D1108&amp;" "&amp;$E1108,'Ajouter une CV'!$H:$H,"7,5")*7.5,COUNTIFS('Ajouter une CV'!$D:$D,$D1108&amp;" "&amp;$E1108,'Ajouter une CV'!$H:$H,"8")*8,)</f>
        <v>0</v>
      </c>
    </row>
    <row r="1109" spans="2:41" x14ac:dyDescent="0.2">
      <c r="B1109" s="65"/>
      <c r="C1109" s="65"/>
      <c r="F1109" s="73"/>
      <c r="G1109" s="75" t="str">
        <f t="shared" ca="1" si="17"/>
        <v xml:space="preserve"> </v>
      </c>
      <c r="AO1109">
        <f>SUM(COUNTIFS('Ajouter une CV'!$D:$D,$D1109&amp;" "&amp;$E1109,'Ajouter une CV'!$H:$H,"0,5")*0.5,COUNTIFS('Ajouter une CV'!$D:$D,$D1109&amp;" "&amp;$E1109,'Ajouter une CV'!$H:$H,"1"),COUNTIFS('Ajouter une CV'!$D:$D,$D1109&amp;" "&amp;$E1109,'Ajouter une CV'!$H:$H,"1,5")*1.5,COUNTIFS('Ajouter une CV'!$D:$D,$D1109&amp;" "&amp;$E1109,'Ajouter une CV'!$H:$H,"2")*2,COUNTIFS('Ajouter une CV'!$D:$D,$D1109&amp;" "&amp;$E1109,'Ajouter une CV'!$H:$H,"2,5")*2.5,COUNTIFS('Ajouter une CV'!$D:$D,$D1109&amp;" "&amp;$E1109,'Ajouter une CV'!$H:$H,"3")*3,COUNTIFS('Ajouter une CV'!$D:$D,$D1109&amp;" "&amp;$E1109,'Ajouter une CV'!$H:$H,"3,5")*3.5,COUNTIFS('Ajouter une CV'!$D:$D,$D1109&amp;" "&amp;$E1109,'Ajouter une CV'!$H:$H,"4")*4,COUNTIFS('Ajouter une CV'!$D:$D,$D1109&amp;" "&amp;$E1109,'Ajouter une CV'!$H:$H,"4,5")*4.5,COUNTIFS('Ajouter une CV'!$D:$D,$D1109&amp;" "&amp;$E1109,'Ajouter une CV'!$H:$H,"5")*5,COUNTIFS('Ajouter une CV'!$D:$D,$D1109&amp;" "&amp;$E1109,'Ajouter une CV'!$H:$H,"5,5")*5.5,COUNTIFS('Ajouter une CV'!$D:$D,$D1109&amp;" "&amp;$E1109,'Ajouter une CV'!$H:$H,"6")*6,COUNTIFS('Ajouter une CV'!$F:$F,$D1109&amp;" "&amp;$E1109,'Ajouter une CV'!$H:$H,"6,5")*6.5,COUNTIFS('Ajouter une CV'!$D:$D,$D1109&amp;" "&amp;$E1109,'Ajouter une CV'!$H:$H,"7")*7,COUNTIFS('Ajouter une CV'!$D:$D,$D1109&amp;" "&amp;$E1109,'Ajouter une CV'!$H:$H,"7,5")*7.5,COUNTIFS('Ajouter une CV'!$D:$D,$D1109&amp;" "&amp;$E1109,'Ajouter une CV'!$H:$H,"8")*8,)</f>
        <v>0</v>
      </c>
    </row>
    <row r="1110" spans="2:41" x14ac:dyDescent="0.2">
      <c r="B1110" s="65"/>
      <c r="C1110" s="65"/>
      <c r="F1110" s="73"/>
      <c r="G1110" s="75" t="str">
        <f t="shared" ca="1" si="17"/>
        <v xml:space="preserve"> </v>
      </c>
      <c r="AO1110">
        <f>SUM(COUNTIFS('Ajouter une CV'!$D:$D,$D1110&amp;" "&amp;$E1110,'Ajouter une CV'!$H:$H,"0,5")*0.5,COUNTIFS('Ajouter une CV'!$D:$D,$D1110&amp;" "&amp;$E1110,'Ajouter une CV'!$H:$H,"1"),COUNTIFS('Ajouter une CV'!$D:$D,$D1110&amp;" "&amp;$E1110,'Ajouter une CV'!$H:$H,"1,5")*1.5,COUNTIFS('Ajouter une CV'!$D:$D,$D1110&amp;" "&amp;$E1110,'Ajouter une CV'!$H:$H,"2")*2,COUNTIFS('Ajouter une CV'!$D:$D,$D1110&amp;" "&amp;$E1110,'Ajouter une CV'!$H:$H,"2,5")*2.5,COUNTIFS('Ajouter une CV'!$D:$D,$D1110&amp;" "&amp;$E1110,'Ajouter une CV'!$H:$H,"3")*3,COUNTIFS('Ajouter une CV'!$D:$D,$D1110&amp;" "&amp;$E1110,'Ajouter une CV'!$H:$H,"3,5")*3.5,COUNTIFS('Ajouter une CV'!$D:$D,$D1110&amp;" "&amp;$E1110,'Ajouter une CV'!$H:$H,"4")*4,COUNTIFS('Ajouter une CV'!$D:$D,$D1110&amp;" "&amp;$E1110,'Ajouter une CV'!$H:$H,"4,5")*4.5,COUNTIFS('Ajouter une CV'!$D:$D,$D1110&amp;" "&amp;$E1110,'Ajouter une CV'!$H:$H,"5")*5,COUNTIFS('Ajouter une CV'!$D:$D,$D1110&amp;" "&amp;$E1110,'Ajouter une CV'!$H:$H,"5,5")*5.5,COUNTIFS('Ajouter une CV'!$D:$D,$D1110&amp;" "&amp;$E1110,'Ajouter une CV'!$H:$H,"6")*6,COUNTIFS('Ajouter une CV'!$F:$F,$D1110&amp;" "&amp;$E1110,'Ajouter une CV'!$H:$H,"6,5")*6.5,COUNTIFS('Ajouter une CV'!$D:$D,$D1110&amp;" "&amp;$E1110,'Ajouter une CV'!$H:$H,"7")*7,COUNTIFS('Ajouter une CV'!$D:$D,$D1110&amp;" "&amp;$E1110,'Ajouter une CV'!$H:$H,"7,5")*7.5,COUNTIFS('Ajouter une CV'!$D:$D,$D1110&amp;" "&amp;$E1110,'Ajouter une CV'!$H:$H,"8")*8,)</f>
        <v>0</v>
      </c>
    </row>
    <row r="1111" spans="2:41" x14ac:dyDescent="0.2">
      <c r="B1111" s="65"/>
      <c r="C1111" s="65"/>
      <c r="F1111" s="73"/>
      <c r="G1111" s="75" t="str">
        <f t="shared" ca="1" si="17"/>
        <v xml:space="preserve"> </v>
      </c>
      <c r="AO1111">
        <f>SUM(COUNTIFS('Ajouter une CV'!$D:$D,$D1111&amp;" "&amp;$E1111,'Ajouter une CV'!$H:$H,"0,5")*0.5,COUNTIFS('Ajouter une CV'!$D:$D,$D1111&amp;" "&amp;$E1111,'Ajouter une CV'!$H:$H,"1"),COUNTIFS('Ajouter une CV'!$D:$D,$D1111&amp;" "&amp;$E1111,'Ajouter une CV'!$H:$H,"1,5")*1.5,COUNTIFS('Ajouter une CV'!$D:$D,$D1111&amp;" "&amp;$E1111,'Ajouter une CV'!$H:$H,"2")*2,COUNTIFS('Ajouter une CV'!$D:$D,$D1111&amp;" "&amp;$E1111,'Ajouter une CV'!$H:$H,"2,5")*2.5,COUNTIFS('Ajouter une CV'!$D:$D,$D1111&amp;" "&amp;$E1111,'Ajouter une CV'!$H:$H,"3")*3,COUNTIFS('Ajouter une CV'!$D:$D,$D1111&amp;" "&amp;$E1111,'Ajouter une CV'!$H:$H,"3,5")*3.5,COUNTIFS('Ajouter une CV'!$D:$D,$D1111&amp;" "&amp;$E1111,'Ajouter une CV'!$H:$H,"4")*4,COUNTIFS('Ajouter une CV'!$D:$D,$D1111&amp;" "&amp;$E1111,'Ajouter une CV'!$H:$H,"4,5")*4.5,COUNTIFS('Ajouter une CV'!$D:$D,$D1111&amp;" "&amp;$E1111,'Ajouter une CV'!$H:$H,"5")*5,COUNTIFS('Ajouter une CV'!$D:$D,$D1111&amp;" "&amp;$E1111,'Ajouter une CV'!$H:$H,"5,5")*5.5,COUNTIFS('Ajouter une CV'!$D:$D,$D1111&amp;" "&amp;$E1111,'Ajouter une CV'!$H:$H,"6")*6,COUNTIFS('Ajouter une CV'!$F:$F,$D1111&amp;" "&amp;$E1111,'Ajouter une CV'!$H:$H,"6,5")*6.5,COUNTIFS('Ajouter une CV'!$D:$D,$D1111&amp;" "&amp;$E1111,'Ajouter une CV'!$H:$H,"7")*7,COUNTIFS('Ajouter une CV'!$D:$D,$D1111&amp;" "&amp;$E1111,'Ajouter une CV'!$H:$H,"7,5")*7.5,COUNTIFS('Ajouter une CV'!$D:$D,$D1111&amp;" "&amp;$E1111,'Ajouter une CV'!$H:$H,"8")*8,)</f>
        <v>0</v>
      </c>
    </row>
    <row r="1112" spans="2:41" x14ac:dyDescent="0.2">
      <c r="B1112" s="65"/>
      <c r="C1112" s="65"/>
      <c r="F1112" s="73"/>
      <c r="G1112" s="75" t="str">
        <f t="shared" ca="1" si="17"/>
        <v xml:space="preserve"> </v>
      </c>
      <c r="AO1112">
        <f>SUM(COUNTIFS('Ajouter une CV'!$D:$D,$D1112&amp;" "&amp;$E1112,'Ajouter une CV'!$H:$H,"0,5")*0.5,COUNTIFS('Ajouter une CV'!$D:$D,$D1112&amp;" "&amp;$E1112,'Ajouter une CV'!$H:$H,"1"),COUNTIFS('Ajouter une CV'!$D:$D,$D1112&amp;" "&amp;$E1112,'Ajouter une CV'!$H:$H,"1,5")*1.5,COUNTIFS('Ajouter une CV'!$D:$D,$D1112&amp;" "&amp;$E1112,'Ajouter une CV'!$H:$H,"2")*2,COUNTIFS('Ajouter une CV'!$D:$D,$D1112&amp;" "&amp;$E1112,'Ajouter une CV'!$H:$H,"2,5")*2.5,COUNTIFS('Ajouter une CV'!$D:$D,$D1112&amp;" "&amp;$E1112,'Ajouter une CV'!$H:$H,"3")*3,COUNTIFS('Ajouter une CV'!$D:$D,$D1112&amp;" "&amp;$E1112,'Ajouter une CV'!$H:$H,"3,5")*3.5,COUNTIFS('Ajouter une CV'!$D:$D,$D1112&amp;" "&amp;$E1112,'Ajouter une CV'!$H:$H,"4")*4,COUNTIFS('Ajouter une CV'!$D:$D,$D1112&amp;" "&amp;$E1112,'Ajouter une CV'!$H:$H,"4,5")*4.5,COUNTIFS('Ajouter une CV'!$D:$D,$D1112&amp;" "&amp;$E1112,'Ajouter une CV'!$H:$H,"5")*5,COUNTIFS('Ajouter une CV'!$D:$D,$D1112&amp;" "&amp;$E1112,'Ajouter une CV'!$H:$H,"5,5")*5.5,COUNTIFS('Ajouter une CV'!$D:$D,$D1112&amp;" "&amp;$E1112,'Ajouter une CV'!$H:$H,"6")*6,COUNTIFS('Ajouter une CV'!$F:$F,$D1112&amp;" "&amp;$E1112,'Ajouter une CV'!$H:$H,"6,5")*6.5,COUNTIFS('Ajouter une CV'!$D:$D,$D1112&amp;" "&amp;$E1112,'Ajouter une CV'!$H:$H,"7")*7,COUNTIFS('Ajouter une CV'!$D:$D,$D1112&amp;" "&amp;$E1112,'Ajouter une CV'!$H:$H,"7,5")*7.5,COUNTIFS('Ajouter une CV'!$D:$D,$D1112&amp;" "&amp;$E1112,'Ajouter une CV'!$H:$H,"8")*8,)</f>
        <v>0</v>
      </c>
    </row>
    <row r="1113" spans="2:41" x14ac:dyDescent="0.2">
      <c r="B1113" s="65"/>
      <c r="C1113" s="65"/>
      <c r="F1113" s="73"/>
      <c r="G1113" s="75" t="str">
        <f t="shared" ca="1" si="17"/>
        <v xml:space="preserve"> </v>
      </c>
      <c r="AO1113">
        <f>SUM(COUNTIFS('Ajouter une CV'!$D:$D,$D1113&amp;" "&amp;$E1113,'Ajouter une CV'!$H:$H,"0,5")*0.5,COUNTIFS('Ajouter une CV'!$D:$D,$D1113&amp;" "&amp;$E1113,'Ajouter une CV'!$H:$H,"1"),COUNTIFS('Ajouter une CV'!$D:$D,$D1113&amp;" "&amp;$E1113,'Ajouter une CV'!$H:$H,"1,5")*1.5,COUNTIFS('Ajouter une CV'!$D:$D,$D1113&amp;" "&amp;$E1113,'Ajouter une CV'!$H:$H,"2")*2,COUNTIFS('Ajouter une CV'!$D:$D,$D1113&amp;" "&amp;$E1113,'Ajouter une CV'!$H:$H,"2,5")*2.5,COUNTIFS('Ajouter une CV'!$D:$D,$D1113&amp;" "&amp;$E1113,'Ajouter une CV'!$H:$H,"3")*3,COUNTIFS('Ajouter une CV'!$D:$D,$D1113&amp;" "&amp;$E1113,'Ajouter une CV'!$H:$H,"3,5")*3.5,COUNTIFS('Ajouter une CV'!$D:$D,$D1113&amp;" "&amp;$E1113,'Ajouter une CV'!$H:$H,"4")*4,COUNTIFS('Ajouter une CV'!$D:$D,$D1113&amp;" "&amp;$E1113,'Ajouter une CV'!$H:$H,"4,5")*4.5,COUNTIFS('Ajouter une CV'!$D:$D,$D1113&amp;" "&amp;$E1113,'Ajouter une CV'!$H:$H,"5")*5,COUNTIFS('Ajouter une CV'!$D:$D,$D1113&amp;" "&amp;$E1113,'Ajouter une CV'!$H:$H,"5,5")*5.5,COUNTIFS('Ajouter une CV'!$D:$D,$D1113&amp;" "&amp;$E1113,'Ajouter une CV'!$H:$H,"6")*6,COUNTIFS('Ajouter une CV'!$F:$F,$D1113&amp;" "&amp;$E1113,'Ajouter une CV'!$H:$H,"6,5")*6.5,COUNTIFS('Ajouter une CV'!$D:$D,$D1113&amp;" "&amp;$E1113,'Ajouter une CV'!$H:$H,"7")*7,COUNTIFS('Ajouter une CV'!$D:$D,$D1113&amp;" "&amp;$E1113,'Ajouter une CV'!$H:$H,"7,5")*7.5,COUNTIFS('Ajouter une CV'!$D:$D,$D1113&amp;" "&amp;$E1113,'Ajouter une CV'!$H:$H,"8")*8,)</f>
        <v>0</v>
      </c>
    </row>
    <row r="1114" spans="2:41" x14ac:dyDescent="0.2">
      <c r="B1114" s="65"/>
      <c r="C1114" s="65"/>
      <c r="F1114" s="73"/>
      <c r="G1114" s="75" t="str">
        <f t="shared" ca="1" si="17"/>
        <v xml:space="preserve"> </v>
      </c>
      <c r="AO1114">
        <f>SUM(COUNTIFS('Ajouter une CV'!$D:$D,$D1114&amp;" "&amp;$E1114,'Ajouter une CV'!$H:$H,"0,5")*0.5,COUNTIFS('Ajouter une CV'!$D:$D,$D1114&amp;" "&amp;$E1114,'Ajouter une CV'!$H:$H,"1"),COUNTIFS('Ajouter une CV'!$D:$D,$D1114&amp;" "&amp;$E1114,'Ajouter une CV'!$H:$H,"1,5")*1.5,COUNTIFS('Ajouter une CV'!$D:$D,$D1114&amp;" "&amp;$E1114,'Ajouter une CV'!$H:$H,"2")*2,COUNTIFS('Ajouter une CV'!$D:$D,$D1114&amp;" "&amp;$E1114,'Ajouter une CV'!$H:$H,"2,5")*2.5,COUNTIFS('Ajouter une CV'!$D:$D,$D1114&amp;" "&amp;$E1114,'Ajouter une CV'!$H:$H,"3")*3,COUNTIFS('Ajouter une CV'!$D:$D,$D1114&amp;" "&amp;$E1114,'Ajouter une CV'!$H:$H,"3,5")*3.5,COUNTIFS('Ajouter une CV'!$D:$D,$D1114&amp;" "&amp;$E1114,'Ajouter une CV'!$H:$H,"4")*4,COUNTIFS('Ajouter une CV'!$D:$D,$D1114&amp;" "&amp;$E1114,'Ajouter une CV'!$H:$H,"4,5")*4.5,COUNTIFS('Ajouter une CV'!$D:$D,$D1114&amp;" "&amp;$E1114,'Ajouter une CV'!$H:$H,"5")*5,COUNTIFS('Ajouter une CV'!$D:$D,$D1114&amp;" "&amp;$E1114,'Ajouter une CV'!$H:$H,"5,5")*5.5,COUNTIFS('Ajouter une CV'!$D:$D,$D1114&amp;" "&amp;$E1114,'Ajouter une CV'!$H:$H,"6")*6,COUNTIFS('Ajouter une CV'!$F:$F,$D1114&amp;" "&amp;$E1114,'Ajouter une CV'!$H:$H,"6,5")*6.5,COUNTIFS('Ajouter une CV'!$D:$D,$D1114&amp;" "&amp;$E1114,'Ajouter une CV'!$H:$H,"7")*7,COUNTIFS('Ajouter une CV'!$D:$D,$D1114&amp;" "&amp;$E1114,'Ajouter une CV'!$H:$H,"7,5")*7.5,COUNTIFS('Ajouter une CV'!$D:$D,$D1114&amp;" "&amp;$E1114,'Ajouter une CV'!$H:$H,"8")*8,)</f>
        <v>0</v>
      </c>
    </row>
    <row r="1115" spans="2:41" x14ac:dyDescent="0.2">
      <c r="B1115" s="65"/>
      <c r="C1115" s="65"/>
      <c r="F1115" s="73"/>
      <c r="G1115" s="75" t="str">
        <f t="shared" ca="1" si="17"/>
        <v xml:space="preserve"> </v>
      </c>
      <c r="AO1115">
        <f>SUM(COUNTIFS('Ajouter une CV'!$D:$D,$D1115&amp;" "&amp;$E1115,'Ajouter une CV'!$H:$H,"0,5")*0.5,COUNTIFS('Ajouter une CV'!$D:$D,$D1115&amp;" "&amp;$E1115,'Ajouter une CV'!$H:$H,"1"),COUNTIFS('Ajouter une CV'!$D:$D,$D1115&amp;" "&amp;$E1115,'Ajouter une CV'!$H:$H,"1,5")*1.5,COUNTIFS('Ajouter une CV'!$D:$D,$D1115&amp;" "&amp;$E1115,'Ajouter une CV'!$H:$H,"2")*2,COUNTIFS('Ajouter une CV'!$D:$D,$D1115&amp;" "&amp;$E1115,'Ajouter une CV'!$H:$H,"2,5")*2.5,COUNTIFS('Ajouter une CV'!$D:$D,$D1115&amp;" "&amp;$E1115,'Ajouter une CV'!$H:$H,"3")*3,COUNTIFS('Ajouter une CV'!$D:$D,$D1115&amp;" "&amp;$E1115,'Ajouter une CV'!$H:$H,"3,5")*3.5,COUNTIFS('Ajouter une CV'!$D:$D,$D1115&amp;" "&amp;$E1115,'Ajouter une CV'!$H:$H,"4")*4,COUNTIFS('Ajouter une CV'!$D:$D,$D1115&amp;" "&amp;$E1115,'Ajouter une CV'!$H:$H,"4,5")*4.5,COUNTIFS('Ajouter une CV'!$D:$D,$D1115&amp;" "&amp;$E1115,'Ajouter une CV'!$H:$H,"5")*5,COUNTIFS('Ajouter une CV'!$D:$D,$D1115&amp;" "&amp;$E1115,'Ajouter une CV'!$H:$H,"5,5")*5.5,COUNTIFS('Ajouter une CV'!$D:$D,$D1115&amp;" "&amp;$E1115,'Ajouter une CV'!$H:$H,"6")*6,COUNTIFS('Ajouter une CV'!$F:$F,$D1115&amp;" "&amp;$E1115,'Ajouter une CV'!$H:$H,"6,5")*6.5,COUNTIFS('Ajouter une CV'!$D:$D,$D1115&amp;" "&amp;$E1115,'Ajouter une CV'!$H:$H,"7")*7,COUNTIFS('Ajouter une CV'!$D:$D,$D1115&amp;" "&amp;$E1115,'Ajouter une CV'!$H:$H,"7,5")*7.5,COUNTIFS('Ajouter une CV'!$D:$D,$D1115&amp;" "&amp;$E1115,'Ajouter une CV'!$H:$H,"8")*8,)</f>
        <v>0</v>
      </c>
    </row>
    <row r="1116" spans="2:41" x14ac:dyDescent="0.2">
      <c r="B1116" s="65"/>
      <c r="C1116" s="65"/>
      <c r="F1116" s="73"/>
      <c r="G1116" s="75" t="str">
        <f t="shared" ca="1" si="17"/>
        <v xml:space="preserve"> </v>
      </c>
      <c r="AO1116">
        <f>SUM(COUNTIFS('Ajouter une CV'!$D:$D,$D1116&amp;" "&amp;$E1116,'Ajouter une CV'!$H:$H,"0,5")*0.5,COUNTIFS('Ajouter une CV'!$D:$D,$D1116&amp;" "&amp;$E1116,'Ajouter une CV'!$H:$H,"1"),COUNTIFS('Ajouter une CV'!$D:$D,$D1116&amp;" "&amp;$E1116,'Ajouter une CV'!$H:$H,"1,5")*1.5,COUNTIFS('Ajouter une CV'!$D:$D,$D1116&amp;" "&amp;$E1116,'Ajouter une CV'!$H:$H,"2")*2,COUNTIFS('Ajouter une CV'!$D:$D,$D1116&amp;" "&amp;$E1116,'Ajouter une CV'!$H:$H,"2,5")*2.5,COUNTIFS('Ajouter une CV'!$D:$D,$D1116&amp;" "&amp;$E1116,'Ajouter une CV'!$H:$H,"3")*3,COUNTIFS('Ajouter une CV'!$D:$D,$D1116&amp;" "&amp;$E1116,'Ajouter une CV'!$H:$H,"3,5")*3.5,COUNTIFS('Ajouter une CV'!$D:$D,$D1116&amp;" "&amp;$E1116,'Ajouter une CV'!$H:$H,"4")*4,COUNTIFS('Ajouter une CV'!$D:$D,$D1116&amp;" "&amp;$E1116,'Ajouter une CV'!$H:$H,"4,5")*4.5,COUNTIFS('Ajouter une CV'!$D:$D,$D1116&amp;" "&amp;$E1116,'Ajouter une CV'!$H:$H,"5")*5,COUNTIFS('Ajouter une CV'!$D:$D,$D1116&amp;" "&amp;$E1116,'Ajouter une CV'!$H:$H,"5,5")*5.5,COUNTIFS('Ajouter une CV'!$D:$D,$D1116&amp;" "&amp;$E1116,'Ajouter une CV'!$H:$H,"6")*6,COUNTIFS('Ajouter une CV'!$F:$F,$D1116&amp;" "&amp;$E1116,'Ajouter une CV'!$H:$H,"6,5")*6.5,COUNTIFS('Ajouter une CV'!$D:$D,$D1116&amp;" "&amp;$E1116,'Ajouter une CV'!$H:$H,"7")*7,COUNTIFS('Ajouter une CV'!$D:$D,$D1116&amp;" "&amp;$E1116,'Ajouter une CV'!$H:$H,"7,5")*7.5,COUNTIFS('Ajouter une CV'!$D:$D,$D1116&amp;" "&amp;$E1116,'Ajouter une CV'!$H:$H,"8")*8,)</f>
        <v>0</v>
      </c>
    </row>
    <row r="1117" spans="2:41" x14ac:dyDescent="0.2">
      <c r="B1117" s="65"/>
      <c r="C1117" s="65"/>
      <c r="F1117" s="73"/>
      <c r="G1117" s="75" t="str">
        <f t="shared" ca="1" si="17"/>
        <v xml:space="preserve"> </v>
      </c>
      <c r="AO1117">
        <f>SUM(COUNTIFS('Ajouter une CV'!$D:$D,$D1117&amp;" "&amp;$E1117,'Ajouter une CV'!$H:$H,"0,5")*0.5,COUNTIFS('Ajouter une CV'!$D:$D,$D1117&amp;" "&amp;$E1117,'Ajouter une CV'!$H:$H,"1"),COUNTIFS('Ajouter une CV'!$D:$D,$D1117&amp;" "&amp;$E1117,'Ajouter une CV'!$H:$H,"1,5")*1.5,COUNTIFS('Ajouter une CV'!$D:$D,$D1117&amp;" "&amp;$E1117,'Ajouter une CV'!$H:$H,"2")*2,COUNTIFS('Ajouter une CV'!$D:$D,$D1117&amp;" "&amp;$E1117,'Ajouter une CV'!$H:$H,"2,5")*2.5,COUNTIFS('Ajouter une CV'!$D:$D,$D1117&amp;" "&amp;$E1117,'Ajouter une CV'!$H:$H,"3")*3,COUNTIFS('Ajouter une CV'!$D:$D,$D1117&amp;" "&amp;$E1117,'Ajouter une CV'!$H:$H,"3,5")*3.5,COUNTIFS('Ajouter une CV'!$D:$D,$D1117&amp;" "&amp;$E1117,'Ajouter une CV'!$H:$H,"4")*4,COUNTIFS('Ajouter une CV'!$D:$D,$D1117&amp;" "&amp;$E1117,'Ajouter une CV'!$H:$H,"4,5")*4.5,COUNTIFS('Ajouter une CV'!$D:$D,$D1117&amp;" "&amp;$E1117,'Ajouter une CV'!$H:$H,"5")*5,COUNTIFS('Ajouter une CV'!$D:$D,$D1117&amp;" "&amp;$E1117,'Ajouter une CV'!$H:$H,"5,5")*5.5,COUNTIFS('Ajouter une CV'!$D:$D,$D1117&amp;" "&amp;$E1117,'Ajouter une CV'!$H:$H,"6")*6,COUNTIFS('Ajouter une CV'!$F:$F,$D1117&amp;" "&amp;$E1117,'Ajouter une CV'!$H:$H,"6,5")*6.5,COUNTIFS('Ajouter une CV'!$D:$D,$D1117&amp;" "&amp;$E1117,'Ajouter une CV'!$H:$H,"7")*7,COUNTIFS('Ajouter une CV'!$D:$D,$D1117&amp;" "&amp;$E1117,'Ajouter une CV'!$H:$H,"7,5")*7.5,COUNTIFS('Ajouter une CV'!$D:$D,$D1117&amp;" "&amp;$E1117,'Ajouter une CV'!$H:$H,"8")*8,)</f>
        <v>0</v>
      </c>
    </row>
    <row r="1118" spans="2:41" x14ac:dyDescent="0.2">
      <c r="B1118" s="65"/>
      <c r="C1118" s="65"/>
      <c r="F1118" s="73"/>
      <c r="G1118" s="75" t="str">
        <f t="shared" ca="1" si="17"/>
        <v xml:space="preserve"> </v>
      </c>
      <c r="AO1118">
        <f>SUM(COUNTIFS('Ajouter une CV'!$D:$D,$D1118&amp;" "&amp;$E1118,'Ajouter une CV'!$H:$H,"0,5")*0.5,COUNTIFS('Ajouter une CV'!$D:$D,$D1118&amp;" "&amp;$E1118,'Ajouter une CV'!$H:$H,"1"),COUNTIFS('Ajouter une CV'!$D:$D,$D1118&amp;" "&amp;$E1118,'Ajouter une CV'!$H:$H,"1,5")*1.5,COUNTIFS('Ajouter une CV'!$D:$D,$D1118&amp;" "&amp;$E1118,'Ajouter une CV'!$H:$H,"2")*2,COUNTIFS('Ajouter une CV'!$D:$D,$D1118&amp;" "&amp;$E1118,'Ajouter une CV'!$H:$H,"2,5")*2.5,COUNTIFS('Ajouter une CV'!$D:$D,$D1118&amp;" "&amp;$E1118,'Ajouter une CV'!$H:$H,"3")*3,COUNTIFS('Ajouter une CV'!$D:$D,$D1118&amp;" "&amp;$E1118,'Ajouter une CV'!$H:$H,"3,5")*3.5,COUNTIFS('Ajouter une CV'!$D:$D,$D1118&amp;" "&amp;$E1118,'Ajouter une CV'!$H:$H,"4")*4,COUNTIFS('Ajouter une CV'!$D:$D,$D1118&amp;" "&amp;$E1118,'Ajouter une CV'!$H:$H,"4,5")*4.5,COUNTIFS('Ajouter une CV'!$D:$D,$D1118&amp;" "&amp;$E1118,'Ajouter une CV'!$H:$H,"5")*5,COUNTIFS('Ajouter une CV'!$D:$D,$D1118&amp;" "&amp;$E1118,'Ajouter une CV'!$H:$H,"5,5")*5.5,COUNTIFS('Ajouter une CV'!$D:$D,$D1118&amp;" "&amp;$E1118,'Ajouter une CV'!$H:$H,"6")*6,COUNTIFS('Ajouter une CV'!$F:$F,$D1118&amp;" "&amp;$E1118,'Ajouter une CV'!$H:$H,"6,5")*6.5,COUNTIFS('Ajouter une CV'!$D:$D,$D1118&amp;" "&amp;$E1118,'Ajouter une CV'!$H:$H,"7")*7,COUNTIFS('Ajouter une CV'!$D:$D,$D1118&amp;" "&amp;$E1118,'Ajouter une CV'!$H:$H,"7,5")*7.5,COUNTIFS('Ajouter une CV'!$D:$D,$D1118&amp;" "&amp;$E1118,'Ajouter une CV'!$H:$H,"8")*8,)</f>
        <v>0</v>
      </c>
    </row>
    <row r="1119" spans="2:41" x14ac:dyDescent="0.2">
      <c r="B1119" s="65"/>
      <c r="C1119" s="65"/>
      <c r="F1119" s="73"/>
      <c r="G1119" s="75" t="str">
        <f t="shared" ca="1" si="17"/>
        <v xml:space="preserve"> </v>
      </c>
      <c r="AO1119">
        <f>SUM(COUNTIFS('Ajouter une CV'!$D:$D,$D1119&amp;" "&amp;$E1119,'Ajouter une CV'!$H:$H,"0,5")*0.5,COUNTIFS('Ajouter une CV'!$D:$D,$D1119&amp;" "&amp;$E1119,'Ajouter une CV'!$H:$H,"1"),COUNTIFS('Ajouter une CV'!$D:$D,$D1119&amp;" "&amp;$E1119,'Ajouter une CV'!$H:$H,"1,5")*1.5,COUNTIFS('Ajouter une CV'!$D:$D,$D1119&amp;" "&amp;$E1119,'Ajouter une CV'!$H:$H,"2")*2,COUNTIFS('Ajouter une CV'!$D:$D,$D1119&amp;" "&amp;$E1119,'Ajouter une CV'!$H:$H,"2,5")*2.5,COUNTIFS('Ajouter une CV'!$D:$D,$D1119&amp;" "&amp;$E1119,'Ajouter une CV'!$H:$H,"3")*3,COUNTIFS('Ajouter une CV'!$D:$D,$D1119&amp;" "&amp;$E1119,'Ajouter une CV'!$H:$H,"3,5")*3.5,COUNTIFS('Ajouter une CV'!$D:$D,$D1119&amp;" "&amp;$E1119,'Ajouter une CV'!$H:$H,"4")*4,COUNTIFS('Ajouter une CV'!$D:$D,$D1119&amp;" "&amp;$E1119,'Ajouter une CV'!$H:$H,"4,5")*4.5,COUNTIFS('Ajouter une CV'!$D:$D,$D1119&amp;" "&amp;$E1119,'Ajouter une CV'!$H:$H,"5")*5,COUNTIFS('Ajouter une CV'!$D:$D,$D1119&amp;" "&amp;$E1119,'Ajouter une CV'!$H:$H,"5,5")*5.5,COUNTIFS('Ajouter une CV'!$D:$D,$D1119&amp;" "&amp;$E1119,'Ajouter une CV'!$H:$H,"6")*6,COUNTIFS('Ajouter une CV'!$F:$F,$D1119&amp;" "&amp;$E1119,'Ajouter une CV'!$H:$H,"6,5")*6.5,COUNTIFS('Ajouter une CV'!$D:$D,$D1119&amp;" "&amp;$E1119,'Ajouter une CV'!$H:$H,"7")*7,COUNTIFS('Ajouter une CV'!$D:$D,$D1119&amp;" "&amp;$E1119,'Ajouter une CV'!$H:$H,"7,5")*7.5,COUNTIFS('Ajouter une CV'!$D:$D,$D1119&amp;" "&amp;$E1119,'Ajouter une CV'!$H:$H,"8")*8,)</f>
        <v>0</v>
      </c>
    </row>
    <row r="1120" spans="2:41" x14ac:dyDescent="0.2">
      <c r="B1120" s="65"/>
      <c r="C1120" s="65"/>
      <c r="F1120" s="73"/>
      <c r="G1120" s="75" t="str">
        <f t="shared" ca="1" si="17"/>
        <v xml:space="preserve"> </v>
      </c>
      <c r="AO1120">
        <f>SUM(COUNTIFS('Ajouter une CV'!$D:$D,$D1120&amp;" "&amp;$E1120,'Ajouter une CV'!$H:$H,"0,5")*0.5,COUNTIFS('Ajouter une CV'!$D:$D,$D1120&amp;" "&amp;$E1120,'Ajouter une CV'!$H:$H,"1"),COUNTIFS('Ajouter une CV'!$D:$D,$D1120&amp;" "&amp;$E1120,'Ajouter une CV'!$H:$H,"1,5")*1.5,COUNTIFS('Ajouter une CV'!$D:$D,$D1120&amp;" "&amp;$E1120,'Ajouter une CV'!$H:$H,"2")*2,COUNTIFS('Ajouter une CV'!$D:$D,$D1120&amp;" "&amp;$E1120,'Ajouter une CV'!$H:$H,"2,5")*2.5,COUNTIFS('Ajouter une CV'!$D:$D,$D1120&amp;" "&amp;$E1120,'Ajouter une CV'!$H:$H,"3")*3,COUNTIFS('Ajouter une CV'!$D:$D,$D1120&amp;" "&amp;$E1120,'Ajouter une CV'!$H:$H,"3,5")*3.5,COUNTIFS('Ajouter une CV'!$D:$D,$D1120&amp;" "&amp;$E1120,'Ajouter une CV'!$H:$H,"4")*4,COUNTIFS('Ajouter une CV'!$D:$D,$D1120&amp;" "&amp;$E1120,'Ajouter une CV'!$H:$H,"4,5")*4.5,COUNTIFS('Ajouter une CV'!$D:$D,$D1120&amp;" "&amp;$E1120,'Ajouter une CV'!$H:$H,"5")*5,COUNTIFS('Ajouter une CV'!$D:$D,$D1120&amp;" "&amp;$E1120,'Ajouter une CV'!$H:$H,"5,5")*5.5,COUNTIFS('Ajouter une CV'!$D:$D,$D1120&amp;" "&amp;$E1120,'Ajouter une CV'!$H:$H,"6")*6,COUNTIFS('Ajouter une CV'!$F:$F,$D1120&amp;" "&amp;$E1120,'Ajouter une CV'!$H:$H,"6,5")*6.5,COUNTIFS('Ajouter une CV'!$D:$D,$D1120&amp;" "&amp;$E1120,'Ajouter une CV'!$H:$H,"7")*7,COUNTIFS('Ajouter une CV'!$D:$D,$D1120&amp;" "&amp;$E1120,'Ajouter une CV'!$H:$H,"7,5")*7.5,COUNTIFS('Ajouter une CV'!$D:$D,$D1120&amp;" "&amp;$E1120,'Ajouter une CV'!$H:$H,"8")*8,)</f>
        <v>0</v>
      </c>
    </row>
    <row r="1121" spans="2:41" x14ac:dyDescent="0.2">
      <c r="B1121" s="65"/>
      <c r="C1121" s="65"/>
      <c r="F1121" s="73"/>
      <c r="G1121" s="75" t="str">
        <f t="shared" ca="1" si="17"/>
        <v xml:space="preserve"> </v>
      </c>
      <c r="AO1121">
        <f>SUM(COUNTIFS('Ajouter une CV'!$D:$D,$D1121&amp;" "&amp;$E1121,'Ajouter une CV'!$H:$H,"0,5")*0.5,COUNTIFS('Ajouter une CV'!$D:$D,$D1121&amp;" "&amp;$E1121,'Ajouter une CV'!$H:$H,"1"),COUNTIFS('Ajouter une CV'!$D:$D,$D1121&amp;" "&amp;$E1121,'Ajouter une CV'!$H:$H,"1,5")*1.5,COUNTIFS('Ajouter une CV'!$D:$D,$D1121&amp;" "&amp;$E1121,'Ajouter une CV'!$H:$H,"2")*2,COUNTIFS('Ajouter une CV'!$D:$D,$D1121&amp;" "&amp;$E1121,'Ajouter une CV'!$H:$H,"2,5")*2.5,COUNTIFS('Ajouter une CV'!$D:$D,$D1121&amp;" "&amp;$E1121,'Ajouter une CV'!$H:$H,"3")*3,COUNTIFS('Ajouter une CV'!$D:$D,$D1121&amp;" "&amp;$E1121,'Ajouter une CV'!$H:$H,"3,5")*3.5,COUNTIFS('Ajouter une CV'!$D:$D,$D1121&amp;" "&amp;$E1121,'Ajouter une CV'!$H:$H,"4")*4,COUNTIFS('Ajouter une CV'!$D:$D,$D1121&amp;" "&amp;$E1121,'Ajouter une CV'!$H:$H,"4,5")*4.5,COUNTIFS('Ajouter une CV'!$D:$D,$D1121&amp;" "&amp;$E1121,'Ajouter une CV'!$H:$H,"5")*5,COUNTIFS('Ajouter une CV'!$D:$D,$D1121&amp;" "&amp;$E1121,'Ajouter une CV'!$H:$H,"5,5")*5.5,COUNTIFS('Ajouter une CV'!$D:$D,$D1121&amp;" "&amp;$E1121,'Ajouter une CV'!$H:$H,"6")*6,COUNTIFS('Ajouter une CV'!$F:$F,$D1121&amp;" "&amp;$E1121,'Ajouter une CV'!$H:$H,"6,5")*6.5,COUNTIFS('Ajouter une CV'!$D:$D,$D1121&amp;" "&amp;$E1121,'Ajouter une CV'!$H:$H,"7")*7,COUNTIFS('Ajouter une CV'!$D:$D,$D1121&amp;" "&amp;$E1121,'Ajouter une CV'!$H:$H,"7,5")*7.5,COUNTIFS('Ajouter une CV'!$D:$D,$D1121&amp;" "&amp;$E1121,'Ajouter une CV'!$H:$H,"8")*8,)</f>
        <v>0</v>
      </c>
    </row>
    <row r="1122" spans="2:41" x14ac:dyDescent="0.2">
      <c r="B1122" s="65"/>
      <c r="C1122" s="65"/>
      <c r="F1122" s="73"/>
      <c r="G1122" s="75" t="str">
        <f t="shared" ca="1" si="17"/>
        <v xml:space="preserve"> </v>
      </c>
      <c r="AO1122">
        <f>SUM(COUNTIFS('Ajouter une CV'!$D:$D,$D1122&amp;" "&amp;$E1122,'Ajouter une CV'!$H:$H,"0,5")*0.5,COUNTIFS('Ajouter une CV'!$D:$D,$D1122&amp;" "&amp;$E1122,'Ajouter une CV'!$H:$H,"1"),COUNTIFS('Ajouter une CV'!$D:$D,$D1122&amp;" "&amp;$E1122,'Ajouter une CV'!$H:$H,"1,5")*1.5,COUNTIFS('Ajouter une CV'!$D:$D,$D1122&amp;" "&amp;$E1122,'Ajouter une CV'!$H:$H,"2")*2,COUNTIFS('Ajouter une CV'!$D:$D,$D1122&amp;" "&amp;$E1122,'Ajouter une CV'!$H:$H,"2,5")*2.5,COUNTIFS('Ajouter une CV'!$D:$D,$D1122&amp;" "&amp;$E1122,'Ajouter une CV'!$H:$H,"3")*3,COUNTIFS('Ajouter une CV'!$D:$D,$D1122&amp;" "&amp;$E1122,'Ajouter une CV'!$H:$H,"3,5")*3.5,COUNTIFS('Ajouter une CV'!$D:$D,$D1122&amp;" "&amp;$E1122,'Ajouter une CV'!$H:$H,"4")*4,COUNTIFS('Ajouter une CV'!$D:$D,$D1122&amp;" "&amp;$E1122,'Ajouter une CV'!$H:$H,"4,5")*4.5,COUNTIFS('Ajouter une CV'!$D:$D,$D1122&amp;" "&amp;$E1122,'Ajouter une CV'!$H:$H,"5")*5,COUNTIFS('Ajouter une CV'!$D:$D,$D1122&amp;" "&amp;$E1122,'Ajouter une CV'!$H:$H,"5,5")*5.5,COUNTIFS('Ajouter une CV'!$D:$D,$D1122&amp;" "&amp;$E1122,'Ajouter une CV'!$H:$H,"6")*6,COUNTIFS('Ajouter une CV'!$F:$F,$D1122&amp;" "&amp;$E1122,'Ajouter une CV'!$H:$H,"6,5")*6.5,COUNTIFS('Ajouter une CV'!$D:$D,$D1122&amp;" "&amp;$E1122,'Ajouter une CV'!$H:$H,"7")*7,COUNTIFS('Ajouter une CV'!$D:$D,$D1122&amp;" "&amp;$E1122,'Ajouter une CV'!$H:$H,"7,5")*7.5,COUNTIFS('Ajouter une CV'!$D:$D,$D1122&amp;" "&amp;$E1122,'Ajouter une CV'!$H:$H,"8")*8,)</f>
        <v>0</v>
      </c>
    </row>
    <row r="1123" spans="2:41" x14ac:dyDescent="0.2">
      <c r="B1123" s="65"/>
      <c r="C1123" s="65"/>
      <c r="F1123" s="73"/>
      <c r="G1123" s="75" t="str">
        <f t="shared" ca="1" si="17"/>
        <v xml:space="preserve"> </v>
      </c>
      <c r="AO1123">
        <f>SUM(COUNTIFS('Ajouter une CV'!$D:$D,$D1123&amp;" "&amp;$E1123,'Ajouter une CV'!$H:$H,"0,5")*0.5,COUNTIFS('Ajouter une CV'!$D:$D,$D1123&amp;" "&amp;$E1123,'Ajouter une CV'!$H:$H,"1"),COUNTIFS('Ajouter une CV'!$D:$D,$D1123&amp;" "&amp;$E1123,'Ajouter une CV'!$H:$H,"1,5")*1.5,COUNTIFS('Ajouter une CV'!$D:$D,$D1123&amp;" "&amp;$E1123,'Ajouter une CV'!$H:$H,"2")*2,COUNTIFS('Ajouter une CV'!$D:$D,$D1123&amp;" "&amp;$E1123,'Ajouter une CV'!$H:$H,"2,5")*2.5,COUNTIFS('Ajouter une CV'!$D:$D,$D1123&amp;" "&amp;$E1123,'Ajouter une CV'!$H:$H,"3")*3,COUNTIFS('Ajouter une CV'!$D:$D,$D1123&amp;" "&amp;$E1123,'Ajouter une CV'!$H:$H,"3,5")*3.5,COUNTIFS('Ajouter une CV'!$D:$D,$D1123&amp;" "&amp;$E1123,'Ajouter une CV'!$H:$H,"4")*4,COUNTIFS('Ajouter une CV'!$D:$D,$D1123&amp;" "&amp;$E1123,'Ajouter une CV'!$H:$H,"4,5")*4.5,COUNTIFS('Ajouter une CV'!$D:$D,$D1123&amp;" "&amp;$E1123,'Ajouter une CV'!$H:$H,"5")*5,COUNTIFS('Ajouter une CV'!$D:$D,$D1123&amp;" "&amp;$E1123,'Ajouter une CV'!$H:$H,"5,5")*5.5,COUNTIFS('Ajouter une CV'!$D:$D,$D1123&amp;" "&amp;$E1123,'Ajouter une CV'!$H:$H,"6")*6,COUNTIFS('Ajouter une CV'!$F:$F,$D1123&amp;" "&amp;$E1123,'Ajouter une CV'!$H:$H,"6,5")*6.5,COUNTIFS('Ajouter une CV'!$D:$D,$D1123&amp;" "&amp;$E1123,'Ajouter une CV'!$H:$H,"7")*7,COUNTIFS('Ajouter une CV'!$D:$D,$D1123&amp;" "&amp;$E1123,'Ajouter une CV'!$H:$H,"7,5")*7.5,COUNTIFS('Ajouter une CV'!$D:$D,$D1123&amp;" "&amp;$E1123,'Ajouter une CV'!$H:$H,"8")*8,)</f>
        <v>0</v>
      </c>
    </row>
    <row r="1124" spans="2:41" x14ac:dyDescent="0.2">
      <c r="B1124" s="65"/>
      <c r="C1124" s="65"/>
      <c r="F1124" s="73"/>
      <c r="G1124" s="75" t="str">
        <f t="shared" ca="1" si="17"/>
        <v xml:space="preserve"> </v>
      </c>
      <c r="AO1124">
        <f>SUM(COUNTIFS('Ajouter une CV'!$D:$D,$D1124&amp;" "&amp;$E1124,'Ajouter une CV'!$H:$H,"0,5")*0.5,COUNTIFS('Ajouter une CV'!$D:$D,$D1124&amp;" "&amp;$E1124,'Ajouter une CV'!$H:$H,"1"),COUNTIFS('Ajouter une CV'!$D:$D,$D1124&amp;" "&amp;$E1124,'Ajouter une CV'!$H:$H,"1,5")*1.5,COUNTIFS('Ajouter une CV'!$D:$D,$D1124&amp;" "&amp;$E1124,'Ajouter une CV'!$H:$H,"2")*2,COUNTIFS('Ajouter une CV'!$D:$D,$D1124&amp;" "&amp;$E1124,'Ajouter une CV'!$H:$H,"2,5")*2.5,COUNTIFS('Ajouter une CV'!$D:$D,$D1124&amp;" "&amp;$E1124,'Ajouter une CV'!$H:$H,"3")*3,COUNTIFS('Ajouter une CV'!$D:$D,$D1124&amp;" "&amp;$E1124,'Ajouter une CV'!$H:$H,"3,5")*3.5,COUNTIFS('Ajouter une CV'!$D:$D,$D1124&amp;" "&amp;$E1124,'Ajouter une CV'!$H:$H,"4")*4,COUNTIFS('Ajouter une CV'!$D:$D,$D1124&amp;" "&amp;$E1124,'Ajouter une CV'!$H:$H,"4,5")*4.5,COUNTIFS('Ajouter une CV'!$D:$D,$D1124&amp;" "&amp;$E1124,'Ajouter une CV'!$H:$H,"5")*5,COUNTIFS('Ajouter une CV'!$D:$D,$D1124&amp;" "&amp;$E1124,'Ajouter une CV'!$H:$H,"5,5")*5.5,COUNTIFS('Ajouter une CV'!$D:$D,$D1124&amp;" "&amp;$E1124,'Ajouter une CV'!$H:$H,"6")*6,COUNTIFS('Ajouter une CV'!$F:$F,$D1124&amp;" "&amp;$E1124,'Ajouter une CV'!$H:$H,"6,5")*6.5,COUNTIFS('Ajouter une CV'!$D:$D,$D1124&amp;" "&amp;$E1124,'Ajouter une CV'!$H:$H,"7")*7,COUNTIFS('Ajouter une CV'!$D:$D,$D1124&amp;" "&amp;$E1124,'Ajouter une CV'!$H:$H,"7,5")*7.5,COUNTIFS('Ajouter une CV'!$D:$D,$D1124&amp;" "&amp;$E1124,'Ajouter une CV'!$H:$H,"8")*8,)</f>
        <v>0</v>
      </c>
    </row>
    <row r="1125" spans="2:41" x14ac:dyDescent="0.2">
      <c r="B1125" s="65"/>
      <c r="C1125" s="65"/>
      <c r="F1125" s="73"/>
      <c r="G1125" s="75" t="str">
        <f t="shared" ca="1" si="17"/>
        <v xml:space="preserve"> </v>
      </c>
      <c r="AO1125">
        <f>SUM(COUNTIFS('Ajouter une CV'!$D:$D,$D1125&amp;" "&amp;$E1125,'Ajouter une CV'!$H:$H,"0,5")*0.5,COUNTIFS('Ajouter une CV'!$D:$D,$D1125&amp;" "&amp;$E1125,'Ajouter une CV'!$H:$H,"1"),COUNTIFS('Ajouter une CV'!$D:$D,$D1125&amp;" "&amp;$E1125,'Ajouter une CV'!$H:$H,"1,5")*1.5,COUNTIFS('Ajouter une CV'!$D:$D,$D1125&amp;" "&amp;$E1125,'Ajouter une CV'!$H:$H,"2")*2,COUNTIFS('Ajouter une CV'!$D:$D,$D1125&amp;" "&amp;$E1125,'Ajouter une CV'!$H:$H,"2,5")*2.5,COUNTIFS('Ajouter une CV'!$D:$D,$D1125&amp;" "&amp;$E1125,'Ajouter une CV'!$H:$H,"3")*3,COUNTIFS('Ajouter une CV'!$D:$D,$D1125&amp;" "&amp;$E1125,'Ajouter une CV'!$H:$H,"3,5")*3.5,COUNTIFS('Ajouter une CV'!$D:$D,$D1125&amp;" "&amp;$E1125,'Ajouter une CV'!$H:$H,"4")*4,COUNTIFS('Ajouter une CV'!$D:$D,$D1125&amp;" "&amp;$E1125,'Ajouter une CV'!$H:$H,"4,5")*4.5,COUNTIFS('Ajouter une CV'!$D:$D,$D1125&amp;" "&amp;$E1125,'Ajouter une CV'!$H:$H,"5")*5,COUNTIFS('Ajouter une CV'!$D:$D,$D1125&amp;" "&amp;$E1125,'Ajouter une CV'!$H:$H,"5,5")*5.5,COUNTIFS('Ajouter une CV'!$D:$D,$D1125&amp;" "&amp;$E1125,'Ajouter une CV'!$H:$H,"6")*6,COUNTIFS('Ajouter une CV'!$F:$F,$D1125&amp;" "&amp;$E1125,'Ajouter une CV'!$H:$H,"6,5")*6.5,COUNTIFS('Ajouter une CV'!$D:$D,$D1125&amp;" "&amp;$E1125,'Ajouter une CV'!$H:$H,"7")*7,COUNTIFS('Ajouter une CV'!$D:$D,$D1125&amp;" "&amp;$E1125,'Ajouter une CV'!$H:$H,"7,5")*7.5,COUNTIFS('Ajouter une CV'!$D:$D,$D1125&amp;" "&amp;$E1125,'Ajouter une CV'!$H:$H,"8")*8,)</f>
        <v>0</v>
      </c>
    </row>
    <row r="1126" spans="2:41" x14ac:dyDescent="0.2">
      <c r="B1126" s="65"/>
      <c r="C1126" s="65"/>
      <c r="F1126" s="73"/>
      <c r="G1126" s="75" t="str">
        <f t="shared" ca="1" si="17"/>
        <v xml:space="preserve"> </v>
      </c>
      <c r="AO1126">
        <f>SUM(COUNTIFS('Ajouter une CV'!$D:$D,$D1126&amp;" "&amp;$E1126,'Ajouter une CV'!$H:$H,"0,5")*0.5,COUNTIFS('Ajouter une CV'!$D:$D,$D1126&amp;" "&amp;$E1126,'Ajouter une CV'!$H:$H,"1"),COUNTIFS('Ajouter une CV'!$D:$D,$D1126&amp;" "&amp;$E1126,'Ajouter une CV'!$H:$H,"1,5")*1.5,COUNTIFS('Ajouter une CV'!$D:$D,$D1126&amp;" "&amp;$E1126,'Ajouter une CV'!$H:$H,"2")*2,COUNTIFS('Ajouter une CV'!$D:$D,$D1126&amp;" "&amp;$E1126,'Ajouter une CV'!$H:$H,"2,5")*2.5,COUNTIFS('Ajouter une CV'!$D:$D,$D1126&amp;" "&amp;$E1126,'Ajouter une CV'!$H:$H,"3")*3,COUNTIFS('Ajouter une CV'!$D:$D,$D1126&amp;" "&amp;$E1126,'Ajouter une CV'!$H:$H,"3,5")*3.5,COUNTIFS('Ajouter une CV'!$D:$D,$D1126&amp;" "&amp;$E1126,'Ajouter une CV'!$H:$H,"4")*4,COUNTIFS('Ajouter une CV'!$D:$D,$D1126&amp;" "&amp;$E1126,'Ajouter une CV'!$H:$H,"4,5")*4.5,COUNTIFS('Ajouter une CV'!$D:$D,$D1126&amp;" "&amp;$E1126,'Ajouter une CV'!$H:$H,"5")*5,COUNTIFS('Ajouter une CV'!$D:$D,$D1126&amp;" "&amp;$E1126,'Ajouter une CV'!$H:$H,"5,5")*5.5,COUNTIFS('Ajouter une CV'!$D:$D,$D1126&amp;" "&amp;$E1126,'Ajouter une CV'!$H:$H,"6")*6,COUNTIFS('Ajouter une CV'!$F:$F,$D1126&amp;" "&amp;$E1126,'Ajouter une CV'!$H:$H,"6,5")*6.5,COUNTIFS('Ajouter une CV'!$D:$D,$D1126&amp;" "&amp;$E1126,'Ajouter une CV'!$H:$H,"7")*7,COUNTIFS('Ajouter une CV'!$D:$D,$D1126&amp;" "&amp;$E1126,'Ajouter une CV'!$H:$H,"7,5")*7.5,COUNTIFS('Ajouter une CV'!$D:$D,$D1126&amp;" "&amp;$E1126,'Ajouter une CV'!$H:$H,"8")*8,)</f>
        <v>0</v>
      </c>
    </row>
    <row r="1127" spans="2:41" x14ac:dyDescent="0.2">
      <c r="B1127" s="65"/>
      <c r="C1127" s="65"/>
      <c r="F1127" s="73"/>
      <c r="G1127" s="75" t="str">
        <f t="shared" ca="1" si="17"/>
        <v xml:space="preserve"> </v>
      </c>
      <c r="AO1127">
        <f>SUM(COUNTIFS('Ajouter une CV'!$D:$D,$D1127&amp;" "&amp;$E1127,'Ajouter une CV'!$H:$H,"0,5")*0.5,COUNTIFS('Ajouter une CV'!$D:$D,$D1127&amp;" "&amp;$E1127,'Ajouter une CV'!$H:$H,"1"),COUNTIFS('Ajouter une CV'!$D:$D,$D1127&amp;" "&amp;$E1127,'Ajouter une CV'!$H:$H,"1,5")*1.5,COUNTIFS('Ajouter une CV'!$D:$D,$D1127&amp;" "&amp;$E1127,'Ajouter une CV'!$H:$H,"2")*2,COUNTIFS('Ajouter une CV'!$D:$D,$D1127&amp;" "&amp;$E1127,'Ajouter une CV'!$H:$H,"2,5")*2.5,COUNTIFS('Ajouter une CV'!$D:$D,$D1127&amp;" "&amp;$E1127,'Ajouter une CV'!$H:$H,"3")*3,COUNTIFS('Ajouter une CV'!$D:$D,$D1127&amp;" "&amp;$E1127,'Ajouter une CV'!$H:$H,"3,5")*3.5,COUNTIFS('Ajouter une CV'!$D:$D,$D1127&amp;" "&amp;$E1127,'Ajouter une CV'!$H:$H,"4")*4,COUNTIFS('Ajouter une CV'!$D:$D,$D1127&amp;" "&amp;$E1127,'Ajouter une CV'!$H:$H,"4,5")*4.5,COUNTIFS('Ajouter une CV'!$D:$D,$D1127&amp;" "&amp;$E1127,'Ajouter une CV'!$H:$H,"5")*5,COUNTIFS('Ajouter une CV'!$D:$D,$D1127&amp;" "&amp;$E1127,'Ajouter une CV'!$H:$H,"5,5")*5.5,COUNTIFS('Ajouter une CV'!$D:$D,$D1127&amp;" "&amp;$E1127,'Ajouter une CV'!$H:$H,"6")*6,COUNTIFS('Ajouter une CV'!$F:$F,$D1127&amp;" "&amp;$E1127,'Ajouter une CV'!$H:$H,"6,5")*6.5,COUNTIFS('Ajouter une CV'!$D:$D,$D1127&amp;" "&amp;$E1127,'Ajouter une CV'!$H:$H,"7")*7,COUNTIFS('Ajouter une CV'!$D:$D,$D1127&amp;" "&amp;$E1127,'Ajouter une CV'!$H:$H,"7,5")*7.5,COUNTIFS('Ajouter une CV'!$D:$D,$D1127&amp;" "&amp;$E1127,'Ajouter une CV'!$H:$H,"8")*8,)</f>
        <v>0</v>
      </c>
    </row>
    <row r="1128" spans="2:41" x14ac:dyDescent="0.2">
      <c r="B1128" s="65"/>
      <c r="C1128" s="65"/>
      <c r="F1128" s="73"/>
      <c r="G1128" s="75" t="str">
        <f t="shared" ca="1" si="17"/>
        <v xml:space="preserve"> </v>
      </c>
      <c r="AO1128">
        <f>SUM(COUNTIFS('Ajouter une CV'!$D:$D,$D1128&amp;" "&amp;$E1128,'Ajouter une CV'!$H:$H,"0,5")*0.5,COUNTIFS('Ajouter une CV'!$D:$D,$D1128&amp;" "&amp;$E1128,'Ajouter une CV'!$H:$H,"1"),COUNTIFS('Ajouter une CV'!$D:$D,$D1128&amp;" "&amp;$E1128,'Ajouter une CV'!$H:$H,"1,5")*1.5,COUNTIFS('Ajouter une CV'!$D:$D,$D1128&amp;" "&amp;$E1128,'Ajouter une CV'!$H:$H,"2")*2,COUNTIFS('Ajouter une CV'!$D:$D,$D1128&amp;" "&amp;$E1128,'Ajouter une CV'!$H:$H,"2,5")*2.5,COUNTIFS('Ajouter une CV'!$D:$D,$D1128&amp;" "&amp;$E1128,'Ajouter une CV'!$H:$H,"3")*3,COUNTIFS('Ajouter une CV'!$D:$D,$D1128&amp;" "&amp;$E1128,'Ajouter une CV'!$H:$H,"3,5")*3.5,COUNTIFS('Ajouter une CV'!$D:$D,$D1128&amp;" "&amp;$E1128,'Ajouter une CV'!$H:$H,"4")*4,COUNTIFS('Ajouter une CV'!$D:$D,$D1128&amp;" "&amp;$E1128,'Ajouter une CV'!$H:$H,"4,5")*4.5,COUNTIFS('Ajouter une CV'!$D:$D,$D1128&amp;" "&amp;$E1128,'Ajouter une CV'!$H:$H,"5")*5,COUNTIFS('Ajouter une CV'!$D:$D,$D1128&amp;" "&amp;$E1128,'Ajouter une CV'!$H:$H,"5,5")*5.5,COUNTIFS('Ajouter une CV'!$D:$D,$D1128&amp;" "&amp;$E1128,'Ajouter une CV'!$H:$H,"6")*6,COUNTIFS('Ajouter une CV'!$F:$F,$D1128&amp;" "&amp;$E1128,'Ajouter une CV'!$H:$H,"6,5")*6.5,COUNTIFS('Ajouter une CV'!$D:$D,$D1128&amp;" "&amp;$E1128,'Ajouter une CV'!$H:$H,"7")*7,COUNTIFS('Ajouter une CV'!$D:$D,$D1128&amp;" "&amp;$E1128,'Ajouter une CV'!$H:$H,"7,5")*7.5,COUNTIFS('Ajouter une CV'!$D:$D,$D1128&amp;" "&amp;$E1128,'Ajouter une CV'!$H:$H,"8")*8,)</f>
        <v>0</v>
      </c>
    </row>
    <row r="1129" spans="2:41" x14ac:dyDescent="0.2">
      <c r="B1129" s="65"/>
      <c r="C1129" s="65"/>
      <c r="F1129" s="73"/>
      <c r="G1129" s="75" t="str">
        <f t="shared" ca="1" si="17"/>
        <v xml:space="preserve"> </v>
      </c>
      <c r="AO1129">
        <f>SUM(COUNTIFS('Ajouter une CV'!$D:$D,$D1129&amp;" "&amp;$E1129,'Ajouter une CV'!$H:$H,"0,5")*0.5,COUNTIFS('Ajouter une CV'!$D:$D,$D1129&amp;" "&amp;$E1129,'Ajouter une CV'!$H:$H,"1"),COUNTIFS('Ajouter une CV'!$D:$D,$D1129&amp;" "&amp;$E1129,'Ajouter une CV'!$H:$H,"1,5")*1.5,COUNTIFS('Ajouter une CV'!$D:$D,$D1129&amp;" "&amp;$E1129,'Ajouter une CV'!$H:$H,"2")*2,COUNTIFS('Ajouter une CV'!$D:$D,$D1129&amp;" "&amp;$E1129,'Ajouter une CV'!$H:$H,"2,5")*2.5,COUNTIFS('Ajouter une CV'!$D:$D,$D1129&amp;" "&amp;$E1129,'Ajouter une CV'!$H:$H,"3")*3,COUNTIFS('Ajouter une CV'!$D:$D,$D1129&amp;" "&amp;$E1129,'Ajouter une CV'!$H:$H,"3,5")*3.5,COUNTIFS('Ajouter une CV'!$D:$D,$D1129&amp;" "&amp;$E1129,'Ajouter une CV'!$H:$H,"4")*4,COUNTIFS('Ajouter une CV'!$D:$D,$D1129&amp;" "&amp;$E1129,'Ajouter une CV'!$H:$H,"4,5")*4.5,COUNTIFS('Ajouter une CV'!$D:$D,$D1129&amp;" "&amp;$E1129,'Ajouter une CV'!$H:$H,"5")*5,COUNTIFS('Ajouter une CV'!$D:$D,$D1129&amp;" "&amp;$E1129,'Ajouter une CV'!$H:$H,"5,5")*5.5,COUNTIFS('Ajouter une CV'!$D:$D,$D1129&amp;" "&amp;$E1129,'Ajouter une CV'!$H:$H,"6")*6,COUNTIFS('Ajouter une CV'!$F:$F,$D1129&amp;" "&amp;$E1129,'Ajouter une CV'!$H:$H,"6,5")*6.5,COUNTIFS('Ajouter une CV'!$D:$D,$D1129&amp;" "&amp;$E1129,'Ajouter une CV'!$H:$H,"7")*7,COUNTIFS('Ajouter une CV'!$D:$D,$D1129&amp;" "&amp;$E1129,'Ajouter une CV'!$H:$H,"7,5")*7.5,COUNTIFS('Ajouter une CV'!$D:$D,$D1129&amp;" "&amp;$E1129,'Ajouter une CV'!$H:$H,"8")*8,)</f>
        <v>0</v>
      </c>
    </row>
    <row r="1130" spans="2:41" x14ac:dyDescent="0.2">
      <c r="B1130" s="65"/>
      <c r="C1130" s="65"/>
      <c r="F1130" s="73"/>
      <c r="G1130" s="75" t="str">
        <f t="shared" ca="1" si="17"/>
        <v xml:space="preserve"> </v>
      </c>
      <c r="AO1130">
        <f>SUM(COUNTIFS('Ajouter une CV'!$D:$D,$D1130&amp;" "&amp;$E1130,'Ajouter une CV'!$H:$H,"0,5")*0.5,COUNTIFS('Ajouter une CV'!$D:$D,$D1130&amp;" "&amp;$E1130,'Ajouter une CV'!$H:$H,"1"),COUNTIFS('Ajouter une CV'!$D:$D,$D1130&amp;" "&amp;$E1130,'Ajouter une CV'!$H:$H,"1,5")*1.5,COUNTIFS('Ajouter une CV'!$D:$D,$D1130&amp;" "&amp;$E1130,'Ajouter une CV'!$H:$H,"2")*2,COUNTIFS('Ajouter une CV'!$D:$D,$D1130&amp;" "&amp;$E1130,'Ajouter une CV'!$H:$H,"2,5")*2.5,COUNTIFS('Ajouter une CV'!$D:$D,$D1130&amp;" "&amp;$E1130,'Ajouter une CV'!$H:$H,"3")*3,COUNTIFS('Ajouter une CV'!$D:$D,$D1130&amp;" "&amp;$E1130,'Ajouter une CV'!$H:$H,"3,5")*3.5,COUNTIFS('Ajouter une CV'!$D:$D,$D1130&amp;" "&amp;$E1130,'Ajouter une CV'!$H:$H,"4")*4,COUNTIFS('Ajouter une CV'!$D:$D,$D1130&amp;" "&amp;$E1130,'Ajouter une CV'!$H:$H,"4,5")*4.5,COUNTIFS('Ajouter une CV'!$D:$D,$D1130&amp;" "&amp;$E1130,'Ajouter une CV'!$H:$H,"5")*5,COUNTIFS('Ajouter une CV'!$D:$D,$D1130&amp;" "&amp;$E1130,'Ajouter une CV'!$H:$H,"5,5")*5.5,COUNTIFS('Ajouter une CV'!$D:$D,$D1130&amp;" "&amp;$E1130,'Ajouter une CV'!$H:$H,"6")*6,COUNTIFS('Ajouter une CV'!$F:$F,$D1130&amp;" "&amp;$E1130,'Ajouter une CV'!$H:$H,"6,5")*6.5,COUNTIFS('Ajouter une CV'!$D:$D,$D1130&amp;" "&amp;$E1130,'Ajouter une CV'!$H:$H,"7")*7,COUNTIFS('Ajouter une CV'!$D:$D,$D1130&amp;" "&amp;$E1130,'Ajouter une CV'!$H:$H,"7,5")*7.5,COUNTIFS('Ajouter une CV'!$D:$D,$D1130&amp;" "&amp;$E1130,'Ajouter une CV'!$H:$H,"8")*8,)</f>
        <v>0</v>
      </c>
    </row>
    <row r="1131" spans="2:41" x14ac:dyDescent="0.2">
      <c r="B1131" s="65"/>
      <c r="C1131" s="65"/>
      <c r="F1131" s="73"/>
      <c r="G1131" s="75" t="str">
        <f t="shared" ca="1" si="17"/>
        <v xml:space="preserve"> </v>
      </c>
      <c r="AO1131">
        <f>SUM(COUNTIFS('Ajouter une CV'!$D:$D,$D1131&amp;" "&amp;$E1131,'Ajouter une CV'!$H:$H,"0,5")*0.5,COUNTIFS('Ajouter une CV'!$D:$D,$D1131&amp;" "&amp;$E1131,'Ajouter une CV'!$H:$H,"1"),COUNTIFS('Ajouter une CV'!$D:$D,$D1131&amp;" "&amp;$E1131,'Ajouter une CV'!$H:$H,"1,5")*1.5,COUNTIFS('Ajouter une CV'!$D:$D,$D1131&amp;" "&amp;$E1131,'Ajouter une CV'!$H:$H,"2")*2,COUNTIFS('Ajouter une CV'!$D:$D,$D1131&amp;" "&amp;$E1131,'Ajouter une CV'!$H:$H,"2,5")*2.5,COUNTIFS('Ajouter une CV'!$D:$D,$D1131&amp;" "&amp;$E1131,'Ajouter une CV'!$H:$H,"3")*3,COUNTIFS('Ajouter une CV'!$D:$D,$D1131&amp;" "&amp;$E1131,'Ajouter une CV'!$H:$H,"3,5")*3.5,COUNTIFS('Ajouter une CV'!$D:$D,$D1131&amp;" "&amp;$E1131,'Ajouter une CV'!$H:$H,"4")*4,COUNTIFS('Ajouter une CV'!$D:$D,$D1131&amp;" "&amp;$E1131,'Ajouter une CV'!$H:$H,"4,5")*4.5,COUNTIFS('Ajouter une CV'!$D:$D,$D1131&amp;" "&amp;$E1131,'Ajouter une CV'!$H:$H,"5")*5,COUNTIFS('Ajouter une CV'!$D:$D,$D1131&amp;" "&amp;$E1131,'Ajouter une CV'!$H:$H,"5,5")*5.5,COUNTIFS('Ajouter une CV'!$D:$D,$D1131&amp;" "&amp;$E1131,'Ajouter une CV'!$H:$H,"6")*6,COUNTIFS('Ajouter une CV'!$F:$F,$D1131&amp;" "&amp;$E1131,'Ajouter une CV'!$H:$H,"6,5")*6.5,COUNTIFS('Ajouter une CV'!$D:$D,$D1131&amp;" "&amp;$E1131,'Ajouter une CV'!$H:$H,"7")*7,COUNTIFS('Ajouter une CV'!$D:$D,$D1131&amp;" "&amp;$E1131,'Ajouter une CV'!$H:$H,"7,5")*7.5,COUNTIFS('Ajouter une CV'!$D:$D,$D1131&amp;" "&amp;$E1131,'Ajouter une CV'!$H:$H,"8")*8,)</f>
        <v>0</v>
      </c>
    </row>
    <row r="1132" spans="2:41" x14ac:dyDescent="0.2">
      <c r="B1132" s="65"/>
      <c r="C1132" s="65"/>
      <c r="G1132" s="75" t="str">
        <f t="shared" ca="1" si="17"/>
        <v xml:space="preserve"> </v>
      </c>
      <c r="AO1132">
        <f>SUM(COUNTIFS('Ajouter une CV'!$D:$D,$D1132&amp;" "&amp;$E1132,'Ajouter une CV'!$H:$H,"0,5")*0.5,COUNTIFS('Ajouter une CV'!$D:$D,$D1132&amp;" "&amp;$E1132,'Ajouter une CV'!$H:$H,"1"),COUNTIFS('Ajouter une CV'!$D:$D,$D1132&amp;" "&amp;$E1132,'Ajouter une CV'!$H:$H,"1,5")*1.5,COUNTIFS('Ajouter une CV'!$D:$D,$D1132&amp;" "&amp;$E1132,'Ajouter une CV'!$H:$H,"2")*2,COUNTIFS('Ajouter une CV'!$D:$D,$D1132&amp;" "&amp;$E1132,'Ajouter une CV'!$H:$H,"2,5")*2.5,COUNTIFS('Ajouter une CV'!$D:$D,$D1132&amp;" "&amp;$E1132,'Ajouter une CV'!$H:$H,"3")*3,COUNTIFS('Ajouter une CV'!$D:$D,$D1132&amp;" "&amp;$E1132,'Ajouter une CV'!$H:$H,"3,5")*3.5,COUNTIFS('Ajouter une CV'!$D:$D,$D1132&amp;" "&amp;$E1132,'Ajouter une CV'!$H:$H,"4")*4,COUNTIFS('Ajouter une CV'!$D:$D,$D1132&amp;" "&amp;$E1132,'Ajouter une CV'!$H:$H,"4,5")*4.5,COUNTIFS('Ajouter une CV'!$D:$D,$D1132&amp;" "&amp;$E1132,'Ajouter une CV'!$H:$H,"5")*5,COUNTIFS('Ajouter une CV'!$D:$D,$D1132&amp;" "&amp;$E1132,'Ajouter une CV'!$H:$H,"5,5")*5.5,COUNTIFS('Ajouter une CV'!$D:$D,$D1132&amp;" "&amp;$E1132,'Ajouter une CV'!$H:$H,"6")*6,COUNTIFS('Ajouter une CV'!$F:$F,$D1132&amp;" "&amp;$E1132,'Ajouter une CV'!$H:$H,"6,5")*6.5,COUNTIFS('Ajouter une CV'!$D:$D,$D1132&amp;" "&amp;$E1132,'Ajouter une CV'!$H:$H,"7")*7,COUNTIFS('Ajouter une CV'!$D:$D,$D1132&amp;" "&amp;$E1132,'Ajouter une CV'!$H:$H,"7,5")*7.5,COUNTIFS('Ajouter une CV'!$D:$D,$D1132&amp;" "&amp;$E1132,'Ajouter une CV'!$H:$H,"8")*8,)</f>
        <v>0</v>
      </c>
    </row>
    <row r="1133" spans="2:41" x14ac:dyDescent="0.2">
      <c r="B1133" s="65"/>
      <c r="C1133" s="65"/>
      <c r="G1133" s="75" t="str">
        <f t="shared" ca="1" si="17"/>
        <v xml:space="preserve"> </v>
      </c>
      <c r="AO1133">
        <f>SUM(COUNTIFS('Ajouter une CV'!$D:$D,$D1133&amp;" "&amp;$E1133,'Ajouter une CV'!$H:$H,"0,5")*0.5,COUNTIFS('Ajouter une CV'!$D:$D,$D1133&amp;" "&amp;$E1133,'Ajouter une CV'!$H:$H,"1"),COUNTIFS('Ajouter une CV'!$D:$D,$D1133&amp;" "&amp;$E1133,'Ajouter une CV'!$H:$H,"1,5")*1.5,COUNTIFS('Ajouter une CV'!$D:$D,$D1133&amp;" "&amp;$E1133,'Ajouter une CV'!$H:$H,"2")*2,COUNTIFS('Ajouter une CV'!$D:$D,$D1133&amp;" "&amp;$E1133,'Ajouter une CV'!$H:$H,"2,5")*2.5,COUNTIFS('Ajouter une CV'!$D:$D,$D1133&amp;" "&amp;$E1133,'Ajouter une CV'!$H:$H,"3")*3,COUNTIFS('Ajouter une CV'!$D:$D,$D1133&amp;" "&amp;$E1133,'Ajouter une CV'!$H:$H,"3,5")*3.5,COUNTIFS('Ajouter une CV'!$D:$D,$D1133&amp;" "&amp;$E1133,'Ajouter une CV'!$H:$H,"4")*4,COUNTIFS('Ajouter une CV'!$D:$D,$D1133&amp;" "&amp;$E1133,'Ajouter une CV'!$H:$H,"4,5")*4.5,COUNTIFS('Ajouter une CV'!$D:$D,$D1133&amp;" "&amp;$E1133,'Ajouter une CV'!$H:$H,"5")*5,COUNTIFS('Ajouter une CV'!$D:$D,$D1133&amp;" "&amp;$E1133,'Ajouter une CV'!$H:$H,"5,5")*5.5,COUNTIFS('Ajouter une CV'!$D:$D,$D1133&amp;" "&amp;$E1133,'Ajouter une CV'!$H:$H,"6")*6,COUNTIFS('Ajouter une CV'!$F:$F,$D1133&amp;" "&amp;$E1133,'Ajouter une CV'!$H:$H,"6,5")*6.5,COUNTIFS('Ajouter une CV'!$D:$D,$D1133&amp;" "&amp;$E1133,'Ajouter une CV'!$H:$H,"7")*7,COUNTIFS('Ajouter une CV'!$D:$D,$D1133&amp;" "&amp;$E1133,'Ajouter une CV'!$H:$H,"7,5")*7.5,COUNTIFS('Ajouter une CV'!$D:$D,$D1133&amp;" "&amp;$E1133,'Ajouter une CV'!$H:$H,"8")*8,)</f>
        <v>0</v>
      </c>
    </row>
    <row r="1134" spans="2:41" x14ac:dyDescent="0.2">
      <c r="B1134" s="65"/>
      <c r="C1134" s="65"/>
      <c r="G1134" s="75" t="str">
        <f t="shared" ca="1" si="17"/>
        <v xml:space="preserve"> </v>
      </c>
      <c r="AO1134">
        <f>SUM(COUNTIFS('Ajouter une CV'!$D:$D,$D1134&amp;" "&amp;$E1134,'Ajouter une CV'!$H:$H,"0,5")*0.5,COUNTIFS('Ajouter une CV'!$D:$D,$D1134&amp;" "&amp;$E1134,'Ajouter une CV'!$H:$H,"1"),COUNTIFS('Ajouter une CV'!$D:$D,$D1134&amp;" "&amp;$E1134,'Ajouter une CV'!$H:$H,"1,5")*1.5,COUNTIFS('Ajouter une CV'!$D:$D,$D1134&amp;" "&amp;$E1134,'Ajouter une CV'!$H:$H,"2")*2,COUNTIFS('Ajouter une CV'!$D:$D,$D1134&amp;" "&amp;$E1134,'Ajouter une CV'!$H:$H,"2,5")*2.5,COUNTIFS('Ajouter une CV'!$D:$D,$D1134&amp;" "&amp;$E1134,'Ajouter une CV'!$H:$H,"3")*3,COUNTIFS('Ajouter une CV'!$D:$D,$D1134&amp;" "&amp;$E1134,'Ajouter une CV'!$H:$H,"3,5")*3.5,COUNTIFS('Ajouter une CV'!$D:$D,$D1134&amp;" "&amp;$E1134,'Ajouter une CV'!$H:$H,"4")*4,COUNTIFS('Ajouter une CV'!$D:$D,$D1134&amp;" "&amp;$E1134,'Ajouter une CV'!$H:$H,"4,5")*4.5,COUNTIFS('Ajouter une CV'!$D:$D,$D1134&amp;" "&amp;$E1134,'Ajouter une CV'!$H:$H,"5")*5,COUNTIFS('Ajouter une CV'!$D:$D,$D1134&amp;" "&amp;$E1134,'Ajouter une CV'!$H:$H,"5,5")*5.5,COUNTIFS('Ajouter une CV'!$D:$D,$D1134&amp;" "&amp;$E1134,'Ajouter une CV'!$H:$H,"6")*6,COUNTIFS('Ajouter une CV'!$F:$F,$D1134&amp;" "&amp;$E1134,'Ajouter une CV'!$H:$H,"6,5")*6.5,COUNTIFS('Ajouter une CV'!$D:$D,$D1134&amp;" "&amp;$E1134,'Ajouter une CV'!$H:$H,"7")*7,COUNTIFS('Ajouter une CV'!$D:$D,$D1134&amp;" "&amp;$E1134,'Ajouter une CV'!$H:$H,"7,5")*7.5,COUNTIFS('Ajouter une CV'!$D:$D,$D1134&amp;" "&amp;$E1134,'Ajouter une CV'!$H:$H,"8")*8,)</f>
        <v>0</v>
      </c>
    </row>
    <row r="1135" spans="2:41" x14ac:dyDescent="0.2">
      <c r="B1135" s="65"/>
      <c r="C1135" s="65"/>
      <c r="G1135" s="75" t="str">
        <f t="shared" ca="1" si="17"/>
        <v xml:space="preserve"> </v>
      </c>
      <c r="AO1135">
        <f>SUM(COUNTIFS('Ajouter une CV'!$D:$D,$D1135&amp;" "&amp;$E1135,'Ajouter une CV'!$H:$H,"0,5")*0.5,COUNTIFS('Ajouter une CV'!$D:$D,$D1135&amp;" "&amp;$E1135,'Ajouter une CV'!$H:$H,"1"),COUNTIFS('Ajouter une CV'!$D:$D,$D1135&amp;" "&amp;$E1135,'Ajouter une CV'!$H:$H,"1,5")*1.5,COUNTIFS('Ajouter une CV'!$D:$D,$D1135&amp;" "&amp;$E1135,'Ajouter une CV'!$H:$H,"2")*2,COUNTIFS('Ajouter une CV'!$D:$D,$D1135&amp;" "&amp;$E1135,'Ajouter une CV'!$H:$H,"2,5")*2.5,COUNTIFS('Ajouter une CV'!$D:$D,$D1135&amp;" "&amp;$E1135,'Ajouter une CV'!$H:$H,"3")*3,COUNTIFS('Ajouter une CV'!$D:$D,$D1135&amp;" "&amp;$E1135,'Ajouter une CV'!$H:$H,"3,5")*3.5,COUNTIFS('Ajouter une CV'!$D:$D,$D1135&amp;" "&amp;$E1135,'Ajouter une CV'!$H:$H,"4")*4,COUNTIFS('Ajouter une CV'!$D:$D,$D1135&amp;" "&amp;$E1135,'Ajouter une CV'!$H:$H,"4,5")*4.5,COUNTIFS('Ajouter une CV'!$D:$D,$D1135&amp;" "&amp;$E1135,'Ajouter une CV'!$H:$H,"5")*5,COUNTIFS('Ajouter une CV'!$D:$D,$D1135&amp;" "&amp;$E1135,'Ajouter une CV'!$H:$H,"5,5")*5.5,COUNTIFS('Ajouter une CV'!$D:$D,$D1135&amp;" "&amp;$E1135,'Ajouter une CV'!$H:$H,"6")*6,COUNTIFS('Ajouter une CV'!$F:$F,$D1135&amp;" "&amp;$E1135,'Ajouter une CV'!$H:$H,"6,5")*6.5,COUNTIFS('Ajouter une CV'!$D:$D,$D1135&amp;" "&amp;$E1135,'Ajouter une CV'!$H:$H,"7")*7,COUNTIFS('Ajouter une CV'!$D:$D,$D1135&amp;" "&amp;$E1135,'Ajouter une CV'!$H:$H,"7,5")*7.5,COUNTIFS('Ajouter une CV'!$D:$D,$D1135&amp;" "&amp;$E1135,'Ajouter une CV'!$H:$H,"8")*8,)</f>
        <v>0</v>
      </c>
    </row>
    <row r="1136" spans="2:41" x14ac:dyDescent="0.2">
      <c r="B1136" s="65"/>
      <c r="C1136" s="65"/>
      <c r="G1136" s="75" t="str">
        <f t="shared" ca="1" si="17"/>
        <v xml:space="preserve"> </v>
      </c>
      <c r="AO1136">
        <f>SUM(COUNTIFS('Ajouter une CV'!$D:$D,$D1136&amp;" "&amp;$E1136,'Ajouter une CV'!$H:$H,"0,5")*0.5,COUNTIFS('Ajouter une CV'!$D:$D,$D1136&amp;" "&amp;$E1136,'Ajouter une CV'!$H:$H,"1"),COUNTIFS('Ajouter une CV'!$D:$D,$D1136&amp;" "&amp;$E1136,'Ajouter une CV'!$H:$H,"1,5")*1.5,COUNTIFS('Ajouter une CV'!$D:$D,$D1136&amp;" "&amp;$E1136,'Ajouter une CV'!$H:$H,"2")*2,COUNTIFS('Ajouter une CV'!$D:$D,$D1136&amp;" "&amp;$E1136,'Ajouter une CV'!$H:$H,"2,5")*2.5,COUNTIFS('Ajouter une CV'!$D:$D,$D1136&amp;" "&amp;$E1136,'Ajouter une CV'!$H:$H,"3")*3,COUNTIFS('Ajouter une CV'!$D:$D,$D1136&amp;" "&amp;$E1136,'Ajouter une CV'!$H:$H,"3,5")*3.5,COUNTIFS('Ajouter une CV'!$D:$D,$D1136&amp;" "&amp;$E1136,'Ajouter une CV'!$H:$H,"4")*4,COUNTIFS('Ajouter une CV'!$D:$D,$D1136&amp;" "&amp;$E1136,'Ajouter une CV'!$H:$H,"4,5")*4.5,COUNTIFS('Ajouter une CV'!$D:$D,$D1136&amp;" "&amp;$E1136,'Ajouter une CV'!$H:$H,"5")*5,COUNTIFS('Ajouter une CV'!$D:$D,$D1136&amp;" "&amp;$E1136,'Ajouter une CV'!$H:$H,"5,5")*5.5,COUNTIFS('Ajouter une CV'!$D:$D,$D1136&amp;" "&amp;$E1136,'Ajouter une CV'!$H:$H,"6")*6,COUNTIFS('Ajouter une CV'!$F:$F,$D1136&amp;" "&amp;$E1136,'Ajouter une CV'!$H:$H,"6,5")*6.5,COUNTIFS('Ajouter une CV'!$D:$D,$D1136&amp;" "&amp;$E1136,'Ajouter une CV'!$H:$H,"7")*7,COUNTIFS('Ajouter une CV'!$D:$D,$D1136&amp;" "&amp;$E1136,'Ajouter une CV'!$H:$H,"7,5")*7.5,COUNTIFS('Ajouter une CV'!$D:$D,$D1136&amp;" "&amp;$E1136,'Ajouter une CV'!$H:$H,"8")*8,)</f>
        <v>0</v>
      </c>
    </row>
    <row r="1137" spans="2:41" x14ac:dyDescent="0.2">
      <c r="B1137" s="65"/>
      <c r="C1137" s="65"/>
      <c r="G1137" s="75" t="str">
        <f t="shared" ca="1" si="17"/>
        <v xml:space="preserve"> </v>
      </c>
      <c r="AO1137">
        <f>SUM(COUNTIFS('Ajouter une CV'!$D:$D,$D1137&amp;" "&amp;$E1137,'Ajouter une CV'!$H:$H,"0,5")*0.5,COUNTIFS('Ajouter une CV'!$D:$D,$D1137&amp;" "&amp;$E1137,'Ajouter une CV'!$H:$H,"1"),COUNTIFS('Ajouter une CV'!$D:$D,$D1137&amp;" "&amp;$E1137,'Ajouter une CV'!$H:$H,"1,5")*1.5,COUNTIFS('Ajouter une CV'!$D:$D,$D1137&amp;" "&amp;$E1137,'Ajouter une CV'!$H:$H,"2")*2,COUNTIFS('Ajouter une CV'!$D:$D,$D1137&amp;" "&amp;$E1137,'Ajouter une CV'!$H:$H,"2,5")*2.5,COUNTIFS('Ajouter une CV'!$D:$D,$D1137&amp;" "&amp;$E1137,'Ajouter une CV'!$H:$H,"3")*3,COUNTIFS('Ajouter une CV'!$D:$D,$D1137&amp;" "&amp;$E1137,'Ajouter une CV'!$H:$H,"3,5")*3.5,COUNTIFS('Ajouter une CV'!$D:$D,$D1137&amp;" "&amp;$E1137,'Ajouter une CV'!$H:$H,"4")*4,COUNTIFS('Ajouter une CV'!$D:$D,$D1137&amp;" "&amp;$E1137,'Ajouter une CV'!$H:$H,"4,5")*4.5,COUNTIFS('Ajouter une CV'!$D:$D,$D1137&amp;" "&amp;$E1137,'Ajouter une CV'!$H:$H,"5")*5,COUNTIFS('Ajouter une CV'!$D:$D,$D1137&amp;" "&amp;$E1137,'Ajouter une CV'!$H:$H,"5,5")*5.5,COUNTIFS('Ajouter une CV'!$D:$D,$D1137&amp;" "&amp;$E1137,'Ajouter une CV'!$H:$H,"6")*6,COUNTIFS('Ajouter une CV'!$F:$F,$D1137&amp;" "&amp;$E1137,'Ajouter une CV'!$H:$H,"6,5")*6.5,COUNTIFS('Ajouter une CV'!$D:$D,$D1137&amp;" "&amp;$E1137,'Ajouter une CV'!$H:$H,"7")*7,COUNTIFS('Ajouter une CV'!$D:$D,$D1137&amp;" "&amp;$E1137,'Ajouter une CV'!$H:$H,"7,5")*7.5,COUNTIFS('Ajouter une CV'!$D:$D,$D1137&amp;" "&amp;$E1137,'Ajouter une CV'!$H:$H,"8")*8,)</f>
        <v>0</v>
      </c>
    </row>
    <row r="1138" spans="2:41" x14ac:dyDescent="0.2">
      <c r="B1138" s="65"/>
      <c r="C1138" s="65"/>
      <c r="G1138" s="75" t="str">
        <f t="shared" ca="1" si="17"/>
        <v xml:space="preserve"> </v>
      </c>
      <c r="AO1138">
        <f>SUM(COUNTIFS('Ajouter une CV'!$D:$D,$D1138&amp;" "&amp;$E1138,'Ajouter une CV'!$H:$H,"0,5")*0.5,COUNTIFS('Ajouter une CV'!$D:$D,$D1138&amp;" "&amp;$E1138,'Ajouter une CV'!$H:$H,"1"),COUNTIFS('Ajouter une CV'!$D:$D,$D1138&amp;" "&amp;$E1138,'Ajouter une CV'!$H:$H,"1,5")*1.5,COUNTIFS('Ajouter une CV'!$D:$D,$D1138&amp;" "&amp;$E1138,'Ajouter une CV'!$H:$H,"2")*2,COUNTIFS('Ajouter une CV'!$D:$D,$D1138&amp;" "&amp;$E1138,'Ajouter une CV'!$H:$H,"2,5")*2.5,COUNTIFS('Ajouter une CV'!$D:$D,$D1138&amp;" "&amp;$E1138,'Ajouter une CV'!$H:$H,"3")*3,COUNTIFS('Ajouter une CV'!$D:$D,$D1138&amp;" "&amp;$E1138,'Ajouter une CV'!$H:$H,"3,5")*3.5,COUNTIFS('Ajouter une CV'!$D:$D,$D1138&amp;" "&amp;$E1138,'Ajouter une CV'!$H:$H,"4")*4,COUNTIFS('Ajouter une CV'!$D:$D,$D1138&amp;" "&amp;$E1138,'Ajouter une CV'!$H:$H,"4,5")*4.5,COUNTIFS('Ajouter une CV'!$D:$D,$D1138&amp;" "&amp;$E1138,'Ajouter une CV'!$H:$H,"5")*5,COUNTIFS('Ajouter une CV'!$D:$D,$D1138&amp;" "&amp;$E1138,'Ajouter une CV'!$H:$H,"5,5")*5.5,COUNTIFS('Ajouter une CV'!$D:$D,$D1138&amp;" "&amp;$E1138,'Ajouter une CV'!$H:$H,"6")*6,COUNTIFS('Ajouter une CV'!$F:$F,$D1138&amp;" "&amp;$E1138,'Ajouter une CV'!$H:$H,"6,5")*6.5,COUNTIFS('Ajouter une CV'!$D:$D,$D1138&amp;" "&amp;$E1138,'Ajouter une CV'!$H:$H,"7")*7,COUNTIFS('Ajouter une CV'!$D:$D,$D1138&amp;" "&amp;$E1138,'Ajouter une CV'!$H:$H,"7,5")*7.5,COUNTIFS('Ajouter une CV'!$D:$D,$D1138&amp;" "&amp;$E1138,'Ajouter une CV'!$H:$H,"8")*8,)</f>
        <v>0</v>
      </c>
    </row>
    <row r="1139" spans="2:41" x14ac:dyDescent="0.2">
      <c r="B1139" s="65"/>
      <c r="C1139" s="65"/>
      <c r="G1139" s="75" t="str">
        <f t="shared" ca="1" si="17"/>
        <v xml:space="preserve"> </v>
      </c>
      <c r="AO1139">
        <f>SUM(COUNTIFS('Ajouter une CV'!$D:$D,$D1139&amp;" "&amp;$E1139,'Ajouter une CV'!$H:$H,"0,5")*0.5,COUNTIFS('Ajouter une CV'!$D:$D,$D1139&amp;" "&amp;$E1139,'Ajouter une CV'!$H:$H,"1"),COUNTIFS('Ajouter une CV'!$D:$D,$D1139&amp;" "&amp;$E1139,'Ajouter une CV'!$H:$H,"1,5")*1.5,COUNTIFS('Ajouter une CV'!$D:$D,$D1139&amp;" "&amp;$E1139,'Ajouter une CV'!$H:$H,"2")*2,COUNTIFS('Ajouter une CV'!$D:$D,$D1139&amp;" "&amp;$E1139,'Ajouter une CV'!$H:$H,"2,5")*2.5,COUNTIFS('Ajouter une CV'!$D:$D,$D1139&amp;" "&amp;$E1139,'Ajouter une CV'!$H:$H,"3")*3,COUNTIFS('Ajouter une CV'!$D:$D,$D1139&amp;" "&amp;$E1139,'Ajouter une CV'!$H:$H,"3,5")*3.5,COUNTIFS('Ajouter une CV'!$D:$D,$D1139&amp;" "&amp;$E1139,'Ajouter une CV'!$H:$H,"4")*4,COUNTIFS('Ajouter une CV'!$D:$D,$D1139&amp;" "&amp;$E1139,'Ajouter une CV'!$H:$H,"4,5")*4.5,COUNTIFS('Ajouter une CV'!$D:$D,$D1139&amp;" "&amp;$E1139,'Ajouter une CV'!$H:$H,"5")*5,COUNTIFS('Ajouter une CV'!$D:$D,$D1139&amp;" "&amp;$E1139,'Ajouter une CV'!$H:$H,"5,5")*5.5,COUNTIFS('Ajouter une CV'!$D:$D,$D1139&amp;" "&amp;$E1139,'Ajouter une CV'!$H:$H,"6")*6,COUNTIFS('Ajouter une CV'!$F:$F,$D1139&amp;" "&amp;$E1139,'Ajouter une CV'!$H:$H,"6,5")*6.5,COUNTIFS('Ajouter une CV'!$D:$D,$D1139&amp;" "&amp;$E1139,'Ajouter une CV'!$H:$H,"7")*7,COUNTIFS('Ajouter une CV'!$D:$D,$D1139&amp;" "&amp;$E1139,'Ajouter une CV'!$H:$H,"7,5")*7.5,COUNTIFS('Ajouter une CV'!$D:$D,$D1139&amp;" "&amp;$E1139,'Ajouter une CV'!$H:$H,"8")*8,)</f>
        <v>0</v>
      </c>
    </row>
    <row r="1140" spans="2:41" x14ac:dyDescent="0.2">
      <c r="B1140" s="65"/>
      <c r="C1140" s="65"/>
      <c r="G1140" s="75" t="str">
        <f t="shared" ca="1" si="17"/>
        <v xml:space="preserve"> </v>
      </c>
      <c r="AO1140">
        <f>SUM(COUNTIFS('Ajouter une CV'!$D:$D,$D1140&amp;" "&amp;$E1140,'Ajouter une CV'!$H:$H,"0,5")*0.5,COUNTIFS('Ajouter une CV'!$D:$D,$D1140&amp;" "&amp;$E1140,'Ajouter une CV'!$H:$H,"1"),COUNTIFS('Ajouter une CV'!$D:$D,$D1140&amp;" "&amp;$E1140,'Ajouter une CV'!$H:$H,"1,5")*1.5,COUNTIFS('Ajouter une CV'!$D:$D,$D1140&amp;" "&amp;$E1140,'Ajouter une CV'!$H:$H,"2")*2,COUNTIFS('Ajouter une CV'!$D:$D,$D1140&amp;" "&amp;$E1140,'Ajouter une CV'!$H:$H,"2,5")*2.5,COUNTIFS('Ajouter une CV'!$D:$D,$D1140&amp;" "&amp;$E1140,'Ajouter une CV'!$H:$H,"3")*3,COUNTIFS('Ajouter une CV'!$D:$D,$D1140&amp;" "&amp;$E1140,'Ajouter une CV'!$H:$H,"3,5")*3.5,COUNTIFS('Ajouter une CV'!$D:$D,$D1140&amp;" "&amp;$E1140,'Ajouter une CV'!$H:$H,"4")*4,COUNTIFS('Ajouter une CV'!$D:$D,$D1140&amp;" "&amp;$E1140,'Ajouter une CV'!$H:$H,"4,5")*4.5,COUNTIFS('Ajouter une CV'!$D:$D,$D1140&amp;" "&amp;$E1140,'Ajouter une CV'!$H:$H,"5")*5,COUNTIFS('Ajouter une CV'!$D:$D,$D1140&amp;" "&amp;$E1140,'Ajouter une CV'!$H:$H,"5,5")*5.5,COUNTIFS('Ajouter une CV'!$D:$D,$D1140&amp;" "&amp;$E1140,'Ajouter une CV'!$H:$H,"6")*6,COUNTIFS('Ajouter une CV'!$F:$F,$D1140&amp;" "&amp;$E1140,'Ajouter une CV'!$H:$H,"6,5")*6.5,COUNTIFS('Ajouter une CV'!$D:$D,$D1140&amp;" "&amp;$E1140,'Ajouter une CV'!$H:$H,"7")*7,COUNTIFS('Ajouter une CV'!$D:$D,$D1140&amp;" "&amp;$E1140,'Ajouter une CV'!$H:$H,"7,5")*7.5,COUNTIFS('Ajouter une CV'!$D:$D,$D1140&amp;" "&amp;$E1140,'Ajouter une CV'!$H:$H,"8")*8,)</f>
        <v>0</v>
      </c>
    </row>
    <row r="1141" spans="2:41" x14ac:dyDescent="0.2">
      <c r="B1141" s="65"/>
      <c r="C1141" s="65"/>
      <c r="G1141" s="75" t="str">
        <f t="shared" ca="1" si="17"/>
        <v xml:space="preserve"> </v>
      </c>
      <c r="AO1141">
        <f>SUM(COUNTIFS('Ajouter une CV'!$D:$D,$D1141&amp;" "&amp;$E1141,'Ajouter une CV'!$H:$H,"0,5")*0.5,COUNTIFS('Ajouter une CV'!$D:$D,$D1141&amp;" "&amp;$E1141,'Ajouter une CV'!$H:$H,"1"),COUNTIFS('Ajouter une CV'!$D:$D,$D1141&amp;" "&amp;$E1141,'Ajouter une CV'!$H:$H,"1,5")*1.5,COUNTIFS('Ajouter une CV'!$D:$D,$D1141&amp;" "&amp;$E1141,'Ajouter une CV'!$H:$H,"2")*2,COUNTIFS('Ajouter une CV'!$D:$D,$D1141&amp;" "&amp;$E1141,'Ajouter une CV'!$H:$H,"2,5")*2.5,COUNTIFS('Ajouter une CV'!$D:$D,$D1141&amp;" "&amp;$E1141,'Ajouter une CV'!$H:$H,"3")*3,COUNTIFS('Ajouter une CV'!$D:$D,$D1141&amp;" "&amp;$E1141,'Ajouter une CV'!$H:$H,"3,5")*3.5,COUNTIFS('Ajouter une CV'!$D:$D,$D1141&amp;" "&amp;$E1141,'Ajouter une CV'!$H:$H,"4")*4,COUNTIFS('Ajouter une CV'!$D:$D,$D1141&amp;" "&amp;$E1141,'Ajouter une CV'!$H:$H,"4,5")*4.5,COUNTIFS('Ajouter une CV'!$D:$D,$D1141&amp;" "&amp;$E1141,'Ajouter une CV'!$H:$H,"5")*5,COUNTIFS('Ajouter une CV'!$D:$D,$D1141&amp;" "&amp;$E1141,'Ajouter une CV'!$H:$H,"5,5")*5.5,COUNTIFS('Ajouter une CV'!$D:$D,$D1141&amp;" "&amp;$E1141,'Ajouter une CV'!$H:$H,"6")*6,COUNTIFS('Ajouter une CV'!$F:$F,$D1141&amp;" "&amp;$E1141,'Ajouter une CV'!$H:$H,"6,5")*6.5,COUNTIFS('Ajouter une CV'!$D:$D,$D1141&amp;" "&amp;$E1141,'Ajouter une CV'!$H:$H,"7")*7,COUNTIFS('Ajouter une CV'!$D:$D,$D1141&amp;" "&amp;$E1141,'Ajouter une CV'!$H:$H,"7,5")*7.5,COUNTIFS('Ajouter une CV'!$D:$D,$D1141&amp;" "&amp;$E1141,'Ajouter une CV'!$H:$H,"8")*8,)</f>
        <v>0</v>
      </c>
    </row>
    <row r="1142" spans="2:41" x14ac:dyDescent="0.2">
      <c r="B1142" s="65"/>
      <c r="C1142" s="65"/>
      <c r="G1142" s="75" t="str">
        <f t="shared" ca="1" si="17"/>
        <v xml:space="preserve"> </v>
      </c>
      <c r="AO1142">
        <f>SUM(COUNTIFS('Ajouter une CV'!$D:$D,$D1142&amp;" "&amp;$E1142,'Ajouter une CV'!$H:$H,"0,5")*0.5,COUNTIFS('Ajouter une CV'!$D:$D,$D1142&amp;" "&amp;$E1142,'Ajouter une CV'!$H:$H,"1"),COUNTIFS('Ajouter une CV'!$D:$D,$D1142&amp;" "&amp;$E1142,'Ajouter une CV'!$H:$H,"1,5")*1.5,COUNTIFS('Ajouter une CV'!$D:$D,$D1142&amp;" "&amp;$E1142,'Ajouter une CV'!$H:$H,"2")*2,COUNTIFS('Ajouter une CV'!$D:$D,$D1142&amp;" "&amp;$E1142,'Ajouter une CV'!$H:$H,"2,5")*2.5,COUNTIFS('Ajouter une CV'!$D:$D,$D1142&amp;" "&amp;$E1142,'Ajouter une CV'!$H:$H,"3")*3,COUNTIFS('Ajouter une CV'!$D:$D,$D1142&amp;" "&amp;$E1142,'Ajouter une CV'!$H:$H,"3,5")*3.5,COUNTIFS('Ajouter une CV'!$D:$D,$D1142&amp;" "&amp;$E1142,'Ajouter une CV'!$H:$H,"4")*4,COUNTIFS('Ajouter une CV'!$D:$D,$D1142&amp;" "&amp;$E1142,'Ajouter une CV'!$H:$H,"4,5")*4.5,COUNTIFS('Ajouter une CV'!$D:$D,$D1142&amp;" "&amp;$E1142,'Ajouter une CV'!$H:$H,"5")*5,COUNTIFS('Ajouter une CV'!$D:$D,$D1142&amp;" "&amp;$E1142,'Ajouter une CV'!$H:$H,"5,5")*5.5,COUNTIFS('Ajouter une CV'!$D:$D,$D1142&amp;" "&amp;$E1142,'Ajouter une CV'!$H:$H,"6")*6,COUNTIFS('Ajouter une CV'!$F:$F,$D1142&amp;" "&amp;$E1142,'Ajouter une CV'!$H:$H,"6,5")*6.5,COUNTIFS('Ajouter une CV'!$D:$D,$D1142&amp;" "&amp;$E1142,'Ajouter une CV'!$H:$H,"7")*7,COUNTIFS('Ajouter une CV'!$D:$D,$D1142&amp;" "&amp;$E1142,'Ajouter une CV'!$H:$H,"7,5")*7.5,COUNTIFS('Ajouter une CV'!$D:$D,$D1142&amp;" "&amp;$E1142,'Ajouter une CV'!$H:$H,"8")*8,)</f>
        <v>0</v>
      </c>
    </row>
    <row r="1143" spans="2:41" x14ac:dyDescent="0.2">
      <c r="B1143" s="65"/>
      <c r="C1143" s="65"/>
      <c r="G1143" s="75" t="str">
        <f t="shared" ca="1" si="17"/>
        <v xml:space="preserve"> </v>
      </c>
      <c r="AO1143">
        <f>SUM(COUNTIFS('Ajouter une CV'!$D:$D,$D1143&amp;" "&amp;$E1143,'Ajouter une CV'!$H:$H,"0,5")*0.5,COUNTIFS('Ajouter une CV'!$D:$D,$D1143&amp;" "&amp;$E1143,'Ajouter une CV'!$H:$H,"1"),COUNTIFS('Ajouter une CV'!$D:$D,$D1143&amp;" "&amp;$E1143,'Ajouter une CV'!$H:$H,"1,5")*1.5,COUNTIFS('Ajouter une CV'!$D:$D,$D1143&amp;" "&amp;$E1143,'Ajouter une CV'!$H:$H,"2")*2,COUNTIFS('Ajouter une CV'!$D:$D,$D1143&amp;" "&amp;$E1143,'Ajouter une CV'!$H:$H,"2,5")*2.5,COUNTIFS('Ajouter une CV'!$D:$D,$D1143&amp;" "&amp;$E1143,'Ajouter une CV'!$H:$H,"3")*3,COUNTIFS('Ajouter une CV'!$D:$D,$D1143&amp;" "&amp;$E1143,'Ajouter une CV'!$H:$H,"3,5")*3.5,COUNTIFS('Ajouter une CV'!$D:$D,$D1143&amp;" "&amp;$E1143,'Ajouter une CV'!$H:$H,"4")*4,COUNTIFS('Ajouter une CV'!$D:$D,$D1143&amp;" "&amp;$E1143,'Ajouter une CV'!$H:$H,"4,5")*4.5,COUNTIFS('Ajouter une CV'!$D:$D,$D1143&amp;" "&amp;$E1143,'Ajouter une CV'!$H:$H,"5")*5,COUNTIFS('Ajouter une CV'!$D:$D,$D1143&amp;" "&amp;$E1143,'Ajouter une CV'!$H:$H,"5,5")*5.5,COUNTIFS('Ajouter une CV'!$D:$D,$D1143&amp;" "&amp;$E1143,'Ajouter une CV'!$H:$H,"6")*6,COUNTIFS('Ajouter une CV'!$F:$F,$D1143&amp;" "&amp;$E1143,'Ajouter une CV'!$H:$H,"6,5")*6.5,COUNTIFS('Ajouter une CV'!$D:$D,$D1143&amp;" "&amp;$E1143,'Ajouter une CV'!$H:$H,"7")*7,COUNTIFS('Ajouter une CV'!$D:$D,$D1143&amp;" "&amp;$E1143,'Ajouter une CV'!$H:$H,"7,5")*7.5,COUNTIFS('Ajouter une CV'!$D:$D,$D1143&amp;" "&amp;$E1143,'Ajouter une CV'!$H:$H,"8")*8,)</f>
        <v>0</v>
      </c>
    </row>
    <row r="1144" spans="2:41" x14ac:dyDescent="0.2">
      <c r="B1144" s="65"/>
      <c r="C1144" s="65"/>
      <c r="G1144" s="75" t="str">
        <f t="shared" ca="1" si="17"/>
        <v xml:space="preserve"> </v>
      </c>
      <c r="AO1144">
        <f>SUM(COUNTIFS('Ajouter une CV'!$D:$D,$D1144&amp;" "&amp;$E1144,'Ajouter une CV'!$H:$H,"0,5")*0.5,COUNTIFS('Ajouter une CV'!$D:$D,$D1144&amp;" "&amp;$E1144,'Ajouter une CV'!$H:$H,"1"),COUNTIFS('Ajouter une CV'!$D:$D,$D1144&amp;" "&amp;$E1144,'Ajouter une CV'!$H:$H,"1,5")*1.5,COUNTIFS('Ajouter une CV'!$D:$D,$D1144&amp;" "&amp;$E1144,'Ajouter une CV'!$H:$H,"2")*2,COUNTIFS('Ajouter une CV'!$D:$D,$D1144&amp;" "&amp;$E1144,'Ajouter une CV'!$H:$H,"2,5")*2.5,COUNTIFS('Ajouter une CV'!$D:$D,$D1144&amp;" "&amp;$E1144,'Ajouter une CV'!$H:$H,"3")*3,COUNTIFS('Ajouter une CV'!$D:$D,$D1144&amp;" "&amp;$E1144,'Ajouter une CV'!$H:$H,"3,5")*3.5,COUNTIFS('Ajouter une CV'!$D:$D,$D1144&amp;" "&amp;$E1144,'Ajouter une CV'!$H:$H,"4")*4,COUNTIFS('Ajouter une CV'!$D:$D,$D1144&amp;" "&amp;$E1144,'Ajouter une CV'!$H:$H,"4,5")*4.5,COUNTIFS('Ajouter une CV'!$D:$D,$D1144&amp;" "&amp;$E1144,'Ajouter une CV'!$H:$H,"5")*5,COUNTIFS('Ajouter une CV'!$D:$D,$D1144&amp;" "&amp;$E1144,'Ajouter une CV'!$H:$H,"5,5")*5.5,COUNTIFS('Ajouter une CV'!$D:$D,$D1144&amp;" "&amp;$E1144,'Ajouter une CV'!$H:$H,"6")*6,COUNTIFS('Ajouter une CV'!$F:$F,$D1144&amp;" "&amp;$E1144,'Ajouter une CV'!$H:$H,"6,5")*6.5,COUNTIFS('Ajouter une CV'!$D:$D,$D1144&amp;" "&amp;$E1144,'Ajouter une CV'!$H:$H,"7")*7,COUNTIFS('Ajouter une CV'!$D:$D,$D1144&amp;" "&amp;$E1144,'Ajouter une CV'!$H:$H,"7,5")*7.5,COUNTIFS('Ajouter une CV'!$D:$D,$D1144&amp;" "&amp;$E1144,'Ajouter une CV'!$H:$H,"8")*8,)</f>
        <v>0</v>
      </c>
    </row>
    <row r="1145" spans="2:41" x14ac:dyDescent="0.2">
      <c r="B1145" s="65"/>
      <c r="C1145" s="65"/>
      <c r="G1145" s="75" t="str">
        <f t="shared" ca="1" si="17"/>
        <v xml:space="preserve"> </v>
      </c>
      <c r="AO1145">
        <f>SUM(COUNTIFS('Ajouter une CV'!$D:$D,$D1145&amp;" "&amp;$E1145,'Ajouter une CV'!$H:$H,"0,5")*0.5,COUNTIFS('Ajouter une CV'!$D:$D,$D1145&amp;" "&amp;$E1145,'Ajouter une CV'!$H:$H,"1"),COUNTIFS('Ajouter une CV'!$D:$D,$D1145&amp;" "&amp;$E1145,'Ajouter une CV'!$H:$H,"1,5")*1.5,COUNTIFS('Ajouter une CV'!$D:$D,$D1145&amp;" "&amp;$E1145,'Ajouter une CV'!$H:$H,"2")*2,COUNTIFS('Ajouter une CV'!$D:$D,$D1145&amp;" "&amp;$E1145,'Ajouter une CV'!$H:$H,"2,5")*2.5,COUNTIFS('Ajouter une CV'!$D:$D,$D1145&amp;" "&amp;$E1145,'Ajouter une CV'!$H:$H,"3")*3,COUNTIFS('Ajouter une CV'!$D:$D,$D1145&amp;" "&amp;$E1145,'Ajouter une CV'!$H:$H,"3,5")*3.5,COUNTIFS('Ajouter une CV'!$D:$D,$D1145&amp;" "&amp;$E1145,'Ajouter une CV'!$H:$H,"4")*4,COUNTIFS('Ajouter une CV'!$D:$D,$D1145&amp;" "&amp;$E1145,'Ajouter une CV'!$H:$H,"4,5")*4.5,COUNTIFS('Ajouter une CV'!$D:$D,$D1145&amp;" "&amp;$E1145,'Ajouter une CV'!$H:$H,"5")*5,COUNTIFS('Ajouter une CV'!$D:$D,$D1145&amp;" "&amp;$E1145,'Ajouter une CV'!$H:$H,"5,5")*5.5,COUNTIFS('Ajouter une CV'!$D:$D,$D1145&amp;" "&amp;$E1145,'Ajouter une CV'!$H:$H,"6")*6,COUNTIFS('Ajouter une CV'!$F:$F,$D1145&amp;" "&amp;$E1145,'Ajouter une CV'!$H:$H,"6,5")*6.5,COUNTIFS('Ajouter une CV'!$D:$D,$D1145&amp;" "&amp;$E1145,'Ajouter une CV'!$H:$H,"7")*7,COUNTIFS('Ajouter une CV'!$D:$D,$D1145&amp;" "&amp;$E1145,'Ajouter une CV'!$H:$H,"7,5")*7.5,COUNTIFS('Ajouter une CV'!$D:$D,$D1145&amp;" "&amp;$E1145,'Ajouter une CV'!$H:$H,"8")*8,)</f>
        <v>0</v>
      </c>
    </row>
    <row r="1146" spans="2:41" x14ac:dyDescent="0.2">
      <c r="B1146" s="65"/>
      <c r="C1146" s="65"/>
      <c r="G1146" s="75" t="str">
        <f t="shared" ca="1" si="17"/>
        <v xml:space="preserve"> </v>
      </c>
      <c r="AO1146">
        <f>SUM(COUNTIFS('Ajouter une CV'!$D:$D,$D1146&amp;" "&amp;$E1146,'Ajouter une CV'!$H:$H,"0,5")*0.5,COUNTIFS('Ajouter une CV'!$D:$D,$D1146&amp;" "&amp;$E1146,'Ajouter une CV'!$H:$H,"1"),COUNTIFS('Ajouter une CV'!$D:$D,$D1146&amp;" "&amp;$E1146,'Ajouter une CV'!$H:$H,"1,5")*1.5,COUNTIFS('Ajouter une CV'!$D:$D,$D1146&amp;" "&amp;$E1146,'Ajouter une CV'!$H:$H,"2")*2,COUNTIFS('Ajouter une CV'!$D:$D,$D1146&amp;" "&amp;$E1146,'Ajouter une CV'!$H:$H,"2,5")*2.5,COUNTIFS('Ajouter une CV'!$D:$D,$D1146&amp;" "&amp;$E1146,'Ajouter une CV'!$H:$H,"3")*3,COUNTIFS('Ajouter une CV'!$D:$D,$D1146&amp;" "&amp;$E1146,'Ajouter une CV'!$H:$H,"3,5")*3.5,COUNTIFS('Ajouter une CV'!$D:$D,$D1146&amp;" "&amp;$E1146,'Ajouter une CV'!$H:$H,"4")*4,COUNTIFS('Ajouter une CV'!$D:$D,$D1146&amp;" "&amp;$E1146,'Ajouter une CV'!$H:$H,"4,5")*4.5,COUNTIFS('Ajouter une CV'!$D:$D,$D1146&amp;" "&amp;$E1146,'Ajouter une CV'!$H:$H,"5")*5,COUNTIFS('Ajouter une CV'!$D:$D,$D1146&amp;" "&amp;$E1146,'Ajouter une CV'!$H:$H,"5,5")*5.5,COUNTIFS('Ajouter une CV'!$D:$D,$D1146&amp;" "&amp;$E1146,'Ajouter une CV'!$H:$H,"6")*6,COUNTIFS('Ajouter une CV'!$F:$F,$D1146&amp;" "&amp;$E1146,'Ajouter une CV'!$H:$H,"6,5")*6.5,COUNTIFS('Ajouter une CV'!$D:$D,$D1146&amp;" "&amp;$E1146,'Ajouter une CV'!$H:$H,"7")*7,COUNTIFS('Ajouter une CV'!$D:$D,$D1146&amp;" "&amp;$E1146,'Ajouter une CV'!$H:$H,"7,5")*7.5,COUNTIFS('Ajouter une CV'!$D:$D,$D1146&amp;" "&amp;$E1146,'Ajouter une CV'!$H:$H,"8")*8,)</f>
        <v>0</v>
      </c>
    </row>
    <row r="1147" spans="2:41" x14ac:dyDescent="0.2">
      <c r="B1147" s="65"/>
      <c r="C1147" s="65"/>
      <c r="G1147" s="75" t="str">
        <f t="shared" ca="1" si="17"/>
        <v xml:space="preserve"> </v>
      </c>
      <c r="AO1147">
        <f>SUM(COUNTIFS('Ajouter une CV'!$D:$D,$D1147&amp;" "&amp;$E1147,'Ajouter une CV'!$H:$H,"0,5")*0.5,COUNTIFS('Ajouter une CV'!$D:$D,$D1147&amp;" "&amp;$E1147,'Ajouter une CV'!$H:$H,"1"),COUNTIFS('Ajouter une CV'!$D:$D,$D1147&amp;" "&amp;$E1147,'Ajouter une CV'!$H:$H,"1,5")*1.5,COUNTIFS('Ajouter une CV'!$D:$D,$D1147&amp;" "&amp;$E1147,'Ajouter une CV'!$H:$H,"2")*2,COUNTIFS('Ajouter une CV'!$D:$D,$D1147&amp;" "&amp;$E1147,'Ajouter une CV'!$H:$H,"2,5")*2.5,COUNTIFS('Ajouter une CV'!$D:$D,$D1147&amp;" "&amp;$E1147,'Ajouter une CV'!$H:$H,"3")*3,COUNTIFS('Ajouter une CV'!$D:$D,$D1147&amp;" "&amp;$E1147,'Ajouter une CV'!$H:$H,"3,5")*3.5,COUNTIFS('Ajouter une CV'!$D:$D,$D1147&amp;" "&amp;$E1147,'Ajouter une CV'!$H:$H,"4")*4,COUNTIFS('Ajouter une CV'!$D:$D,$D1147&amp;" "&amp;$E1147,'Ajouter une CV'!$H:$H,"4,5")*4.5,COUNTIFS('Ajouter une CV'!$D:$D,$D1147&amp;" "&amp;$E1147,'Ajouter une CV'!$H:$H,"5")*5,COUNTIFS('Ajouter une CV'!$D:$D,$D1147&amp;" "&amp;$E1147,'Ajouter une CV'!$H:$H,"5,5")*5.5,COUNTIFS('Ajouter une CV'!$D:$D,$D1147&amp;" "&amp;$E1147,'Ajouter une CV'!$H:$H,"6")*6,COUNTIFS('Ajouter une CV'!$F:$F,$D1147&amp;" "&amp;$E1147,'Ajouter une CV'!$H:$H,"6,5")*6.5,COUNTIFS('Ajouter une CV'!$D:$D,$D1147&amp;" "&amp;$E1147,'Ajouter une CV'!$H:$H,"7")*7,COUNTIFS('Ajouter une CV'!$D:$D,$D1147&amp;" "&amp;$E1147,'Ajouter une CV'!$H:$H,"7,5")*7.5,COUNTIFS('Ajouter une CV'!$D:$D,$D1147&amp;" "&amp;$E1147,'Ajouter une CV'!$H:$H,"8")*8,)</f>
        <v>0</v>
      </c>
    </row>
    <row r="1148" spans="2:41" x14ac:dyDescent="0.2">
      <c r="B1148" s="65"/>
      <c r="C1148" s="65"/>
      <c r="G1148" s="75" t="str">
        <f t="shared" ca="1" si="17"/>
        <v xml:space="preserve"> </v>
      </c>
      <c r="AO1148">
        <f>SUM(COUNTIFS('Ajouter une CV'!$D:$D,$D1148&amp;" "&amp;$E1148,'Ajouter une CV'!$H:$H,"0,5")*0.5,COUNTIFS('Ajouter une CV'!$D:$D,$D1148&amp;" "&amp;$E1148,'Ajouter une CV'!$H:$H,"1"),COUNTIFS('Ajouter une CV'!$D:$D,$D1148&amp;" "&amp;$E1148,'Ajouter une CV'!$H:$H,"1,5")*1.5,COUNTIFS('Ajouter une CV'!$D:$D,$D1148&amp;" "&amp;$E1148,'Ajouter une CV'!$H:$H,"2")*2,COUNTIFS('Ajouter une CV'!$D:$D,$D1148&amp;" "&amp;$E1148,'Ajouter une CV'!$H:$H,"2,5")*2.5,COUNTIFS('Ajouter une CV'!$D:$D,$D1148&amp;" "&amp;$E1148,'Ajouter une CV'!$H:$H,"3")*3,COUNTIFS('Ajouter une CV'!$D:$D,$D1148&amp;" "&amp;$E1148,'Ajouter une CV'!$H:$H,"3,5")*3.5,COUNTIFS('Ajouter une CV'!$D:$D,$D1148&amp;" "&amp;$E1148,'Ajouter une CV'!$H:$H,"4")*4,COUNTIFS('Ajouter une CV'!$D:$D,$D1148&amp;" "&amp;$E1148,'Ajouter une CV'!$H:$H,"4,5")*4.5,COUNTIFS('Ajouter une CV'!$D:$D,$D1148&amp;" "&amp;$E1148,'Ajouter une CV'!$H:$H,"5")*5,COUNTIFS('Ajouter une CV'!$D:$D,$D1148&amp;" "&amp;$E1148,'Ajouter une CV'!$H:$H,"5,5")*5.5,COUNTIFS('Ajouter une CV'!$D:$D,$D1148&amp;" "&amp;$E1148,'Ajouter une CV'!$H:$H,"6")*6,COUNTIFS('Ajouter une CV'!$F:$F,$D1148&amp;" "&amp;$E1148,'Ajouter une CV'!$H:$H,"6,5")*6.5,COUNTIFS('Ajouter une CV'!$D:$D,$D1148&amp;" "&amp;$E1148,'Ajouter une CV'!$H:$H,"7")*7,COUNTIFS('Ajouter une CV'!$D:$D,$D1148&amp;" "&amp;$E1148,'Ajouter une CV'!$H:$H,"7,5")*7.5,COUNTIFS('Ajouter une CV'!$D:$D,$D1148&amp;" "&amp;$E1148,'Ajouter une CV'!$H:$H,"8")*8,)</f>
        <v>0</v>
      </c>
    </row>
    <row r="1149" spans="2:41" x14ac:dyDescent="0.2">
      <c r="B1149" s="65"/>
      <c r="C1149" s="65"/>
      <c r="G1149" s="75" t="str">
        <f t="shared" ca="1" si="17"/>
        <v xml:space="preserve"> </v>
      </c>
      <c r="AO1149">
        <f>SUM(COUNTIFS('Ajouter une CV'!$D:$D,$D1149&amp;" "&amp;$E1149,'Ajouter une CV'!$H:$H,"0,5")*0.5,COUNTIFS('Ajouter une CV'!$D:$D,$D1149&amp;" "&amp;$E1149,'Ajouter une CV'!$H:$H,"1"),COUNTIFS('Ajouter une CV'!$D:$D,$D1149&amp;" "&amp;$E1149,'Ajouter une CV'!$H:$H,"1,5")*1.5,COUNTIFS('Ajouter une CV'!$D:$D,$D1149&amp;" "&amp;$E1149,'Ajouter une CV'!$H:$H,"2")*2,COUNTIFS('Ajouter une CV'!$D:$D,$D1149&amp;" "&amp;$E1149,'Ajouter une CV'!$H:$H,"2,5")*2.5,COUNTIFS('Ajouter une CV'!$D:$D,$D1149&amp;" "&amp;$E1149,'Ajouter une CV'!$H:$H,"3")*3,COUNTIFS('Ajouter une CV'!$D:$D,$D1149&amp;" "&amp;$E1149,'Ajouter une CV'!$H:$H,"3,5")*3.5,COUNTIFS('Ajouter une CV'!$D:$D,$D1149&amp;" "&amp;$E1149,'Ajouter une CV'!$H:$H,"4")*4,COUNTIFS('Ajouter une CV'!$D:$D,$D1149&amp;" "&amp;$E1149,'Ajouter une CV'!$H:$H,"4,5")*4.5,COUNTIFS('Ajouter une CV'!$D:$D,$D1149&amp;" "&amp;$E1149,'Ajouter une CV'!$H:$H,"5")*5,COUNTIFS('Ajouter une CV'!$D:$D,$D1149&amp;" "&amp;$E1149,'Ajouter une CV'!$H:$H,"5,5")*5.5,COUNTIFS('Ajouter une CV'!$D:$D,$D1149&amp;" "&amp;$E1149,'Ajouter une CV'!$H:$H,"6")*6,COUNTIFS('Ajouter une CV'!$F:$F,$D1149&amp;" "&amp;$E1149,'Ajouter une CV'!$H:$H,"6,5")*6.5,COUNTIFS('Ajouter une CV'!$D:$D,$D1149&amp;" "&amp;$E1149,'Ajouter une CV'!$H:$H,"7")*7,COUNTIFS('Ajouter une CV'!$D:$D,$D1149&amp;" "&amp;$E1149,'Ajouter une CV'!$H:$H,"7,5")*7.5,COUNTIFS('Ajouter une CV'!$D:$D,$D1149&amp;" "&amp;$E1149,'Ajouter une CV'!$H:$H,"8")*8,)</f>
        <v>0</v>
      </c>
    </row>
    <row r="1150" spans="2:41" x14ac:dyDescent="0.2">
      <c r="B1150" s="65"/>
      <c r="C1150" s="65"/>
      <c r="G1150" s="75" t="str">
        <f t="shared" ca="1" si="17"/>
        <v xml:space="preserve"> </v>
      </c>
      <c r="AO1150">
        <f>SUM(COUNTIFS('Ajouter une CV'!$D:$D,$D1150&amp;" "&amp;$E1150,'Ajouter une CV'!$H:$H,"0,5")*0.5,COUNTIFS('Ajouter une CV'!$D:$D,$D1150&amp;" "&amp;$E1150,'Ajouter une CV'!$H:$H,"1"),COUNTIFS('Ajouter une CV'!$D:$D,$D1150&amp;" "&amp;$E1150,'Ajouter une CV'!$H:$H,"1,5")*1.5,COUNTIFS('Ajouter une CV'!$D:$D,$D1150&amp;" "&amp;$E1150,'Ajouter une CV'!$H:$H,"2")*2,COUNTIFS('Ajouter une CV'!$D:$D,$D1150&amp;" "&amp;$E1150,'Ajouter une CV'!$H:$H,"2,5")*2.5,COUNTIFS('Ajouter une CV'!$D:$D,$D1150&amp;" "&amp;$E1150,'Ajouter une CV'!$H:$H,"3")*3,COUNTIFS('Ajouter une CV'!$D:$D,$D1150&amp;" "&amp;$E1150,'Ajouter une CV'!$H:$H,"3,5")*3.5,COUNTIFS('Ajouter une CV'!$D:$D,$D1150&amp;" "&amp;$E1150,'Ajouter une CV'!$H:$H,"4")*4,COUNTIFS('Ajouter une CV'!$D:$D,$D1150&amp;" "&amp;$E1150,'Ajouter une CV'!$H:$H,"4,5")*4.5,COUNTIFS('Ajouter une CV'!$D:$D,$D1150&amp;" "&amp;$E1150,'Ajouter une CV'!$H:$H,"5")*5,COUNTIFS('Ajouter une CV'!$D:$D,$D1150&amp;" "&amp;$E1150,'Ajouter une CV'!$H:$H,"5,5")*5.5,COUNTIFS('Ajouter une CV'!$D:$D,$D1150&amp;" "&amp;$E1150,'Ajouter une CV'!$H:$H,"6")*6,COUNTIFS('Ajouter une CV'!$F:$F,$D1150&amp;" "&amp;$E1150,'Ajouter une CV'!$H:$H,"6,5")*6.5,COUNTIFS('Ajouter une CV'!$D:$D,$D1150&amp;" "&amp;$E1150,'Ajouter une CV'!$H:$H,"7")*7,COUNTIFS('Ajouter une CV'!$D:$D,$D1150&amp;" "&amp;$E1150,'Ajouter une CV'!$H:$H,"7,5")*7.5,COUNTIFS('Ajouter une CV'!$D:$D,$D1150&amp;" "&amp;$E1150,'Ajouter une CV'!$H:$H,"8")*8,)</f>
        <v>0</v>
      </c>
    </row>
    <row r="1151" spans="2:41" x14ac:dyDescent="0.2">
      <c r="B1151" s="65"/>
      <c r="C1151" s="65"/>
      <c r="G1151" s="75" t="str">
        <f t="shared" ca="1" si="17"/>
        <v xml:space="preserve"> </v>
      </c>
      <c r="AO1151">
        <f>SUM(COUNTIFS('Ajouter une CV'!$D:$D,$D1151&amp;" "&amp;$E1151,'Ajouter une CV'!$H:$H,"0,5")*0.5,COUNTIFS('Ajouter une CV'!$D:$D,$D1151&amp;" "&amp;$E1151,'Ajouter une CV'!$H:$H,"1"),COUNTIFS('Ajouter une CV'!$D:$D,$D1151&amp;" "&amp;$E1151,'Ajouter une CV'!$H:$H,"1,5")*1.5,COUNTIFS('Ajouter une CV'!$D:$D,$D1151&amp;" "&amp;$E1151,'Ajouter une CV'!$H:$H,"2")*2,COUNTIFS('Ajouter une CV'!$D:$D,$D1151&amp;" "&amp;$E1151,'Ajouter une CV'!$H:$H,"2,5")*2.5,COUNTIFS('Ajouter une CV'!$D:$D,$D1151&amp;" "&amp;$E1151,'Ajouter une CV'!$H:$H,"3")*3,COUNTIFS('Ajouter une CV'!$D:$D,$D1151&amp;" "&amp;$E1151,'Ajouter une CV'!$H:$H,"3,5")*3.5,COUNTIFS('Ajouter une CV'!$D:$D,$D1151&amp;" "&amp;$E1151,'Ajouter une CV'!$H:$H,"4")*4,COUNTIFS('Ajouter une CV'!$D:$D,$D1151&amp;" "&amp;$E1151,'Ajouter une CV'!$H:$H,"4,5")*4.5,COUNTIFS('Ajouter une CV'!$D:$D,$D1151&amp;" "&amp;$E1151,'Ajouter une CV'!$H:$H,"5")*5,COUNTIFS('Ajouter une CV'!$D:$D,$D1151&amp;" "&amp;$E1151,'Ajouter une CV'!$H:$H,"5,5")*5.5,COUNTIFS('Ajouter une CV'!$D:$D,$D1151&amp;" "&amp;$E1151,'Ajouter une CV'!$H:$H,"6")*6,COUNTIFS('Ajouter une CV'!$F:$F,$D1151&amp;" "&amp;$E1151,'Ajouter une CV'!$H:$H,"6,5")*6.5,COUNTIFS('Ajouter une CV'!$D:$D,$D1151&amp;" "&amp;$E1151,'Ajouter une CV'!$H:$H,"7")*7,COUNTIFS('Ajouter une CV'!$D:$D,$D1151&amp;" "&amp;$E1151,'Ajouter une CV'!$H:$H,"7,5")*7.5,COUNTIFS('Ajouter une CV'!$D:$D,$D1151&amp;" "&amp;$E1151,'Ajouter une CV'!$H:$H,"8")*8,)</f>
        <v>0</v>
      </c>
    </row>
    <row r="1152" spans="2:41" x14ac:dyDescent="0.2">
      <c r="B1152" s="65"/>
      <c r="C1152" s="65"/>
      <c r="G1152" s="75" t="str">
        <f t="shared" ca="1" si="17"/>
        <v xml:space="preserve"> </v>
      </c>
      <c r="AO1152">
        <f>SUM(COUNTIFS('Ajouter une CV'!$D:$D,$D1152&amp;" "&amp;$E1152,'Ajouter une CV'!$H:$H,"0,5")*0.5,COUNTIFS('Ajouter une CV'!$D:$D,$D1152&amp;" "&amp;$E1152,'Ajouter une CV'!$H:$H,"1"),COUNTIFS('Ajouter une CV'!$D:$D,$D1152&amp;" "&amp;$E1152,'Ajouter une CV'!$H:$H,"1,5")*1.5,COUNTIFS('Ajouter une CV'!$D:$D,$D1152&amp;" "&amp;$E1152,'Ajouter une CV'!$H:$H,"2")*2,COUNTIFS('Ajouter une CV'!$D:$D,$D1152&amp;" "&amp;$E1152,'Ajouter une CV'!$H:$H,"2,5")*2.5,COUNTIFS('Ajouter une CV'!$D:$D,$D1152&amp;" "&amp;$E1152,'Ajouter une CV'!$H:$H,"3")*3,COUNTIFS('Ajouter une CV'!$D:$D,$D1152&amp;" "&amp;$E1152,'Ajouter une CV'!$H:$H,"3,5")*3.5,COUNTIFS('Ajouter une CV'!$D:$D,$D1152&amp;" "&amp;$E1152,'Ajouter une CV'!$H:$H,"4")*4,COUNTIFS('Ajouter une CV'!$D:$D,$D1152&amp;" "&amp;$E1152,'Ajouter une CV'!$H:$H,"4,5")*4.5,COUNTIFS('Ajouter une CV'!$D:$D,$D1152&amp;" "&amp;$E1152,'Ajouter une CV'!$H:$H,"5")*5,COUNTIFS('Ajouter une CV'!$D:$D,$D1152&amp;" "&amp;$E1152,'Ajouter une CV'!$H:$H,"5,5")*5.5,COUNTIFS('Ajouter une CV'!$D:$D,$D1152&amp;" "&amp;$E1152,'Ajouter une CV'!$H:$H,"6")*6,COUNTIFS('Ajouter une CV'!$F:$F,$D1152&amp;" "&amp;$E1152,'Ajouter une CV'!$H:$H,"6,5")*6.5,COUNTIFS('Ajouter une CV'!$D:$D,$D1152&amp;" "&amp;$E1152,'Ajouter une CV'!$H:$H,"7")*7,COUNTIFS('Ajouter une CV'!$D:$D,$D1152&amp;" "&amp;$E1152,'Ajouter une CV'!$H:$H,"7,5")*7.5,COUNTIFS('Ajouter une CV'!$D:$D,$D1152&amp;" "&amp;$E1152,'Ajouter une CV'!$H:$H,"8")*8,)</f>
        <v>0</v>
      </c>
    </row>
    <row r="1153" spans="2:41" x14ac:dyDescent="0.2">
      <c r="B1153" s="65"/>
      <c r="C1153" s="65"/>
      <c r="G1153" s="75" t="str">
        <f t="shared" ca="1" si="17"/>
        <v xml:space="preserve"> </v>
      </c>
      <c r="AO1153">
        <f>SUM(COUNTIFS('Ajouter une CV'!$D:$D,$D1153&amp;" "&amp;$E1153,'Ajouter une CV'!$H:$H,"0,5")*0.5,COUNTIFS('Ajouter une CV'!$D:$D,$D1153&amp;" "&amp;$E1153,'Ajouter une CV'!$H:$H,"1"),COUNTIFS('Ajouter une CV'!$D:$D,$D1153&amp;" "&amp;$E1153,'Ajouter une CV'!$H:$H,"1,5")*1.5,COUNTIFS('Ajouter une CV'!$D:$D,$D1153&amp;" "&amp;$E1153,'Ajouter une CV'!$H:$H,"2")*2,COUNTIFS('Ajouter une CV'!$D:$D,$D1153&amp;" "&amp;$E1153,'Ajouter une CV'!$H:$H,"2,5")*2.5,COUNTIFS('Ajouter une CV'!$D:$D,$D1153&amp;" "&amp;$E1153,'Ajouter une CV'!$H:$H,"3")*3,COUNTIFS('Ajouter une CV'!$D:$D,$D1153&amp;" "&amp;$E1153,'Ajouter une CV'!$H:$H,"3,5")*3.5,COUNTIFS('Ajouter une CV'!$D:$D,$D1153&amp;" "&amp;$E1153,'Ajouter une CV'!$H:$H,"4")*4,COUNTIFS('Ajouter une CV'!$D:$D,$D1153&amp;" "&amp;$E1153,'Ajouter une CV'!$H:$H,"4,5")*4.5,COUNTIFS('Ajouter une CV'!$D:$D,$D1153&amp;" "&amp;$E1153,'Ajouter une CV'!$H:$H,"5")*5,COUNTIFS('Ajouter une CV'!$D:$D,$D1153&amp;" "&amp;$E1153,'Ajouter une CV'!$H:$H,"5,5")*5.5,COUNTIFS('Ajouter une CV'!$D:$D,$D1153&amp;" "&amp;$E1153,'Ajouter une CV'!$H:$H,"6")*6,COUNTIFS('Ajouter une CV'!$F:$F,$D1153&amp;" "&amp;$E1153,'Ajouter une CV'!$H:$H,"6,5")*6.5,COUNTIFS('Ajouter une CV'!$D:$D,$D1153&amp;" "&amp;$E1153,'Ajouter une CV'!$H:$H,"7")*7,COUNTIFS('Ajouter une CV'!$D:$D,$D1153&amp;" "&amp;$E1153,'Ajouter une CV'!$H:$H,"7,5")*7.5,COUNTIFS('Ajouter une CV'!$D:$D,$D1153&amp;" "&amp;$E1153,'Ajouter une CV'!$H:$H,"8")*8,)</f>
        <v>0</v>
      </c>
    </row>
    <row r="1154" spans="2:41" x14ac:dyDescent="0.2">
      <c r="B1154" s="65"/>
      <c r="C1154" s="65"/>
      <c r="G1154" s="75" t="str">
        <f t="shared" ca="1" si="17"/>
        <v xml:space="preserve"> </v>
      </c>
      <c r="AO1154">
        <f>SUM(COUNTIFS('Ajouter une CV'!$D:$D,$D1154&amp;" "&amp;$E1154,'Ajouter une CV'!$H:$H,"0,5")*0.5,COUNTIFS('Ajouter une CV'!$D:$D,$D1154&amp;" "&amp;$E1154,'Ajouter une CV'!$H:$H,"1"),COUNTIFS('Ajouter une CV'!$D:$D,$D1154&amp;" "&amp;$E1154,'Ajouter une CV'!$H:$H,"1,5")*1.5,COUNTIFS('Ajouter une CV'!$D:$D,$D1154&amp;" "&amp;$E1154,'Ajouter une CV'!$H:$H,"2")*2,COUNTIFS('Ajouter une CV'!$D:$D,$D1154&amp;" "&amp;$E1154,'Ajouter une CV'!$H:$H,"2,5")*2.5,COUNTIFS('Ajouter une CV'!$D:$D,$D1154&amp;" "&amp;$E1154,'Ajouter une CV'!$H:$H,"3")*3,COUNTIFS('Ajouter une CV'!$D:$D,$D1154&amp;" "&amp;$E1154,'Ajouter une CV'!$H:$H,"3,5")*3.5,COUNTIFS('Ajouter une CV'!$D:$D,$D1154&amp;" "&amp;$E1154,'Ajouter une CV'!$H:$H,"4")*4,COUNTIFS('Ajouter une CV'!$D:$D,$D1154&amp;" "&amp;$E1154,'Ajouter une CV'!$H:$H,"4,5")*4.5,COUNTIFS('Ajouter une CV'!$D:$D,$D1154&amp;" "&amp;$E1154,'Ajouter une CV'!$H:$H,"5")*5,COUNTIFS('Ajouter une CV'!$D:$D,$D1154&amp;" "&amp;$E1154,'Ajouter une CV'!$H:$H,"5,5")*5.5,COUNTIFS('Ajouter une CV'!$D:$D,$D1154&amp;" "&amp;$E1154,'Ajouter une CV'!$H:$H,"6")*6,COUNTIFS('Ajouter une CV'!$F:$F,$D1154&amp;" "&amp;$E1154,'Ajouter une CV'!$H:$H,"6,5")*6.5,COUNTIFS('Ajouter une CV'!$D:$D,$D1154&amp;" "&amp;$E1154,'Ajouter une CV'!$H:$H,"7")*7,COUNTIFS('Ajouter une CV'!$D:$D,$D1154&amp;" "&amp;$E1154,'Ajouter une CV'!$H:$H,"7,5")*7.5,COUNTIFS('Ajouter une CV'!$D:$D,$D1154&amp;" "&amp;$E1154,'Ajouter une CV'!$H:$H,"8")*8,)</f>
        <v>0</v>
      </c>
    </row>
    <row r="1155" spans="2:41" x14ac:dyDescent="0.2">
      <c r="B1155" s="65"/>
      <c r="C1155" s="65"/>
      <c r="G1155" s="75" t="str">
        <f t="shared" ca="1" si="17"/>
        <v xml:space="preserve"> </v>
      </c>
      <c r="AO1155">
        <f>SUM(COUNTIFS('Ajouter une CV'!$D:$D,$D1155&amp;" "&amp;$E1155,'Ajouter une CV'!$H:$H,"0,5")*0.5,COUNTIFS('Ajouter une CV'!$D:$D,$D1155&amp;" "&amp;$E1155,'Ajouter une CV'!$H:$H,"1"),COUNTIFS('Ajouter une CV'!$D:$D,$D1155&amp;" "&amp;$E1155,'Ajouter une CV'!$H:$H,"1,5")*1.5,COUNTIFS('Ajouter une CV'!$D:$D,$D1155&amp;" "&amp;$E1155,'Ajouter une CV'!$H:$H,"2")*2,COUNTIFS('Ajouter une CV'!$D:$D,$D1155&amp;" "&amp;$E1155,'Ajouter une CV'!$H:$H,"2,5")*2.5,COUNTIFS('Ajouter une CV'!$D:$D,$D1155&amp;" "&amp;$E1155,'Ajouter une CV'!$H:$H,"3")*3,COUNTIFS('Ajouter une CV'!$D:$D,$D1155&amp;" "&amp;$E1155,'Ajouter une CV'!$H:$H,"3,5")*3.5,COUNTIFS('Ajouter une CV'!$D:$D,$D1155&amp;" "&amp;$E1155,'Ajouter une CV'!$H:$H,"4")*4,COUNTIFS('Ajouter une CV'!$D:$D,$D1155&amp;" "&amp;$E1155,'Ajouter une CV'!$H:$H,"4,5")*4.5,COUNTIFS('Ajouter une CV'!$D:$D,$D1155&amp;" "&amp;$E1155,'Ajouter une CV'!$H:$H,"5")*5,COUNTIFS('Ajouter une CV'!$D:$D,$D1155&amp;" "&amp;$E1155,'Ajouter une CV'!$H:$H,"5,5")*5.5,COUNTIFS('Ajouter une CV'!$D:$D,$D1155&amp;" "&amp;$E1155,'Ajouter une CV'!$H:$H,"6")*6,COUNTIFS('Ajouter une CV'!$F:$F,$D1155&amp;" "&amp;$E1155,'Ajouter une CV'!$H:$H,"6,5")*6.5,COUNTIFS('Ajouter une CV'!$D:$D,$D1155&amp;" "&amp;$E1155,'Ajouter une CV'!$H:$H,"7")*7,COUNTIFS('Ajouter une CV'!$D:$D,$D1155&amp;" "&amp;$E1155,'Ajouter une CV'!$H:$H,"7,5")*7.5,COUNTIFS('Ajouter une CV'!$D:$D,$D1155&amp;" "&amp;$E1155,'Ajouter une CV'!$H:$H,"8")*8,)</f>
        <v>0</v>
      </c>
    </row>
    <row r="1156" spans="2:41" x14ac:dyDescent="0.2">
      <c r="B1156" s="65"/>
      <c r="C1156" s="65"/>
      <c r="G1156" s="75" t="str">
        <f t="shared" ca="1" si="17"/>
        <v xml:space="preserve"> </v>
      </c>
      <c r="AO1156">
        <f>SUM(COUNTIFS('Ajouter une CV'!$D:$D,$D1156&amp;" "&amp;$E1156,'Ajouter une CV'!$H:$H,"0,5")*0.5,COUNTIFS('Ajouter une CV'!$D:$D,$D1156&amp;" "&amp;$E1156,'Ajouter une CV'!$H:$H,"1"),COUNTIFS('Ajouter une CV'!$D:$D,$D1156&amp;" "&amp;$E1156,'Ajouter une CV'!$H:$H,"1,5")*1.5,COUNTIFS('Ajouter une CV'!$D:$D,$D1156&amp;" "&amp;$E1156,'Ajouter une CV'!$H:$H,"2")*2,COUNTIFS('Ajouter une CV'!$D:$D,$D1156&amp;" "&amp;$E1156,'Ajouter une CV'!$H:$H,"2,5")*2.5,COUNTIFS('Ajouter une CV'!$D:$D,$D1156&amp;" "&amp;$E1156,'Ajouter une CV'!$H:$H,"3")*3,COUNTIFS('Ajouter une CV'!$D:$D,$D1156&amp;" "&amp;$E1156,'Ajouter une CV'!$H:$H,"3,5")*3.5,COUNTIFS('Ajouter une CV'!$D:$D,$D1156&amp;" "&amp;$E1156,'Ajouter une CV'!$H:$H,"4")*4,COUNTIFS('Ajouter une CV'!$D:$D,$D1156&amp;" "&amp;$E1156,'Ajouter une CV'!$H:$H,"4,5")*4.5,COUNTIFS('Ajouter une CV'!$D:$D,$D1156&amp;" "&amp;$E1156,'Ajouter une CV'!$H:$H,"5")*5,COUNTIFS('Ajouter une CV'!$D:$D,$D1156&amp;" "&amp;$E1156,'Ajouter une CV'!$H:$H,"5,5")*5.5,COUNTIFS('Ajouter une CV'!$D:$D,$D1156&amp;" "&amp;$E1156,'Ajouter une CV'!$H:$H,"6")*6,COUNTIFS('Ajouter une CV'!$F:$F,$D1156&amp;" "&amp;$E1156,'Ajouter une CV'!$H:$H,"6,5")*6.5,COUNTIFS('Ajouter une CV'!$D:$D,$D1156&amp;" "&amp;$E1156,'Ajouter une CV'!$H:$H,"7")*7,COUNTIFS('Ajouter une CV'!$D:$D,$D1156&amp;" "&amp;$E1156,'Ajouter une CV'!$H:$H,"7,5")*7.5,COUNTIFS('Ajouter une CV'!$D:$D,$D1156&amp;" "&amp;$E1156,'Ajouter une CV'!$H:$H,"8")*8,)</f>
        <v>0</v>
      </c>
    </row>
    <row r="1157" spans="2:41" x14ac:dyDescent="0.2">
      <c r="B1157" s="65"/>
      <c r="C1157" s="65"/>
      <c r="G1157" s="75" t="str">
        <f t="shared" ca="1" si="17"/>
        <v xml:space="preserve"> </v>
      </c>
      <c r="AO1157">
        <f>SUM(COUNTIFS('Ajouter une CV'!$D:$D,$D1157&amp;" "&amp;$E1157,'Ajouter une CV'!$H:$H,"0,5")*0.5,COUNTIFS('Ajouter une CV'!$D:$D,$D1157&amp;" "&amp;$E1157,'Ajouter une CV'!$H:$H,"1"),COUNTIFS('Ajouter une CV'!$D:$D,$D1157&amp;" "&amp;$E1157,'Ajouter une CV'!$H:$H,"1,5")*1.5,COUNTIFS('Ajouter une CV'!$D:$D,$D1157&amp;" "&amp;$E1157,'Ajouter une CV'!$H:$H,"2")*2,COUNTIFS('Ajouter une CV'!$D:$D,$D1157&amp;" "&amp;$E1157,'Ajouter une CV'!$H:$H,"2,5")*2.5,COUNTIFS('Ajouter une CV'!$D:$D,$D1157&amp;" "&amp;$E1157,'Ajouter une CV'!$H:$H,"3")*3,COUNTIFS('Ajouter une CV'!$D:$D,$D1157&amp;" "&amp;$E1157,'Ajouter une CV'!$H:$H,"3,5")*3.5,COUNTIFS('Ajouter une CV'!$D:$D,$D1157&amp;" "&amp;$E1157,'Ajouter une CV'!$H:$H,"4")*4,COUNTIFS('Ajouter une CV'!$D:$D,$D1157&amp;" "&amp;$E1157,'Ajouter une CV'!$H:$H,"4,5")*4.5,COUNTIFS('Ajouter une CV'!$D:$D,$D1157&amp;" "&amp;$E1157,'Ajouter une CV'!$H:$H,"5")*5,COUNTIFS('Ajouter une CV'!$D:$D,$D1157&amp;" "&amp;$E1157,'Ajouter une CV'!$H:$H,"5,5")*5.5,COUNTIFS('Ajouter une CV'!$D:$D,$D1157&amp;" "&amp;$E1157,'Ajouter une CV'!$H:$H,"6")*6,COUNTIFS('Ajouter une CV'!$F:$F,$D1157&amp;" "&amp;$E1157,'Ajouter une CV'!$H:$H,"6,5")*6.5,COUNTIFS('Ajouter une CV'!$D:$D,$D1157&amp;" "&amp;$E1157,'Ajouter une CV'!$H:$H,"7")*7,COUNTIFS('Ajouter une CV'!$D:$D,$D1157&amp;" "&amp;$E1157,'Ajouter une CV'!$H:$H,"7,5")*7.5,COUNTIFS('Ajouter une CV'!$D:$D,$D1157&amp;" "&amp;$E1157,'Ajouter une CV'!$H:$H,"8")*8,)</f>
        <v>0</v>
      </c>
    </row>
    <row r="1158" spans="2:41" x14ac:dyDescent="0.2">
      <c r="B1158" s="65"/>
      <c r="C1158" s="65"/>
      <c r="G1158" s="75" t="str">
        <f t="shared" ca="1" si="17"/>
        <v xml:space="preserve"> </v>
      </c>
      <c r="AO1158">
        <f>SUM(COUNTIFS('Ajouter une CV'!$D:$D,$D1158&amp;" "&amp;$E1158,'Ajouter une CV'!$H:$H,"0,5")*0.5,COUNTIFS('Ajouter une CV'!$D:$D,$D1158&amp;" "&amp;$E1158,'Ajouter une CV'!$H:$H,"1"),COUNTIFS('Ajouter une CV'!$D:$D,$D1158&amp;" "&amp;$E1158,'Ajouter une CV'!$H:$H,"1,5")*1.5,COUNTIFS('Ajouter une CV'!$D:$D,$D1158&amp;" "&amp;$E1158,'Ajouter une CV'!$H:$H,"2")*2,COUNTIFS('Ajouter une CV'!$D:$D,$D1158&amp;" "&amp;$E1158,'Ajouter une CV'!$H:$H,"2,5")*2.5,COUNTIFS('Ajouter une CV'!$D:$D,$D1158&amp;" "&amp;$E1158,'Ajouter une CV'!$H:$H,"3")*3,COUNTIFS('Ajouter une CV'!$D:$D,$D1158&amp;" "&amp;$E1158,'Ajouter une CV'!$H:$H,"3,5")*3.5,COUNTIFS('Ajouter une CV'!$D:$D,$D1158&amp;" "&amp;$E1158,'Ajouter une CV'!$H:$H,"4")*4,COUNTIFS('Ajouter une CV'!$D:$D,$D1158&amp;" "&amp;$E1158,'Ajouter une CV'!$H:$H,"4,5")*4.5,COUNTIFS('Ajouter une CV'!$D:$D,$D1158&amp;" "&amp;$E1158,'Ajouter une CV'!$H:$H,"5")*5,COUNTIFS('Ajouter une CV'!$D:$D,$D1158&amp;" "&amp;$E1158,'Ajouter une CV'!$H:$H,"5,5")*5.5,COUNTIFS('Ajouter une CV'!$D:$D,$D1158&amp;" "&amp;$E1158,'Ajouter une CV'!$H:$H,"6")*6,COUNTIFS('Ajouter une CV'!$F:$F,$D1158&amp;" "&amp;$E1158,'Ajouter une CV'!$H:$H,"6,5")*6.5,COUNTIFS('Ajouter une CV'!$D:$D,$D1158&amp;" "&amp;$E1158,'Ajouter une CV'!$H:$H,"7")*7,COUNTIFS('Ajouter une CV'!$D:$D,$D1158&amp;" "&amp;$E1158,'Ajouter une CV'!$H:$H,"7,5")*7.5,COUNTIFS('Ajouter une CV'!$D:$D,$D1158&amp;" "&amp;$E1158,'Ajouter une CV'!$H:$H,"8")*8,)</f>
        <v>0</v>
      </c>
    </row>
    <row r="1159" spans="2:41" x14ac:dyDescent="0.2">
      <c r="B1159" s="65"/>
      <c r="C1159" s="65"/>
      <c r="G1159" s="75" t="str">
        <f t="shared" ref="G1159:G1222" ca="1" si="18">IF(F1159&gt;0,YEAR(NOW())-YEAR(F1159)," ")</f>
        <v xml:space="preserve"> </v>
      </c>
      <c r="AO1159">
        <f>SUM(COUNTIFS('Ajouter une CV'!$D:$D,$D1159&amp;" "&amp;$E1159,'Ajouter une CV'!$H:$H,"0,5")*0.5,COUNTIFS('Ajouter une CV'!$D:$D,$D1159&amp;" "&amp;$E1159,'Ajouter une CV'!$H:$H,"1"),COUNTIFS('Ajouter une CV'!$D:$D,$D1159&amp;" "&amp;$E1159,'Ajouter une CV'!$H:$H,"1,5")*1.5,COUNTIFS('Ajouter une CV'!$D:$D,$D1159&amp;" "&amp;$E1159,'Ajouter une CV'!$H:$H,"2")*2,COUNTIFS('Ajouter une CV'!$D:$D,$D1159&amp;" "&amp;$E1159,'Ajouter une CV'!$H:$H,"2,5")*2.5,COUNTIFS('Ajouter une CV'!$D:$D,$D1159&amp;" "&amp;$E1159,'Ajouter une CV'!$H:$H,"3")*3,COUNTIFS('Ajouter une CV'!$D:$D,$D1159&amp;" "&amp;$E1159,'Ajouter une CV'!$H:$H,"3,5")*3.5,COUNTIFS('Ajouter une CV'!$D:$D,$D1159&amp;" "&amp;$E1159,'Ajouter une CV'!$H:$H,"4")*4,COUNTIFS('Ajouter une CV'!$D:$D,$D1159&amp;" "&amp;$E1159,'Ajouter une CV'!$H:$H,"4,5")*4.5,COUNTIFS('Ajouter une CV'!$D:$D,$D1159&amp;" "&amp;$E1159,'Ajouter une CV'!$H:$H,"5")*5,COUNTIFS('Ajouter une CV'!$D:$D,$D1159&amp;" "&amp;$E1159,'Ajouter une CV'!$H:$H,"5,5")*5.5,COUNTIFS('Ajouter une CV'!$D:$D,$D1159&amp;" "&amp;$E1159,'Ajouter une CV'!$H:$H,"6")*6,COUNTIFS('Ajouter une CV'!$F:$F,$D1159&amp;" "&amp;$E1159,'Ajouter une CV'!$H:$H,"6,5")*6.5,COUNTIFS('Ajouter une CV'!$D:$D,$D1159&amp;" "&amp;$E1159,'Ajouter une CV'!$H:$H,"7")*7,COUNTIFS('Ajouter une CV'!$D:$D,$D1159&amp;" "&amp;$E1159,'Ajouter une CV'!$H:$H,"7,5")*7.5,COUNTIFS('Ajouter une CV'!$D:$D,$D1159&amp;" "&amp;$E1159,'Ajouter une CV'!$H:$H,"8")*8,)</f>
        <v>0</v>
      </c>
    </row>
    <row r="1160" spans="2:41" x14ac:dyDescent="0.2">
      <c r="B1160" s="65"/>
      <c r="C1160" s="65"/>
      <c r="G1160" s="75" t="str">
        <f t="shared" ca="1" si="18"/>
        <v xml:space="preserve"> </v>
      </c>
      <c r="AO1160">
        <f>SUM(COUNTIFS('Ajouter une CV'!$D:$D,$D1160&amp;" "&amp;$E1160,'Ajouter une CV'!$H:$H,"0,5")*0.5,COUNTIFS('Ajouter une CV'!$D:$D,$D1160&amp;" "&amp;$E1160,'Ajouter une CV'!$H:$H,"1"),COUNTIFS('Ajouter une CV'!$D:$D,$D1160&amp;" "&amp;$E1160,'Ajouter une CV'!$H:$H,"1,5")*1.5,COUNTIFS('Ajouter une CV'!$D:$D,$D1160&amp;" "&amp;$E1160,'Ajouter une CV'!$H:$H,"2")*2,COUNTIFS('Ajouter une CV'!$D:$D,$D1160&amp;" "&amp;$E1160,'Ajouter une CV'!$H:$H,"2,5")*2.5,COUNTIFS('Ajouter une CV'!$D:$D,$D1160&amp;" "&amp;$E1160,'Ajouter une CV'!$H:$H,"3")*3,COUNTIFS('Ajouter une CV'!$D:$D,$D1160&amp;" "&amp;$E1160,'Ajouter une CV'!$H:$H,"3,5")*3.5,COUNTIFS('Ajouter une CV'!$D:$D,$D1160&amp;" "&amp;$E1160,'Ajouter une CV'!$H:$H,"4")*4,COUNTIFS('Ajouter une CV'!$D:$D,$D1160&amp;" "&amp;$E1160,'Ajouter une CV'!$H:$H,"4,5")*4.5,COUNTIFS('Ajouter une CV'!$D:$D,$D1160&amp;" "&amp;$E1160,'Ajouter une CV'!$H:$H,"5")*5,COUNTIFS('Ajouter une CV'!$D:$D,$D1160&amp;" "&amp;$E1160,'Ajouter une CV'!$H:$H,"5,5")*5.5,COUNTIFS('Ajouter une CV'!$D:$D,$D1160&amp;" "&amp;$E1160,'Ajouter une CV'!$H:$H,"6")*6,COUNTIFS('Ajouter une CV'!$F:$F,$D1160&amp;" "&amp;$E1160,'Ajouter une CV'!$H:$H,"6,5")*6.5,COUNTIFS('Ajouter une CV'!$D:$D,$D1160&amp;" "&amp;$E1160,'Ajouter une CV'!$H:$H,"7")*7,COUNTIFS('Ajouter une CV'!$D:$D,$D1160&amp;" "&amp;$E1160,'Ajouter une CV'!$H:$H,"7,5")*7.5,COUNTIFS('Ajouter une CV'!$D:$D,$D1160&amp;" "&amp;$E1160,'Ajouter une CV'!$H:$H,"8")*8,)</f>
        <v>0</v>
      </c>
    </row>
    <row r="1161" spans="2:41" x14ac:dyDescent="0.2">
      <c r="B1161" s="65"/>
      <c r="C1161" s="65"/>
      <c r="G1161" s="75" t="str">
        <f t="shared" ca="1" si="18"/>
        <v xml:space="preserve"> </v>
      </c>
      <c r="AO1161">
        <f>SUM(COUNTIFS('Ajouter une CV'!$D:$D,$D1161&amp;" "&amp;$E1161,'Ajouter une CV'!$H:$H,"0,5")*0.5,COUNTIFS('Ajouter une CV'!$D:$D,$D1161&amp;" "&amp;$E1161,'Ajouter une CV'!$H:$H,"1"),COUNTIFS('Ajouter une CV'!$D:$D,$D1161&amp;" "&amp;$E1161,'Ajouter une CV'!$H:$H,"1,5")*1.5,COUNTIFS('Ajouter une CV'!$D:$D,$D1161&amp;" "&amp;$E1161,'Ajouter une CV'!$H:$H,"2")*2,COUNTIFS('Ajouter une CV'!$D:$D,$D1161&amp;" "&amp;$E1161,'Ajouter une CV'!$H:$H,"2,5")*2.5,COUNTIFS('Ajouter une CV'!$D:$D,$D1161&amp;" "&amp;$E1161,'Ajouter une CV'!$H:$H,"3")*3,COUNTIFS('Ajouter une CV'!$D:$D,$D1161&amp;" "&amp;$E1161,'Ajouter une CV'!$H:$H,"3,5")*3.5,COUNTIFS('Ajouter une CV'!$D:$D,$D1161&amp;" "&amp;$E1161,'Ajouter une CV'!$H:$H,"4")*4,COUNTIFS('Ajouter une CV'!$D:$D,$D1161&amp;" "&amp;$E1161,'Ajouter une CV'!$H:$H,"4,5")*4.5,COUNTIFS('Ajouter une CV'!$D:$D,$D1161&amp;" "&amp;$E1161,'Ajouter une CV'!$H:$H,"5")*5,COUNTIFS('Ajouter une CV'!$D:$D,$D1161&amp;" "&amp;$E1161,'Ajouter une CV'!$H:$H,"5,5")*5.5,COUNTIFS('Ajouter une CV'!$D:$D,$D1161&amp;" "&amp;$E1161,'Ajouter une CV'!$H:$H,"6")*6,COUNTIFS('Ajouter une CV'!$F:$F,$D1161&amp;" "&amp;$E1161,'Ajouter une CV'!$H:$H,"6,5")*6.5,COUNTIFS('Ajouter une CV'!$D:$D,$D1161&amp;" "&amp;$E1161,'Ajouter une CV'!$H:$H,"7")*7,COUNTIFS('Ajouter une CV'!$D:$D,$D1161&amp;" "&amp;$E1161,'Ajouter une CV'!$H:$H,"7,5")*7.5,COUNTIFS('Ajouter une CV'!$D:$D,$D1161&amp;" "&amp;$E1161,'Ajouter une CV'!$H:$H,"8")*8,)</f>
        <v>0</v>
      </c>
    </row>
    <row r="1162" spans="2:41" x14ac:dyDescent="0.2">
      <c r="B1162" s="65"/>
      <c r="C1162" s="65"/>
      <c r="G1162" s="75" t="str">
        <f t="shared" ca="1" si="18"/>
        <v xml:space="preserve"> </v>
      </c>
      <c r="AO1162">
        <f>SUM(COUNTIFS('Ajouter une CV'!$D:$D,$D1162&amp;" "&amp;$E1162,'Ajouter une CV'!$H:$H,"0,5")*0.5,COUNTIFS('Ajouter une CV'!$D:$D,$D1162&amp;" "&amp;$E1162,'Ajouter une CV'!$H:$H,"1"),COUNTIFS('Ajouter une CV'!$D:$D,$D1162&amp;" "&amp;$E1162,'Ajouter une CV'!$H:$H,"1,5")*1.5,COUNTIFS('Ajouter une CV'!$D:$D,$D1162&amp;" "&amp;$E1162,'Ajouter une CV'!$H:$H,"2")*2,COUNTIFS('Ajouter une CV'!$D:$D,$D1162&amp;" "&amp;$E1162,'Ajouter une CV'!$H:$H,"2,5")*2.5,COUNTIFS('Ajouter une CV'!$D:$D,$D1162&amp;" "&amp;$E1162,'Ajouter une CV'!$H:$H,"3")*3,COUNTIFS('Ajouter une CV'!$D:$D,$D1162&amp;" "&amp;$E1162,'Ajouter une CV'!$H:$H,"3,5")*3.5,COUNTIFS('Ajouter une CV'!$D:$D,$D1162&amp;" "&amp;$E1162,'Ajouter une CV'!$H:$H,"4")*4,COUNTIFS('Ajouter une CV'!$D:$D,$D1162&amp;" "&amp;$E1162,'Ajouter une CV'!$H:$H,"4,5")*4.5,COUNTIFS('Ajouter une CV'!$D:$D,$D1162&amp;" "&amp;$E1162,'Ajouter une CV'!$H:$H,"5")*5,COUNTIFS('Ajouter une CV'!$D:$D,$D1162&amp;" "&amp;$E1162,'Ajouter une CV'!$H:$H,"5,5")*5.5,COUNTIFS('Ajouter une CV'!$D:$D,$D1162&amp;" "&amp;$E1162,'Ajouter une CV'!$H:$H,"6")*6,COUNTIFS('Ajouter une CV'!$F:$F,$D1162&amp;" "&amp;$E1162,'Ajouter une CV'!$H:$H,"6,5")*6.5,COUNTIFS('Ajouter une CV'!$D:$D,$D1162&amp;" "&amp;$E1162,'Ajouter une CV'!$H:$H,"7")*7,COUNTIFS('Ajouter une CV'!$D:$D,$D1162&amp;" "&amp;$E1162,'Ajouter une CV'!$H:$H,"7,5")*7.5,COUNTIFS('Ajouter une CV'!$D:$D,$D1162&amp;" "&amp;$E1162,'Ajouter une CV'!$H:$H,"8")*8,)</f>
        <v>0</v>
      </c>
    </row>
    <row r="1163" spans="2:41" x14ac:dyDescent="0.2">
      <c r="B1163" s="65"/>
      <c r="C1163" s="65"/>
      <c r="G1163" s="75" t="str">
        <f t="shared" ca="1" si="18"/>
        <v xml:space="preserve"> </v>
      </c>
      <c r="AO1163">
        <f>SUM(COUNTIFS('Ajouter une CV'!$D:$D,$D1163&amp;" "&amp;$E1163,'Ajouter une CV'!$H:$H,"0,5")*0.5,COUNTIFS('Ajouter une CV'!$D:$D,$D1163&amp;" "&amp;$E1163,'Ajouter une CV'!$H:$H,"1"),COUNTIFS('Ajouter une CV'!$D:$D,$D1163&amp;" "&amp;$E1163,'Ajouter une CV'!$H:$H,"1,5")*1.5,COUNTIFS('Ajouter une CV'!$D:$D,$D1163&amp;" "&amp;$E1163,'Ajouter une CV'!$H:$H,"2")*2,COUNTIFS('Ajouter une CV'!$D:$D,$D1163&amp;" "&amp;$E1163,'Ajouter une CV'!$H:$H,"2,5")*2.5,COUNTIFS('Ajouter une CV'!$D:$D,$D1163&amp;" "&amp;$E1163,'Ajouter une CV'!$H:$H,"3")*3,COUNTIFS('Ajouter une CV'!$D:$D,$D1163&amp;" "&amp;$E1163,'Ajouter une CV'!$H:$H,"3,5")*3.5,COUNTIFS('Ajouter une CV'!$D:$D,$D1163&amp;" "&amp;$E1163,'Ajouter une CV'!$H:$H,"4")*4,COUNTIFS('Ajouter une CV'!$D:$D,$D1163&amp;" "&amp;$E1163,'Ajouter une CV'!$H:$H,"4,5")*4.5,COUNTIFS('Ajouter une CV'!$D:$D,$D1163&amp;" "&amp;$E1163,'Ajouter une CV'!$H:$H,"5")*5,COUNTIFS('Ajouter une CV'!$D:$D,$D1163&amp;" "&amp;$E1163,'Ajouter une CV'!$H:$H,"5,5")*5.5,COUNTIFS('Ajouter une CV'!$D:$D,$D1163&amp;" "&amp;$E1163,'Ajouter une CV'!$H:$H,"6")*6,COUNTIFS('Ajouter une CV'!$F:$F,$D1163&amp;" "&amp;$E1163,'Ajouter une CV'!$H:$H,"6,5")*6.5,COUNTIFS('Ajouter une CV'!$D:$D,$D1163&amp;" "&amp;$E1163,'Ajouter une CV'!$H:$H,"7")*7,COUNTIFS('Ajouter une CV'!$D:$D,$D1163&amp;" "&amp;$E1163,'Ajouter une CV'!$H:$H,"7,5")*7.5,COUNTIFS('Ajouter une CV'!$D:$D,$D1163&amp;" "&amp;$E1163,'Ajouter une CV'!$H:$H,"8")*8,)</f>
        <v>0</v>
      </c>
    </row>
    <row r="1164" spans="2:41" x14ac:dyDescent="0.2">
      <c r="B1164" s="65"/>
      <c r="C1164" s="65"/>
      <c r="G1164" s="75" t="str">
        <f t="shared" ca="1" si="18"/>
        <v xml:space="preserve"> </v>
      </c>
      <c r="AO1164">
        <f>SUM(COUNTIFS('Ajouter une CV'!$D:$D,$D1164&amp;" "&amp;$E1164,'Ajouter une CV'!$H:$H,"0,5")*0.5,COUNTIFS('Ajouter une CV'!$D:$D,$D1164&amp;" "&amp;$E1164,'Ajouter une CV'!$H:$H,"1"),COUNTIFS('Ajouter une CV'!$D:$D,$D1164&amp;" "&amp;$E1164,'Ajouter une CV'!$H:$H,"1,5")*1.5,COUNTIFS('Ajouter une CV'!$D:$D,$D1164&amp;" "&amp;$E1164,'Ajouter une CV'!$H:$H,"2")*2,COUNTIFS('Ajouter une CV'!$D:$D,$D1164&amp;" "&amp;$E1164,'Ajouter une CV'!$H:$H,"2,5")*2.5,COUNTIFS('Ajouter une CV'!$D:$D,$D1164&amp;" "&amp;$E1164,'Ajouter une CV'!$H:$H,"3")*3,COUNTIFS('Ajouter une CV'!$D:$D,$D1164&amp;" "&amp;$E1164,'Ajouter une CV'!$H:$H,"3,5")*3.5,COUNTIFS('Ajouter une CV'!$D:$D,$D1164&amp;" "&amp;$E1164,'Ajouter une CV'!$H:$H,"4")*4,COUNTIFS('Ajouter une CV'!$D:$D,$D1164&amp;" "&amp;$E1164,'Ajouter une CV'!$H:$H,"4,5")*4.5,COUNTIFS('Ajouter une CV'!$D:$D,$D1164&amp;" "&amp;$E1164,'Ajouter une CV'!$H:$H,"5")*5,COUNTIFS('Ajouter une CV'!$D:$D,$D1164&amp;" "&amp;$E1164,'Ajouter une CV'!$H:$H,"5,5")*5.5,COUNTIFS('Ajouter une CV'!$D:$D,$D1164&amp;" "&amp;$E1164,'Ajouter une CV'!$H:$H,"6")*6,COUNTIFS('Ajouter une CV'!$F:$F,$D1164&amp;" "&amp;$E1164,'Ajouter une CV'!$H:$H,"6,5")*6.5,COUNTIFS('Ajouter une CV'!$D:$D,$D1164&amp;" "&amp;$E1164,'Ajouter une CV'!$H:$H,"7")*7,COUNTIFS('Ajouter une CV'!$D:$D,$D1164&amp;" "&amp;$E1164,'Ajouter une CV'!$H:$H,"7,5")*7.5,COUNTIFS('Ajouter une CV'!$D:$D,$D1164&amp;" "&amp;$E1164,'Ajouter une CV'!$H:$H,"8")*8,)</f>
        <v>0</v>
      </c>
    </row>
    <row r="1165" spans="2:41" x14ac:dyDescent="0.2">
      <c r="B1165" s="65"/>
      <c r="C1165" s="65"/>
      <c r="G1165" s="75" t="str">
        <f t="shared" ca="1" si="18"/>
        <v xml:space="preserve"> </v>
      </c>
      <c r="AO1165">
        <f>SUM(COUNTIFS('Ajouter une CV'!$D:$D,$D1165&amp;" "&amp;$E1165,'Ajouter une CV'!$H:$H,"0,5")*0.5,COUNTIFS('Ajouter une CV'!$D:$D,$D1165&amp;" "&amp;$E1165,'Ajouter une CV'!$H:$H,"1"),COUNTIFS('Ajouter une CV'!$D:$D,$D1165&amp;" "&amp;$E1165,'Ajouter une CV'!$H:$H,"1,5")*1.5,COUNTIFS('Ajouter une CV'!$D:$D,$D1165&amp;" "&amp;$E1165,'Ajouter une CV'!$H:$H,"2")*2,COUNTIFS('Ajouter une CV'!$D:$D,$D1165&amp;" "&amp;$E1165,'Ajouter une CV'!$H:$H,"2,5")*2.5,COUNTIFS('Ajouter une CV'!$D:$D,$D1165&amp;" "&amp;$E1165,'Ajouter une CV'!$H:$H,"3")*3,COUNTIFS('Ajouter une CV'!$D:$D,$D1165&amp;" "&amp;$E1165,'Ajouter une CV'!$H:$H,"3,5")*3.5,COUNTIFS('Ajouter une CV'!$D:$D,$D1165&amp;" "&amp;$E1165,'Ajouter une CV'!$H:$H,"4")*4,COUNTIFS('Ajouter une CV'!$D:$D,$D1165&amp;" "&amp;$E1165,'Ajouter une CV'!$H:$H,"4,5")*4.5,COUNTIFS('Ajouter une CV'!$D:$D,$D1165&amp;" "&amp;$E1165,'Ajouter une CV'!$H:$H,"5")*5,COUNTIFS('Ajouter une CV'!$D:$D,$D1165&amp;" "&amp;$E1165,'Ajouter une CV'!$H:$H,"5,5")*5.5,COUNTIFS('Ajouter une CV'!$D:$D,$D1165&amp;" "&amp;$E1165,'Ajouter une CV'!$H:$H,"6")*6,COUNTIFS('Ajouter une CV'!$F:$F,$D1165&amp;" "&amp;$E1165,'Ajouter une CV'!$H:$H,"6,5")*6.5,COUNTIFS('Ajouter une CV'!$D:$D,$D1165&amp;" "&amp;$E1165,'Ajouter une CV'!$H:$H,"7")*7,COUNTIFS('Ajouter une CV'!$D:$D,$D1165&amp;" "&amp;$E1165,'Ajouter une CV'!$H:$H,"7,5")*7.5,COUNTIFS('Ajouter une CV'!$D:$D,$D1165&amp;" "&amp;$E1165,'Ajouter une CV'!$H:$H,"8")*8,)</f>
        <v>0</v>
      </c>
    </row>
    <row r="1166" spans="2:41" x14ac:dyDescent="0.2">
      <c r="B1166" s="65"/>
      <c r="C1166" s="65"/>
      <c r="G1166" s="75" t="str">
        <f t="shared" ca="1" si="18"/>
        <v xml:space="preserve"> </v>
      </c>
      <c r="AO1166">
        <f>SUM(COUNTIFS('Ajouter une CV'!$D:$D,$D1166&amp;" "&amp;$E1166,'Ajouter une CV'!$H:$H,"0,5")*0.5,COUNTIFS('Ajouter une CV'!$D:$D,$D1166&amp;" "&amp;$E1166,'Ajouter une CV'!$H:$H,"1"),COUNTIFS('Ajouter une CV'!$D:$D,$D1166&amp;" "&amp;$E1166,'Ajouter une CV'!$H:$H,"1,5")*1.5,COUNTIFS('Ajouter une CV'!$D:$D,$D1166&amp;" "&amp;$E1166,'Ajouter une CV'!$H:$H,"2")*2,COUNTIFS('Ajouter une CV'!$D:$D,$D1166&amp;" "&amp;$E1166,'Ajouter une CV'!$H:$H,"2,5")*2.5,COUNTIFS('Ajouter une CV'!$D:$D,$D1166&amp;" "&amp;$E1166,'Ajouter une CV'!$H:$H,"3")*3,COUNTIFS('Ajouter une CV'!$D:$D,$D1166&amp;" "&amp;$E1166,'Ajouter une CV'!$H:$H,"3,5")*3.5,COUNTIFS('Ajouter une CV'!$D:$D,$D1166&amp;" "&amp;$E1166,'Ajouter une CV'!$H:$H,"4")*4,COUNTIFS('Ajouter une CV'!$D:$D,$D1166&amp;" "&amp;$E1166,'Ajouter une CV'!$H:$H,"4,5")*4.5,COUNTIFS('Ajouter une CV'!$D:$D,$D1166&amp;" "&amp;$E1166,'Ajouter une CV'!$H:$H,"5")*5,COUNTIFS('Ajouter une CV'!$D:$D,$D1166&amp;" "&amp;$E1166,'Ajouter une CV'!$H:$H,"5,5")*5.5,COUNTIFS('Ajouter une CV'!$D:$D,$D1166&amp;" "&amp;$E1166,'Ajouter une CV'!$H:$H,"6")*6,COUNTIFS('Ajouter une CV'!$F:$F,$D1166&amp;" "&amp;$E1166,'Ajouter une CV'!$H:$H,"6,5")*6.5,COUNTIFS('Ajouter une CV'!$D:$D,$D1166&amp;" "&amp;$E1166,'Ajouter une CV'!$H:$H,"7")*7,COUNTIFS('Ajouter une CV'!$D:$D,$D1166&amp;" "&amp;$E1166,'Ajouter une CV'!$H:$H,"7,5")*7.5,COUNTIFS('Ajouter une CV'!$D:$D,$D1166&amp;" "&amp;$E1166,'Ajouter une CV'!$H:$H,"8")*8,)</f>
        <v>0</v>
      </c>
    </row>
    <row r="1167" spans="2:41" x14ac:dyDescent="0.2">
      <c r="B1167" s="65"/>
      <c r="C1167" s="65"/>
      <c r="G1167" s="75" t="str">
        <f t="shared" ca="1" si="18"/>
        <v xml:space="preserve"> </v>
      </c>
      <c r="AO1167">
        <f>SUM(COUNTIFS('Ajouter une CV'!$D:$D,$D1167&amp;" "&amp;$E1167,'Ajouter une CV'!$H:$H,"0,5")*0.5,COUNTIFS('Ajouter une CV'!$D:$D,$D1167&amp;" "&amp;$E1167,'Ajouter une CV'!$H:$H,"1"),COUNTIFS('Ajouter une CV'!$D:$D,$D1167&amp;" "&amp;$E1167,'Ajouter une CV'!$H:$H,"1,5")*1.5,COUNTIFS('Ajouter une CV'!$D:$D,$D1167&amp;" "&amp;$E1167,'Ajouter une CV'!$H:$H,"2")*2,COUNTIFS('Ajouter une CV'!$D:$D,$D1167&amp;" "&amp;$E1167,'Ajouter une CV'!$H:$H,"2,5")*2.5,COUNTIFS('Ajouter une CV'!$D:$D,$D1167&amp;" "&amp;$E1167,'Ajouter une CV'!$H:$H,"3")*3,COUNTIFS('Ajouter une CV'!$D:$D,$D1167&amp;" "&amp;$E1167,'Ajouter une CV'!$H:$H,"3,5")*3.5,COUNTIFS('Ajouter une CV'!$D:$D,$D1167&amp;" "&amp;$E1167,'Ajouter une CV'!$H:$H,"4")*4,COUNTIFS('Ajouter une CV'!$D:$D,$D1167&amp;" "&amp;$E1167,'Ajouter une CV'!$H:$H,"4,5")*4.5,COUNTIFS('Ajouter une CV'!$D:$D,$D1167&amp;" "&amp;$E1167,'Ajouter une CV'!$H:$H,"5")*5,COUNTIFS('Ajouter une CV'!$D:$D,$D1167&amp;" "&amp;$E1167,'Ajouter une CV'!$H:$H,"5,5")*5.5,COUNTIFS('Ajouter une CV'!$D:$D,$D1167&amp;" "&amp;$E1167,'Ajouter une CV'!$H:$H,"6")*6,COUNTIFS('Ajouter une CV'!$F:$F,$D1167&amp;" "&amp;$E1167,'Ajouter une CV'!$H:$H,"6,5")*6.5,COUNTIFS('Ajouter une CV'!$D:$D,$D1167&amp;" "&amp;$E1167,'Ajouter une CV'!$H:$H,"7")*7,COUNTIFS('Ajouter une CV'!$D:$D,$D1167&amp;" "&amp;$E1167,'Ajouter une CV'!$H:$H,"7,5")*7.5,COUNTIFS('Ajouter une CV'!$D:$D,$D1167&amp;" "&amp;$E1167,'Ajouter une CV'!$H:$H,"8")*8,)</f>
        <v>0</v>
      </c>
    </row>
    <row r="1168" spans="2:41" x14ac:dyDescent="0.2">
      <c r="B1168" s="65"/>
      <c r="C1168" s="65"/>
      <c r="G1168" s="75" t="str">
        <f t="shared" ca="1" si="18"/>
        <v xml:space="preserve"> </v>
      </c>
      <c r="AO1168">
        <f>SUM(COUNTIFS('Ajouter une CV'!$D:$D,$D1168&amp;" "&amp;$E1168,'Ajouter une CV'!$H:$H,"0,5")*0.5,COUNTIFS('Ajouter une CV'!$D:$D,$D1168&amp;" "&amp;$E1168,'Ajouter une CV'!$H:$H,"1"),COUNTIFS('Ajouter une CV'!$D:$D,$D1168&amp;" "&amp;$E1168,'Ajouter une CV'!$H:$H,"1,5")*1.5,COUNTIFS('Ajouter une CV'!$D:$D,$D1168&amp;" "&amp;$E1168,'Ajouter une CV'!$H:$H,"2")*2,COUNTIFS('Ajouter une CV'!$D:$D,$D1168&amp;" "&amp;$E1168,'Ajouter une CV'!$H:$H,"2,5")*2.5,COUNTIFS('Ajouter une CV'!$D:$D,$D1168&amp;" "&amp;$E1168,'Ajouter une CV'!$H:$H,"3")*3,COUNTIFS('Ajouter une CV'!$D:$D,$D1168&amp;" "&amp;$E1168,'Ajouter une CV'!$H:$H,"3,5")*3.5,COUNTIFS('Ajouter une CV'!$D:$D,$D1168&amp;" "&amp;$E1168,'Ajouter une CV'!$H:$H,"4")*4,COUNTIFS('Ajouter une CV'!$D:$D,$D1168&amp;" "&amp;$E1168,'Ajouter une CV'!$H:$H,"4,5")*4.5,COUNTIFS('Ajouter une CV'!$D:$D,$D1168&amp;" "&amp;$E1168,'Ajouter une CV'!$H:$H,"5")*5,COUNTIFS('Ajouter une CV'!$D:$D,$D1168&amp;" "&amp;$E1168,'Ajouter une CV'!$H:$H,"5,5")*5.5,COUNTIFS('Ajouter une CV'!$D:$D,$D1168&amp;" "&amp;$E1168,'Ajouter une CV'!$H:$H,"6")*6,COUNTIFS('Ajouter une CV'!$F:$F,$D1168&amp;" "&amp;$E1168,'Ajouter une CV'!$H:$H,"6,5")*6.5,COUNTIFS('Ajouter une CV'!$D:$D,$D1168&amp;" "&amp;$E1168,'Ajouter une CV'!$H:$H,"7")*7,COUNTIFS('Ajouter une CV'!$D:$D,$D1168&amp;" "&amp;$E1168,'Ajouter une CV'!$H:$H,"7,5")*7.5,COUNTIFS('Ajouter une CV'!$D:$D,$D1168&amp;" "&amp;$E1168,'Ajouter une CV'!$H:$H,"8")*8,)</f>
        <v>0</v>
      </c>
    </row>
    <row r="1169" spans="2:41" x14ac:dyDescent="0.2">
      <c r="B1169" s="65"/>
      <c r="C1169" s="65"/>
      <c r="G1169" s="75" t="str">
        <f t="shared" ca="1" si="18"/>
        <v xml:space="preserve"> </v>
      </c>
      <c r="AO1169">
        <f>SUM(COUNTIFS('Ajouter une CV'!$D:$D,$D1169&amp;" "&amp;$E1169,'Ajouter une CV'!$H:$H,"0,5")*0.5,COUNTIFS('Ajouter une CV'!$D:$D,$D1169&amp;" "&amp;$E1169,'Ajouter une CV'!$H:$H,"1"),COUNTIFS('Ajouter une CV'!$D:$D,$D1169&amp;" "&amp;$E1169,'Ajouter une CV'!$H:$H,"1,5")*1.5,COUNTIFS('Ajouter une CV'!$D:$D,$D1169&amp;" "&amp;$E1169,'Ajouter une CV'!$H:$H,"2")*2,COUNTIFS('Ajouter une CV'!$D:$D,$D1169&amp;" "&amp;$E1169,'Ajouter une CV'!$H:$H,"2,5")*2.5,COUNTIFS('Ajouter une CV'!$D:$D,$D1169&amp;" "&amp;$E1169,'Ajouter une CV'!$H:$H,"3")*3,COUNTIFS('Ajouter une CV'!$D:$D,$D1169&amp;" "&amp;$E1169,'Ajouter une CV'!$H:$H,"3,5")*3.5,COUNTIFS('Ajouter une CV'!$D:$D,$D1169&amp;" "&amp;$E1169,'Ajouter une CV'!$H:$H,"4")*4,COUNTIFS('Ajouter une CV'!$D:$D,$D1169&amp;" "&amp;$E1169,'Ajouter une CV'!$H:$H,"4,5")*4.5,COUNTIFS('Ajouter une CV'!$D:$D,$D1169&amp;" "&amp;$E1169,'Ajouter une CV'!$H:$H,"5")*5,COUNTIFS('Ajouter une CV'!$D:$D,$D1169&amp;" "&amp;$E1169,'Ajouter une CV'!$H:$H,"5,5")*5.5,COUNTIFS('Ajouter une CV'!$D:$D,$D1169&amp;" "&amp;$E1169,'Ajouter une CV'!$H:$H,"6")*6,COUNTIFS('Ajouter une CV'!$F:$F,$D1169&amp;" "&amp;$E1169,'Ajouter une CV'!$H:$H,"6,5")*6.5,COUNTIFS('Ajouter une CV'!$D:$D,$D1169&amp;" "&amp;$E1169,'Ajouter une CV'!$H:$H,"7")*7,COUNTIFS('Ajouter une CV'!$D:$D,$D1169&amp;" "&amp;$E1169,'Ajouter une CV'!$H:$H,"7,5")*7.5,COUNTIFS('Ajouter une CV'!$D:$D,$D1169&amp;" "&amp;$E1169,'Ajouter une CV'!$H:$H,"8")*8,)</f>
        <v>0</v>
      </c>
    </row>
    <row r="1170" spans="2:41" x14ac:dyDescent="0.2">
      <c r="B1170" s="65"/>
      <c r="C1170" s="65"/>
      <c r="G1170" s="75" t="str">
        <f t="shared" ca="1" si="18"/>
        <v xml:space="preserve"> </v>
      </c>
      <c r="AO1170">
        <f>SUM(COUNTIFS('Ajouter une CV'!$D:$D,$D1170&amp;" "&amp;$E1170,'Ajouter une CV'!$H:$H,"0,5")*0.5,COUNTIFS('Ajouter une CV'!$D:$D,$D1170&amp;" "&amp;$E1170,'Ajouter une CV'!$H:$H,"1"),COUNTIFS('Ajouter une CV'!$D:$D,$D1170&amp;" "&amp;$E1170,'Ajouter une CV'!$H:$H,"1,5")*1.5,COUNTIFS('Ajouter une CV'!$D:$D,$D1170&amp;" "&amp;$E1170,'Ajouter une CV'!$H:$H,"2")*2,COUNTIFS('Ajouter une CV'!$D:$D,$D1170&amp;" "&amp;$E1170,'Ajouter une CV'!$H:$H,"2,5")*2.5,COUNTIFS('Ajouter une CV'!$D:$D,$D1170&amp;" "&amp;$E1170,'Ajouter une CV'!$H:$H,"3")*3,COUNTIFS('Ajouter une CV'!$D:$D,$D1170&amp;" "&amp;$E1170,'Ajouter une CV'!$H:$H,"3,5")*3.5,COUNTIFS('Ajouter une CV'!$D:$D,$D1170&amp;" "&amp;$E1170,'Ajouter une CV'!$H:$H,"4")*4,COUNTIFS('Ajouter une CV'!$D:$D,$D1170&amp;" "&amp;$E1170,'Ajouter une CV'!$H:$H,"4,5")*4.5,COUNTIFS('Ajouter une CV'!$D:$D,$D1170&amp;" "&amp;$E1170,'Ajouter une CV'!$H:$H,"5")*5,COUNTIFS('Ajouter une CV'!$D:$D,$D1170&amp;" "&amp;$E1170,'Ajouter une CV'!$H:$H,"5,5")*5.5,COUNTIFS('Ajouter une CV'!$D:$D,$D1170&amp;" "&amp;$E1170,'Ajouter une CV'!$H:$H,"6")*6,COUNTIFS('Ajouter une CV'!$F:$F,$D1170&amp;" "&amp;$E1170,'Ajouter une CV'!$H:$H,"6,5")*6.5,COUNTIFS('Ajouter une CV'!$D:$D,$D1170&amp;" "&amp;$E1170,'Ajouter une CV'!$H:$H,"7")*7,COUNTIFS('Ajouter une CV'!$D:$D,$D1170&amp;" "&amp;$E1170,'Ajouter une CV'!$H:$H,"7,5")*7.5,COUNTIFS('Ajouter une CV'!$D:$D,$D1170&amp;" "&amp;$E1170,'Ajouter une CV'!$H:$H,"8")*8,)</f>
        <v>0</v>
      </c>
    </row>
    <row r="1171" spans="2:41" x14ac:dyDescent="0.2">
      <c r="B1171" s="65"/>
      <c r="C1171" s="65"/>
      <c r="G1171" s="75" t="str">
        <f t="shared" ca="1" si="18"/>
        <v xml:space="preserve"> </v>
      </c>
      <c r="AO1171">
        <f>SUM(COUNTIFS('Ajouter une CV'!$D:$D,$D1171&amp;" "&amp;$E1171,'Ajouter une CV'!$H:$H,"0,5")*0.5,COUNTIFS('Ajouter une CV'!$D:$D,$D1171&amp;" "&amp;$E1171,'Ajouter une CV'!$H:$H,"1"),COUNTIFS('Ajouter une CV'!$D:$D,$D1171&amp;" "&amp;$E1171,'Ajouter une CV'!$H:$H,"1,5")*1.5,COUNTIFS('Ajouter une CV'!$D:$D,$D1171&amp;" "&amp;$E1171,'Ajouter une CV'!$H:$H,"2")*2,COUNTIFS('Ajouter une CV'!$D:$D,$D1171&amp;" "&amp;$E1171,'Ajouter une CV'!$H:$H,"2,5")*2.5,COUNTIFS('Ajouter une CV'!$D:$D,$D1171&amp;" "&amp;$E1171,'Ajouter une CV'!$H:$H,"3")*3,COUNTIFS('Ajouter une CV'!$D:$D,$D1171&amp;" "&amp;$E1171,'Ajouter une CV'!$H:$H,"3,5")*3.5,COUNTIFS('Ajouter une CV'!$D:$D,$D1171&amp;" "&amp;$E1171,'Ajouter une CV'!$H:$H,"4")*4,COUNTIFS('Ajouter une CV'!$D:$D,$D1171&amp;" "&amp;$E1171,'Ajouter une CV'!$H:$H,"4,5")*4.5,COUNTIFS('Ajouter une CV'!$D:$D,$D1171&amp;" "&amp;$E1171,'Ajouter une CV'!$H:$H,"5")*5,COUNTIFS('Ajouter une CV'!$D:$D,$D1171&amp;" "&amp;$E1171,'Ajouter une CV'!$H:$H,"5,5")*5.5,COUNTIFS('Ajouter une CV'!$D:$D,$D1171&amp;" "&amp;$E1171,'Ajouter une CV'!$H:$H,"6")*6,COUNTIFS('Ajouter une CV'!$F:$F,$D1171&amp;" "&amp;$E1171,'Ajouter une CV'!$H:$H,"6,5")*6.5,COUNTIFS('Ajouter une CV'!$D:$D,$D1171&amp;" "&amp;$E1171,'Ajouter une CV'!$H:$H,"7")*7,COUNTIFS('Ajouter une CV'!$D:$D,$D1171&amp;" "&amp;$E1171,'Ajouter une CV'!$H:$H,"7,5")*7.5,COUNTIFS('Ajouter une CV'!$D:$D,$D1171&amp;" "&amp;$E1171,'Ajouter une CV'!$H:$H,"8")*8,)</f>
        <v>0</v>
      </c>
    </row>
    <row r="1172" spans="2:41" x14ac:dyDescent="0.2">
      <c r="B1172" s="65"/>
      <c r="C1172" s="65"/>
      <c r="G1172" s="75" t="str">
        <f t="shared" ca="1" si="18"/>
        <v xml:space="preserve"> </v>
      </c>
      <c r="AO1172">
        <f>SUM(COUNTIFS('Ajouter une CV'!$D:$D,$D1172&amp;" "&amp;$E1172,'Ajouter une CV'!$H:$H,"0,5")*0.5,COUNTIFS('Ajouter une CV'!$D:$D,$D1172&amp;" "&amp;$E1172,'Ajouter une CV'!$H:$H,"1"),COUNTIFS('Ajouter une CV'!$D:$D,$D1172&amp;" "&amp;$E1172,'Ajouter une CV'!$H:$H,"1,5")*1.5,COUNTIFS('Ajouter une CV'!$D:$D,$D1172&amp;" "&amp;$E1172,'Ajouter une CV'!$H:$H,"2")*2,COUNTIFS('Ajouter une CV'!$D:$D,$D1172&amp;" "&amp;$E1172,'Ajouter une CV'!$H:$H,"2,5")*2.5,COUNTIFS('Ajouter une CV'!$D:$D,$D1172&amp;" "&amp;$E1172,'Ajouter une CV'!$H:$H,"3")*3,COUNTIFS('Ajouter une CV'!$D:$D,$D1172&amp;" "&amp;$E1172,'Ajouter une CV'!$H:$H,"3,5")*3.5,COUNTIFS('Ajouter une CV'!$D:$D,$D1172&amp;" "&amp;$E1172,'Ajouter une CV'!$H:$H,"4")*4,COUNTIFS('Ajouter une CV'!$D:$D,$D1172&amp;" "&amp;$E1172,'Ajouter une CV'!$H:$H,"4,5")*4.5,COUNTIFS('Ajouter une CV'!$D:$D,$D1172&amp;" "&amp;$E1172,'Ajouter une CV'!$H:$H,"5")*5,COUNTIFS('Ajouter une CV'!$D:$D,$D1172&amp;" "&amp;$E1172,'Ajouter une CV'!$H:$H,"5,5")*5.5,COUNTIFS('Ajouter une CV'!$D:$D,$D1172&amp;" "&amp;$E1172,'Ajouter une CV'!$H:$H,"6")*6,COUNTIFS('Ajouter une CV'!$F:$F,$D1172&amp;" "&amp;$E1172,'Ajouter une CV'!$H:$H,"6,5")*6.5,COUNTIFS('Ajouter une CV'!$D:$D,$D1172&amp;" "&amp;$E1172,'Ajouter une CV'!$H:$H,"7")*7,COUNTIFS('Ajouter une CV'!$D:$D,$D1172&amp;" "&amp;$E1172,'Ajouter une CV'!$H:$H,"7,5")*7.5,COUNTIFS('Ajouter une CV'!$D:$D,$D1172&amp;" "&amp;$E1172,'Ajouter une CV'!$H:$H,"8")*8,)</f>
        <v>0</v>
      </c>
    </row>
    <row r="1173" spans="2:41" x14ac:dyDescent="0.2">
      <c r="B1173" s="65"/>
      <c r="C1173" s="65"/>
      <c r="G1173" s="75" t="str">
        <f t="shared" ca="1" si="18"/>
        <v xml:space="preserve"> </v>
      </c>
      <c r="AO1173">
        <f>SUM(COUNTIFS('Ajouter une CV'!$D:$D,$D1173&amp;" "&amp;$E1173,'Ajouter une CV'!$H:$H,"0,5")*0.5,COUNTIFS('Ajouter une CV'!$D:$D,$D1173&amp;" "&amp;$E1173,'Ajouter une CV'!$H:$H,"1"),COUNTIFS('Ajouter une CV'!$D:$D,$D1173&amp;" "&amp;$E1173,'Ajouter une CV'!$H:$H,"1,5")*1.5,COUNTIFS('Ajouter une CV'!$D:$D,$D1173&amp;" "&amp;$E1173,'Ajouter une CV'!$H:$H,"2")*2,COUNTIFS('Ajouter une CV'!$D:$D,$D1173&amp;" "&amp;$E1173,'Ajouter une CV'!$H:$H,"2,5")*2.5,COUNTIFS('Ajouter une CV'!$D:$D,$D1173&amp;" "&amp;$E1173,'Ajouter une CV'!$H:$H,"3")*3,COUNTIFS('Ajouter une CV'!$D:$D,$D1173&amp;" "&amp;$E1173,'Ajouter une CV'!$H:$H,"3,5")*3.5,COUNTIFS('Ajouter une CV'!$D:$D,$D1173&amp;" "&amp;$E1173,'Ajouter une CV'!$H:$H,"4")*4,COUNTIFS('Ajouter une CV'!$D:$D,$D1173&amp;" "&amp;$E1173,'Ajouter une CV'!$H:$H,"4,5")*4.5,COUNTIFS('Ajouter une CV'!$D:$D,$D1173&amp;" "&amp;$E1173,'Ajouter une CV'!$H:$H,"5")*5,COUNTIFS('Ajouter une CV'!$D:$D,$D1173&amp;" "&amp;$E1173,'Ajouter une CV'!$H:$H,"5,5")*5.5,COUNTIFS('Ajouter une CV'!$D:$D,$D1173&amp;" "&amp;$E1173,'Ajouter une CV'!$H:$H,"6")*6,COUNTIFS('Ajouter une CV'!$F:$F,$D1173&amp;" "&amp;$E1173,'Ajouter une CV'!$H:$H,"6,5")*6.5,COUNTIFS('Ajouter une CV'!$D:$D,$D1173&amp;" "&amp;$E1173,'Ajouter une CV'!$H:$H,"7")*7,COUNTIFS('Ajouter une CV'!$D:$D,$D1173&amp;" "&amp;$E1173,'Ajouter une CV'!$H:$H,"7,5")*7.5,COUNTIFS('Ajouter une CV'!$D:$D,$D1173&amp;" "&amp;$E1173,'Ajouter une CV'!$H:$H,"8")*8,)</f>
        <v>0</v>
      </c>
    </row>
    <row r="1174" spans="2:41" x14ac:dyDescent="0.2">
      <c r="B1174" s="65"/>
      <c r="C1174" s="65"/>
      <c r="G1174" s="75" t="str">
        <f t="shared" ca="1" si="18"/>
        <v xml:space="preserve"> </v>
      </c>
    </row>
    <row r="1175" spans="2:41" x14ac:dyDescent="0.2">
      <c r="B1175" s="65"/>
      <c r="C1175" s="65"/>
      <c r="G1175" s="75" t="str">
        <f t="shared" ca="1" si="18"/>
        <v xml:space="preserve"> </v>
      </c>
    </row>
    <row r="1176" spans="2:41" x14ac:dyDescent="0.2">
      <c r="B1176" s="65"/>
      <c r="C1176" s="65"/>
      <c r="G1176" s="75" t="str">
        <f t="shared" ca="1" si="18"/>
        <v xml:space="preserve"> </v>
      </c>
    </row>
    <row r="1177" spans="2:41" x14ac:dyDescent="0.2">
      <c r="B1177" s="65"/>
      <c r="C1177" s="65"/>
      <c r="G1177" s="75" t="str">
        <f t="shared" ca="1" si="18"/>
        <v xml:space="preserve"> </v>
      </c>
    </row>
    <row r="1178" spans="2:41" x14ac:dyDescent="0.2">
      <c r="B1178" s="65"/>
      <c r="C1178" s="65"/>
      <c r="G1178" s="75" t="str">
        <f t="shared" ca="1" si="18"/>
        <v xml:space="preserve"> </v>
      </c>
    </row>
    <row r="1179" spans="2:41" x14ac:dyDescent="0.2">
      <c r="B1179" s="65"/>
      <c r="C1179" s="65"/>
      <c r="G1179" s="75" t="str">
        <f t="shared" ca="1" si="18"/>
        <v xml:space="preserve"> </v>
      </c>
    </row>
    <row r="1180" spans="2:41" x14ac:dyDescent="0.2">
      <c r="B1180" s="65"/>
      <c r="C1180" s="65"/>
      <c r="G1180" s="75" t="str">
        <f t="shared" ca="1" si="18"/>
        <v xml:space="preserve"> </v>
      </c>
    </row>
    <row r="1181" spans="2:41" x14ac:dyDescent="0.2">
      <c r="B1181" s="65"/>
      <c r="C1181" s="65"/>
      <c r="G1181" s="75" t="str">
        <f t="shared" ca="1" si="18"/>
        <v xml:space="preserve"> </v>
      </c>
    </row>
    <row r="1182" spans="2:41" x14ac:dyDescent="0.2">
      <c r="B1182" s="65"/>
      <c r="C1182" s="65"/>
      <c r="G1182" s="75" t="str">
        <f t="shared" ca="1" si="18"/>
        <v xml:space="preserve"> </v>
      </c>
    </row>
    <row r="1183" spans="2:41" x14ac:dyDescent="0.2">
      <c r="B1183" s="65"/>
      <c r="C1183" s="65"/>
      <c r="G1183" s="75" t="str">
        <f t="shared" ca="1" si="18"/>
        <v xml:space="preserve"> </v>
      </c>
    </row>
    <row r="1184" spans="2:41" x14ac:dyDescent="0.2">
      <c r="B1184" s="65"/>
      <c r="C1184" s="65"/>
      <c r="G1184" s="75" t="str">
        <f t="shared" ca="1" si="18"/>
        <v xml:space="preserve"> </v>
      </c>
    </row>
    <row r="1185" spans="2:7" x14ac:dyDescent="0.2">
      <c r="B1185" s="65"/>
      <c r="C1185" s="65"/>
      <c r="G1185" s="75" t="str">
        <f t="shared" ca="1" si="18"/>
        <v xml:space="preserve"> </v>
      </c>
    </row>
    <row r="1186" spans="2:7" x14ac:dyDescent="0.2">
      <c r="B1186" s="65"/>
      <c r="C1186" s="65"/>
      <c r="G1186" s="75" t="str">
        <f t="shared" ca="1" si="18"/>
        <v xml:space="preserve"> </v>
      </c>
    </row>
    <row r="1187" spans="2:7" x14ac:dyDescent="0.2">
      <c r="B1187" s="65"/>
      <c r="C1187" s="65"/>
      <c r="G1187" s="75" t="str">
        <f t="shared" ca="1" si="18"/>
        <v xml:space="preserve"> </v>
      </c>
    </row>
    <row r="1188" spans="2:7" x14ac:dyDescent="0.2">
      <c r="B1188" s="65"/>
      <c r="C1188" s="65"/>
      <c r="G1188" s="75" t="str">
        <f t="shared" ca="1" si="18"/>
        <v xml:space="preserve"> </v>
      </c>
    </row>
    <row r="1189" spans="2:7" x14ac:dyDescent="0.2">
      <c r="B1189" s="65"/>
      <c r="C1189" s="65"/>
      <c r="G1189" s="75" t="str">
        <f t="shared" ca="1" si="18"/>
        <v xml:space="preserve"> </v>
      </c>
    </row>
    <row r="1190" spans="2:7" x14ac:dyDescent="0.2">
      <c r="B1190" s="65"/>
      <c r="C1190" s="65"/>
      <c r="G1190" s="75" t="str">
        <f t="shared" ca="1" si="18"/>
        <v xml:space="preserve"> </v>
      </c>
    </row>
    <row r="1191" spans="2:7" x14ac:dyDescent="0.2">
      <c r="B1191" s="65"/>
      <c r="C1191" s="65"/>
      <c r="G1191" s="75" t="str">
        <f t="shared" ca="1" si="18"/>
        <v xml:space="preserve"> </v>
      </c>
    </row>
    <row r="1192" spans="2:7" x14ac:dyDescent="0.2">
      <c r="B1192" s="65"/>
      <c r="C1192" s="65"/>
      <c r="G1192" s="75" t="str">
        <f t="shared" ca="1" si="18"/>
        <v xml:space="preserve"> </v>
      </c>
    </row>
    <row r="1193" spans="2:7" x14ac:dyDescent="0.2">
      <c r="B1193" s="65"/>
      <c r="C1193" s="65"/>
      <c r="G1193" s="75" t="str">
        <f t="shared" ca="1" si="18"/>
        <v xml:space="preserve"> </v>
      </c>
    </row>
    <row r="1194" spans="2:7" x14ac:dyDescent="0.2">
      <c r="B1194" s="65"/>
      <c r="C1194" s="65"/>
      <c r="G1194" s="75" t="str">
        <f t="shared" ca="1" si="18"/>
        <v xml:space="preserve"> </v>
      </c>
    </row>
    <row r="1195" spans="2:7" x14ac:dyDescent="0.2">
      <c r="B1195" s="65"/>
      <c r="C1195" s="65"/>
      <c r="G1195" s="75" t="str">
        <f t="shared" ca="1" si="18"/>
        <v xml:space="preserve"> </v>
      </c>
    </row>
    <row r="1196" spans="2:7" x14ac:dyDescent="0.2">
      <c r="B1196" s="65"/>
      <c r="C1196" s="65"/>
      <c r="G1196" s="75" t="str">
        <f t="shared" ca="1" si="18"/>
        <v xml:space="preserve"> </v>
      </c>
    </row>
    <row r="1197" spans="2:7" x14ac:dyDescent="0.2">
      <c r="B1197" s="65"/>
      <c r="C1197" s="65"/>
      <c r="G1197" s="75" t="str">
        <f t="shared" ca="1" si="18"/>
        <v xml:space="preserve"> </v>
      </c>
    </row>
    <row r="1198" spans="2:7" x14ac:dyDescent="0.2">
      <c r="B1198" s="65"/>
      <c r="C1198" s="65"/>
      <c r="G1198" s="75" t="str">
        <f t="shared" ca="1" si="18"/>
        <v xml:space="preserve"> </v>
      </c>
    </row>
    <row r="1199" spans="2:7" x14ac:dyDescent="0.2">
      <c r="B1199" s="65"/>
      <c r="C1199" s="65"/>
      <c r="G1199" s="75" t="str">
        <f t="shared" ca="1" si="18"/>
        <v xml:space="preserve"> </v>
      </c>
    </row>
    <row r="1200" spans="2:7" x14ac:dyDescent="0.2">
      <c r="B1200" s="65"/>
      <c r="C1200" s="65"/>
      <c r="G1200" s="75" t="str">
        <f t="shared" ca="1" si="18"/>
        <v xml:space="preserve"> </v>
      </c>
    </row>
    <row r="1201" spans="2:7" x14ac:dyDescent="0.2">
      <c r="B1201" s="65"/>
      <c r="C1201" s="65"/>
      <c r="G1201" s="75" t="str">
        <f t="shared" ca="1" si="18"/>
        <v xml:space="preserve"> </v>
      </c>
    </row>
    <row r="1202" spans="2:7" x14ac:dyDescent="0.2">
      <c r="B1202" s="65"/>
      <c r="C1202" s="65"/>
      <c r="G1202" s="75" t="str">
        <f t="shared" ca="1" si="18"/>
        <v xml:space="preserve"> </v>
      </c>
    </row>
    <row r="1203" spans="2:7" x14ac:dyDescent="0.2">
      <c r="B1203" s="65"/>
      <c r="C1203" s="65"/>
      <c r="G1203" s="75" t="str">
        <f t="shared" ca="1" si="18"/>
        <v xml:space="preserve"> </v>
      </c>
    </row>
    <row r="1204" spans="2:7" x14ac:dyDescent="0.2">
      <c r="B1204" s="65"/>
      <c r="C1204" s="65"/>
      <c r="G1204" s="75" t="str">
        <f t="shared" ca="1" si="18"/>
        <v xml:space="preserve"> </v>
      </c>
    </row>
    <row r="1205" spans="2:7" x14ac:dyDescent="0.2">
      <c r="B1205" s="65"/>
      <c r="C1205" s="65"/>
      <c r="G1205" s="75" t="str">
        <f t="shared" ca="1" si="18"/>
        <v xml:space="preserve"> </v>
      </c>
    </row>
    <row r="1206" spans="2:7" x14ac:dyDescent="0.2">
      <c r="B1206" s="65"/>
      <c r="C1206" s="65"/>
      <c r="G1206" s="75" t="str">
        <f t="shared" ca="1" si="18"/>
        <v xml:space="preserve"> </v>
      </c>
    </row>
    <row r="1207" spans="2:7" x14ac:dyDescent="0.2">
      <c r="B1207" s="65"/>
      <c r="C1207" s="65"/>
      <c r="G1207" s="75" t="str">
        <f t="shared" ca="1" si="18"/>
        <v xml:space="preserve"> </v>
      </c>
    </row>
    <row r="1208" spans="2:7" x14ac:dyDescent="0.2">
      <c r="B1208" s="65"/>
      <c r="C1208" s="65"/>
      <c r="G1208" s="75" t="str">
        <f t="shared" ca="1" si="18"/>
        <v xml:space="preserve"> </v>
      </c>
    </row>
    <row r="1209" spans="2:7" x14ac:dyDescent="0.2">
      <c r="B1209" s="65"/>
      <c r="C1209" s="65"/>
      <c r="G1209" s="75" t="str">
        <f t="shared" ca="1" si="18"/>
        <v xml:space="preserve"> </v>
      </c>
    </row>
    <row r="1210" spans="2:7" x14ac:dyDescent="0.2">
      <c r="B1210" s="65"/>
      <c r="C1210" s="65"/>
      <c r="G1210" s="75" t="str">
        <f t="shared" ca="1" si="18"/>
        <v xml:space="preserve"> </v>
      </c>
    </row>
    <row r="1211" spans="2:7" x14ac:dyDescent="0.2">
      <c r="B1211" s="65"/>
      <c r="C1211" s="65"/>
      <c r="G1211" s="75" t="str">
        <f t="shared" ca="1" si="18"/>
        <v xml:space="preserve"> </v>
      </c>
    </row>
    <row r="1212" spans="2:7" x14ac:dyDescent="0.2">
      <c r="B1212" s="65"/>
      <c r="C1212" s="65"/>
      <c r="G1212" s="75" t="str">
        <f t="shared" ca="1" si="18"/>
        <v xml:space="preserve"> </v>
      </c>
    </row>
    <row r="1213" spans="2:7" x14ac:dyDescent="0.2">
      <c r="B1213" s="65"/>
      <c r="C1213" s="65"/>
      <c r="G1213" s="75" t="str">
        <f t="shared" ca="1" si="18"/>
        <v xml:space="preserve"> </v>
      </c>
    </row>
    <row r="1214" spans="2:7" x14ac:dyDescent="0.2">
      <c r="B1214" s="65"/>
      <c r="C1214" s="65"/>
      <c r="G1214" s="75" t="str">
        <f t="shared" ca="1" si="18"/>
        <v xml:space="preserve"> </v>
      </c>
    </row>
    <row r="1215" spans="2:7" x14ac:dyDescent="0.2">
      <c r="B1215" s="65"/>
      <c r="C1215" s="65"/>
      <c r="G1215" s="75" t="str">
        <f t="shared" ca="1" si="18"/>
        <v xml:space="preserve"> </v>
      </c>
    </row>
    <row r="1216" spans="2:7" x14ac:dyDescent="0.2">
      <c r="B1216" s="65"/>
      <c r="C1216" s="65"/>
      <c r="G1216" s="75" t="str">
        <f t="shared" ca="1" si="18"/>
        <v xml:space="preserve"> </v>
      </c>
    </row>
    <row r="1217" spans="2:7" x14ac:dyDescent="0.2">
      <c r="B1217" s="65"/>
      <c r="C1217" s="65"/>
      <c r="G1217" s="75" t="str">
        <f t="shared" ca="1" si="18"/>
        <v xml:space="preserve"> </v>
      </c>
    </row>
    <row r="1218" spans="2:7" x14ac:dyDescent="0.2">
      <c r="B1218" s="65"/>
      <c r="C1218" s="65"/>
      <c r="G1218" s="75" t="str">
        <f t="shared" ca="1" si="18"/>
        <v xml:space="preserve"> </v>
      </c>
    </row>
    <row r="1219" spans="2:7" x14ac:dyDescent="0.2">
      <c r="B1219" s="65"/>
      <c r="C1219" s="65"/>
      <c r="G1219" s="75" t="str">
        <f t="shared" ca="1" si="18"/>
        <v xml:space="preserve"> </v>
      </c>
    </row>
    <row r="1220" spans="2:7" x14ac:dyDescent="0.2">
      <c r="B1220" s="65"/>
      <c r="C1220" s="65"/>
      <c r="G1220" s="75" t="str">
        <f t="shared" ca="1" si="18"/>
        <v xml:space="preserve"> </v>
      </c>
    </row>
    <row r="1221" spans="2:7" x14ac:dyDescent="0.2">
      <c r="B1221" s="65"/>
      <c r="C1221" s="65"/>
      <c r="G1221" s="75" t="str">
        <f t="shared" ca="1" si="18"/>
        <v xml:space="preserve"> </v>
      </c>
    </row>
    <row r="1222" spans="2:7" x14ac:dyDescent="0.2">
      <c r="B1222" s="65"/>
      <c r="C1222" s="65"/>
      <c r="G1222" s="75" t="str">
        <f t="shared" ca="1" si="18"/>
        <v xml:space="preserve"> </v>
      </c>
    </row>
    <row r="1223" spans="2:7" x14ac:dyDescent="0.2">
      <c r="B1223" s="65"/>
      <c r="C1223" s="65"/>
      <c r="G1223" s="75" t="str">
        <f t="shared" ref="G1223:G1286" ca="1" si="19">IF(F1223&gt;0,YEAR(NOW())-YEAR(F1223)," ")</f>
        <v xml:space="preserve"> </v>
      </c>
    </row>
    <row r="1224" spans="2:7" x14ac:dyDescent="0.2">
      <c r="B1224" s="65"/>
      <c r="C1224" s="65"/>
      <c r="G1224" s="75" t="str">
        <f t="shared" ca="1" si="19"/>
        <v xml:space="preserve"> </v>
      </c>
    </row>
    <row r="1225" spans="2:7" x14ac:dyDescent="0.2">
      <c r="B1225" s="65"/>
      <c r="C1225" s="65"/>
      <c r="G1225" s="75" t="str">
        <f t="shared" ca="1" si="19"/>
        <v xml:space="preserve"> </v>
      </c>
    </row>
    <row r="1226" spans="2:7" x14ac:dyDescent="0.2">
      <c r="B1226" s="65"/>
      <c r="C1226" s="65"/>
      <c r="G1226" s="75" t="str">
        <f t="shared" ca="1" si="19"/>
        <v xml:space="preserve"> </v>
      </c>
    </row>
    <row r="1227" spans="2:7" x14ac:dyDescent="0.2">
      <c r="B1227" s="65"/>
      <c r="C1227" s="65"/>
      <c r="G1227" s="75" t="str">
        <f t="shared" ca="1" si="19"/>
        <v xml:space="preserve"> </v>
      </c>
    </row>
    <row r="1228" spans="2:7" x14ac:dyDescent="0.2">
      <c r="B1228" s="65"/>
      <c r="C1228" s="65"/>
      <c r="G1228" s="75" t="str">
        <f t="shared" ca="1" si="19"/>
        <v xml:space="preserve"> </v>
      </c>
    </row>
    <row r="1229" spans="2:7" x14ac:dyDescent="0.2">
      <c r="B1229" s="65"/>
      <c r="C1229" s="65"/>
      <c r="G1229" s="75" t="str">
        <f t="shared" ca="1" si="19"/>
        <v xml:space="preserve"> </v>
      </c>
    </row>
    <row r="1230" spans="2:7" x14ac:dyDescent="0.2">
      <c r="B1230" s="65"/>
      <c r="C1230" s="65"/>
      <c r="G1230" s="75" t="str">
        <f t="shared" ca="1" si="19"/>
        <v xml:space="preserve"> </v>
      </c>
    </row>
    <row r="1231" spans="2:7" x14ac:dyDescent="0.2">
      <c r="B1231" s="65"/>
      <c r="C1231" s="65"/>
      <c r="G1231" s="75" t="str">
        <f t="shared" ca="1" si="19"/>
        <v xml:space="preserve"> </v>
      </c>
    </row>
    <row r="1232" spans="2:7" x14ac:dyDescent="0.2">
      <c r="B1232" s="65"/>
      <c r="C1232" s="65"/>
      <c r="G1232" s="75" t="str">
        <f t="shared" ca="1" si="19"/>
        <v xml:space="preserve"> </v>
      </c>
    </row>
    <row r="1233" spans="2:7" x14ac:dyDescent="0.2">
      <c r="B1233" s="65"/>
      <c r="C1233" s="65"/>
      <c r="G1233" s="75" t="str">
        <f t="shared" ca="1" si="19"/>
        <v xml:space="preserve"> </v>
      </c>
    </row>
    <row r="1234" spans="2:7" x14ac:dyDescent="0.2">
      <c r="B1234" s="65"/>
      <c r="C1234" s="65"/>
      <c r="G1234" s="75" t="str">
        <f t="shared" ca="1" si="19"/>
        <v xml:space="preserve"> </v>
      </c>
    </row>
    <row r="1235" spans="2:7" x14ac:dyDescent="0.2">
      <c r="B1235" s="65"/>
      <c r="C1235" s="65"/>
      <c r="G1235" s="75" t="str">
        <f t="shared" ca="1" si="19"/>
        <v xml:space="preserve"> </v>
      </c>
    </row>
    <row r="1236" spans="2:7" x14ac:dyDescent="0.2">
      <c r="B1236" s="65"/>
      <c r="C1236" s="65"/>
      <c r="G1236" s="75" t="str">
        <f t="shared" ca="1" si="19"/>
        <v xml:space="preserve"> </v>
      </c>
    </row>
    <row r="1237" spans="2:7" x14ac:dyDescent="0.2">
      <c r="B1237" s="65"/>
      <c r="C1237" s="65"/>
      <c r="G1237" s="75" t="str">
        <f t="shared" ca="1" si="19"/>
        <v xml:space="preserve"> </v>
      </c>
    </row>
    <row r="1238" spans="2:7" x14ac:dyDescent="0.2">
      <c r="B1238" s="65"/>
      <c r="C1238" s="65"/>
      <c r="G1238" s="75" t="str">
        <f t="shared" ca="1" si="19"/>
        <v xml:space="preserve"> </v>
      </c>
    </row>
    <row r="1239" spans="2:7" x14ac:dyDescent="0.2">
      <c r="B1239" s="65"/>
      <c r="C1239" s="65"/>
      <c r="G1239" s="75" t="str">
        <f t="shared" ca="1" si="19"/>
        <v xml:space="preserve"> </v>
      </c>
    </row>
    <row r="1240" spans="2:7" x14ac:dyDescent="0.2">
      <c r="B1240" s="65"/>
      <c r="C1240" s="65"/>
      <c r="G1240" s="75" t="str">
        <f t="shared" ca="1" si="19"/>
        <v xml:space="preserve"> </v>
      </c>
    </row>
    <row r="1241" spans="2:7" x14ac:dyDescent="0.2">
      <c r="B1241" s="65"/>
      <c r="C1241" s="65"/>
      <c r="G1241" s="75" t="str">
        <f t="shared" ca="1" si="19"/>
        <v xml:space="preserve"> </v>
      </c>
    </row>
    <row r="1242" spans="2:7" x14ac:dyDescent="0.2">
      <c r="B1242" s="65"/>
      <c r="C1242" s="65"/>
      <c r="G1242" s="75" t="str">
        <f t="shared" ca="1" si="19"/>
        <v xml:space="preserve"> </v>
      </c>
    </row>
    <row r="1243" spans="2:7" x14ac:dyDescent="0.2">
      <c r="B1243" s="65"/>
      <c r="C1243" s="65"/>
      <c r="G1243" s="75" t="str">
        <f t="shared" ca="1" si="19"/>
        <v xml:space="preserve"> </v>
      </c>
    </row>
    <row r="1244" spans="2:7" x14ac:dyDescent="0.2">
      <c r="B1244" s="65"/>
      <c r="C1244" s="65"/>
      <c r="G1244" s="75" t="str">
        <f t="shared" ca="1" si="19"/>
        <v xml:space="preserve"> </v>
      </c>
    </row>
    <row r="1245" spans="2:7" x14ac:dyDescent="0.2">
      <c r="B1245" s="65"/>
      <c r="C1245" s="65"/>
      <c r="G1245" s="75" t="str">
        <f t="shared" ca="1" si="19"/>
        <v xml:space="preserve"> </v>
      </c>
    </row>
    <row r="1246" spans="2:7" x14ac:dyDescent="0.2">
      <c r="B1246" s="65"/>
      <c r="C1246" s="65"/>
      <c r="G1246" s="75" t="str">
        <f t="shared" ca="1" si="19"/>
        <v xml:space="preserve"> </v>
      </c>
    </row>
    <row r="1247" spans="2:7" x14ac:dyDescent="0.2">
      <c r="B1247" s="65"/>
      <c r="C1247" s="65"/>
      <c r="G1247" s="75" t="str">
        <f t="shared" ca="1" si="19"/>
        <v xml:space="preserve"> </v>
      </c>
    </row>
    <row r="1248" spans="2:7" x14ac:dyDescent="0.2">
      <c r="B1248" s="65"/>
      <c r="C1248" s="65"/>
      <c r="G1248" s="75" t="str">
        <f t="shared" ca="1" si="19"/>
        <v xml:space="preserve"> </v>
      </c>
    </row>
    <row r="1249" spans="2:7" x14ac:dyDescent="0.2">
      <c r="B1249" s="65"/>
      <c r="C1249" s="65"/>
      <c r="G1249" s="75" t="str">
        <f t="shared" ca="1" si="19"/>
        <v xml:space="preserve"> </v>
      </c>
    </row>
    <row r="1250" spans="2:7" x14ac:dyDescent="0.2">
      <c r="B1250" s="65"/>
      <c r="C1250" s="65"/>
      <c r="G1250" s="75" t="str">
        <f t="shared" ca="1" si="19"/>
        <v xml:space="preserve"> </v>
      </c>
    </row>
    <row r="1251" spans="2:7" x14ac:dyDescent="0.2">
      <c r="B1251" s="65"/>
      <c r="C1251" s="65"/>
      <c r="G1251" s="75" t="str">
        <f t="shared" ca="1" si="19"/>
        <v xml:space="preserve"> </v>
      </c>
    </row>
    <row r="1252" spans="2:7" x14ac:dyDescent="0.2">
      <c r="B1252" s="65"/>
      <c r="C1252" s="65"/>
      <c r="G1252" s="75" t="str">
        <f t="shared" ca="1" si="19"/>
        <v xml:space="preserve"> </v>
      </c>
    </row>
    <row r="1253" spans="2:7" x14ac:dyDescent="0.2">
      <c r="B1253" s="65"/>
      <c r="C1253" s="65"/>
      <c r="G1253" s="75" t="str">
        <f t="shared" ca="1" si="19"/>
        <v xml:space="preserve"> </v>
      </c>
    </row>
    <row r="1254" spans="2:7" x14ac:dyDescent="0.2">
      <c r="B1254" s="65"/>
      <c r="C1254" s="65"/>
      <c r="G1254" s="75" t="str">
        <f t="shared" ca="1" si="19"/>
        <v xml:space="preserve"> </v>
      </c>
    </row>
    <row r="1255" spans="2:7" x14ac:dyDescent="0.2">
      <c r="B1255" s="65"/>
      <c r="C1255" s="65"/>
      <c r="G1255" s="75" t="str">
        <f t="shared" ca="1" si="19"/>
        <v xml:space="preserve"> </v>
      </c>
    </row>
    <row r="1256" spans="2:7" x14ac:dyDescent="0.2">
      <c r="B1256" s="65"/>
      <c r="C1256" s="65"/>
      <c r="G1256" s="75" t="str">
        <f t="shared" ca="1" si="19"/>
        <v xml:space="preserve"> </v>
      </c>
    </row>
    <row r="1257" spans="2:7" x14ac:dyDescent="0.2">
      <c r="B1257" s="65"/>
      <c r="C1257" s="65"/>
      <c r="G1257" s="75" t="str">
        <f t="shared" ca="1" si="19"/>
        <v xml:space="preserve"> </v>
      </c>
    </row>
    <row r="1258" spans="2:7" x14ac:dyDescent="0.2">
      <c r="B1258" s="65"/>
      <c r="C1258" s="65"/>
      <c r="G1258" s="75" t="str">
        <f t="shared" ca="1" si="19"/>
        <v xml:space="preserve"> </v>
      </c>
    </row>
    <row r="1259" spans="2:7" x14ac:dyDescent="0.2">
      <c r="B1259" s="65"/>
      <c r="C1259" s="65"/>
      <c r="G1259" s="75" t="str">
        <f t="shared" ca="1" si="19"/>
        <v xml:space="preserve"> </v>
      </c>
    </row>
    <row r="1260" spans="2:7" x14ac:dyDescent="0.2">
      <c r="B1260" s="65"/>
      <c r="C1260" s="65"/>
      <c r="G1260" s="75" t="str">
        <f t="shared" ca="1" si="19"/>
        <v xml:space="preserve"> </v>
      </c>
    </row>
    <row r="1261" spans="2:7" x14ac:dyDescent="0.2">
      <c r="B1261" s="65"/>
      <c r="C1261" s="65"/>
      <c r="G1261" s="75" t="str">
        <f t="shared" ca="1" si="19"/>
        <v xml:space="preserve"> </v>
      </c>
    </row>
    <row r="1262" spans="2:7" x14ac:dyDescent="0.2">
      <c r="B1262" s="65"/>
      <c r="C1262" s="65"/>
      <c r="G1262" s="75" t="str">
        <f t="shared" ca="1" si="19"/>
        <v xml:space="preserve"> </v>
      </c>
    </row>
    <row r="1263" spans="2:7" x14ac:dyDescent="0.2">
      <c r="B1263" s="65"/>
      <c r="C1263" s="65"/>
      <c r="G1263" s="75" t="str">
        <f t="shared" ca="1" si="19"/>
        <v xml:space="preserve"> </v>
      </c>
    </row>
    <row r="1264" spans="2:7" x14ac:dyDescent="0.2">
      <c r="B1264" s="65"/>
      <c r="C1264" s="65"/>
      <c r="G1264" s="75" t="str">
        <f t="shared" ca="1" si="19"/>
        <v xml:space="preserve"> </v>
      </c>
    </row>
    <row r="1265" spans="2:7" x14ac:dyDescent="0.2">
      <c r="B1265" s="65"/>
      <c r="C1265" s="65"/>
      <c r="G1265" s="75" t="str">
        <f t="shared" ca="1" si="19"/>
        <v xml:space="preserve"> </v>
      </c>
    </row>
    <row r="1266" spans="2:7" x14ac:dyDescent="0.2">
      <c r="B1266" s="65"/>
      <c r="C1266" s="65"/>
      <c r="G1266" s="75" t="str">
        <f t="shared" ca="1" si="19"/>
        <v xml:space="preserve"> </v>
      </c>
    </row>
    <row r="1267" spans="2:7" x14ac:dyDescent="0.2">
      <c r="B1267" s="65"/>
      <c r="C1267" s="65"/>
      <c r="G1267" s="75" t="str">
        <f t="shared" ca="1" si="19"/>
        <v xml:space="preserve"> </v>
      </c>
    </row>
    <row r="1268" spans="2:7" x14ac:dyDescent="0.2">
      <c r="B1268" s="65"/>
      <c r="C1268" s="65"/>
      <c r="G1268" s="75" t="str">
        <f t="shared" ca="1" si="19"/>
        <v xml:space="preserve"> </v>
      </c>
    </row>
    <row r="1269" spans="2:7" x14ac:dyDescent="0.2">
      <c r="B1269" s="65"/>
      <c r="C1269" s="65"/>
      <c r="G1269" s="75" t="str">
        <f t="shared" ca="1" si="19"/>
        <v xml:space="preserve"> </v>
      </c>
    </row>
    <row r="1270" spans="2:7" x14ac:dyDescent="0.2">
      <c r="B1270" s="65"/>
      <c r="C1270" s="65"/>
      <c r="G1270" s="75" t="str">
        <f t="shared" ca="1" si="19"/>
        <v xml:space="preserve"> </v>
      </c>
    </row>
    <row r="1271" spans="2:7" x14ac:dyDescent="0.2">
      <c r="B1271" s="65"/>
      <c r="C1271" s="65"/>
      <c r="G1271" s="75" t="str">
        <f t="shared" ca="1" si="19"/>
        <v xml:space="preserve"> </v>
      </c>
    </row>
    <row r="1272" spans="2:7" x14ac:dyDescent="0.2">
      <c r="B1272" s="65"/>
      <c r="C1272" s="65"/>
      <c r="G1272" s="75" t="str">
        <f t="shared" ca="1" si="19"/>
        <v xml:space="preserve"> </v>
      </c>
    </row>
    <row r="1273" spans="2:7" x14ac:dyDescent="0.2">
      <c r="B1273" s="65"/>
      <c r="C1273" s="65"/>
      <c r="G1273" s="75" t="str">
        <f t="shared" ca="1" si="19"/>
        <v xml:space="preserve"> </v>
      </c>
    </row>
    <row r="1274" spans="2:7" x14ac:dyDescent="0.2">
      <c r="B1274" s="65"/>
      <c r="C1274" s="65"/>
      <c r="G1274" s="75" t="str">
        <f t="shared" ca="1" si="19"/>
        <v xml:space="preserve"> </v>
      </c>
    </row>
    <row r="1275" spans="2:7" x14ac:dyDescent="0.2">
      <c r="B1275" s="65"/>
      <c r="C1275" s="65"/>
      <c r="G1275" s="75" t="str">
        <f t="shared" ca="1" si="19"/>
        <v xml:space="preserve"> </v>
      </c>
    </row>
    <row r="1276" spans="2:7" x14ac:dyDescent="0.2">
      <c r="B1276" s="65"/>
      <c r="C1276" s="65"/>
      <c r="G1276" s="75" t="str">
        <f t="shared" ca="1" si="19"/>
        <v xml:space="preserve"> </v>
      </c>
    </row>
    <row r="1277" spans="2:7" x14ac:dyDescent="0.2">
      <c r="B1277" s="65"/>
      <c r="C1277" s="65"/>
      <c r="G1277" s="75" t="str">
        <f t="shared" ca="1" si="19"/>
        <v xml:space="preserve"> </v>
      </c>
    </row>
    <row r="1278" spans="2:7" x14ac:dyDescent="0.2">
      <c r="B1278" s="65"/>
      <c r="C1278" s="65"/>
      <c r="G1278" s="75" t="str">
        <f t="shared" ca="1" si="19"/>
        <v xml:space="preserve"> </v>
      </c>
    </row>
    <row r="1279" spans="2:7" x14ac:dyDescent="0.2">
      <c r="B1279" s="65"/>
      <c r="C1279" s="65"/>
      <c r="G1279" s="75" t="str">
        <f t="shared" ca="1" si="19"/>
        <v xml:space="preserve"> </v>
      </c>
    </row>
    <row r="1280" spans="2:7" x14ac:dyDescent="0.2">
      <c r="B1280" s="65"/>
      <c r="C1280" s="65"/>
      <c r="G1280" s="75" t="str">
        <f t="shared" ca="1" si="19"/>
        <v xml:space="preserve"> </v>
      </c>
    </row>
    <row r="1281" spans="2:7" x14ac:dyDescent="0.2">
      <c r="B1281" s="65"/>
      <c r="C1281" s="65"/>
      <c r="G1281" s="75" t="str">
        <f t="shared" ca="1" si="19"/>
        <v xml:space="preserve"> </v>
      </c>
    </row>
    <row r="1282" spans="2:7" x14ac:dyDescent="0.2">
      <c r="B1282" s="65"/>
      <c r="C1282" s="65"/>
      <c r="G1282" s="75" t="str">
        <f t="shared" ca="1" si="19"/>
        <v xml:space="preserve"> </v>
      </c>
    </row>
    <row r="1283" spans="2:7" x14ac:dyDescent="0.2">
      <c r="B1283" s="65"/>
      <c r="C1283" s="65"/>
      <c r="G1283" s="75" t="str">
        <f t="shared" ca="1" si="19"/>
        <v xml:space="preserve"> </v>
      </c>
    </row>
    <row r="1284" spans="2:7" x14ac:dyDescent="0.2">
      <c r="B1284" s="65"/>
      <c r="C1284" s="65"/>
      <c r="G1284" s="75" t="str">
        <f t="shared" ca="1" si="19"/>
        <v xml:space="preserve"> </v>
      </c>
    </row>
    <row r="1285" spans="2:7" x14ac:dyDescent="0.2">
      <c r="B1285" s="65"/>
      <c r="C1285" s="65"/>
      <c r="G1285" s="75" t="str">
        <f t="shared" ca="1" si="19"/>
        <v xml:space="preserve"> </v>
      </c>
    </row>
    <row r="1286" spans="2:7" x14ac:dyDescent="0.2">
      <c r="B1286" s="65"/>
      <c r="C1286" s="65"/>
      <c r="G1286" s="75" t="str">
        <f t="shared" ca="1" si="19"/>
        <v xml:space="preserve"> </v>
      </c>
    </row>
    <row r="1287" spans="2:7" x14ac:dyDescent="0.2">
      <c r="B1287" s="65"/>
      <c r="C1287" s="65"/>
      <c r="G1287" s="75" t="str">
        <f t="shared" ref="G1287:G1350" ca="1" si="20">IF(F1287&gt;0,YEAR(NOW())-YEAR(F1287)," ")</f>
        <v xml:space="preserve"> </v>
      </c>
    </row>
    <row r="1288" spans="2:7" x14ac:dyDescent="0.2">
      <c r="B1288" s="65"/>
      <c r="C1288" s="65"/>
      <c r="G1288" s="75" t="str">
        <f t="shared" ca="1" si="20"/>
        <v xml:space="preserve"> </v>
      </c>
    </row>
    <row r="1289" spans="2:7" x14ac:dyDescent="0.2">
      <c r="B1289" s="65"/>
      <c r="C1289" s="65"/>
      <c r="G1289" s="75" t="str">
        <f t="shared" ca="1" si="20"/>
        <v xml:space="preserve"> </v>
      </c>
    </row>
    <row r="1290" spans="2:7" x14ac:dyDescent="0.2">
      <c r="B1290" s="65"/>
      <c r="C1290" s="65"/>
      <c r="G1290" s="75" t="str">
        <f t="shared" ca="1" si="20"/>
        <v xml:space="preserve"> </v>
      </c>
    </row>
    <row r="1291" spans="2:7" x14ac:dyDescent="0.2">
      <c r="B1291" s="65"/>
      <c r="C1291" s="65"/>
      <c r="G1291" s="75" t="str">
        <f t="shared" ca="1" si="20"/>
        <v xml:space="preserve"> </v>
      </c>
    </row>
    <row r="1292" spans="2:7" x14ac:dyDescent="0.2">
      <c r="B1292" s="65"/>
      <c r="C1292" s="65"/>
      <c r="G1292" s="75" t="str">
        <f t="shared" ca="1" si="20"/>
        <v xml:space="preserve"> </v>
      </c>
    </row>
    <row r="1293" spans="2:7" x14ac:dyDescent="0.2">
      <c r="B1293" s="65"/>
      <c r="C1293" s="65"/>
      <c r="G1293" s="75" t="str">
        <f t="shared" ca="1" si="20"/>
        <v xml:space="preserve"> </v>
      </c>
    </row>
    <row r="1294" spans="2:7" x14ac:dyDescent="0.2">
      <c r="B1294" s="65"/>
      <c r="C1294" s="65"/>
      <c r="G1294" s="75" t="str">
        <f t="shared" ca="1" si="20"/>
        <v xml:space="preserve"> </v>
      </c>
    </row>
    <row r="1295" spans="2:7" x14ac:dyDescent="0.2">
      <c r="B1295" s="65"/>
      <c r="C1295" s="65"/>
      <c r="G1295" s="75" t="str">
        <f t="shared" ca="1" si="20"/>
        <v xml:space="preserve"> </v>
      </c>
    </row>
    <row r="1296" spans="2:7" x14ac:dyDescent="0.2">
      <c r="B1296" s="65"/>
      <c r="C1296" s="65"/>
      <c r="G1296" s="75" t="str">
        <f t="shared" ca="1" si="20"/>
        <v xml:space="preserve"> </v>
      </c>
    </row>
    <row r="1297" spans="2:7" x14ac:dyDescent="0.2">
      <c r="B1297" s="65"/>
      <c r="C1297" s="65"/>
      <c r="G1297" s="75" t="str">
        <f t="shared" ca="1" si="20"/>
        <v xml:space="preserve"> </v>
      </c>
    </row>
    <row r="1298" spans="2:7" x14ac:dyDescent="0.2">
      <c r="B1298" s="65"/>
      <c r="C1298" s="65"/>
      <c r="G1298" s="75" t="str">
        <f t="shared" ca="1" si="20"/>
        <v xml:space="preserve"> </v>
      </c>
    </row>
    <row r="1299" spans="2:7" x14ac:dyDescent="0.2">
      <c r="B1299" s="65"/>
      <c r="C1299" s="65"/>
      <c r="G1299" s="75" t="str">
        <f t="shared" ca="1" si="20"/>
        <v xml:space="preserve"> </v>
      </c>
    </row>
    <row r="1300" spans="2:7" x14ac:dyDescent="0.2">
      <c r="B1300" s="65"/>
      <c r="C1300" s="65"/>
      <c r="G1300" s="75" t="str">
        <f t="shared" ca="1" si="20"/>
        <v xml:space="preserve"> </v>
      </c>
    </row>
    <row r="1301" spans="2:7" x14ac:dyDescent="0.2">
      <c r="B1301" s="65"/>
      <c r="C1301" s="65"/>
      <c r="G1301" s="75" t="str">
        <f t="shared" ca="1" si="20"/>
        <v xml:space="preserve"> </v>
      </c>
    </row>
    <row r="1302" spans="2:7" x14ac:dyDescent="0.2">
      <c r="B1302" s="65"/>
      <c r="C1302" s="65"/>
      <c r="G1302" s="75" t="str">
        <f t="shared" ca="1" si="20"/>
        <v xml:space="preserve"> </v>
      </c>
    </row>
    <row r="1303" spans="2:7" x14ac:dyDescent="0.2">
      <c r="B1303" s="65"/>
      <c r="C1303" s="65"/>
      <c r="G1303" s="75" t="str">
        <f t="shared" ca="1" si="20"/>
        <v xml:space="preserve"> </v>
      </c>
    </row>
    <row r="1304" spans="2:7" x14ac:dyDescent="0.2">
      <c r="B1304" s="65"/>
      <c r="C1304" s="65"/>
      <c r="G1304" s="75" t="str">
        <f t="shared" ca="1" si="20"/>
        <v xml:space="preserve"> </v>
      </c>
    </row>
    <row r="1305" spans="2:7" x14ac:dyDescent="0.2">
      <c r="B1305" s="65"/>
      <c r="C1305" s="65"/>
      <c r="G1305" s="75" t="str">
        <f t="shared" ca="1" si="20"/>
        <v xml:space="preserve"> </v>
      </c>
    </row>
    <row r="1306" spans="2:7" x14ac:dyDescent="0.2">
      <c r="B1306" s="65"/>
      <c r="C1306" s="65"/>
      <c r="G1306" s="75" t="str">
        <f t="shared" ca="1" si="20"/>
        <v xml:space="preserve"> </v>
      </c>
    </row>
    <row r="1307" spans="2:7" x14ac:dyDescent="0.2">
      <c r="B1307" s="65"/>
      <c r="C1307" s="65"/>
      <c r="G1307" s="75" t="str">
        <f t="shared" ca="1" si="20"/>
        <v xml:space="preserve"> </v>
      </c>
    </row>
    <row r="1308" spans="2:7" x14ac:dyDescent="0.2">
      <c r="B1308" s="65"/>
      <c r="C1308" s="65"/>
      <c r="G1308" s="75" t="str">
        <f t="shared" ca="1" si="20"/>
        <v xml:space="preserve"> </v>
      </c>
    </row>
    <row r="1309" spans="2:7" x14ac:dyDescent="0.2">
      <c r="B1309" s="65"/>
      <c r="C1309" s="65"/>
      <c r="G1309" s="75" t="str">
        <f t="shared" ca="1" si="20"/>
        <v xml:space="preserve"> </v>
      </c>
    </row>
    <row r="1310" spans="2:7" x14ac:dyDescent="0.2">
      <c r="B1310" s="65"/>
      <c r="C1310" s="65"/>
      <c r="G1310" s="75" t="str">
        <f t="shared" ca="1" si="20"/>
        <v xml:space="preserve"> </v>
      </c>
    </row>
    <row r="1311" spans="2:7" x14ac:dyDescent="0.2">
      <c r="B1311" s="65"/>
      <c r="C1311" s="65"/>
      <c r="G1311" s="75" t="str">
        <f t="shared" ca="1" si="20"/>
        <v xml:space="preserve"> </v>
      </c>
    </row>
    <row r="1312" spans="2:7" x14ac:dyDescent="0.2">
      <c r="B1312" s="65"/>
      <c r="C1312" s="65"/>
      <c r="G1312" s="75" t="str">
        <f t="shared" ca="1" si="20"/>
        <v xml:space="preserve"> </v>
      </c>
    </row>
    <row r="1313" spans="2:7" x14ac:dyDescent="0.2">
      <c r="B1313" s="65"/>
      <c r="C1313" s="65"/>
      <c r="G1313" s="75" t="str">
        <f t="shared" ca="1" si="20"/>
        <v xml:space="preserve"> </v>
      </c>
    </row>
    <row r="1314" spans="2:7" x14ac:dyDescent="0.2">
      <c r="B1314" s="65"/>
      <c r="C1314" s="65"/>
      <c r="G1314" s="75" t="str">
        <f t="shared" ca="1" si="20"/>
        <v xml:space="preserve"> </v>
      </c>
    </row>
    <row r="1315" spans="2:7" x14ac:dyDescent="0.2">
      <c r="B1315" s="65"/>
      <c r="C1315" s="65"/>
      <c r="G1315" s="75" t="str">
        <f t="shared" ca="1" si="20"/>
        <v xml:space="preserve"> </v>
      </c>
    </row>
    <row r="1316" spans="2:7" x14ac:dyDescent="0.2">
      <c r="B1316" s="65"/>
      <c r="C1316" s="65"/>
      <c r="G1316" s="75" t="str">
        <f t="shared" ca="1" si="20"/>
        <v xml:space="preserve"> </v>
      </c>
    </row>
    <row r="1317" spans="2:7" x14ac:dyDescent="0.2">
      <c r="B1317" s="65"/>
      <c r="C1317" s="65"/>
      <c r="G1317" s="75" t="str">
        <f t="shared" ca="1" si="20"/>
        <v xml:space="preserve"> </v>
      </c>
    </row>
    <row r="1318" spans="2:7" x14ac:dyDescent="0.2">
      <c r="B1318" s="65"/>
      <c r="C1318" s="65"/>
      <c r="G1318" s="75" t="str">
        <f t="shared" ca="1" si="20"/>
        <v xml:space="preserve"> </v>
      </c>
    </row>
    <row r="1319" spans="2:7" x14ac:dyDescent="0.2">
      <c r="B1319" s="65"/>
      <c r="C1319" s="65"/>
      <c r="G1319" s="75" t="str">
        <f t="shared" ca="1" si="20"/>
        <v xml:space="preserve"> </v>
      </c>
    </row>
    <row r="1320" spans="2:7" x14ac:dyDescent="0.2">
      <c r="B1320" s="65"/>
      <c r="C1320" s="65"/>
      <c r="G1320" s="75" t="str">
        <f t="shared" ca="1" si="20"/>
        <v xml:space="preserve"> </v>
      </c>
    </row>
    <row r="1321" spans="2:7" x14ac:dyDescent="0.2">
      <c r="B1321" s="65"/>
      <c r="C1321" s="65"/>
      <c r="G1321" s="75" t="str">
        <f t="shared" ca="1" si="20"/>
        <v xml:space="preserve"> </v>
      </c>
    </row>
    <row r="1322" spans="2:7" x14ac:dyDescent="0.2">
      <c r="B1322" s="65"/>
      <c r="C1322" s="65"/>
      <c r="G1322" s="75" t="str">
        <f t="shared" ca="1" si="20"/>
        <v xml:space="preserve"> </v>
      </c>
    </row>
    <row r="1323" spans="2:7" x14ac:dyDescent="0.2">
      <c r="B1323" s="65"/>
      <c r="C1323" s="65"/>
      <c r="G1323" s="75" t="str">
        <f t="shared" ca="1" si="20"/>
        <v xml:space="preserve"> </v>
      </c>
    </row>
    <row r="1324" spans="2:7" x14ac:dyDescent="0.2">
      <c r="B1324" s="65"/>
      <c r="C1324" s="65"/>
      <c r="G1324" s="75" t="str">
        <f t="shared" ca="1" si="20"/>
        <v xml:space="preserve"> </v>
      </c>
    </row>
    <row r="1325" spans="2:7" x14ac:dyDescent="0.2">
      <c r="B1325" s="65"/>
      <c r="C1325" s="65"/>
      <c r="G1325" s="75" t="str">
        <f t="shared" ca="1" si="20"/>
        <v xml:space="preserve"> </v>
      </c>
    </row>
    <row r="1326" spans="2:7" x14ac:dyDescent="0.2">
      <c r="B1326" s="65"/>
      <c r="C1326" s="65"/>
      <c r="G1326" s="75" t="str">
        <f t="shared" ca="1" si="20"/>
        <v xml:space="preserve"> </v>
      </c>
    </row>
    <row r="1327" spans="2:7" x14ac:dyDescent="0.2">
      <c r="B1327" s="65"/>
      <c r="C1327" s="65"/>
      <c r="G1327" s="75" t="str">
        <f t="shared" ca="1" si="20"/>
        <v xml:space="preserve"> </v>
      </c>
    </row>
    <row r="1328" spans="2:7" x14ac:dyDescent="0.2">
      <c r="B1328" s="65"/>
      <c r="C1328" s="65"/>
      <c r="G1328" s="75" t="str">
        <f t="shared" ca="1" si="20"/>
        <v xml:space="preserve"> </v>
      </c>
    </row>
    <row r="1329" spans="2:7" x14ac:dyDescent="0.2">
      <c r="B1329" s="65"/>
      <c r="C1329" s="65"/>
      <c r="G1329" s="75" t="str">
        <f t="shared" ca="1" si="20"/>
        <v xml:space="preserve"> </v>
      </c>
    </row>
    <row r="1330" spans="2:7" x14ac:dyDescent="0.2">
      <c r="B1330" s="65"/>
      <c r="C1330" s="65"/>
      <c r="G1330" s="75" t="str">
        <f t="shared" ca="1" si="20"/>
        <v xml:space="preserve"> </v>
      </c>
    </row>
    <row r="1331" spans="2:7" x14ac:dyDescent="0.2">
      <c r="B1331" s="65"/>
      <c r="C1331" s="65"/>
      <c r="G1331" s="75" t="str">
        <f t="shared" ca="1" si="20"/>
        <v xml:space="preserve"> </v>
      </c>
    </row>
    <row r="1332" spans="2:7" x14ac:dyDescent="0.2">
      <c r="B1332" s="65"/>
      <c r="C1332" s="65"/>
      <c r="G1332" s="75" t="str">
        <f t="shared" ca="1" si="20"/>
        <v xml:space="preserve"> </v>
      </c>
    </row>
    <row r="1333" spans="2:7" x14ac:dyDescent="0.2">
      <c r="B1333" s="65"/>
      <c r="C1333" s="65"/>
      <c r="G1333" s="75" t="str">
        <f t="shared" ca="1" si="20"/>
        <v xml:space="preserve"> </v>
      </c>
    </row>
    <row r="1334" spans="2:7" x14ac:dyDescent="0.2">
      <c r="B1334" s="65"/>
      <c r="C1334" s="65"/>
      <c r="G1334" s="75" t="str">
        <f t="shared" ca="1" si="20"/>
        <v xml:space="preserve"> </v>
      </c>
    </row>
    <row r="1335" spans="2:7" x14ac:dyDescent="0.2">
      <c r="B1335" s="65"/>
      <c r="C1335" s="65"/>
      <c r="G1335" s="75" t="str">
        <f t="shared" ca="1" si="20"/>
        <v xml:space="preserve"> </v>
      </c>
    </row>
    <row r="1336" spans="2:7" x14ac:dyDescent="0.2">
      <c r="B1336" s="65"/>
      <c r="C1336" s="65"/>
      <c r="G1336" s="75" t="str">
        <f t="shared" ca="1" si="20"/>
        <v xml:space="preserve"> </v>
      </c>
    </row>
    <row r="1337" spans="2:7" x14ac:dyDescent="0.2">
      <c r="B1337" s="65"/>
      <c r="C1337" s="65"/>
      <c r="G1337" s="75" t="str">
        <f t="shared" ca="1" si="20"/>
        <v xml:space="preserve"> </v>
      </c>
    </row>
    <row r="1338" spans="2:7" x14ac:dyDescent="0.2">
      <c r="B1338" s="65"/>
      <c r="C1338" s="65"/>
      <c r="G1338" s="75" t="str">
        <f t="shared" ca="1" si="20"/>
        <v xml:space="preserve"> </v>
      </c>
    </row>
    <row r="1339" spans="2:7" x14ac:dyDescent="0.2">
      <c r="B1339" s="65"/>
      <c r="C1339" s="65"/>
      <c r="G1339" s="75" t="str">
        <f t="shared" ca="1" si="20"/>
        <v xml:space="preserve"> </v>
      </c>
    </row>
    <row r="1340" spans="2:7" x14ac:dyDescent="0.2">
      <c r="B1340" s="65"/>
      <c r="C1340" s="65"/>
      <c r="G1340" s="75" t="str">
        <f t="shared" ca="1" si="20"/>
        <v xml:space="preserve"> </v>
      </c>
    </row>
    <row r="1341" spans="2:7" x14ac:dyDescent="0.2">
      <c r="B1341" s="65"/>
      <c r="C1341" s="65"/>
      <c r="G1341" s="75" t="str">
        <f t="shared" ca="1" si="20"/>
        <v xml:space="preserve"> </v>
      </c>
    </row>
    <row r="1342" spans="2:7" x14ac:dyDescent="0.2">
      <c r="B1342" s="65"/>
      <c r="C1342" s="65"/>
      <c r="G1342" s="75" t="str">
        <f t="shared" ca="1" si="20"/>
        <v xml:space="preserve"> </v>
      </c>
    </row>
    <row r="1343" spans="2:7" x14ac:dyDescent="0.2">
      <c r="B1343" s="65"/>
      <c r="C1343" s="65"/>
      <c r="G1343" s="75" t="str">
        <f t="shared" ca="1" si="20"/>
        <v xml:space="preserve"> </v>
      </c>
    </row>
    <row r="1344" spans="2:7" x14ac:dyDescent="0.2">
      <c r="B1344" s="65"/>
      <c r="C1344" s="65"/>
      <c r="G1344" s="75" t="str">
        <f t="shared" ca="1" si="20"/>
        <v xml:space="preserve"> </v>
      </c>
    </row>
    <row r="1345" spans="2:7" x14ac:dyDescent="0.2">
      <c r="B1345" s="65"/>
      <c r="C1345" s="65"/>
      <c r="G1345" s="75" t="str">
        <f t="shared" ca="1" si="20"/>
        <v xml:space="preserve"> </v>
      </c>
    </row>
    <row r="1346" spans="2:7" x14ac:dyDescent="0.2">
      <c r="B1346" s="65"/>
      <c r="C1346" s="65"/>
      <c r="G1346" s="75" t="str">
        <f t="shared" ca="1" si="20"/>
        <v xml:space="preserve"> </v>
      </c>
    </row>
    <row r="1347" spans="2:7" x14ac:dyDescent="0.2">
      <c r="B1347" s="65"/>
      <c r="C1347" s="65"/>
      <c r="G1347" s="75" t="str">
        <f t="shared" ca="1" si="20"/>
        <v xml:space="preserve"> </v>
      </c>
    </row>
    <row r="1348" spans="2:7" x14ac:dyDescent="0.2">
      <c r="B1348" s="65"/>
      <c r="C1348" s="65"/>
      <c r="G1348" s="75" t="str">
        <f t="shared" ca="1" si="20"/>
        <v xml:space="preserve"> </v>
      </c>
    </row>
    <row r="1349" spans="2:7" x14ac:dyDescent="0.2">
      <c r="B1349" s="65"/>
      <c r="C1349" s="65"/>
      <c r="G1349" s="75" t="str">
        <f t="shared" ca="1" si="20"/>
        <v xml:space="preserve"> </v>
      </c>
    </row>
    <row r="1350" spans="2:7" x14ac:dyDescent="0.2">
      <c r="B1350" s="65"/>
      <c r="C1350" s="65"/>
      <c r="G1350" s="75" t="str">
        <f t="shared" ca="1" si="20"/>
        <v xml:space="preserve"> </v>
      </c>
    </row>
    <row r="1351" spans="2:7" x14ac:dyDescent="0.2">
      <c r="B1351" s="65"/>
      <c r="C1351" s="65"/>
      <c r="G1351" s="75" t="str">
        <f t="shared" ref="G1351:G1414" ca="1" si="21">IF(F1351&gt;0,YEAR(NOW())-YEAR(F1351)," ")</f>
        <v xml:space="preserve"> </v>
      </c>
    </row>
    <row r="1352" spans="2:7" x14ac:dyDescent="0.2">
      <c r="B1352" s="65"/>
      <c r="C1352" s="65"/>
      <c r="G1352" s="75" t="str">
        <f t="shared" ca="1" si="21"/>
        <v xml:space="preserve"> </v>
      </c>
    </row>
    <row r="1353" spans="2:7" x14ac:dyDescent="0.2">
      <c r="B1353" s="65"/>
      <c r="C1353" s="65"/>
      <c r="G1353" s="75" t="str">
        <f t="shared" ca="1" si="21"/>
        <v xml:space="preserve"> </v>
      </c>
    </row>
    <row r="1354" spans="2:7" x14ac:dyDescent="0.2">
      <c r="B1354" s="65"/>
      <c r="C1354" s="65"/>
      <c r="G1354" s="75" t="str">
        <f t="shared" ca="1" si="21"/>
        <v xml:space="preserve"> </v>
      </c>
    </row>
    <row r="1355" spans="2:7" x14ac:dyDescent="0.2">
      <c r="B1355" s="65"/>
      <c r="C1355" s="65"/>
      <c r="G1355" s="75" t="str">
        <f t="shared" ca="1" si="21"/>
        <v xml:space="preserve"> </v>
      </c>
    </row>
    <row r="1356" spans="2:7" x14ac:dyDescent="0.2">
      <c r="B1356" s="65"/>
      <c r="C1356" s="65"/>
      <c r="G1356" s="75" t="str">
        <f t="shared" ca="1" si="21"/>
        <v xml:space="preserve"> </v>
      </c>
    </row>
    <row r="1357" spans="2:7" x14ac:dyDescent="0.2">
      <c r="B1357" s="65"/>
      <c r="C1357" s="65"/>
      <c r="G1357" s="75" t="str">
        <f t="shared" ca="1" si="21"/>
        <v xml:space="preserve"> </v>
      </c>
    </row>
    <row r="1358" spans="2:7" x14ac:dyDescent="0.2">
      <c r="B1358" s="65"/>
      <c r="C1358" s="65"/>
      <c r="G1358" s="75" t="str">
        <f t="shared" ca="1" si="21"/>
        <v xml:space="preserve"> </v>
      </c>
    </row>
    <row r="1359" spans="2:7" x14ac:dyDescent="0.2">
      <c r="B1359" s="65"/>
      <c r="C1359" s="65"/>
      <c r="G1359" s="75" t="str">
        <f t="shared" ca="1" si="21"/>
        <v xml:space="preserve"> </v>
      </c>
    </row>
    <row r="1360" spans="2:7" x14ac:dyDescent="0.2">
      <c r="B1360" s="65"/>
      <c r="C1360" s="65"/>
      <c r="G1360" s="75" t="str">
        <f t="shared" ca="1" si="21"/>
        <v xml:space="preserve"> </v>
      </c>
    </row>
    <row r="1361" spans="2:7" x14ac:dyDescent="0.2">
      <c r="B1361" s="65"/>
      <c r="C1361" s="65"/>
      <c r="G1361" s="75" t="str">
        <f t="shared" ca="1" si="21"/>
        <v xml:space="preserve"> </v>
      </c>
    </row>
    <row r="1362" spans="2:7" x14ac:dyDescent="0.2">
      <c r="B1362" s="65"/>
      <c r="C1362" s="65"/>
      <c r="G1362" s="75" t="str">
        <f t="shared" ca="1" si="21"/>
        <v xml:space="preserve"> </v>
      </c>
    </row>
    <row r="1363" spans="2:7" x14ac:dyDescent="0.2">
      <c r="B1363" s="65"/>
      <c r="C1363" s="65"/>
      <c r="G1363" s="75" t="str">
        <f t="shared" ca="1" si="21"/>
        <v xml:space="preserve"> </v>
      </c>
    </row>
    <row r="1364" spans="2:7" x14ac:dyDescent="0.2">
      <c r="B1364" s="65"/>
      <c r="C1364" s="65"/>
      <c r="G1364" s="75" t="str">
        <f t="shared" ca="1" si="21"/>
        <v xml:space="preserve"> </v>
      </c>
    </row>
    <row r="1365" spans="2:7" x14ac:dyDescent="0.2">
      <c r="B1365" s="65"/>
      <c r="C1365" s="65"/>
      <c r="G1365" s="75" t="str">
        <f t="shared" ca="1" si="21"/>
        <v xml:space="preserve"> </v>
      </c>
    </row>
    <row r="1366" spans="2:7" x14ac:dyDescent="0.2">
      <c r="B1366" s="65"/>
      <c r="C1366" s="65"/>
      <c r="G1366" s="75" t="str">
        <f t="shared" ca="1" si="21"/>
        <v xml:space="preserve"> </v>
      </c>
    </row>
    <row r="1367" spans="2:7" x14ac:dyDescent="0.2">
      <c r="B1367" s="65"/>
      <c r="C1367" s="65"/>
      <c r="G1367" s="75" t="str">
        <f t="shared" ca="1" si="21"/>
        <v xml:space="preserve"> </v>
      </c>
    </row>
    <row r="1368" spans="2:7" x14ac:dyDescent="0.2">
      <c r="B1368" s="65"/>
      <c r="C1368" s="65"/>
      <c r="G1368" s="75" t="str">
        <f t="shared" ca="1" si="21"/>
        <v xml:space="preserve"> </v>
      </c>
    </row>
    <row r="1369" spans="2:7" x14ac:dyDescent="0.2">
      <c r="B1369" s="65"/>
      <c r="C1369" s="65"/>
      <c r="G1369" s="75" t="str">
        <f t="shared" ca="1" si="21"/>
        <v xml:space="preserve"> </v>
      </c>
    </row>
    <row r="1370" spans="2:7" x14ac:dyDescent="0.2">
      <c r="B1370" s="65"/>
      <c r="C1370" s="65"/>
      <c r="G1370" s="75" t="str">
        <f t="shared" ca="1" si="21"/>
        <v xml:space="preserve"> </v>
      </c>
    </row>
    <row r="1371" spans="2:7" x14ac:dyDescent="0.2">
      <c r="B1371" s="65"/>
      <c r="C1371" s="65"/>
      <c r="G1371" s="75" t="str">
        <f t="shared" ca="1" si="21"/>
        <v xml:space="preserve"> </v>
      </c>
    </row>
    <row r="1372" spans="2:7" x14ac:dyDescent="0.2">
      <c r="B1372" s="65"/>
      <c r="C1372" s="65"/>
      <c r="G1372" s="75" t="str">
        <f t="shared" ca="1" si="21"/>
        <v xml:space="preserve"> </v>
      </c>
    </row>
    <row r="1373" spans="2:7" x14ac:dyDescent="0.2">
      <c r="B1373" s="65"/>
      <c r="C1373" s="65"/>
      <c r="G1373" s="75" t="str">
        <f t="shared" ca="1" si="21"/>
        <v xml:space="preserve"> </v>
      </c>
    </row>
    <row r="1374" spans="2:7" x14ac:dyDescent="0.2">
      <c r="B1374" s="65"/>
      <c r="C1374" s="65"/>
      <c r="G1374" s="75" t="str">
        <f t="shared" ca="1" si="21"/>
        <v xml:space="preserve"> </v>
      </c>
    </row>
    <row r="1375" spans="2:7" x14ac:dyDescent="0.2">
      <c r="B1375" s="65"/>
      <c r="C1375" s="65"/>
      <c r="G1375" s="75" t="str">
        <f t="shared" ca="1" si="21"/>
        <v xml:space="preserve"> </v>
      </c>
    </row>
    <row r="1376" spans="2:7" x14ac:dyDescent="0.2">
      <c r="B1376" s="65"/>
      <c r="C1376" s="65"/>
      <c r="G1376" s="75" t="str">
        <f t="shared" ca="1" si="21"/>
        <v xml:space="preserve"> </v>
      </c>
    </row>
    <row r="1377" spans="2:7" x14ac:dyDescent="0.2">
      <c r="B1377" s="65"/>
      <c r="C1377" s="65"/>
      <c r="G1377" s="75" t="str">
        <f t="shared" ca="1" si="21"/>
        <v xml:space="preserve"> </v>
      </c>
    </row>
    <row r="1378" spans="2:7" x14ac:dyDescent="0.2">
      <c r="B1378" s="65"/>
      <c r="C1378" s="65"/>
      <c r="G1378" s="75" t="str">
        <f t="shared" ca="1" si="21"/>
        <v xml:space="preserve"> </v>
      </c>
    </row>
    <row r="1379" spans="2:7" x14ac:dyDescent="0.2">
      <c r="B1379" s="65"/>
      <c r="C1379" s="65"/>
      <c r="G1379" s="75" t="str">
        <f t="shared" ca="1" si="21"/>
        <v xml:space="preserve"> </v>
      </c>
    </row>
    <row r="1380" spans="2:7" x14ac:dyDescent="0.2">
      <c r="B1380" s="65"/>
      <c r="C1380" s="65"/>
      <c r="G1380" s="75" t="str">
        <f t="shared" ca="1" si="21"/>
        <v xml:space="preserve"> </v>
      </c>
    </row>
    <row r="1381" spans="2:7" x14ac:dyDescent="0.2">
      <c r="B1381" s="65"/>
      <c r="C1381" s="65"/>
      <c r="G1381" s="75" t="str">
        <f t="shared" ca="1" si="21"/>
        <v xml:space="preserve"> </v>
      </c>
    </row>
    <row r="1382" spans="2:7" x14ac:dyDescent="0.2">
      <c r="B1382" s="65"/>
      <c r="C1382" s="65"/>
      <c r="G1382" s="75" t="str">
        <f t="shared" ca="1" si="21"/>
        <v xml:space="preserve"> </v>
      </c>
    </row>
    <row r="1383" spans="2:7" x14ac:dyDescent="0.2">
      <c r="B1383" s="65"/>
      <c r="C1383" s="65"/>
      <c r="G1383" s="75" t="str">
        <f t="shared" ca="1" si="21"/>
        <v xml:space="preserve"> </v>
      </c>
    </row>
    <row r="1384" spans="2:7" x14ac:dyDescent="0.2">
      <c r="B1384" s="65"/>
      <c r="C1384" s="65"/>
      <c r="G1384" s="75" t="str">
        <f t="shared" ca="1" si="21"/>
        <v xml:space="preserve"> </v>
      </c>
    </row>
    <row r="1385" spans="2:7" x14ac:dyDescent="0.2">
      <c r="B1385" s="65"/>
      <c r="C1385" s="65"/>
      <c r="G1385" s="75" t="str">
        <f t="shared" ca="1" si="21"/>
        <v xml:space="preserve"> </v>
      </c>
    </row>
    <row r="1386" spans="2:7" x14ac:dyDescent="0.2">
      <c r="B1386" s="65"/>
      <c r="C1386" s="65"/>
      <c r="G1386" s="75" t="str">
        <f t="shared" ca="1" si="21"/>
        <v xml:space="preserve"> </v>
      </c>
    </row>
    <row r="1387" spans="2:7" x14ac:dyDescent="0.2">
      <c r="B1387" s="65"/>
      <c r="C1387" s="65"/>
      <c r="G1387" s="75" t="str">
        <f t="shared" ca="1" si="21"/>
        <v xml:space="preserve"> </v>
      </c>
    </row>
    <row r="1388" spans="2:7" x14ac:dyDescent="0.2">
      <c r="B1388" s="65"/>
      <c r="C1388" s="65"/>
      <c r="G1388" s="75" t="str">
        <f t="shared" ca="1" si="21"/>
        <v xml:space="preserve"> </v>
      </c>
    </row>
    <row r="1389" spans="2:7" x14ac:dyDescent="0.2">
      <c r="B1389" s="65"/>
      <c r="C1389" s="65"/>
      <c r="G1389" s="75" t="str">
        <f t="shared" ca="1" si="21"/>
        <v xml:space="preserve"> </v>
      </c>
    </row>
    <row r="1390" spans="2:7" x14ac:dyDescent="0.2">
      <c r="B1390" s="65"/>
      <c r="C1390" s="65"/>
      <c r="G1390" s="75" t="str">
        <f t="shared" ca="1" si="21"/>
        <v xml:space="preserve"> </v>
      </c>
    </row>
    <row r="1391" spans="2:7" x14ac:dyDescent="0.2">
      <c r="B1391" s="65"/>
      <c r="C1391" s="65"/>
      <c r="G1391" s="75" t="str">
        <f t="shared" ca="1" si="21"/>
        <v xml:space="preserve"> </v>
      </c>
    </row>
    <row r="1392" spans="2:7" x14ac:dyDescent="0.2">
      <c r="B1392" s="65"/>
      <c r="C1392" s="65"/>
      <c r="G1392" s="75" t="str">
        <f t="shared" ca="1" si="21"/>
        <v xml:space="preserve"> </v>
      </c>
    </row>
    <row r="1393" spans="2:7" x14ac:dyDescent="0.2">
      <c r="B1393" s="65"/>
      <c r="C1393" s="65"/>
      <c r="G1393" s="75" t="str">
        <f t="shared" ca="1" si="21"/>
        <v xml:space="preserve"> </v>
      </c>
    </row>
    <row r="1394" spans="2:7" x14ac:dyDescent="0.2">
      <c r="B1394" s="65"/>
      <c r="C1394" s="65"/>
      <c r="G1394" s="75" t="str">
        <f t="shared" ca="1" si="21"/>
        <v xml:space="preserve"> </v>
      </c>
    </row>
    <row r="1395" spans="2:7" x14ac:dyDescent="0.2">
      <c r="B1395" s="65"/>
      <c r="C1395" s="65"/>
      <c r="G1395" s="75" t="str">
        <f t="shared" ca="1" si="21"/>
        <v xml:space="preserve"> </v>
      </c>
    </row>
    <row r="1396" spans="2:7" x14ac:dyDescent="0.2">
      <c r="B1396" s="65"/>
      <c r="C1396" s="65"/>
      <c r="G1396" s="75" t="str">
        <f t="shared" ca="1" si="21"/>
        <v xml:space="preserve"> </v>
      </c>
    </row>
    <row r="1397" spans="2:7" x14ac:dyDescent="0.2">
      <c r="B1397" s="65"/>
      <c r="C1397" s="65"/>
      <c r="G1397" s="75" t="str">
        <f t="shared" ca="1" si="21"/>
        <v xml:space="preserve"> </v>
      </c>
    </row>
    <row r="1398" spans="2:7" x14ac:dyDescent="0.2">
      <c r="B1398" s="65"/>
      <c r="C1398" s="65"/>
      <c r="G1398" s="75" t="str">
        <f t="shared" ca="1" si="21"/>
        <v xml:space="preserve"> </v>
      </c>
    </row>
    <row r="1399" spans="2:7" x14ac:dyDescent="0.2">
      <c r="B1399" s="65"/>
      <c r="C1399" s="65"/>
      <c r="G1399" s="75" t="str">
        <f t="shared" ca="1" si="21"/>
        <v xml:space="preserve"> </v>
      </c>
    </row>
    <row r="1400" spans="2:7" x14ac:dyDescent="0.2">
      <c r="B1400" s="65"/>
      <c r="C1400" s="65"/>
      <c r="G1400" s="75" t="str">
        <f t="shared" ca="1" si="21"/>
        <v xml:space="preserve"> </v>
      </c>
    </row>
    <row r="1401" spans="2:7" x14ac:dyDescent="0.2">
      <c r="B1401" s="65"/>
      <c r="C1401" s="65"/>
      <c r="G1401" s="75" t="str">
        <f t="shared" ca="1" si="21"/>
        <v xml:space="preserve"> </v>
      </c>
    </row>
    <row r="1402" spans="2:7" x14ac:dyDescent="0.2">
      <c r="B1402" s="65"/>
      <c r="C1402" s="65"/>
      <c r="G1402" s="75" t="str">
        <f t="shared" ca="1" si="21"/>
        <v xml:space="preserve"> </v>
      </c>
    </row>
    <row r="1403" spans="2:7" x14ac:dyDescent="0.2">
      <c r="B1403" s="65"/>
      <c r="C1403" s="65"/>
      <c r="G1403" s="75" t="str">
        <f t="shared" ca="1" si="21"/>
        <v xml:space="preserve"> </v>
      </c>
    </row>
    <row r="1404" spans="2:7" x14ac:dyDescent="0.2">
      <c r="B1404" s="65"/>
      <c r="C1404" s="65"/>
      <c r="G1404" s="75" t="str">
        <f t="shared" ca="1" si="21"/>
        <v xml:space="preserve"> </v>
      </c>
    </row>
    <row r="1405" spans="2:7" x14ac:dyDescent="0.2">
      <c r="B1405" s="65"/>
      <c r="C1405" s="65"/>
      <c r="G1405" s="75" t="str">
        <f t="shared" ca="1" si="21"/>
        <v xml:space="preserve"> </v>
      </c>
    </row>
    <row r="1406" spans="2:7" x14ac:dyDescent="0.2">
      <c r="B1406" s="65"/>
      <c r="C1406" s="65"/>
      <c r="G1406" s="75" t="str">
        <f t="shared" ca="1" si="21"/>
        <v xml:space="preserve"> </v>
      </c>
    </row>
    <row r="1407" spans="2:7" x14ac:dyDescent="0.2">
      <c r="B1407" s="65"/>
      <c r="C1407" s="65"/>
      <c r="G1407" s="75" t="str">
        <f t="shared" ca="1" si="21"/>
        <v xml:space="preserve"> </v>
      </c>
    </row>
    <row r="1408" spans="2:7" x14ac:dyDescent="0.2">
      <c r="B1408" s="65"/>
      <c r="C1408" s="65"/>
      <c r="G1408" s="75" t="str">
        <f t="shared" ca="1" si="21"/>
        <v xml:space="preserve"> </v>
      </c>
    </row>
    <row r="1409" spans="2:7" x14ac:dyDescent="0.2">
      <c r="B1409" s="65"/>
      <c r="C1409" s="65"/>
      <c r="G1409" s="75" t="str">
        <f t="shared" ca="1" si="21"/>
        <v xml:space="preserve"> </v>
      </c>
    </row>
    <row r="1410" spans="2:7" x14ac:dyDescent="0.2">
      <c r="B1410" s="65"/>
      <c r="C1410" s="65"/>
      <c r="G1410" s="75" t="str">
        <f t="shared" ca="1" si="21"/>
        <v xml:space="preserve"> </v>
      </c>
    </row>
    <row r="1411" spans="2:7" x14ac:dyDescent="0.2">
      <c r="B1411" s="65"/>
      <c r="C1411" s="65"/>
      <c r="G1411" s="75" t="str">
        <f t="shared" ca="1" si="21"/>
        <v xml:space="preserve"> </v>
      </c>
    </row>
    <row r="1412" spans="2:7" x14ac:dyDescent="0.2">
      <c r="B1412" s="65"/>
      <c r="C1412" s="65"/>
      <c r="G1412" s="75" t="str">
        <f t="shared" ca="1" si="21"/>
        <v xml:space="preserve"> </v>
      </c>
    </row>
    <row r="1413" spans="2:7" x14ac:dyDescent="0.2">
      <c r="B1413" s="65"/>
      <c r="C1413" s="65"/>
      <c r="G1413" s="75" t="str">
        <f t="shared" ca="1" si="21"/>
        <v xml:space="preserve"> </v>
      </c>
    </row>
    <row r="1414" spans="2:7" x14ac:dyDescent="0.2">
      <c r="B1414" s="65"/>
      <c r="C1414" s="65"/>
      <c r="G1414" s="75" t="str">
        <f t="shared" ca="1" si="21"/>
        <v xml:space="preserve"> </v>
      </c>
    </row>
    <row r="1415" spans="2:7" x14ac:dyDescent="0.2">
      <c r="B1415" s="65"/>
      <c r="C1415" s="65"/>
      <c r="G1415" s="75" t="str">
        <f t="shared" ref="G1415:G1478" ca="1" si="22">IF(F1415&gt;0,YEAR(NOW())-YEAR(F1415)," ")</f>
        <v xml:space="preserve"> </v>
      </c>
    </row>
    <row r="1416" spans="2:7" x14ac:dyDescent="0.2">
      <c r="B1416" s="65"/>
      <c r="C1416" s="65"/>
      <c r="G1416" s="75" t="str">
        <f t="shared" ca="1" si="22"/>
        <v xml:space="preserve"> </v>
      </c>
    </row>
    <row r="1417" spans="2:7" x14ac:dyDescent="0.2">
      <c r="B1417" s="65"/>
      <c r="C1417" s="65"/>
      <c r="G1417" s="75" t="str">
        <f t="shared" ca="1" si="22"/>
        <v xml:space="preserve"> </v>
      </c>
    </row>
    <row r="1418" spans="2:7" x14ac:dyDescent="0.2">
      <c r="B1418" s="65"/>
      <c r="C1418" s="65"/>
      <c r="G1418" s="75" t="str">
        <f t="shared" ca="1" si="22"/>
        <v xml:space="preserve"> </v>
      </c>
    </row>
    <row r="1419" spans="2:7" x14ac:dyDescent="0.2">
      <c r="B1419" s="65"/>
      <c r="C1419" s="65"/>
      <c r="G1419" s="75" t="str">
        <f t="shared" ca="1" si="22"/>
        <v xml:space="preserve"> </v>
      </c>
    </row>
    <row r="1420" spans="2:7" x14ac:dyDescent="0.2">
      <c r="B1420" s="65"/>
      <c r="C1420" s="65"/>
      <c r="G1420" s="75" t="str">
        <f t="shared" ca="1" si="22"/>
        <v xml:space="preserve"> </v>
      </c>
    </row>
    <row r="1421" spans="2:7" x14ac:dyDescent="0.2">
      <c r="B1421" s="65"/>
      <c r="C1421" s="65"/>
      <c r="G1421" s="75" t="str">
        <f t="shared" ca="1" si="22"/>
        <v xml:space="preserve"> </v>
      </c>
    </row>
    <row r="1422" spans="2:7" x14ac:dyDescent="0.2">
      <c r="B1422" s="65"/>
      <c r="C1422" s="65"/>
      <c r="G1422" s="75" t="str">
        <f t="shared" ca="1" si="22"/>
        <v xml:space="preserve"> </v>
      </c>
    </row>
    <row r="1423" spans="2:7" x14ac:dyDescent="0.2">
      <c r="B1423" s="65"/>
      <c r="C1423" s="65"/>
      <c r="G1423" s="75" t="str">
        <f t="shared" ca="1" si="22"/>
        <v xml:space="preserve"> </v>
      </c>
    </row>
    <row r="1424" spans="2:7" x14ac:dyDescent="0.2">
      <c r="B1424" s="65"/>
      <c r="C1424" s="65"/>
      <c r="G1424" s="75" t="str">
        <f t="shared" ca="1" si="22"/>
        <v xml:space="preserve"> </v>
      </c>
    </row>
    <row r="1425" spans="2:7" x14ac:dyDescent="0.2">
      <c r="B1425" s="65"/>
      <c r="C1425" s="65"/>
      <c r="G1425" s="75" t="str">
        <f t="shared" ca="1" si="22"/>
        <v xml:space="preserve"> </v>
      </c>
    </row>
    <row r="1426" spans="2:7" x14ac:dyDescent="0.2">
      <c r="B1426" s="65"/>
      <c r="C1426" s="65"/>
      <c r="G1426" s="75" t="str">
        <f t="shared" ca="1" si="22"/>
        <v xml:space="preserve"> </v>
      </c>
    </row>
    <row r="1427" spans="2:7" x14ac:dyDescent="0.2">
      <c r="B1427" s="65"/>
      <c r="C1427" s="65"/>
      <c r="G1427" s="75" t="str">
        <f t="shared" ca="1" si="22"/>
        <v xml:space="preserve"> </v>
      </c>
    </row>
    <row r="1428" spans="2:7" x14ac:dyDescent="0.2">
      <c r="B1428" s="65"/>
      <c r="C1428" s="65"/>
      <c r="G1428" s="75" t="str">
        <f t="shared" ca="1" si="22"/>
        <v xml:space="preserve"> </v>
      </c>
    </row>
    <row r="1429" spans="2:7" x14ac:dyDescent="0.2">
      <c r="B1429" s="65"/>
      <c r="C1429" s="65"/>
      <c r="G1429" s="75" t="str">
        <f t="shared" ca="1" si="22"/>
        <v xml:space="preserve"> </v>
      </c>
    </row>
    <row r="1430" spans="2:7" x14ac:dyDescent="0.2">
      <c r="B1430" s="65"/>
      <c r="C1430" s="65"/>
      <c r="G1430" s="75" t="str">
        <f t="shared" ca="1" si="22"/>
        <v xml:space="preserve"> </v>
      </c>
    </row>
    <row r="1431" spans="2:7" x14ac:dyDescent="0.2">
      <c r="B1431" s="65"/>
      <c r="C1431" s="65"/>
      <c r="G1431" s="75" t="str">
        <f t="shared" ca="1" si="22"/>
        <v xml:space="preserve"> </v>
      </c>
    </row>
    <row r="1432" spans="2:7" x14ac:dyDescent="0.2">
      <c r="B1432" s="65"/>
      <c r="C1432" s="65"/>
      <c r="G1432" s="75" t="str">
        <f t="shared" ca="1" si="22"/>
        <v xml:space="preserve"> </v>
      </c>
    </row>
    <row r="1433" spans="2:7" x14ac:dyDescent="0.2">
      <c r="B1433" s="65"/>
      <c r="C1433" s="65"/>
      <c r="G1433" s="75" t="str">
        <f t="shared" ca="1" si="22"/>
        <v xml:space="preserve"> </v>
      </c>
    </row>
    <row r="1434" spans="2:7" x14ac:dyDescent="0.2">
      <c r="B1434" s="65"/>
      <c r="C1434" s="65"/>
      <c r="G1434" s="75" t="str">
        <f t="shared" ca="1" si="22"/>
        <v xml:space="preserve"> </v>
      </c>
    </row>
    <row r="1435" spans="2:7" x14ac:dyDescent="0.2">
      <c r="B1435" s="65"/>
      <c r="C1435" s="65"/>
      <c r="G1435" s="75" t="str">
        <f t="shared" ca="1" si="22"/>
        <v xml:space="preserve"> </v>
      </c>
    </row>
    <row r="1436" spans="2:7" x14ac:dyDescent="0.2">
      <c r="B1436" s="65"/>
      <c r="C1436" s="65"/>
      <c r="G1436" s="75" t="str">
        <f t="shared" ca="1" si="22"/>
        <v xml:space="preserve"> </v>
      </c>
    </row>
    <row r="1437" spans="2:7" x14ac:dyDescent="0.2">
      <c r="B1437" s="65"/>
      <c r="C1437" s="65"/>
      <c r="G1437" s="75" t="str">
        <f t="shared" ca="1" si="22"/>
        <v xml:space="preserve"> </v>
      </c>
    </row>
    <row r="1438" spans="2:7" x14ac:dyDescent="0.2">
      <c r="B1438" s="65"/>
      <c r="C1438" s="65"/>
      <c r="G1438" s="75" t="str">
        <f t="shared" ca="1" si="22"/>
        <v xml:space="preserve"> </v>
      </c>
    </row>
    <row r="1439" spans="2:7" x14ac:dyDescent="0.2">
      <c r="B1439" s="65"/>
      <c r="C1439" s="65"/>
      <c r="G1439" s="75" t="str">
        <f t="shared" ca="1" si="22"/>
        <v xml:space="preserve"> </v>
      </c>
    </row>
    <row r="1440" spans="2:7" x14ac:dyDescent="0.2">
      <c r="B1440" s="65"/>
      <c r="C1440" s="65"/>
      <c r="G1440" s="75" t="str">
        <f t="shared" ca="1" si="22"/>
        <v xml:space="preserve"> </v>
      </c>
    </row>
    <row r="1441" spans="2:7" x14ac:dyDescent="0.2">
      <c r="B1441" s="65"/>
      <c r="C1441" s="65"/>
      <c r="G1441" s="75" t="str">
        <f t="shared" ca="1" si="22"/>
        <v xml:space="preserve"> </v>
      </c>
    </row>
    <row r="1442" spans="2:7" x14ac:dyDescent="0.2">
      <c r="B1442" s="65"/>
      <c r="C1442" s="65"/>
      <c r="G1442" s="75" t="str">
        <f t="shared" ca="1" si="22"/>
        <v xml:space="preserve"> </v>
      </c>
    </row>
    <row r="1443" spans="2:7" x14ac:dyDescent="0.2">
      <c r="B1443" s="65"/>
      <c r="C1443" s="65"/>
      <c r="G1443" s="75" t="str">
        <f t="shared" ca="1" si="22"/>
        <v xml:space="preserve"> </v>
      </c>
    </row>
    <row r="1444" spans="2:7" x14ac:dyDescent="0.2">
      <c r="B1444" s="65"/>
      <c r="C1444" s="65"/>
      <c r="G1444" s="75" t="str">
        <f t="shared" ca="1" si="22"/>
        <v xml:space="preserve"> </v>
      </c>
    </row>
    <row r="1445" spans="2:7" x14ac:dyDescent="0.2">
      <c r="B1445" s="65"/>
      <c r="C1445" s="65"/>
      <c r="G1445" s="75" t="str">
        <f t="shared" ca="1" si="22"/>
        <v xml:space="preserve"> </v>
      </c>
    </row>
    <row r="1446" spans="2:7" x14ac:dyDescent="0.2">
      <c r="B1446" s="65"/>
      <c r="C1446" s="65"/>
      <c r="G1446" s="75" t="str">
        <f t="shared" ca="1" si="22"/>
        <v xml:space="preserve"> </v>
      </c>
    </row>
    <row r="1447" spans="2:7" x14ac:dyDescent="0.2">
      <c r="B1447" s="65"/>
      <c r="C1447" s="65"/>
      <c r="G1447" s="75" t="str">
        <f t="shared" ca="1" si="22"/>
        <v xml:space="preserve"> </v>
      </c>
    </row>
    <row r="1448" spans="2:7" x14ac:dyDescent="0.2">
      <c r="B1448" s="65"/>
      <c r="C1448" s="65"/>
      <c r="G1448" s="75" t="str">
        <f t="shared" ca="1" si="22"/>
        <v xml:space="preserve"> </v>
      </c>
    </row>
    <row r="1449" spans="2:7" x14ac:dyDescent="0.2">
      <c r="B1449" s="65"/>
      <c r="C1449" s="65"/>
      <c r="G1449" s="75" t="str">
        <f t="shared" ca="1" si="22"/>
        <v xml:space="preserve"> </v>
      </c>
    </row>
    <row r="1450" spans="2:7" x14ac:dyDescent="0.2">
      <c r="B1450" s="65"/>
      <c r="C1450" s="65"/>
      <c r="G1450" s="75" t="str">
        <f t="shared" ca="1" si="22"/>
        <v xml:space="preserve"> </v>
      </c>
    </row>
    <row r="1451" spans="2:7" x14ac:dyDescent="0.2">
      <c r="B1451" s="65"/>
      <c r="C1451" s="65"/>
      <c r="G1451" s="75" t="str">
        <f t="shared" ca="1" si="22"/>
        <v xml:space="preserve"> </v>
      </c>
    </row>
    <row r="1452" spans="2:7" x14ac:dyDescent="0.2">
      <c r="B1452" s="65"/>
      <c r="C1452" s="65"/>
      <c r="G1452" s="75" t="str">
        <f t="shared" ca="1" si="22"/>
        <v xml:space="preserve"> </v>
      </c>
    </row>
    <row r="1453" spans="2:7" x14ac:dyDescent="0.2">
      <c r="B1453" s="65"/>
      <c r="C1453" s="65"/>
      <c r="G1453" s="75" t="str">
        <f t="shared" ca="1" si="22"/>
        <v xml:space="preserve"> </v>
      </c>
    </row>
    <row r="1454" spans="2:7" x14ac:dyDescent="0.2">
      <c r="B1454" s="65"/>
      <c r="C1454" s="65"/>
      <c r="G1454" s="75" t="str">
        <f t="shared" ca="1" si="22"/>
        <v xml:space="preserve"> </v>
      </c>
    </row>
    <row r="1455" spans="2:7" x14ac:dyDescent="0.2">
      <c r="B1455" s="65"/>
      <c r="C1455" s="65"/>
      <c r="G1455" s="75" t="str">
        <f t="shared" ca="1" si="22"/>
        <v xml:space="preserve"> </v>
      </c>
    </row>
    <row r="1456" spans="2:7" x14ac:dyDescent="0.2">
      <c r="B1456" s="65"/>
      <c r="C1456" s="65"/>
      <c r="G1456" s="75" t="str">
        <f t="shared" ca="1" si="22"/>
        <v xml:space="preserve"> </v>
      </c>
    </row>
    <row r="1457" spans="2:7" x14ac:dyDescent="0.2">
      <c r="B1457" s="65"/>
      <c r="C1457" s="65"/>
      <c r="G1457" s="75" t="str">
        <f t="shared" ca="1" si="22"/>
        <v xml:space="preserve"> </v>
      </c>
    </row>
    <row r="1458" spans="2:7" x14ac:dyDescent="0.2">
      <c r="B1458" s="65"/>
      <c r="C1458" s="65"/>
      <c r="G1458" s="75" t="str">
        <f t="shared" ca="1" si="22"/>
        <v xml:space="preserve"> </v>
      </c>
    </row>
    <row r="1459" spans="2:7" x14ac:dyDescent="0.2">
      <c r="B1459" s="65"/>
      <c r="C1459" s="65"/>
      <c r="G1459" s="75" t="str">
        <f t="shared" ca="1" si="22"/>
        <v xml:space="preserve"> </v>
      </c>
    </row>
    <row r="1460" spans="2:7" x14ac:dyDescent="0.2">
      <c r="B1460" s="65"/>
      <c r="C1460" s="65"/>
      <c r="G1460" s="75" t="str">
        <f t="shared" ca="1" si="22"/>
        <v xml:space="preserve"> </v>
      </c>
    </row>
    <row r="1461" spans="2:7" x14ac:dyDescent="0.2">
      <c r="B1461" s="65"/>
      <c r="C1461" s="65"/>
      <c r="G1461" s="75" t="str">
        <f t="shared" ca="1" si="22"/>
        <v xml:space="preserve"> </v>
      </c>
    </row>
    <row r="1462" spans="2:7" x14ac:dyDescent="0.2">
      <c r="B1462" s="65"/>
      <c r="C1462" s="65"/>
      <c r="G1462" s="75" t="str">
        <f t="shared" ca="1" si="22"/>
        <v xml:space="preserve"> </v>
      </c>
    </row>
    <row r="1463" spans="2:7" x14ac:dyDescent="0.2">
      <c r="B1463" s="65"/>
      <c r="C1463" s="65"/>
      <c r="G1463" s="75" t="str">
        <f t="shared" ca="1" si="22"/>
        <v xml:space="preserve"> </v>
      </c>
    </row>
    <row r="1464" spans="2:7" x14ac:dyDescent="0.2">
      <c r="B1464" s="65"/>
      <c r="C1464" s="65"/>
      <c r="G1464" s="75" t="str">
        <f t="shared" ca="1" si="22"/>
        <v xml:space="preserve"> </v>
      </c>
    </row>
    <row r="1465" spans="2:7" x14ac:dyDescent="0.2">
      <c r="B1465" s="65"/>
      <c r="C1465" s="65"/>
      <c r="G1465" s="75" t="str">
        <f t="shared" ca="1" si="22"/>
        <v xml:space="preserve"> </v>
      </c>
    </row>
    <row r="1466" spans="2:7" x14ac:dyDescent="0.2">
      <c r="B1466" s="65"/>
      <c r="C1466" s="65"/>
      <c r="G1466" s="75" t="str">
        <f t="shared" ca="1" si="22"/>
        <v xml:space="preserve"> </v>
      </c>
    </row>
    <row r="1467" spans="2:7" x14ac:dyDescent="0.2">
      <c r="B1467" s="65"/>
      <c r="C1467" s="65"/>
      <c r="G1467" s="75" t="str">
        <f t="shared" ca="1" si="22"/>
        <v xml:space="preserve"> </v>
      </c>
    </row>
    <row r="1468" spans="2:7" x14ac:dyDescent="0.2">
      <c r="B1468" s="65"/>
      <c r="C1468" s="65"/>
      <c r="G1468" s="75" t="str">
        <f t="shared" ca="1" si="22"/>
        <v xml:space="preserve"> </v>
      </c>
    </row>
    <row r="1469" spans="2:7" x14ac:dyDescent="0.2">
      <c r="B1469" s="65"/>
      <c r="C1469" s="65"/>
      <c r="G1469" s="75" t="str">
        <f t="shared" ca="1" si="22"/>
        <v xml:space="preserve"> </v>
      </c>
    </row>
    <row r="1470" spans="2:7" x14ac:dyDescent="0.2">
      <c r="B1470" s="65"/>
      <c r="C1470" s="65"/>
      <c r="G1470" s="75" t="str">
        <f t="shared" ca="1" si="22"/>
        <v xml:space="preserve"> </v>
      </c>
    </row>
    <row r="1471" spans="2:7" x14ac:dyDescent="0.2">
      <c r="B1471" s="65"/>
      <c r="C1471" s="65"/>
      <c r="G1471" s="75" t="str">
        <f t="shared" ca="1" si="22"/>
        <v xml:space="preserve"> </v>
      </c>
    </row>
    <row r="1472" spans="2:7" x14ac:dyDescent="0.2">
      <c r="B1472" s="65"/>
      <c r="C1472" s="65"/>
      <c r="G1472" s="75" t="str">
        <f t="shared" ca="1" si="22"/>
        <v xml:space="preserve"> </v>
      </c>
    </row>
    <row r="1473" spans="2:7" x14ac:dyDescent="0.2">
      <c r="B1473" s="65"/>
      <c r="C1473" s="65"/>
      <c r="G1473" s="75" t="str">
        <f t="shared" ca="1" si="22"/>
        <v xml:space="preserve"> </v>
      </c>
    </row>
    <row r="1474" spans="2:7" x14ac:dyDescent="0.2">
      <c r="B1474" s="65"/>
      <c r="C1474" s="65"/>
      <c r="G1474" s="75" t="str">
        <f t="shared" ca="1" si="22"/>
        <v xml:space="preserve"> </v>
      </c>
    </row>
    <row r="1475" spans="2:7" x14ac:dyDescent="0.2">
      <c r="B1475" s="65"/>
      <c r="C1475" s="65"/>
      <c r="G1475" s="75" t="str">
        <f t="shared" ca="1" si="22"/>
        <v xml:space="preserve"> </v>
      </c>
    </row>
    <row r="1476" spans="2:7" x14ac:dyDescent="0.2">
      <c r="B1476" s="65"/>
      <c r="C1476" s="65"/>
      <c r="G1476" s="75" t="str">
        <f t="shared" ca="1" si="22"/>
        <v xml:space="preserve"> </v>
      </c>
    </row>
    <row r="1477" spans="2:7" x14ac:dyDescent="0.2">
      <c r="B1477" s="65"/>
      <c r="C1477" s="65"/>
      <c r="G1477" s="75" t="str">
        <f t="shared" ca="1" si="22"/>
        <v xml:space="preserve"> </v>
      </c>
    </row>
    <row r="1478" spans="2:7" x14ac:dyDescent="0.2">
      <c r="B1478" s="65"/>
      <c r="C1478" s="65"/>
      <c r="G1478" s="75" t="str">
        <f t="shared" ca="1" si="22"/>
        <v xml:space="preserve"> </v>
      </c>
    </row>
    <row r="1479" spans="2:7" x14ac:dyDescent="0.2">
      <c r="B1479" s="65"/>
      <c r="C1479" s="65"/>
      <c r="G1479" s="75" t="str">
        <f t="shared" ref="G1479:G1542" ca="1" si="23">IF(F1479&gt;0,YEAR(NOW())-YEAR(F1479)," ")</f>
        <v xml:space="preserve"> </v>
      </c>
    </row>
    <row r="1480" spans="2:7" x14ac:dyDescent="0.2">
      <c r="B1480" s="65"/>
      <c r="C1480" s="65"/>
      <c r="G1480" s="75" t="str">
        <f t="shared" ca="1" si="23"/>
        <v xml:space="preserve"> </v>
      </c>
    </row>
    <row r="1481" spans="2:7" x14ac:dyDescent="0.2">
      <c r="B1481" s="65"/>
      <c r="C1481" s="65"/>
      <c r="G1481" s="75" t="str">
        <f t="shared" ca="1" si="23"/>
        <v xml:space="preserve"> </v>
      </c>
    </row>
    <row r="1482" spans="2:7" x14ac:dyDescent="0.2">
      <c r="B1482" s="65"/>
      <c r="C1482" s="65"/>
      <c r="G1482" s="75" t="str">
        <f t="shared" ca="1" si="23"/>
        <v xml:space="preserve"> </v>
      </c>
    </row>
    <row r="1483" spans="2:7" x14ac:dyDescent="0.2">
      <c r="B1483" s="65"/>
      <c r="C1483" s="65"/>
      <c r="G1483" s="75" t="str">
        <f t="shared" ca="1" si="23"/>
        <v xml:space="preserve"> </v>
      </c>
    </row>
    <row r="1484" spans="2:7" x14ac:dyDescent="0.2">
      <c r="B1484" s="65"/>
      <c r="C1484" s="65"/>
      <c r="G1484" s="75" t="str">
        <f t="shared" ca="1" si="23"/>
        <v xml:space="preserve"> </v>
      </c>
    </row>
    <row r="1485" spans="2:7" x14ac:dyDescent="0.2">
      <c r="B1485" s="65"/>
      <c r="C1485" s="65"/>
      <c r="G1485" s="75" t="str">
        <f t="shared" ca="1" si="23"/>
        <v xml:space="preserve"> </v>
      </c>
    </row>
    <row r="1486" spans="2:7" x14ac:dyDescent="0.2">
      <c r="B1486" s="65"/>
      <c r="C1486" s="65"/>
      <c r="G1486" s="75" t="str">
        <f t="shared" ca="1" si="23"/>
        <v xml:space="preserve"> </v>
      </c>
    </row>
    <row r="1487" spans="2:7" x14ac:dyDescent="0.2">
      <c r="B1487" s="65"/>
      <c r="C1487" s="65"/>
      <c r="G1487" s="75" t="str">
        <f t="shared" ca="1" si="23"/>
        <v xml:space="preserve"> </v>
      </c>
    </row>
    <row r="1488" spans="2:7" x14ac:dyDescent="0.2">
      <c r="B1488" s="65"/>
      <c r="C1488" s="65"/>
      <c r="G1488" s="75" t="str">
        <f t="shared" ca="1" si="23"/>
        <v xml:space="preserve"> </v>
      </c>
    </row>
    <row r="1489" spans="2:7" x14ac:dyDescent="0.2">
      <c r="B1489" s="65"/>
      <c r="C1489" s="65"/>
      <c r="G1489" s="75" t="str">
        <f t="shared" ca="1" si="23"/>
        <v xml:space="preserve"> </v>
      </c>
    </row>
    <row r="1490" spans="2:7" x14ac:dyDescent="0.2">
      <c r="B1490" s="65"/>
      <c r="C1490" s="65"/>
      <c r="G1490" s="75" t="str">
        <f t="shared" ca="1" si="23"/>
        <v xml:space="preserve"> </v>
      </c>
    </row>
    <row r="1491" spans="2:7" x14ac:dyDescent="0.2">
      <c r="B1491" s="65"/>
      <c r="C1491" s="65"/>
      <c r="G1491" s="75" t="str">
        <f t="shared" ca="1" si="23"/>
        <v xml:space="preserve"> </v>
      </c>
    </row>
    <row r="1492" spans="2:7" x14ac:dyDescent="0.2">
      <c r="B1492" s="65"/>
      <c r="C1492" s="65"/>
      <c r="G1492" s="75" t="str">
        <f t="shared" ca="1" si="23"/>
        <v xml:space="preserve"> </v>
      </c>
    </row>
    <row r="1493" spans="2:7" x14ac:dyDescent="0.2">
      <c r="B1493" s="65"/>
      <c r="C1493" s="65"/>
      <c r="G1493" s="75" t="str">
        <f t="shared" ca="1" si="23"/>
        <v xml:space="preserve"> </v>
      </c>
    </row>
    <row r="1494" spans="2:7" x14ac:dyDescent="0.2">
      <c r="B1494" s="65"/>
      <c r="C1494" s="65"/>
      <c r="G1494" s="75" t="str">
        <f t="shared" ca="1" si="23"/>
        <v xml:space="preserve"> </v>
      </c>
    </row>
    <row r="1495" spans="2:7" x14ac:dyDescent="0.2">
      <c r="B1495" s="65"/>
      <c r="C1495" s="65"/>
      <c r="G1495" s="75" t="str">
        <f t="shared" ca="1" si="23"/>
        <v xml:space="preserve"> </v>
      </c>
    </row>
    <row r="1496" spans="2:7" x14ac:dyDescent="0.2">
      <c r="B1496" s="65"/>
      <c r="C1496" s="65"/>
      <c r="G1496" s="75" t="str">
        <f t="shared" ca="1" si="23"/>
        <v xml:space="preserve"> </v>
      </c>
    </row>
    <row r="1497" spans="2:7" x14ac:dyDescent="0.2">
      <c r="B1497" s="65"/>
      <c r="C1497" s="65"/>
      <c r="G1497" s="75" t="str">
        <f t="shared" ca="1" si="23"/>
        <v xml:space="preserve"> </v>
      </c>
    </row>
    <row r="1498" spans="2:7" x14ac:dyDescent="0.2">
      <c r="B1498" s="65"/>
      <c r="C1498" s="65"/>
      <c r="G1498" s="75" t="str">
        <f t="shared" ca="1" si="23"/>
        <v xml:space="preserve"> </v>
      </c>
    </row>
    <row r="1499" spans="2:7" x14ac:dyDescent="0.2">
      <c r="B1499" s="65"/>
      <c r="C1499" s="65"/>
      <c r="G1499" s="75" t="str">
        <f t="shared" ca="1" si="23"/>
        <v xml:space="preserve"> </v>
      </c>
    </row>
    <row r="1500" spans="2:7" x14ac:dyDescent="0.2">
      <c r="B1500" s="65"/>
      <c r="C1500" s="65"/>
      <c r="G1500" s="75" t="str">
        <f t="shared" ca="1" si="23"/>
        <v xml:space="preserve"> </v>
      </c>
    </row>
    <row r="1501" spans="2:7" x14ac:dyDescent="0.2">
      <c r="B1501" s="65"/>
      <c r="C1501" s="65"/>
      <c r="G1501" s="75" t="str">
        <f t="shared" ca="1" si="23"/>
        <v xml:space="preserve"> </v>
      </c>
    </row>
    <row r="1502" spans="2:7" x14ac:dyDescent="0.2">
      <c r="B1502" s="65"/>
      <c r="C1502" s="65"/>
      <c r="G1502" s="75" t="str">
        <f t="shared" ca="1" si="23"/>
        <v xml:space="preserve"> </v>
      </c>
    </row>
    <row r="1503" spans="2:7" x14ac:dyDescent="0.2">
      <c r="B1503" s="65"/>
      <c r="C1503" s="65"/>
      <c r="G1503" s="75" t="str">
        <f t="shared" ca="1" si="23"/>
        <v xml:space="preserve"> </v>
      </c>
    </row>
    <row r="1504" spans="2:7" x14ac:dyDescent="0.2">
      <c r="B1504" s="65"/>
      <c r="C1504" s="65"/>
      <c r="G1504" s="75" t="str">
        <f t="shared" ca="1" si="23"/>
        <v xml:space="preserve"> </v>
      </c>
    </row>
    <row r="1505" spans="2:7" x14ac:dyDescent="0.2">
      <c r="B1505" s="65"/>
      <c r="C1505" s="65"/>
      <c r="G1505" s="75" t="str">
        <f t="shared" ca="1" si="23"/>
        <v xml:space="preserve"> </v>
      </c>
    </row>
    <row r="1506" spans="2:7" x14ac:dyDescent="0.2">
      <c r="B1506" s="65"/>
      <c r="C1506" s="65"/>
      <c r="G1506" s="75" t="str">
        <f t="shared" ca="1" si="23"/>
        <v xml:space="preserve"> </v>
      </c>
    </row>
    <row r="1507" spans="2:7" x14ac:dyDescent="0.2">
      <c r="B1507" s="65"/>
      <c r="C1507" s="65"/>
      <c r="G1507" s="75" t="str">
        <f t="shared" ca="1" si="23"/>
        <v xml:space="preserve"> </v>
      </c>
    </row>
    <row r="1508" spans="2:7" x14ac:dyDescent="0.2">
      <c r="B1508" s="65"/>
      <c r="C1508" s="65"/>
      <c r="G1508" s="75" t="str">
        <f t="shared" ca="1" si="23"/>
        <v xml:space="preserve"> </v>
      </c>
    </row>
    <row r="1509" spans="2:7" x14ac:dyDescent="0.2">
      <c r="B1509" s="65"/>
      <c r="C1509" s="65"/>
      <c r="G1509" s="75" t="str">
        <f t="shared" ca="1" si="23"/>
        <v xml:space="preserve"> </v>
      </c>
    </row>
    <row r="1510" spans="2:7" x14ac:dyDescent="0.2">
      <c r="B1510" s="65"/>
      <c r="C1510" s="65"/>
      <c r="G1510" s="75" t="str">
        <f t="shared" ca="1" si="23"/>
        <v xml:space="preserve"> </v>
      </c>
    </row>
    <row r="1511" spans="2:7" x14ac:dyDescent="0.2">
      <c r="B1511" s="65"/>
      <c r="C1511" s="65"/>
      <c r="G1511" s="75" t="str">
        <f t="shared" ca="1" si="23"/>
        <v xml:space="preserve"> </v>
      </c>
    </row>
    <row r="1512" spans="2:7" x14ac:dyDescent="0.2">
      <c r="B1512" s="65"/>
      <c r="C1512" s="65"/>
      <c r="G1512" s="75" t="str">
        <f t="shared" ca="1" si="23"/>
        <v xml:space="preserve"> </v>
      </c>
    </row>
    <row r="1513" spans="2:7" x14ac:dyDescent="0.2">
      <c r="B1513" s="65"/>
      <c r="C1513" s="65"/>
      <c r="G1513" s="75" t="str">
        <f t="shared" ca="1" si="23"/>
        <v xml:space="preserve"> </v>
      </c>
    </row>
    <row r="1514" spans="2:7" x14ac:dyDescent="0.2">
      <c r="B1514" s="65"/>
      <c r="C1514" s="65"/>
      <c r="G1514" s="75" t="str">
        <f t="shared" ca="1" si="23"/>
        <v xml:space="preserve"> </v>
      </c>
    </row>
    <row r="1515" spans="2:7" x14ac:dyDescent="0.2">
      <c r="B1515" s="65"/>
      <c r="C1515" s="65"/>
      <c r="G1515" s="75" t="str">
        <f t="shared" ca="1" si="23"/>
        <v xml:space="preserve"> </v>
      </c>
    </row>
    <row r="1516" spans="2:7" x14ac:dyDescent="0.2">
      <c r="B1516" s="65"/>
      <c r="C1516" s="65"/>
      <c r="G1516" s="75" t="str">
        <f t="shared" ca="1" si="23"/>
        <v xml:space="preserve"> </v>
      </c>
    </row>
    <row r="1517" spans="2:7" x14ac:dyDescent="0.2">
      <c r="B1517" s="65"/>
      <c r="C1517" s="65"/>
      <c r="G1517" s="75" t="str">
        <f t="shared" ca="1" si="23"/>
        <v xml:space="preserve"> </v>
      </c>
    </row>
    <row r="1518" spans="2:7" x14ac:dyDescent="0.2">
      <c r="B1518" s="65"/>
      <c r="C1518" s="65"/>
      <c r="G1518" s="75" t="str">
        <f t="shared" ca="1" si="23"/>
        <v xml:space="preserve"> </v>
      </c>
    </row>
    <row r="1519" spans="2:7" x14ac:dyDescent="0.2">
      <c r="B1519" s="65"/>
      <c r="C1519" s="65"/>
      <c r="G1519" s="75" t="str">
        <f t="shared" ca="1" si="23"/>
        <v xml:space="preserve"> </v>
      </c>
    </row>
    <row r="1520" spans="2:7" x14ac:dyDescent="0.2">
      <c r="B1520" s="65"/>
      <c r="C1520" s="65"/>
      <c r="G1520" s="75" t="str">
        <f t="shared" ca="1" si="23"/>
        <v xml:space="preserve"> </v>
      </c>
    </row>
    <row r="1521" spans="2:7" x14ac:dyDescent="0.2">
      <c r="B1521" s="65"/>
      <c r="C1521" s="65"/>
      <c r="G1521" s="75" t="str">
        <f t="shared" ca="1" si="23"/>
        <v xml:space="preserve"> </v>
      </c>
    </row>
    <row r="1522" spans="2:7" x14ac:dyDescent="0.2">
      <c r="B1522" s="65"/>
      <c r="C1522" s="65"/>
      <c r="G1522" s="75" t="str">
        <f t="shared" ca="1" si="23"/>
        <v xml:space="preserve"> </v>
      </c>
    </row>
    <row r="1523" spans="2:7" x14ac:dyDescent="0.2">
      <c r="B1523" s="65"/>
      <c r="C1523" s="65"/>
      <c r="G1523" s="75" t="str">
        <f t="shared" ca="1" si="23"/>
        <v xml:space="preserve"> </v>
      </c>
    </row>
    <row r="1524" spans="2:7" x14ac:dyDescent="0.2">
      <c r="B1524" s="65"/>
      <c r="C1524" s="65"/>
      <c r="G1524" s="75" t="str">
        <f t="shared" ca="1" si="23"/>
        <v xml:space="preserve"> </v>
      </c>
    </row>
    <row r="1525" spans="2:7" x14ac:dyDescent="0.2">
      <c r="B1525" s="65"/>
      <c r="C1525" s="65"/>
      <c r="G1525" s="75" t="str">
        <f t="shared" ca="1" si="23"/>
        <v xml:space="preserve"> </v>
      </c>
    </row>
    <row r="1526" spans="2:7" x14ac:dyDescent="0.2">
      <c r="B1526" s="65"/>
      <c r="C1526" s="65"/>
      <c r="G1526" s="75" t="str">
        <f t="shared" ca="1" si="23"/>
        <v xml:space="preserve"> </v>
      </c>
    </row>
    <row r="1527" spans="2:7" x14ac:dyDescent="0.2">
      <c r="B1527" s="65"/>
      <c r="C1527" s="65"/>
      <c r="G1527" s="75" t="str">
        <f t="shared" ca="1" si="23"/>
        <v xml:space="preserve"> </v>
      </c>
    </row>
    <row r="1528" spans="2:7" x14ac:dyDescent="0.2">
      <c r="B1528" s="65"/>
      <c r="C1528" s="65"/>
      <c r="G1528" s="75" t="str">
        <f t="shared" ca="1" si="23"/>
        <v xml:space="preserve"> </v>
      </c>
    </row>
    <row r="1529" spans="2:7" x14ac:dyDescent="0.2">
      <c r="B1529" s="65"/>
      <c r="C1529" s="65"/>
      <c r="G1529" s="75" t="str">
        <f t="shared" ca="1" si="23"/>
        <v xml:space="preserve"> </v>
      </c>
    </row>
    <row r="1530" spans="2:7" x14ac:dyDescent="0.2">
      <c r="B1530" s="65"/>
      <c r="C1530" s="65"/>
      <c r="G1530" s="75" t="str">
        <f t="shared" ca="1" si="23"/>
        <v xml:space="preserve"> </v>
      </c>
    </row>
    <row r="1531" spans="2:7" x14ac:dyDescent="0.2">
      <c r="B1531" s="65"/>
      <c r="C1531" s="65"/>
      <c r="G1531" s="75" t="str">
        <f t="shared" ca="1" si="23"/>
        <v xml:space="preserve"> </v>
      </c>
    </row>
    <row r="1532" spans="2:7" x14ac:dyDescent="0.2">
      <c r="B1532" s="65"/>
      <c r="C1532" s="65"/>
      <c r="G1532" s="75" t="str">
        <f t="shared" ca="1" si="23"/>
        <v xml:space="preserve"> </v>
      </c>
    </row>
    <row r="1533" spans="2:7" x14ac:dyDescent="0.2">
      <c r="B1533" s="65"/>
      <c r="C1533" s="65"/>
      <c r="G1533" s="75" t="str">
        <f t="shared" ca="1" si="23"/>
        <v xml:space="preserve"> </v>
      </c>
    </row>
    <row r="1534" spans="2:7" x14ac:dyDescent="0.2">
      <c r="B1534" s="65"/>
      <c r="C1534" s="65"/>
      <c r="G1534" s="75" t="str">
        <f t="shared" ca="1" si="23"/>
        <v xml:space="preserve"> </v>
      </c>
    </row>
    <row r="1535" spans="2:7" x14ac:dyDescent="0.2">
      <c r="B1535" s="65"/>
      <c r="C1535" s="65"/>
      <c r="G1535" s="75" t="str">
        <f t="shared" ca="1" si="23"/>
        <v xml:space="preserve"> </v>
      </c>
    </row>
    <row r="1536" spans="2:7" x14ac:dyDescent="0.2">
      <c r="B1536" s="65"/>
      <c r="C1536" s="65"/>
      <c r="G1536" s="75" t="str">
        <f t="shared" ca="1" si="23"/>
        <v xml:space="preserve"> </v>
      </c>
    </row>
    <row r="1537" spans="2:7" x14ac:dyDescent="0.2">
      <c r="B1537" s="65"/>
      <c r="C1537" s="65"/>
      <c r="G1537" s="75" t="str">
        <f t="shared" ca="1" si="23"/>
        <v xml:space="preserve"> </v>
      </c>
    </row>
    <row r="1538" spans="2:7" x14ac:dyDescent="0.2">
      <c r="B1538" s="65"/>
      <c r="C1538" s="65"/>
      <c r="G1538" s="75" t="str">
        <f t="shared" ca="1" si="23"/>
        <v xml:space="preserve"> </v>
      </c>
    </row>
    <row r="1539" spans="2:7" x14ac:dyDescent="0.2">
      <c r="B1539" s="65"/>
      <c r="C1539" s="65"/>
      <c r="G1539" s="75" t="str">
        <f t="shared" ca="1" si="23"/>
        <v xml:space="preserve"> </v>
      </c>
    </row>
    <row r="1540" spans="2:7" x14ac:dyDescent="0.2">
      <c r="B1540" s="65"/>
      <c r="C1540" s="65"/>
      <c r="G1540" s="75" t="str">
        <f t="shared" ca="1" si="23"/>
        <v xml:space="preserve"> </v>
      </c>
    </row>
    <row r="1541" spans="2:7" x14ac:dyDescent="0.2">
      <c r="B1541" s="65"/>
      <c r="C1541" s="65"/>
      <c r="G1541" s="75" t="str">
        <f t="shared" ca="1" si="23"/>
        <v xml:space="preserve"> </v>
      </c>
    </row>
    <row r="1542" spans="2:7" x14ac:dyDescent="0.2">
      <c r="B1542" s="65"/>
      <c r="C1542" s="65"/>
      <c r="G1542" s="75" t="str">
        <f t="shared" ca="1" si="23"/>
        <v xml:space="preserve"> </v>
      </c>
    </row>
    <row r="1543" spans="2:7" x14ac:dyDescent="0.2">
      <c r="B1543" s="65"/>
      <c r="C1543" s="65"/>
      <c r="G1543" s="75" t="str">
        <f t="shared" ref="G1543:G1606" ca="1" si="24">IF(F1543&gt;0,YEAR(NOW())-YEAR(F1543)," ")</f>
        <v xml:space="preserve"> </v>
      </c>
    </row>
    <row r="1544" spans="2:7" x14ac:dyDescent="0.2">
      <c r="B1544" s="65"/>
      <c r="C1544" s="65"/>
      <c r="G1544" s="75" t="str">
        <f t="shared" ca="1" si="24"/>
        <v xml:space="preserve"> </v>
      </c>
    </row>
    <row r="1545" spans="2:7" x14ac:dyDescent="0.2">
      <c r="B1545" s="65"/>
      <c r="C1545" s="65"/>
      <c r="G1545" s="75" t="str">
        <f t="shared" ca="1" si="24"/>
        <v xml:space="preserve"> </v>
      </c>
    </row>
    <row r="1546" spans="2:7" x14ac:dyDescent="0.2">
      <c r="B1546" s="65"/>
      <c r="C1546" s="65"/>
      <c r="G1546" s="75" t="str">
        <f t="shared" ca="1" si="24"/>
        <v xml:space="preserve"> </v>
      </c>
    </row>
    <row r="1547" spans="2:7" x14ac:dyDescent="0.2">
      <c r="B1547" s="65"/>
      <c r="C1547" s="65"/>
      <c r="G1547" s="75" t="str">
        <f t="shared" ca="1" si="24"/>
        <v xml:space="preserve"> </v>
      </c>
    </row>
    <row r="1548" spans="2:7" x14ac:dyDescent="0.2">
      <c r="B1548" s="65"/>
      <c r="C1548" s="65"/>
      <c r="G1548" s="75" t="str">
        <f t="shared" ca="1" si="24"/>
        <v xml:space="preserve"> </v>
      </c>
    </row>
    <row r="1549" spans="2:7" x14ac:dyDescent="0.2">
      <c r="B1549" s="65"/>
      <c r="C1549" s="65"/>
      <c r="G1549" s="75" t="str">
        <f t="shared" ca="1" si="24"/>
        <v xml:space="preserve"> </v>
      </c>
    </row>
    <row r="1550" spans="2:7" x14ac:dyDescent="0.2">
      <c r="B1550" s="65"/>
      <c r="C1550" s="65"/>
      <c r="G1550" s="75" t="str">
        <f t="shared" ca="1" si="24"/>
        <v xml:space="preserve"> </v>
      </c>
    </row>
    <row r="1551" spans="2:7" x14ac:dyDescent="0.2">
      <c r="B1551" s="65"/>
      <c r="C1551" s="65"/>
      <c r="G1551" s="75" t="str">
        <f t="shared" ca="1" si="24"/>
        <v xml:space="preserve"> </v>
      </c>
    </row>
    <row r="1552" spans="2:7" x14ac:dyDescent="0.2">
      <c r="B1552" s="65"/>
      <c r="C1552" s="65"/>
      <c r="G1552" s="75" t="str">
        <f t="shared" ca="1" si="24"/>
        <v xml:space="preserve"> </v>
      </c>
    </row>
    <row r="1553" spans="2:7" x14ac:dyDescent="0.2">
      <c r="B1553" s="65"/>
      <c r="C1553" s="65"/>
      <c r="G1553" s="75" t="str">
        <f t="shared" ca="1" si="24"/>
        <v xml:space="preserve"> </v>
      </c>
    </row>
    <row r="1554" spans="2:7" x14ac:dyDescent="0.2">
      <c r="B1554" s="65"/>
      <c r="C1554" s="65"/>
      <c r="G1554" s="75" t="str">
        <f t="shared" ca="1" si="24"/>
        <v xml:space="preserve"> </v>
      </c>
    </row>
    <row r="1555" spans="2:7" x14ac:dyDescent="0.2">
      <c r="B1555" s="65"/>
      <c r="C1555" s="65"/>
      <c r="G1555" s="75" t="str">
        <f t="shared" ca="1" si="24"/>
        <v xml:space="preserve"> </v>
      </c>
    </row>
    <row r="1556" spans="2:7" x14ac:dyDescent="0.2">
      <c r="B1556" s="65"/>
      <c r="C1556" s="65"/>
      <c r="G1556" s="75" t="str">
        <f t="shared" ca="1" si="24"/>
        <v xml:space="preserve"> </v>
      </c>
    </row>
    <row r="1557" spans="2:7" x14ac:dyDescent="0.2">
      <c r="B1557" s="65"/>
      <c r="C1557" s="65"/>
      <c r="G1557" s="75" t="str">
        <f t="shared" ca="1" si="24"/>
        <v xml:space="preserve"> </v>
      </c>
    </row>
    <row r="1558" spans="2:7" x14ac:dyDescent="0.2">
      <c r="B1558" s="65"/>
      <c r="C1558" s="65"/>
      <c r="G1558" s="75" t="str">
        <f t="shared" ca="1" si="24"/>
        <v xml:space="preserve"> </v>
      </c>
    </row>
    <row r="1559" spans="2:7" x14ac:dyDescent="0.2">
      <c r="B1559" s="65"/>
      <c r="C1559" s="65"/>
      <c r="G1559" s="75" t="str">
        <f t="shared" ca="1" si="24"/>
        <v xml:space="preserve"> </v>
      </c>
    </row>
    <row r="1560" spans="2:7" x14ac:dyDescent="0.2">
      <c r="B1560" s="65"/>
      <c r="C1560" s="65"/>
      <c r="G1560" s="75" t="str">
        <f t="shared" ca="1" si="24"/>
        <v xml:space="preserve"> </v>
      </c>
    </row>
    <row r="1561" spans="2:7" x14ac:dyDescent="0.2">
      <c r="B1561" s="65"/>
      <c r="C1561" s="65"/>
      <c r="G1561" s="75" t="str">
        <f t="shared" ca="1" si="24"/>
        <v xml:space="preserve"> </v>
      </c>
    </row>
    <row r="1562" spans="2:7" x14ac:dyDescent="0.2">
      <c r="B1562" s="65"/>
      <c r="C1562" s="65"/>
      <c r="G1562" s="75" t="str">
        <f t="shared" ca="1" si="24"/>
        <v xml:space="preserve"> </v>
      </c>
    </row>
    <row r="1563" spans="2:7" x14ac:dyDescent="0.2">
      <c r="B1563" s="65"/>
      <c r="C1563" s="65"/>
      <c r="G1563" s="75" t="str">
        <f t="shared" ca="1" si="24"/>
        <v xml:space="preserve"> </v>
      </c>
    </row>
    <row r="1564" spans="2:7" x14ac:dyDescent="0.2">
      <c r="B1564" s="65"/>
      <c r="C1564" s="65"/>
      <c r="G1564" s="75" t="str">
        <f t="shared" ca="1" si="24"/>
        <v xml:space="preserve"> </v>
      </c>
    </row>
    <row r="1565" spans="2:7" x14ac:dyDescent="0.2">
      <c r="B1565" s="65"/>
      <c r="C1565" s="65"/>
      <c r="G1565" s="75" t="str">
        <f t="shared" ca="1" si="24"/>
        <v xml:space="preserve"> </v>
      </c>
    </row>
    <row r="1566" spans="2:7" x14ac:dyDescent="0.2">
      <c r="B1566" s="65"/>
      <c r="C1566" s="65"/>
      <c r="G1566" s="75" t="str">
        <f t="shared" ca="1" si="24"/>
        <v xml:space="preserve"> </v>
      </c>
    </row>
    <row r="1567" spans="2:7" x14ac:dyDescent="0.2">
      <c r="B1567" s="65"/>
      <c r="C1567" s="65"/>
      <c r="G1567" s="75" t="str">
        <f t="shared" ca="1" si="24"/>
        <v xml:space="preserve"> </v>
      </c>
    </row>
    <row r="1568" spans="2:7" x14ac:dyDescent="0.2">
      <c r="B1568" s="65"/>
      <c r="C1568" s="65"/>
      <c r="G1568" s="75" t="str">
        <f t="shared" ca="1" si="24"/>
        <v xml:space="preserve"> </v>
      </c>
    </row>
    <row r="1569" spans="2:7" x14ac:dyDescent="0.2">
      <c r="B1569" s="65"/>
      <c r="C1569" s="65"/>
      <c r="G1569" s="75" t="str">
        <f t="shared" ca="1" si="24"/>
        <v xml:space="preserve"> </v>
      </c>
    </row>
    <row r="1570" spans="2:7" x14ac:dyDescent="0.2">
      <c r="B1570" s="65"/>
      <c r="C1570" s="65"/>
      <c r="G1570" s="75" t="str">
        <f t="shared" ca="1" si="24"/>
        <v xml:space="preserve"> </v>
      </c>
    </row>
    <row r="1571" spans="2:7" x14ac:dyDescent="0.2">
      <c r="B1571" s="65"/>
      <c r="C1571" s="65"/>
      <c r="G1571" s="75" t="str">
        <f t="shared" ca="1" si="24"/>
        <v xml:space="preserve"> </v>
      </c>
    </row>
    <row r="1572" spans="2:7" x14ac:dyDescent="0.2">
      <c r="B1572" s="65"/>
      <c r="C1572" s="65"/>
      <c r="G1572" s="75" t="str">
        <f t="shared" ca="1" si="24"/>
        <v xml:space="preserve"> </v>
      </c>
    </row>
    <row r="1573" spans="2:7" x14ac:dyDescent="0.2">
      <c r="B1573" s="65"/>
      <c r="C1573" s="65"/>
      <c r="G1573" s="75" t="str">
        <f t="shared" ca="1" si="24"/>
        <v xml:space="preserve"> </v>
      </c>
    </row>
    <row r="1574" spans="2:7" x14ac:dyDescent="0.2">
      <c r="B1574" s="65"/>
      <c r="C1574" s="65"/>
      <c r="G1574" s="75" t="str">
        <f t="shared" ca="1" si="24"/>
        <v xml:space="preserve"> </v>
      </c>
    </row>
    <row r="1575" spans="2:7" x14ac:dyDescent="0.2">
      <c r="B1575" s="65"/>
      <c r="C1575" s="65"/>
      <c r="G1575" s="75" t="str">
        <f t="shared" ca="1" si="24"/>
        <v xml:space="preserve"> </v>
      </c>
    </row>
    <row r="1576" spans="2:7" x14ac:dyDescent="0.2">
      <c r="B1576" s="65"/>
      <c r="C1576" s="65"/>
      <c r="G1576" s="75" t="str">
        <f t="shared" ca="1" si="24"/>
        <v xml:space="preserve"> </v>
      </c>
    </row>
    <row r="1577" spans="2:7" x14ac:dyDescent="0.2">
      <c r="B1577" s="65"/>
      <c r="C1577" s="65"/>
      <c r="G1577" s="75" t="str">
        <f t="shared" ca="1" si="24"/>
        <v xml:space="preserve"> </v>
      </c>
    </row>
    <row r="1578" spans="2:7" x14ac:dyDescent="0.2">
      <c r="B1578" s="65"/>
      <c r="C1578" s="65"/>
      <c r="G1578" s="75" t="str">
        <f t="shared" ca="1" si="24"/>
        <v xml:space="preserve"> </v>
      </c>
    </row>
    <row r="1579" spans="2:7" x14ac:dyDescent="0.2">
      <c r="B1579" s="65"/>
      <c r="C1579" s="65"/>
      <c r="G1579" s="75" t="str">
        <f t="shared" ca="1" si="24"/>
        <v xml:space="preserve"> </v>
      </c>
    </row>
    <row r="1580" spans="2:7" x14ac:dyDescent="0.2">
      <c r="B1580" s="65"/>
      <c r="C1580" s="65"/>
      <c r="G1580" s="75" t="str">
        <f t="shared" ca="1" si="24"/>
        <v xml:space="preserve"> </v>
      </c>
    </row>
    <row r="1581" spans="2:7" x14ac:dyDescent="0.2">
      <c r="B1581" s="65"/>
      <c r="C1581" s="65"/>
      <c r="G1581" s="75" t="str">
        <f t="shared" ca="1" si="24"/>
        <v xml:space="preserve"> </v>
      </c>
    </row>
    <row r="1582" spans="2:7" x14ac:dyDescent="0.2">
      <c r="B1582" s="65"/>
      <c r="C1582" s="65"/>
      <c r="G1582" s="75" t="str">
        <f t="shared" ca="1" si="24"/>
        <v xml:space="preserve"> </v>
      </c>
    </row>
    <row r="1583" spans="2:7" x14ac:dyDescent="0.2">
      <c r="B1583" s="65"/>
      <c r="C1583" s="65"/>
      <c r="G1583" s="75" t="str">
        <f t="shared" ca="1" si="24"/>
        <v xml:space="preserve"> </v>
      </c>
    </row>
    <row r="1584" spans="2:7" x14ac:dyDescent="0.2">
      <c r="B1584" s="65"/>
      <c r="C1584" s="65"/>
      <c r="G1584" s="75" t="str">
        <f t="shared" ca="1" si="24"/>
        <v xml:space="preserve"> </v>
      </c>
    </row>
    <row r="1585" spans="2:7" x14ac:dyDescent="0.2">
      <c r="B1585" s="65"/>
      <c r="C1585" s="65"/>
      <c r="G1585" s="75" t="str">
        <f t="shared" ca="1" si="24"/>
        <v xml:space="preserve"> </v>
      </c>
    </row>
    <row r="1586" spans="2:7" x14ac:dyDescent="0.2">
      <c r="B1586" s="65"/>
      <c r="C1586" s="65"/>
      <c r="G1586" s="75" t="str">
        <f t="shared" ca="1" si="24"/>
        <v xml:space="preserve"> </v>
      </c>
    </row>
    <row r="1587" spans="2:7" x14ac:dyDescent="0.2">
      <c r="B1587" s="65"/>
      <c r="C1587" s="65"/>
      <c r="G1587" s="75" t="str">
        <f t="shared" ca="1" si="24"/>
        <v xml:space="preserve"> </v>
      </c>
    </row>
    <row r="1588" spans="2:7" x14ac:dyDescent="0.2">
      <c r="B1588" s="65"/>
      <c r="C1588" s="65"/>
      <c r="G1588" s="75" t="str">
        <f t="shared" ca="1" si="24"/>
        <v xml:space="preserve"> </v>
      </c>
    </row>
    <row r="1589" spans="2:7" x14ac:dyDescent="0.2">
      <c r="B1589" s="65"/>
      <c r="C1589" s="65"/>
      <c r="G1589" s="75" t="str">
        <f t="shared" ca="1" si="24"/>
        <v xml:space="preserve"> </v>
      </c>
    </row>
    <row r="1590" spans="2:7" x14ac:dyDescent="0.2">
      <c r="B1590" s="65"/>
      <c r="C1590" s="65"/>
      <c r="G1590" s="75" t="str">
        <f t="shared" ca="1" si="24"/>
        <v xml:space="preserve"> </v>
      </c>
    </row>
    <row r="1591" spans="2:7" x14ac:dyDescent="0.2">
      <c r="B1591" s="65"/>
      <c r="C1591" s="65"/>
      <c r="G1591" s="75" t="str">
        <f t="shared" ca="1" si="24"/>
        <v xml:space="preserve"> </v>
      </c>
    </row>
    <row r="1592" spans="2:7" x14ac:dyDescent="0.2">
      <c r="B1592" s="65"/>
      <c r="C1592" s="65"/>
      <c r="G1592" s="75" t="str">
        <f t="shared" ca="1" si="24"/>
        <v xml:space="preserve"> </v>
      </c>
    </row>
    <row r="1593" spans="2:7" x14ac:dyDescent="0.2">
      <c r="B1593" s="65"/>
      <c r="C1593" s="65"/>
      <c r="G1593" s="75" t="str">
        <f t="shared" ca="1" si="24"/>
        <v xml:space="preserve"> </v>
      </c>
    </row>
    <row r="1594" spans="2:7" x14ac:dyDescent="0.2">
      <c r="B1594" s="65"/>
      <c r="C1594" s="65"/>
      <c r="G1594" s="75" t="str">
        <f t="shared" ca="1" si="24"/>
        <v xml:space="preserve"> </v>
      </c>
    </row>
    <row r="1595" spans="2:7" x14ac:dyDescent="0.2">
      <c r="B1595" s="65"/>
      <c r="C1595" s="65"/>
      <c r="G1595" s="75" t="str">
        <f t="shared" ca="1" si="24"/>
        <v xml:space="preserve"> </v>
      </c>
    </row>
    <row r="1596" spans="2:7" x14ac:dyDescent="0.2">
      <c r="B1596" s="65"/>
      <c r="C1596" s="65"/>
      <c r="G1596" s="75" t="str">
        <f t="shared" ca="1" si="24"/>
        <v xml:space="preserve"> </v>
      </c>
    </row>
    <row r="1597" spans="2:7" x14ac:dyDescent="0.2">
      <c r="B1597" s="65"/>
      <c r="C1597" s="65"/>
      <c r="G1597" s="75" t="str">
        <f t="shared" ca="1" si="24"/>
        <v xml:space="preserve"> </v>
      </c>
    </row>
    <row r="1598" spans="2:7" x14ac:dyDescent="0.2">
      <c r="B1598" s="65"/>
      <c r="C1598" s="65"/>
      <c r="G1598" s="75" t="str">
        <f t="shared" ca="1" si="24"/>
        <v xml:space="preserve"> </v>
      </c>
    </row>
    <row r="1599" spans="2:7" x14ac:dyDescent="0.2">
      <c r="B1599" s="65"/>
      <c r="C1599" s="65"/>
      <c r="G1599" s="75" t="str">
        <f t="shared" ca="1" si="24"/>
        <v xml:space="preserve"> </v>
      </c>
    </row>
    <row r="1600" spans="2:7" x14ac:dyDescent="0.2">
      <c r="B1600" s="65"/>
      <c r="C1600" s="65"/>
      <c r="G1600" s="75" t="str">
        <f t="shared" ca="1" si="24"/>
        <v xml:space="preserve"> </v>
      </c>
    </row>
    <row r="1601" spans="2:7" x14ac:dyDescent="0.2">
      <c r="B1601" s="65"/>
      <c r="C1601" s="65"/>
      <c r="G1601" s="75" t="str">
        <f t="shared" ca="1" si="24"/>
        <v xml:space="preserve"> </v>
      </c>
    </row>
    <row r="1602" spans="2:7" x14ac:dyDescent="0.2">
      <c r="B1602" s="65"/>
      <c r="C1602" s="65"/>
      <c r="G1602" s="75" t="str">
        <f t="shared" ca="1" si="24"/>
        <v xml:space="preserve"> </v>
      </c>
    </row>
    <row r="1603" spans="2:7" x14ac:dyDescent="0.2">
      <c r="B1603" s="65"/>
      <c r="C1603" s="65"/>
      <c r="G1603" s="75" t="str">
        <f t="shared" ca="1" si="24"/>
        <v xml:space="preserve"> </v>
      </c>
    </row>
    <row r="1604" spans="2:7" x14ac:dyDescent="0.2">
      <c r="B1604" s="65"/>
      <c r="C1604" s="65"/>
      <c r="G1604" s="75" t="str">
        <f t="shared" ca="1" si="24"/>
        <v xml:space="preserve"> </v>
      </c>
    </row>
    <row r="1605" spans="2:7" x14ac:dyDescent="0.2">
      <c r="B1605" s="65"/>
      <c r="C1605" s="65"/>
      <c r="G1605" s="75" t="str">
        <f t="shared" ca="1" si="24"/>
        <v xml:space="preserve"> </v>
      </c>
    </row>
    <row r="1606" spans="2:7" x14ac:dyDescent="0.2">
      <c r="B1606" s="65"/>
      <c r="C1606" s="65"/>
      <c r="G1606" s="75" t="str">
        <f t="shared" ca="1" si="24"/>
        <v xml:space="preserve"> </v>
      </c>
    </row>
    <row r="1607" spans="2:7" x14ac:dyDescent="0.2">
      <c r="B1607" s="65"/>
      <c r="C1607" s="65"/>
      <c r="G1607" s="75" t="str">
        <f t="shared" ref="G1607:G1670" ca="1" si="25">IF(F1607&gt;0,YEAR(NOW())-YEAR(F1607)," ")</f>
        <v xml:space="preserve"> </v>
      </c>
    </row>
    <row r="1608" spans="2:7" x14ac:dyDescent="0.2">
      <c r="B1608" s="65"/>
      <c r="C1608" s="65"/>
      <c r="G1608" s="75" t="str">
        <f t="shared" ca="1" si="25"/>
        <v xml:space="preserve"> </v>
      </c>
    </row>
    <row r="1609" spans="2:7" x14ac:dyDescent="0.2">
      <c r="B1609" s="65"/>
      <c r="C1609" s="65"/>
      <c r="G1609" s="75" t="str">
        <f t="shared" ca="1" si="25"/>
        <v xml:space="preserve"> </v>
      </c>
    </row>
    <row r="1610" spans="2:7" x14ac:dyDescent="0.2">
      <c r="B1610" s="65"/>
      <c r="C1610" s="65"/>
      <c r="G1610" s="75" t="str">
        <f t="shared" ca="1" si="25"/>
        <v xml:space="preserve"> </v>
      </c>
    </row>
    <row r="1611" spans="2:7" x14ac:dyDescent="0.2">
      <c r="B1611" s="65"/>
      <c r="C1611" s="65"/>
      <c r="G1611" s="75" t="str">
        <f t="shared" ca="1" si="25"/>
        <v xml:space="preserve"> </v>
      </c>
    </row>
    <row r="1612" spans="2:7" x14ac:dyDescent="0.2">
      <c r="B1612" s="65"/>
      <c r="C1612" s="65"/>
      <c r="G1612" s="75" t="str">
        <f t="shared" ca="1" si="25"/>
        <v xml:space="preserve"> </v>
      </c>
    </row>
    <row r="1613" spans="2:7" x14ac:dyDescent="0.2">
      <c r="B1613" s="65"/>
      <c r="C1613" s="65"/>
      <c r="G1613" s="75" t="str">
        <f t="shared" ca="1" si="25"/>
        <v xml:space="preserve"> </v>
      </c>
    </row>
    <row r="1614" spans="2:7" x14ac:dyDescent="0.2">
      <c r="B1614" s="65"/>
      <c r="C1614" s="65"/>
      <c r="G1614" s="75" t="str">
        <f t="shared" ca="1" si="25"/>
        <v xml:space="preserve"> </v>
      </c>
    </row>
    <row r="1615" spans="2:7" x14ac:dyDescent="0.2">
      <c r="B1615" s="65"/>
      <c r="C1615" s="65"/>
      <c r="G1615" s="75" t="str">
        <f t="shared" ca="1" si="25"/>
        <v xml:space="preserve"> </v>
      </c>
    </row>
    <row r="1616" spans="2:7" x14ac:dyDescent="0.2">
      <c r="B1616" s="65"/>
      <c r="C1616" s="65"/>
      <c r="G1616" s="75" t="str">
        <f t="shared" ca="1" si="25"/>
        <v xml:space="preserve"> </v>
      </c>
    </row>
    <row r="1617" spans="2:7" x14ac:dyDescent="0.2">
      <c r="B1617" s="65"/>
      <c r="C1617" s="65"/>
      <c r="G1617" s="75" t="str">
        <f t="shared" ca="1" si="25"/>
        <v xml:space="preserve"> </v>
      </c>
    </row>
    <row r="1618" spans="2:7" x14ac:dyDescent="0.2">
      <c r="B1618" s="65"/>
      <c r="C1618" s="65"/>
      <c r="G1618" s="75" t="str">
        <f t="shared" ca="1" si="25"/>
        <v xml:space="preserve"> </v>
      </c>
    </row>
    <row r="1619" spans="2:7" x14ac:dyDescent="0.2">
      <c r="B1619" s="65"/>
      <c r="C1619" s="65"/>
      <c r="G1619" s="75" t="str">
        <f t="shared" ca="1" si="25"/>
        <v xml:space="preserve"> </v>
      </c>
    </row>
    <row r="1620" spans="2:7" x14ac:dyDescent="0.2">
      <c r="B1620" s="65"/>
      <c r="C1620" s="65"/>
      <c r="G1620" s="75" t="str">
        <f t="shared" ca="1" si="25"/>
        <v xml:space="preserve"> </v>
      </c>
    </row>
    <row r="1621" spans="2:7" x14ac:dyDescent="0.2">
      <c r="B1621" s="65"/>
      <c r="C1621" s="65"/>
      <c r="G1621" s="75" t="str">
        <f t="shared" ca="1" si="25"/>
        <v xml:space="preserve"> </v>
      </c>
    </row>
    <row r="1622" spans="2:7" x14ac:dyDescent="0.2">
      <c r="B1622" s="65"/>
      <c r="C1622" s="65"/>
      <c r="G1622" s="75" t="str">
        <f t="shared" ca="1" si="25"/>
        <v xml:space="preserve"> </v>
      </c>
    </row>
    <row r="1623" spans="2:7" x14ac:dyDescent="0.2">
      <c r="B1623" s="65"/>
      <c r="C1623" s="65"/>
      <c r="G1623" s="75" t="str">
        <f t="shared" ca="1" si="25"/>
        <v xml:space="preserve"> </v>
      </c>
    </row>
    <row r="1624" spans="2:7" x14ac:dyDescent="0.2">
      <c r="B1624" s="65"/>
      <c r="C1624" s="65"/>
      <c r="G1624" s="75" t="str">
        <f t="shared" ca="1" si="25"/>
        <v xml:space="preserve"> </v>
      </c>
    </row>
    <row r="1625" spans="2:7" x14ac:dyDescent="0.2">
      <c r="B1625" s="65"/>
      <c r="C1625" s="65"/>
      <c r="G1625" s="75" t="str">
        <f t="shared" ca="1" si="25"/>
        <v xml:space="preserve"> </v>
      </c>
    </row>
    <row r="1626" spans="2:7" x14ac:dyDescent="0.2">
      <c r="B1626" s="65"/>
      <c r="C1626" s="65"/>
      <c r="G1626" s="75" t="str">
        <f t="shared" ca="1" si="25"/>
        <v xml:space="preserve"> </v>
      </c>
    </row>
    <row r="1627" spans="2:7" x14ac:dyDescent="0.2">
      <c r="B1627" s="65"/>
      <c r="C1627" s="65"/>
      <c r="G1627" s="75" t="str">
        <f t="shared" ca="1" si="25"/>
        <v xml:space="preserve"> </v>
      </c>
    </row>
    <row r="1628" spans="2:7" x14ac:dyDescent="0.2">
      <c r="B1628" s="65"/>
      <c r="C1628" s="65"/>
      <c r="G1628" s="75" t="str">
        <f t="shared" ca="1" si="25"/>
        <v xml:space="preserve"> </v>
      </c>
    </row>
    <row r="1629" spans="2:7" x14ac:dyDescent="0.2">
      <c r="B1629" s="65"/>
      <c r="C1629" s="65"/>
      <c r="G1629" s="75" t="str">
        <f t="shared" ca="1" si="25"/>
        <v xml:space="preserve"> </v>
      </c>
    </row>
    <row r="1630" spans="2:7" x14ac:dyDescent="0.2">
      <c r="B1630" s="65"/>
      <c r="C1630" s="65"/>
      <c r="G1630" s="75" t="str">
        <f t="shared" ca="1" si="25"/>
        <v xml:space="preserve"> </v>
      </c>
    </row>
    <row r="1631" spans="2:7" x14ac:dyDescent="0.2">
      <c r="B1631" s="65"/>
      <c r="C1631" s="65"/>
      <c r="G1631" s="75" t="str">
        <f t="shared" ca="1" si="25"/>
        <v xml:space="preserve"> </v>
      </c>
    </row>
    <row r="1632" spans="2:7" x14ac:dyDescent="0.2">
      <c r="B1632" s="65"/>
      <c r="C1632" s="65"/>
      <c r="G1632" s="75" t="str">
        <f t="shared" ca="1" si="25"/>
        <v xml:space="preserve"> </v>
      </c>
    </row>
    <row r="1633" spans="2:7" x14ac:dyDescent="0.2">
      <c r="B1633" s="65"/>
      <c r="C1633" s="65"/>
      <c r="G1633" s="75" t="str">
        <f t="shared" ca="1" si="25"/>
        <v xml:space="preserve"> </v>
      </c>
    </row>
    <row r="1634" spans="2:7" x14ac:dyDescent="0.2">
      <c r="B1634" s="65"/>
      <c r="C1634" s="65"/>
      <c r="G1634" s="75" t="str">
        <f t="shared" ca="1" si="25"/>
        <v xml:space="preserve"> </v>
      </c>
    </row>
    <row r="1635" spans="2:7" x14ac:dyDescent="0.2">
      <c r="B1635" s="65"/>
      <c r="C1635" s="65"/>
      <c r="G1635" s="75" t="str">
        <f t="shared" ca="1" si="25"/>
        <v xml:space="preserve"> </v>
      </c>
    </row>
    <row r="1636" spans="2:7" x14ac:dyDescent="0.2">
      <c r="B1636" s="65"/>
      <c r="C1636" s="65"/>
      <c r="G1636" s="75" t="str">
        <f t="shared" ca="1" si="25"/>
        <v xml:space="preserve"> </v>
      </c>
    </row>
    <row r="1637" spans="2:7" x14ac:dyDescent="0.2">
      <c r="B1637" s="65"/>
      <c r="C1637" s="65"/>
      <c r="G1637" s="75" t="str">
        <f t="shared" ca="1" si="25"/>
        <v xml:space="preserve"> </v>
      </c>
    </row>
    <row r="1638" spans="2:7" x14ac:dyDescent="0.2">
      <c r="B1638" s="65"/>
      <c r="C1638" s="65"/>
      <c r="G1638" s="75" t="str">
        <f t="shared" ca="1" si="25"/>
        <v xml:space="preserve"> </v>
      </c>
    </row>
    <row r="1639" spans="2:7" x14ac:dyDescent="0.2">
      <c r="B1639" s="65"/>
      <c r="C1639" s="65"/>
      <c r="G1639" s="75" t="str">
        <f t="shared" ca="1" si="25"/>
        <v xml:space="preserve"> </v>
      </c>
    </row>
    <row r="1640" spans="2:7" x14ac:dyDescent="0.2">
      <c r="B1640" s="65"/>
      <c r="C1640" s="65"/>
      <c r="G1640" s="75" t="str">
        <f t="shared" ca="1" si="25"/>
        <v xml:space="preserve"> </v>
      </c>
    </row>
    <row r="1641" spans="2:7" x14ac:dyDescent="0.2">
      <c r="B1641" s="65"/>
      <c r="C1641" s="65"/>
      <c r="G1641" s="75" t="str">
        <f t="shared" ca="1" si="25"/>
        <v xml:space="preserve"> </v>
      </c>
    </row>
    <row r="1642" spans="2:7" x14ac:dyDescent="0.2">
      <c r="B1642" s="65"/>
      <c r="C1642" s="65"/>
      <c r="G1642" s="75" t="str">
        <f t="shared" ca="1" si="25"/>
        <v xml:space="preserve"> </v>
      </c>
    </row>
    <row r="1643" spans="2:7" x14ac:dyDescent="0.2">
      <c r="B1643" s="65"/>
      <c r="C1643" s="65"/>
      <c r="G1643" s="75" t="str">
        <f t="shared" ca="1" si="25"/>
        <v xml:space="preserve"> </v>
      </c>
    </row>
    <row r="1644" spans="2:7" x14ac:dyDescent="0.2">
      <c r="B1644" s="65"/>
      <c r="C1644" s="65"/>
      <c r="G1644" s="75" t="str">
        <f t="shared" ca="1" si="25"/>
        <v xml:space="preserve"> </v>
      </c>
    </row>
    <row r="1645" spans="2:7" x14ac:dyDescent="0.2">
      <c r="B1645" s="65"/>
      <c r="C1645" s="65"/>
      <c r="G1645" s="75" t="str">
        <f t="shared" ca="1" si="25"/>
        <v xml:space="preserve"> </v>
      </c>
    </row>
    <row r="1646" spans="2:7" x14ac:dyDescent="0.2">
      <c r="B1646" s="65"/>
      <c r="C1646" s="65"/>
      <c r="G1646" s="75" t="str">
        <f t="shared" ca="1" si="25"/>
        <v xml:space="preserve"> </v>
      </c>
    </row>
    <row r="1647" spans="2:7" x14ac:dyDescent="0.2">
      <c r="B1647" s="65"/>
      <c r="C1647" s="65"/>
      <c r="G1647" s="75" t="str">
        <f t="shared" ca="1" si="25"/>
        <v xml:space="preserve"> </v>
      </c>
    </row>
    <row r="1648" spans="2:7" x14ac:dyDescent="0.2">
      <c r="B1648" s="65"/>
      <c r="C1648" s="65"/>
      <c r="G1648" s="75" t="str">
        <f t="shared" ca="1" si="25"/>
        <v xml:space="preserve"> </v>
      </c>
    </row>
    <row r="1649" spans="2:7" x14ac:dyDescent="0.2">
      <c r="B1649" s="65"/>
      <c r="C1649" s="65"/>
      <c r="G1649" s="75" t="str">
        <f t="shared" ca="1" si="25"/>
        <v xml:space="preserve"> </v>
      </c>
    </row>
    <row r="1650" spans="2:7" x14ac:dyDescent="0.2">
      <c r="B1650" s="65"/>
      <c r="C1650" s="65"/>
      <c r="G1650" s="75" t="str">
        <f t="shared" ca="1" si="25"/>
        <v xml:space="preserve"> </v>
      </c>
    </row>
    <row r="1651" spans="2:7" x14ac:dyDescent="0.2">
      <c r="B1651" s="65"/>
      <c r="C1651" s="65"/>
      <c r="G1651" s="75" t="str">
        <f t="shared" ca="1" si="25"/>
        <v xml:space="preserve"> </v>
      </c>
    </row>
    <row r="1652" spans="2:7" x14ac:dyDescent="0.2">
      <c r="B1652" s="65"/>
      <c r="C1652" s="65"/>
      <c r="G1652" s="75" t="str">
        <f t="shared" ca="1" si="25"/>
        <v xml:space="preserve"> </v>
      </c>
    </row>
    <row r="1653" spans="2:7" x14ac:dyDescent="0.2">
      <c r="B1653" s="65"/>
      <c r="C1653" s="65"/>
      <c r="G1653" s="75" t="str">
        <f t="shared" ca="1" si="25"/>
        <v xml:space="preserve"> </v>
      </c>
    </row>
    <row r="1654" spans="2:7" x14ac:dyDescent="0.2">
      <c r="B1654" s="65"/>
      <c r="C1654" s="65"/>
      <c r="G1654" s="75" t="str">
        <f t="shared" ca="1" si="25"/>
        <v xml:space="preserve"> </v>
      </c>
    </row>
    <row r="1655" spans="2:7" x14ac:dyDescent="0.2">
      <c r="B1655" s="65"/>
      <c r="C1655" s="65"/>
      <c r="G1655" s="75" t="str">
        <f t="shared" ca="1" si="25"/>
        <v xml:space="preserve"> </v>
      </c>
    </row>
    <row r="1656" spans="2:7" x14ac:dyDescent="0.2">
      <c r="B1656" s="65"/>
      <c r="C1656" s="65"/>
      <c r="G1656" s="75" t="str">
        <f t="shared" ca="1" si="25"/>
        <v xml:space="preserve"> </v>
      </c>
    </row>
    <row r="1657" spans="2:7" x14ac:dyDescent="0.2">
      <c r="B1657" s="65"/>
      <c r="C1657" s="65"/>
      <c r="G1657" s="75" t="str">
        <f t="shared" ca="1" si="25"/>
        <v xml:space="preserve"> </v>
      </c>
    </row>
    <row r="1658" spans="2:7" x14ac:dyDescent="0.2">
      <c r="B1658" s="65"/>
      <c r="C1658" s="65"/>
      <c r="G1658" s="75" t="str">
        <f t="shared" ca="1" si="25"/>
        <v xml:space="preserve"> </v>
      </c>
    </row>
    <row r="1659" spans="2:7" x14ac:dyDescent="0.2">
      <c r="B1659" s="65"/>
      <c r="C1659" s="65"/>
      <c r="G1659" s="75" t="str">
        <f t="shared" ca="1" si="25"/>
        <v xml:space="preserve"> </v>
      </c>
    </row>
    <row r="1660" spans="2:7" x14ac:dyDescent="0.2">
      <c r="B1660" s="65"/>
      <c r="C1660" s="65"/>
      <c r="G1660" s="75" t="str">
        <f t="shared" ca="1" si="25"/>
        <v xml:space="preserve"> </v>
      </c>
    </row>
    <row r="1661" spans="2:7" x14ac:dyDescent="0.2">
      <c r="B1661" s="65"/>
      <c r="C1661" s="65"/>
      <c r="G1661" s="75" t="str">
        <f t="shared" ca="1" si="25"/>
        <v xml:space="preserve"> </v>
      </c>
    </row>
    <row r="1662" spans="2:7" x14ac:dyDescent="0.2">
      <c r="B1662" s="65"/>
      <c r="C1662" s="65"/>
      <c r="G1662" s="75" t="str">
        <f t="shared" ca="1" si="25"/>
        <v xml:space="preserve"> </v>
      </c>
    </row>
    <row r="1663" spans="2:7" x14ac:dyDescent="0.2">
      <c r="B1663" s="65"/>
      <c r="C1663" s="65"/>
      <c r="G1663" s="75" t="str">
        <f t="shared" ca="1" si="25"/>
        <v xml:space="preserve"> </v>
      </c>
    </row>
    <row r="1664" spans="2:7" x14ac:dyDescent="0.2">
      <c r="B1664" s="65"/>
      <c r="C1664" s="65"/>
      <c r="G1664" s="75" t="str">
        <f t="shared" ca="1" si="25"/>
        <v xml:space="preserve"> </v>
      </c>
    </row>
    <row r="1665" spans="2:7" x14ac:dyDescent="0.2">
      <c r="B1665" s="65"/>
      <c r="C1665" s="65"/>
      <c r="G1665" s="75" t="str">
        <f t="shared" ca="1" si="25"/>
        <v xml:space="preserve"> </v>
      </c>
    </row>
    <row r="1666" spans="2:7" x14ac:dyDescent="0.2">
      <c r="B1666" s="65"/>
      <c r="C1666" s="65"/>
      <c r="G1666" s="75" t="str">
        <f t="shared" ca="1" si="25"/>
        <v xml:space="preserve"> </v>
      </c>
    </row>
    <row r="1667" spans="2:7" x14ac:dyDescent="0.2">
      <c r="B1667" s="65"/>
      <c r="C1667" s="65"/>
      <c r="G1667" s="75" t="str">
        <f t="shared" ca="1" si="25"/>
        <v xml:space="preserve"> </v>
      </c>
    </row>
    <row r="1668" spans="2:7" x14ac:dyDescent="0.2">
      <c r="B1668" s="65"/>
      <c r="C1668" s="65"/>
      <c r="G1668" s="75" t="str">
        <f t="shared" ca="1" si="25"/>
        <v xml:space="preserve"> </v>
      </c>
    </row>
    <row r="1669" spans="2:7" x14ac:dyDescent="0.2">
      <c r="B1669" s="65"/>
      <c r="C1669" s="65"/>
      <c r="G1669" s="75" t="str">
        <f t="shared" ca="1" si="25"/>
        <v xml:space="preserve"> </v>
      </c>
    </row>
    <row r="1670" spans="2:7" x14ac:dyDescent="0.2">
      <c r="B1670" s="65"/>
      <c r="C1670" s="65"/>
      <c r="G1670" s="75" t="str">
        <f t="shared" ca="1" si="25"/>
        <v xml:space="preserve"> </v>
      </c>
    </row>
    <row r="1671" spans="2:7" x14ac:dyDescent="0.2">
      <c r="B1671" s="65"/>
      <c r="C1671" s="65"/>
      <c r="G1671" s="75" t="str">
        <f t="shared" ref="G1671:G1734" ca="1" si="26">IF(F1671&gt;0,YEAR(NOW())-YEAR(F1671)," ")</f>
        <v xml:space="preserve"> </v>
      </c>
    </row>
    <row r="1672" spans="2:7" x14ac:dyDescent="0.2">
      <c r="B1672" s="65"/>
      <c r="C1672" s="65"/>
      <c r="G1672" s="75" t="str">
        <f t="shared" ca="1" si="26"/>
        <v xml:space="preserve"> </v>
      </c>
    </row>
    <row r="1673" spans="2:7" x14ac:dyDescent="0.2">
      <c r="B1673" s="65"/>
      <c r="C1673" s="65"/>
      <c r="G1673" s="75" t="str">
        <f t="shared" ca="1" si="26"/>
        <v xml:space="preserve"> </v>
      </c>
    </row>
    <row r="1674" spans="2:7" x14ac:dyDescent="0.2">
      <c r="B1674" s="65"/>
      <c r="C1674" s="65"/>
      <c r="G1674" s="75" t="str">
        <f t="shared" ca="1" si="26"/>
        <v xml:space="preserve"> </v>
      </c>
    </row>
    <row r="1675" spans="2:7" x14ac:dyDescent="0.2">
      <c r="B1675" s="65"/>
      <c r="C1675" s="65"/>
      <c r="G1675" s="75" t="str">
        <f t="shared" ca="1" si="26"/>
        <v xml:space="preserve"> </v>
      </c>
    </row>
    <row r="1676" spans="2:7" x14ac:dyDescent="0.2">
      <c r="B1676" s="65"/>
      <c r="C1676" s="65"/>
      <c r="G1676" s="75" t="str">
        <f t="shared" ca="1" si="26"/>
        <v xml:space="preserve"> </v>
      </c>
    </row>
    <row r="1677" spans="2:7" x14ac:dyDescent="0.2">
      <c r="B1677" s="65"/>
      <c r="C1677" s="65"/>
      <c r="G1677" s="75" t="str">
        <f t="shared" ca="1" si="26"/>
        <v xml:space="preserve"> </v>
      </c>
    </row>
    <row r="1678" spans="2:7" x14ac:dyDescent="0.2">
      <c r="B1678" s="65"/>
      <c r="C1678" s="65"/>
      <c r="G1678" s="75" t="str">
        <f t="shared" ca="1" si="26"/>
        <v xml:space="preserve"> </v>
      </c>
    </row>
    <row r="1679" spans="2:7" x14ac:dyDescent="0.2">
      <c r="B1679" s="65"/>
      <c r="C1679" s="65"/>
      <c r="G1679" s="75" t="str">
        <f t="shared" ca="1" si="26"/>
        <v xml:space="preserve"> </v>
      </c>
    </row>
    <row r="1680" spans="2:7" x14ac:dyDescent="0.2">
      <c r="B1680" s="65"/>
      <c r="C1680" s="65"/>
      <c r="G1680" s="75" t="str">
        <f t="shared" ca="1" si="26"/>
        <v xml:space="preserve"> </v>
      </c>
    </row>
    <row r="1681" spans="2:7" x14ac:dyDescent="0.2">
      <c r="B1681" s="65"/>
      <c r="C1681" s="65"/>
      <c r="G1681" s="75" t="str">
        <f t="shared" ca="1" si="26"/>
        <v xml:space="preserve"> </v>
      </c>
    </row>
    <row r="1682" spans="2:7" x14ac:dyDescent="0.2">
      <c r="B1682" s="65"/>
      <c r="C1682" s="65"/>
      <c r="G1682" s="75" t="str">
        <f t="shared" ca="1" si="26"/>
        <v xml:space="preserve"> </v>
      </c>
    </row>
    <row r="1683" spans="2:7" x14ac:dyDescent="0.2">
      <c r="B1683" s="65"/>
      <c r="C1683" s="65"/>
      <c r="G1683" s="75" t="str">
        <f t="shared" ca="1" si="26"/>
        <v xml:space="preserve"> </v>
      </c>
    </row>
    <row r="1684" spans="2:7" x14ac:dyDescent="0.2">
      <c r="B1684" s="65"/>
      <c r="C1684" s="65"/>
      <c r="G1684" s="75" t="str">
        <f t="shared" ca="1" si="26"/>
        <v xml:space="preserve"> </v>
      </c>
    </row>
    <row r="1685" spans="2:7" x14ac:dyDescent="0.2">
      <c r="B1685" s="65"/>
      <c r="C1685" s="65"/>
      <c r="G1685" s="75" t="str">
        <f t="shared" ca="1" si="26"/>
        <v xml:space="preserve"> </v>
      </c>
    </row>
    <row r="1686" spans="2:7" x14ac:dyDescent="0.2">
      <c r="B1686" s="65"/>
      <c r="C1686" s="65"/>
      <c r="G1686" s="75" t="str">
        <f t="shared" ca="1" si="26"/>
        <v xml:space="preserve"> </v>
      </c>
    </row>
    <row r="1687" spans="2:7" x14ac:dyDescent="0.2">
      <c r="B1687" s="65"/>
      <c r="C1687" s="65"/>
      <c r="G1687" s="75" t="str">
        <f t="shared" ca="1" si="26"/>
        <v xml:space="preserve"> </v>
      </c>
    </row>
    <row r="1688" spans="2:7" x14ac:dyDescent="0.2">
      <c r="B1688" s="65"/>
      <c r="C1688" s="65"/>
      <c r="G1688" s="75" t="str">
        <f t="shared" ca="1" si="26"/>
        <v xml:space="preserve"> </v>
      </c>
    </row>
    <row r="1689" spans="2:7" x14ac:dyDescent="0.2">
      <c r="B1689" s="65"/>
      <c r="C1689" s="65"/>
      <c r="G1689" s="75" t="str">
        <f t="shared" ca="1" si="26"/>
        <v xml:space="preserve"> </v>
      </c>
    </row>
    <row r="1690" spans="2:7" x14ac:dyDescent="0.2">
      <c r="B1690" s="65"/>
      <c r="C1690" s="65"/>
      <c r="G1690" s="75" t="str">
        <f t="shared" ca="1" si="26"/>
        <v xml:space="preserve"> </v>
      </c>
    </row>
    <row r="1691" spans="2:7" x14ac:dyDescent="0.2">
      <c r="B1691" s="65"/>
      <c r="C1691" s="65"/>
      <c r="G1691" s="75" t="str">
        <f t="shared" ca="1" si="26"/>
        <v xml:space="preserve"> </v>
      </c>
    </row>
    <row r="1692" spans="2:7" x14ac:dyDescent="0.2">
      <c r="B1692" s="65"/>
      <c r="C1692" s="65"/>
      <c r="G1692" s="75" t="str">
        <f t="shared" ca="1" si="26"/>
        <v xml:space="preserve"> </v>
      </c>
    </row>
    <row r="1693" spans="2:7" x14ac:dyDescent="0.2">
      <c r="B1693" s="65"/>
      <c r="C1693" s="65"/>
      <c r="G1693" s="75" t="str">
        <f t="shared" ca="1" si="26"/>
        <v xml:space="preserve"> </v>
      </c>
    </row>
    <row r="1694" spans="2:7" x14ac:dyDescent="0.2">
      <c r="B1694" s="65"/>
      <c r="C1694" s="65"/>
      <c r="G1694" s="75" t="str">
        <f t="shared" ca="1" si="26"/>
        <v xml:space="preserve"> </v>
      </c>
    </row>
    <row r="1695" spans="2:7" x14ac:dyDescent="0.2">
      <c r="B1695" s="65"/>
      <c r="C1695" s="65"/>
      <c r="G1695" s="75" t="str">
        <f t="shared" ca="1" si="26"/>
        <v xml:space="preserve"> </v>
      </c>
    </row>
    <row r="1696" spans="2:7" x14ac:dyDescent="0.2">
      <c r="B1696" s="65"/>
      <c r="C1696" s="65"/>
      <c r="G1696" s="75" t="str">
        <f t="shared" ca="1" si="26"/>
        <v xml:space="preserve"> </v>
      </c>
    </row>
    <row r="1697" spans="2:7" x14ac:dyDescent="0.2">
      <c r="B1697" s="65"/>
      <c r="C1697" s="65"/>
      <c r="G1697" s="75" t="str">
        <f t="shared" ca="1" si="26"/>
        <v xml:space="preserve"> </v>
      </c>
    </row>
    <row r="1698" spans="2:7" x14ac:dyDescent="0.2">
      <c r="B1698" s="65"/>
      <c r="C1698" s="65"/>
      <c r="G1698" s="75" t="str">
        <f t="shared" ca="1" si="26"/>
        <v xml:space="preserve"> </v>
      </c>
    </row>
    <row r="1699" spans="2:7" x14ac:dyDescent="0.2">
      <c r="B1699" s="65"/>
      <c r="C1699" s="65"/>
      <c r="G1699" s="75" t="str">
        <f t="shared" ca="1" si="26"/>
        <v xml:space="preserve"> </v>
      </c>
    </row>
    <row r="1700" spans="2:7" x14ac:dyDescent="0.2">
      <c r="B1700" s="65"/>
      <c r="C1700" s="65"/>
      <c r="G1700" s="75" t="str">
        <f t="shared" ca="1" si="26"/>
        <v xml:space="preserve"> </v>
      </c>
    </row>
    <row r="1701" spans="2:7" x14ac:dyDescent="0.2">
      <c r="B1701" s="65"/>
      <c r="C1701" s="65"/>
      <c r="G1701" s="75" t="str">
        <f t="shared" ca="1" si="26"/>
        <v xml:space="preserve"> </v>
      </c>
    </row>
    <row r="1702" spans="2:7" x14ac:dyDescent="0.2">
      <c r="B1702" s="65"/>
      <c r="C1702" s="65"/>
      <c r="G1702" s="75" t="str">
        <f t="shared" ca="1" si="26"/>
        <v xml:space="preserve"> </v>
      </c>
    </row>
    <row r="1703" spans="2:7" x14ac:dyDescent="0.2">
      <c r="B1703" s="65"/>
      <c r="C1703" s="65"/>
      <c r="G1703" s="75" t="str">
        <f t="shared" ca="1" si="26"/>
        <v xml:space="preserve"> </v>
      </c>
    </row>
    <row r="1704" spans="2:7" x14ac:dyDescent="0.2">
      <c r="B1704" s="65"/>
      <c r="C1704" s="65"/>
      <c r="G1704" s="75" t="str">
        <f t="shared" ca="1" si="26"/>
        <v xml:space="preserve"> </v>
      </c>
    </row>
    <row r="1705" spans="2:7" x14ac:dyDescent="0.2">
      <c r="B1705" s="65"/>
      <c r="C1705" s="65"/>
      <c r="G1705" s="75" t="str">
        <f t="shared" ca="1" si="26"/>
        <v xml:space="preserve"> </v>
      </c>
    </row>
    <row r="1706" spans="2:7" x14ac:dyDescent="0.2">
      <c r="B1706" s="65"/>
      <c r="C1706" s="65"/>
      <c r="G1706" s="75" t="str">
        <f t="shared" ca="1" si="26"/>
        <v xml:space="preserve"> </v>
      </c>
    </row>
    <row r="1707" spans="2:7" x14ac:dyDescent="0.2">
      <c r="B1707" s="65"/>
      <c r="C1707" s="65"/>
      <c r="G1707" s="75" t="str">
        <f t="shared" ca="1" si="26"/>
        <v xml:space="preserve"> </v>
      </c>
    </row>
    <row r="1708" spans="2:7" x14ac:dyDescent="0.2">
      <c r="B1708" s="65"/>
      <c r="C1708" s="65"/>
      <c r="G1708" s="75" t="str">
        <f t="shared" ca="1" si="26"/>
        <v xml:space="preserve"> </v>
      </c>
    </row>
    <row r="1709" spans="2:7" x14ac:dyDescent="0.2">
      <c r="B1709" s="65"/>
      <c r="C1709" s="65"/>
      <c r="G1709" s="75" t="str">
        <f t="shared" ca="1" si="26"/>
        <v xml:space="preserve"> </v>
      </c>
    </row>
    <row r="1710" spans="2:7" x14ac:dyDescent="0.2">
      <c r="B1710" s="65"/>
      <c r="C1710" s="65"/>
      <c r="G1710" s="75" t="str">
        <f t="shared" ca="1" si="26"/>
        <v xml:space="preserve"> </v>
      </c>
    </row>
    <row r="1711" spans="2:7" x14ac:dyDescent="0.2">
      <c r="B1711" s="65"/>
      <c r="C1711" s="65"/>
      <c r="G1711" s="75" t="str">
        <f t="shared" ca="1" si="26"/>
        <v xml:space="preserve"> </v>
      </c>
    </row>
    <row r="1712" spans="2:7" x14ac:dyDescent="0.2">
      <c r="B1712" s="65"/>
      <c r="C1712" s="65"/>
      <c r="G1712" s="75" t="str">
        <f t="shared" ca="1" si="26"/>
        <v xml:space="preserve"> </v>
      </c>
    </row>
    <row r="1713" spans="2:7" x14ac:dyDescent="0.2">
      <c r="B1713" s="65"/>
      <c r="C1713" s="65"/>
      <c r="G1713" s="75" t="str">
        <f t="shared" ca="1" si="26"/>
        <v xml:space="preserve"> </v>
      </c>
    </row>
    <row r="1714" spans="2:7" x14ac:dyDescent="0.2">
      <c r="B1714" s="65"/>
      <c r="C1714" s="65"/>
      <c r="G1714" s="75" t="str">
        <f t="shared" ca="1" si="26"/>
        <v xml:space="preserve"> </v>
      </c>
    </row>
    <row r="1715" spans="2:7" x14ac:dyDescent="0.2">
      <c r="B1715" s="65"/>
      <c r="C1715" s="65"/>
      <c r="G1715" s="75" t="str">
        <f t="shared" ca="1" si="26"/>
        <v xml:space="preserve"> </v>
      </c>
    </row>
    <row r="1716" spans="2:7" x14ac:dyDescent="0.2">
      <c r="B1716" s="65"/>
      <c r="C1716" s="65"/>
      <c r="G1716" s="75" t="str">
        <f t="shared" ca="1" si="26"/>
        <v xml:space="preserve"> </v>
      </c>
    </row>
    <row r="1717" spans="2:7" x14ac:dyDescent="0.2">
      <c r="B1717" s="65"/>
      <c r="C1717" s="65"/>
      <c r="G1717" s="75" t="str">
        <f t="shared" ca="1" si="26"/>
        <v xml:space="preserve"> </v>
      </c>
    </row>
    <row r="1718" spans="2:7" x14ac:dyDescent="0.2">
      <c r="B1718" s="65"/>
      <c r="C1718" s="65"/>
      <c r="G1718" s="75" t="str">
        <f t="shared" ca="1" si="26"/>
        <v xml:space="preserve"> </v>
      </c>
    </row>
    <row r="1719" spans="2:7" x14ac:dyDescent="0.2">
      <c r="B1719" s="65"/>
      <c r="C1719" s="65"/>
      <c r="G1719" s="75" t="str">
        <f t="shared" ca="1" si="26"/>
        <v xml:space="preserve"> </v>
      </c>
    </row>
    <row r="1720" spans="2:7" x14ac:dyDescent="0.2">
      <c r="B1720" s="65"/>
      <c r="C1720" s="65"/>
      <c r="G1720" s="75" t="str">
        <f t="shared" ca="1" si="26"/>
        <v xml:space="preserve"> </v>
      </c>
    </row>
    <row r="1721" spans="2:7" x14ac:dyDescent="0.2">
      <c r="B1721" s="65"/>
      <c r="C1721" s="65"/>
      <c r="G1721" s="75" t="str">
        <f t="shared" ca="1" si="26"/>
        <v xml:space="preserve"> </v>
      </c>
    </row>
    <row r="1722" spans="2:7" x14ac:dyDescent="0.2">
      <c r="B1722" s="65"/>
      <c r="C1722" s="65"/>
      <c r="G1722" s="75" t="str">
        <f t="shared" ca="1" si="26"/>
        <v xml:space="preserve"> </v>
      </c>
    </row>
    <row r="1723" spans="2:7" x14ac:dyDescent="0.2">
      <c r="B1723" s="65"/>
      <c r="C1723" s="65"/>
      <c r="G1723" s="75" t="str">
        <f t="shared" ca="1" si="26"/>
        <v xml:space="preserve"> </v>
      </c>
    </row>
    <row r="1724" spans="2:7" x14ac:dyDescent="0.2">
      <c r="B1724" s="65"/>
      <c r="C1724" s="65"/>
      <c r="G1724" s="75" t="str">
        <f t="shared" ca="1" si="26"/>
        <v xml:space="preserve"> </v>
      </c>
    </row>
    <row r="1725" spans="2:7" x14ac:dyDescent="0.2">
      <c r="B1725" s="65"/>
      <c r="C1725" s="65"/>
      <c r="G1725" s="75" t="str">
        <f t="shared" ca="1" si="26"/>
        <v xml:space="preserve"> </v>
      </c>
    </row>
    <row r="1726" spans="2:7" x14ac:dyDescent="0.2">
      <c r="B1726" s="65"/>
      <c r="C1726" s="65"/>
      <c r="G1726" s="75" t="str">
        <f t="shared" ca="1" si="26"/>
        <v xml:space="preserve"> </v>
      </c>
    </row>
    <row r="1727" spans="2:7" x14ac:dyDescent="0.2">
      <c r="B1727" s="65"/>
      <c r="C1727" s="65"/>
      <c r="G1727" s="75" t="str">
        <f t="shared" ca="1" si="26"/>
        <v xml:space="preserve"> </v>
      </c>
    </row>
    <row r="1728" spans="2:7" x14ac:dyDescent="0.2">
      <c r="B1728" s="65"/>
      <c r="C1728" s="65"/>
      <c r="G1728" s="75" t="str">
        <f t="shared" ca="1" si="26"/>
        <v xml:space="preserve"> </v>
      </c>
    </row>
    <row r="1729" spans="2:7" x14ac:dyDescent="0.2">
      <c r="B1729" s="65"/>
      <c r="C1729" s="65"/>
      <c r="G1729" s="75" t="str">
        <f t="shared" ca="1" si="26"/>
        <v xml:space="preserve"> </v>
      </c>
    </row>
    <row r="1730" spans="2:7" x14ac:dyDescent="0.2">
      <c r="B1730" s="65"/>
      <c r="C1730" s="65"/>
      <c r="G1730" s="75" t="str">
        <f t="shared" ca="1" si="26"/>
        <v xml:space="preserve"> </v>
      </c>
    </row>
    <row r="1731" spans="2:7" x14ac:dyDescent="0.2">
      <c r="B1731" s="65"/>
      <c r="C1731" s="65"/>
      <c r="G1731" s="75" t="str">
        <f t="shared" ca="1" si="26"/>
        <v xml:space="preserve"> </v>
      </c>
    </row>
    <row r="1732" spans="2:7" x14ac:dyDescent="0.2">
      <c r="B1732" s="65"/>
      <c r="C1732" s="65"/>
      <c r="G1732" s="75" t="str">
        <f t="shared" ca="1" si="26"/>
        <v xml:space="preserve"> </v>
      </c>
    </row>
    <row r="1733" spans="2:7" x14ac:dyDescent="0.2">
      <c r="B1733" s="65"/>
      <c r="C1733" s="65"/>
      <c r="G1733" s="75" t="str">
        <f t="shared" ca="1" si="26"/>
        <v xml:space="preserve"> </v>
      </c>
    </row>
    <row r="1734" spans="2:7" x14ac:dyDescent="0.2">
      <c r="B1734" s="65"/>
      <c r="C1734" s="65"/>
      <c r="G1734" s="75" t="str">
        <f t="shared" ca="1" si="26"/>
        <v xml:space="preserve"> </v>
      </c>
    </row>
    <row r="1735" spans="2:7" x14ac:dyDescent="0.2">
      <c r="B1735" s="65"/>
      <c r="C1735" s="65"/>
      <c r="G1735" s="75" t="str">
        <f t="shared" ref="G1735:G1798" ca="1" si="27">IF(F1735&gt;0,YEAR(NOW())-YEAR(F1735)," ")</f>
        <v xml:space="preserve"> </v>
      </c>
    </row>
    <row r="1736" spans="2:7" x14ac:dyDescent="0.2">
      <c r="B1736" s="65"/>
      <c r="C1736" s="65"/>
      <c r="G1736" s="75" t="str">
        <f t="shared" ca="1" si="27"/>
        <v xml:space="preserve"> </v>
      </c>
    </row>
    <row r="1737" spans="2:7" x14ac:dyDescent="0.2">
      <c r="B1737" s="65"/>
      <c r="C1737" s="65"/>
      <c r="G1737" s="75" t="str">
        <f t="shared" ca="1" si="27"/>
        <v xml:space="preserve"> </v>
      </c>
    </row>
    <row r="1738" spans="2:7" x14ac:dyDescent="0.2">
      <c r="B1738" s="65"/>
      <c r="C1738" s="65"/>
      <c r="G1738" s="75" t="str">
        <f t="shared" ca="1" si="27"/>
        <v xml:space="preserve"> </v>
      </c>
    </row>
    <row r="1739" spans="2:7" x14ac:dyDescent="0.2">
      <c r="B1739" s="65"/>
      <c r="C1739" s="65"/>
      <c r="G1739" s="75" t="str">
        <f t="shared" ca="1" si="27"/>
        <v xml:space="preserve"> </v>
      </c>
    </row>
    <row r="1740" spans="2:7" x14ac:dyDescent="0.2">
      <c r="B1740" s="65"/>
      <c r="C1740" s="65"/>
      <c r="G1740" s="75" t="str">
        <f t="shared" ca="1" si="27"/>
        <v xml:space="preserve"> </v>
      </c>
    </row>
    <row r="1741" spans="2:7" x14ac:dyDescent="0.2">
      <c r="B1741" s="65"/>
      <c r="C1741" s="65"/>
      <c r="G1741" s="75" t="str">
        <f t="shared" ca="1" si="27"/>
        <v xml:space="preserve"> </v>
      </c>
    </row>
    <row r="1742" spans="2:7" x14ac:dyDescent="0.2">
      <c r="B1742" s="65"/>
      <c r="C1742" s="65"/>
      <c r="G1742" s="75" t="str">
        <f t="shared" ca="1" si="27"/>
        <v xml:space="preserve"> </v>
      </c>
    </row>
    <row r="1743" spans="2:7" x14ac:dyDescent="0.2">
      <c r="B1743" s="65"/>
      <c r="C1743" s="65"/>
      <c r="G1743" s="75" t="str">
        <f t="shared" ca="1" si="27"/>
        <v xml:space="preserve"> </v>
      </c>
    </row>
    <row r="1744" spans="2:7" x14ac:dyDescent="0.2">
      <c r="B1744" s="65"/>
      <c r="C1744" s="65"/>
      <c r="G1744" s="75" t="str">
        <f t="shared" ca="1" si="27"/>
        <v xml:space="preserve"> </v>
      </c>
    </row>
    <row r="1745" spans="2:7" x14ac:dyDescent="0.2">
      <c r="B1745" s="65"/>
      <c r="C1745" s="65"/>
      <c r="G1745" s="75" t="str">
        <f t="shared" ca="1" si="27"/>
        <v xml:space="preserve"> </v>
      </c>
    </row>
    <row r="1746" spans="2:7" x14ac:dyDescent="0.2">
      <c r="B1746" s="65"/>
      <c r="C1746" s="65"/>
      <c r="G1746" s="75" t="str">
        <f t="shared" ca="1" si="27"/>
        <v xml:space="preserve"> </v>
      </c>
    </row>
    <row r="1747" spans="2:7" x14ac:dyDescent="0.2">
      <c r="B1747" s="65"/>
      <c r="C1747" s="65"/>
      <c r="G1747" s="75" t="str">
        <f t="shared" ca="1" si="27"/>
        <v xml:space="preserve"> </v>
      </c>
    </row>
    <row r="1748" spans="2:7" x14ac:dyDescent="0.2">
      <c r="B1748" s="65"/>
      <c r="C1748" s="65"/>
      <c r="G1748" s="75" t="str">
        <f t="shared" ca="1" si="27"/>
        <v xml:space="preserve"> </v>
      </c>
    </row>
    <row r="1749" spans="2:7" x14ac:dyDescent="0.2">
      <c r="B1749" s="65"/>
      <c r="C1749" s="65"/>
      <c r="G1749" s="75" t="str">
        <f t="shared" ca="1" si="27"/>
        <v xml:space="preserve"> </v>
      </c>
    </row>
    <row r="1750" spans="2:7" x14ac:dyDescent="0.2">
      <c r="B1750" s="65"/>
      <c r="C1750" s="65"/>
      <c r="G1750" s="75" t="str">
        <f t="shared" ca="1" si="27"/>
        <v xml:space="preserve"> </v>
      </c>
    </row>
    <row r="1751" spans="2:7" x14ac:dyDescent="0.2">
      <c r="B1751" s="65"/>
      <c r="C1751" s="65"/>
      <c r="G1751" s="75" t="str">
        <f t="shared" ca="1" si="27"/>
        <v xml:space="preserve"> </v>
      </c>
    </row>
    <row r="1752" spans="2:7" x14ac:dyDescent="0.2">
      <c r="B1752" s="65"/>
      <c r="C1752" s="65"/>
      <c r="G1752" s="75" t="str">
        <f t="shared" ca="1" si="27"/>
        <v xml:space="preserve"> </v>
      </c>
    </row>
    <row r="1753" spans="2:7" x14ac:dyDescent="0.2">
      <c r="B1753" s="65"/>
      <c r="C1753" s="65"/>
      <c r="G1753" s="75" t="str">
        <f t="shared" ca="1" si="27"/>
        <v xml:space="preserve"> </v>
      </c>
    </row>
    <row r="1754" spans="2:7" x14ac:dyDescent="0.2">
      <c r="B1754" s="65"/>
      <c r="C1754" s="65"/>
      <c r="G1754" s="75" t="str">
        <f t="shared" ca="1" si="27"/>
        <v xml:space="preserve"> </v>
      </c>
    </row>
    <row r="1755" spans="2:7" x14ac:dyDescent="0.2">
      <c r="B1755" s="65"/>
      <c r="C1755" s="65"/>
      <c r="G1755" s="75" t="str">
        <f t="shared" ca="1" si="27"/>
        <v xml:space="preserve"> </v>
      </c>
    </row>
    <row r="1756" spans="2:7" x14ac:dyDescent="0.2">
      <c r="B1756" s="65"/>
      <c r="C1756" s="65"/>
      <c r="G1756" s="75" t="str">
        <f t="shared" ca="1" si="27"/>
        <v xml:space="preserve"> </v>
      </c>
    </row>
    <row r="1757" spans="2:7" x14ac:dyDescent="0.2">
      <c r="B1757" s="65"/>
      <c r="C1757" s="65"/>
      <c r="G1757" s="75" t="str">
        <f t="shared" ca="1" si="27"/>
        <v xml:space="preserve"> </v>
      </c>
    </row>
    <row r="1758" spans="2:7" x14ac:dyDescent="0.2">
      <c r="B1758" s="65"/>
      <c r="C1758" s="65"/>
      <c r="G1758" s="75" t="str">
        <f t="shared" ca="1" si="27"/>
        <v xml:space="preserve"> </v>
      </c>
    </row>
    <row r="1759" spans="2:7" x14ac:dyDescent="0.2">
      <c r="B1759" s="65"/>
      <c r="C1759" s="65"/>
      <c r="G1759" s="75" t="str">
        <f t="shared" ca="1" si="27"/>
        <v xml:space="preserve"> </v>
      </c>
    </row>
    <row r="1760" spans="2:7" x14ac:dyDescent="0.2">
      <c r="B1760" s="65"/>
      <c r="C1760" s="65"/>
      <c r="G1760" s="75" t="str">
        <f t="shared" ca="1" si="27"/>
        <v xml:space="preserve"> </v>
      </c>
    </row>
    <row r="1761" spans="2:7" x14ac:dyDescent="0.2">
      <c r="B1761" s="65"/>
      <c r="C1761" s="65"/>
      <c r="G1761" s="75" t="str">
        <f t="shared" ca="1" si="27"/>
        <v xml:space="preserve"> </v>
      </c>
    </row>
    <row r="1762" spans="2:7" x14ac:dyDescent="0.2">
      <c r="B1762" s="65"/>
      <c r="C1762" s="65"/>
      <c r="G1762" s="75" t="str">
        <f t="shared" ca="1" si="27"/>
        <v xml:space="preserve"> </v>
      </c>
    </row>
    <row r="1763" spans="2:7" x14ac:dyDescent="0.2">
      <c r="B1763" s="65"/>
      <c r="C1763" s="65"/>
      <c r="G1763" s="75" t="str">
        <f t="shared" ca="1" si="27"/>
        <v xml:space="preserve"> </v>
      </c>
    </row>
    <row r="1764" spans="2:7" x14ac:dyDescent="0.2">
      <c r="B1764" s="65"/>
      <c r="C1764" s="65"/>
      <c r="G1764" s="75" t="str">
        <f t="shared" ca="1" si="27"/>
        <v xml:space="preserve"> </v>
      </c>
    </row>
    <row r="1765" spans="2:7" x14ac:dyDescent="0.2">
      <c r="B1765" s="65"/>
      <c r="C1765" s="65"/>
      <c r="G1765" s="75" t="str">
        <f t="shared" ca="1" si="27"/>
        <v xml:space="preserve"> </v>
      </c>
    </row>
    <row r="1766" spans="2:7" x14ac:dyDescent="0.2">
      <c r="B1766" s="65"/>
      <c r="C1766" s="65"/>
      <c r="G1766" s="75" t="str">
        <f t="shared" ca="1" si="27"/>
        <v xml:space="preserve"> </v>
      </c>
    </row>
    <row r="1767" spans="2:7" x14ac:dyDescent="0.2">
      <c r="B1767" s="65"/>
      <c r="C1767" s="65"/>
      <c r="G1767" s="75" t="str">
        <f t="shared" ca="1" si="27"/>
        <v xml:space="preserve"> </v>
      </c>
    </row>
    <row r="1768" spans="2:7" x14ac:dyDescent="0.2">
      <c r="B1768" s="65"/>
      <c r="C1768" s="65"/>
      <c r="G1768" s="75" t="str">
        <f t="shared" ca="1" si="27"/>
        <v xml:space="preserve"> </v>
      </c>
    </row>
    <row r="1769" spans="2:7" x14ac:dyDescent="0.2">
      <c r="B1769" s="65"/>
      <c r="C1769" s="65"/>
      <c r="G1769" s="75" t="str">
        <f t="shared" ca="1" si="27"/>
        <v xml:space="preserve"> </v>
      </c>
    </row>
    <row r="1770" spans="2:7" x14ac:dyDescent="0.2">
      <c r="B1770" s="65"/>
      <c r="C1770" s="65"/>
      <c r="G1770" s="75" t="str">
        <f t="shared" ca="1" si="27"/>
        <v xml:space="preserve"> </v>
      </c>
    </row>
    <row r="1771" spans="2:7" x14ac:dyDescent="0.2">
      <c r="B1771" s="65"/>
      <c r="C1771" s="65"/>
      <c r="G1771" s="75" t="str">
        <f t="shared" ca="1" si="27"/>
        <v xml:space="preserve"> </v>
      </c>
    </row>
    <row r="1772" spans="2:7" x14ac:dyDescent="0.2">
      <c r="B1772" s="65"/>
      <c r="C1772" s="65"/>
      <c r="G1772" s="75" t="str">
        <f t="shared" ca="1" si="27"/>
        <v xml:space="preserve"> </v>
      </c>
    </row>
    <row r="1773" spans="2:7" x14ac:dyDescent="0.2">
      <c r="B1773" s="65"/>
      <c r="C1773" s="65"/>
      <c r="G1773" s="75" t="str">
        <f t="shared" ca="1" si="27"/>
        <v xml:space="preserve"> </v>
      </c>
    </row>
    <row r="1774" spans="2:7" x14ac:dyDescent="0.2">
      <c r="B1774" s="65"/>
      <c r="C1774" s="65"/>
      <c r="G1774" s="75" t="str">
        <f t="shared" ca="1" si="27"/>
        <v xml:space="preserve"> </v>
      </c>
    </row>
    <row r="1775" spans="2:7" x14ac:dyDescent="0.2">
      <c r="B1775" s="65"/>
      <c r="C1775" s="65"/>
      <c r="G1775" s="75" t="str">
        <f t="shared" ca="1" si="27"/>
        <v xml:space="preserve"> </v>
      </c>
    </row>
    <row r="1776" spans="2:7" x14ac:dyDescent="0.2">
      <c r="B1776" s="65"/>
      <c r="C1776" s="65"/>
      <c r="G1776" s="75" t="str">
        <f t="shared" ca="1" si="27"/>
        <v xml:space="preserve"> </v>
      </c>
    </row>
    <row r="1777" spans="2:7" x14ac:dyDescent="0.2">
      <c r="B1777" s="65"/>
      <c r="C1777" s="65"/>
      <c r="G1777" s="75" t="str">
        <f t="shared" ca="1" si="27"/>
        <v xml:space="preserve"> </v>
      </c>
    </row>
    <row r="1778" spans="2:7" x14ac:dyDescent="0.2">
      <c r="B1778" s="65"/>
      <c r="C1778" s="65"/>
      <c r="G1778" s="75" t="str">
        <f t="shared" ca="1" si="27"/>
        <v xml:space="preserve"> </v>
      </c>
    </row>
    <row r="1779" spans="2:7" x14ac:dyDescent="0.2">
      <c r="B1779" s="65"/>
      <c r="C1779" s="65"/>
      <c r="G1779" s="75" t="str">
        <f t="shared" ca="1" si="27"/>
        <v xml:space="preserve"> </v>
      </c>
    </row>
    <row r="1780" spans="2:7" x14ac:dyDescent="0.2">
      <c r="B1780" s="65"/>
      <c r="C1780" s="65"/>
      <c r="G1780" s="75" t="str">
        <f t="shared" ca="1" si="27"/>
        <v xml:space="preserve"> </v>
      </c>
    </row>
    <row r="1781" spans="2:7" x14ac:dyDescent="0.2">
      <c r="B1781" s="65"/>
      <c r="C1781" s="65"/>
      <c r="G1781" s="75" t="str">
        <f t="shared" ca="1" si="27"/>
        <v xml:space="preserve"> </v>
      </c>
    </row>
    <row r="1782" spans="2:7" x14ac:dyDescent="0.2">
      <c r="B1782" s="65"/>
      <c r="C1782" s="65"/>
      <c r="G1782" s="75" t="str">
        <f t="shared" ca="1" si="27"/>
        <v xml:space="preserve"> </v>
      </c>
    </row>
    <row r="1783" spans="2:7" x14ac:dyDescent="0.2">
      <c r="B1783" s="65"/>
      <c r="C1783" s="65"/>
      <c r="G1783" s="75" t="str">
        <f t="shared" ca="1" si="27"/>
        <v xml:space="preserve"> </v>
      </c>
    </row>
    <row r="1784" spans="2:7" x14ac:dyDescent="0.2">
      <c r="B1784" s="65"/>
      <c r="C1784" s="65"/>
      <c r="G1784" s="75" t="str">
        <f t="shared" ca="1" si="27"/>
        <v xml:space="preserve"> </v>
      </c>
    </row>
    <row r="1785" spans="2:7" x14ac:dyDescent="0.2">
      <c r="B1785" s="65"/>
      <c r="C1785" s="65"/>
      <c r="G1785" s="75" t="str">
        <f t="shared" ca="1" si="27"/>
        <v xml:space="preserve"> </v>
      </c>
    </row>
    <row r="1786" spans="2:7" x14ac:dyDescent="0.2">
      <c r="B1786" s="65"/>
      <c r="C1786" s="65"/>
      <c r="G1786" s="75" t="str">
        <f t="shared" ca="1" si="27"/>
        <v xml:space="preserve"> </v>
      </c>
    </row>
    <row r="1787" spans="2:7" x14ac:dyDescent="0.2">
      <c r="B1787" s="65"/>
      <c r="C1787" s="65"/>
      <c r="G1787" s="75" t="str">
        <f t="shared" ca="1" si="27"/>
        <v xml:space="preserve"> </v>
      </c>
    </row>
    <row r="1788" spans="2:7" x14ac:dyDescent="0.2">
      <c r="B1788" s="65"/>
      <c r="C1788" s="65"/>
      <c r="G1788" s="75" t="str">
        <f t="shared" ca="1" si="27"/>
        <v xml:space="preserve"> </v>
      </c>
    </row>
    <row r="1789" spans="2:7" x14ac:dyDescent="0.2">
      <c r="B1789" s="65"/>
      <c r="C1789" s="65"/>
      <c r="G1789" s="75" t="str">
        <f t="shared" ca="1" si="27"/>
        <v xml:space="preserve"> </v>
      </c>
    </row>
    <row r="1790" spans="2:7" x14ac:dyDescent="0.2">
      <c r="B1790" s="65"/>
      <c r="C1790" s="65"/>
      <c r="G1790" s="75" t="str">
        <f t="shared" ca="1" si="27"/>
        <v xml:space="preserve"> </v>
      </c>
    </row>
    <row r="1791" spans="2:7" x14ac:dyDescent="0.2">
      <c r="B1791" s="65"/>
      <c r="C1791" s="65"/>
      <c r="G1791" s="75" t="str">
        <f t="shared" ca="1" si="27"/>
        <v xml:space="preserve"> </v>
      </c>
    </row>
    <row r="1792" spans="2:7" x14ac:dyDescent="0.2">
      <c r="B1792" s="65"/>
      <c r="C1792" s="65"/>
      <c r="G1792" s="75" t="str">
        <f t="shared" ca="1" si="27"/>
        <v xml:space="preserve"> </v>
      </c>
    </row>
    <row r="1793" spans="2:7" x14ac:dyDescent="0.2">
      <c r="B1793" s="65"/>
      <c r="C1793" s="65"/>
      <c r="G1793" s="75" t="str">
        <f t="shared" ca="1" si="27"/>
        <v xml:space="preserve"> </v>
      </c>
    </row>
    <row r="1794" spans="2:7" x14ac:dyDescent="0.2">
      <c r="B1794" s="65"/>
      <c r="C1794" s="65"/>
      <c r="G1794" s="75" t="str">
        <f t="shared" ca="1" si="27"/>
        <v xml:space="preserve"> </v>
      </c>
    </row>
    <row r="1795" spans="2:7" x14ac:dyDescent="0.2">
      <c r="B1795" s="65"/>
      <c r="C1795" s="65"/>
      <c r="G1795" s="75" t="str">
        <f t="shared" ca="1" si="27"/>
        <v xml:space="preserve"> </v>
      </c>
    </row>
    <row r="1796" spans="2:7" x14ac:dyDescent="0.2">
      <c r="B1796" s="65"/>
      <c r="C1796" s="65"/>
      <c r="G1796" s="75" t="str">
        <f t="shared" ca="1" si="27"/>
        <v xml:space="preserve"> </v>
      </c>
    </row>
    <row r="1797" spans="2:7" x14ac:dyDescent="0.2">
      <c r="B1797" s="65"/>
      <c r="C1797" s="65"/>
      <c r="G1797" s="75" t="str">
        <f t="shared" ca="1" si="27"/>
        <v xml:space="preserve"> </v>
      </c>
    </row>
    <row r="1798" spans="2:7" x14ac:dyDescent="0.2">
      <c r="B1798" s="65"/>
      <c r="C1798" s="65"/>
      <c r="G1798" s="75" t="str">
        <f t="shared" ca="1" si="27"/>
        <v xml:space="preserve"> </v>
      </c>
    </row>
    <row r="1799" spans="2:7" x14ac:dyDescent="0.2">
      <c r="B1799" s="65"/>
      <c r="C1799" s="65"/>
      <c r="G1799" s="75" t="str">
        <f t="shared" ref="G1799:G1862" ca="1" si="28">IF(F1799&gt;0,YEAR(NOW())-YEAR(F1799)," ")</f>
        <v xml:space="preserve"> </v>
      </c>
    </row>
    <row r="1800" spans="2:7" x14ac:dyDescent="0.2">
      <c r="B1800" s="65"/>
      <c r="C1800" s="65"/>
      <c r="G1800" s="75" t="str">
        <f t="shared" ca="1" si="28"/>
        <v xml:space="preserve"> </v>
      </c>
    </row>
    <row r="1801" spans="2:7" x14ac:dyDescent="0.2">
      <c r="B1801" s="65"/>
      <c r="C1801" s="65"/>
      <c r="G1801" s="75" t="str">
        <f t="shared" ca="1" si="28"/>
        <v xml:space="preserve"> </v>
      </c>
    </row>
    <row r="1802" spans="2:7" x14ac:dyDescent="0.2">
      <c r="B1802" s="65"/>
      <c r="C1802" s="65"/>
      <c r="G1802" s="75" t="str">
        <f t="shared" ca="1" si="28"/>
        <v xml:space="preserve"> </v>
      </c>
    </row>
    <row r="1803" spans="2:7" x14ac:dyDescent="0.2">
      <c r="B1803" s="65"/>
      <c r="C1803" s="65"/>
      <c r="G1803" s="75" t="str">
        <f t="shared" ca="1" si="28"/>
        <v xml:space="preserve"> </v>
      </c>
    </row>
    <row r="1804" spans="2:7" x14ac:dyDescent="0.2">
      <c r="B1804" s="65"/>
      <c r="C1804" s="65"/>
      <c r="G1804" s="75" t="str">
        <f t="shared" ca="1" si="28"/>
        <v xml:space="preserve"> </v>
      </c>
    </row>
    <row r="1805" spans="2:7" x14ac:dyDescent="0.2">
      <c r="B1805" s="65"/>
      <c r="C1805" s="65"/>
      <c r="G1805" s="75" t="str">
        <f t="shared" ca="1" si="28"/>
        <v xml:space="preserve"> </v>
      </c>
    </row>
    <row r="1806" spans="2:7" x14ac:dyDescent="0.2">
      <c r="B1806" s="65"/>
      <c r="C1806" s="65"/>
      <c r="G1806" s="75" t="str">
        <f t="shared" ca="1" si="28"/>
        <v xml:space="preserve"> </v>
      </c>
    </row>
    <row r="1807" spans="2:7" x14ac:dyDescent="0.2">
      <c r="B1807" s="65"/>
      <c r="C1807" s="65"/>
      <c r="G1807" s="75" t="str">
        <f t="shared" ca="1" si="28"/>
        <v xml:space="preserve"> </v>
      </c>
    </row>
    <row r="1808" spans="2:7" x14ac:dyDescent="0.2">
      <c r="B1808" s="65"/>
      <c r="C1808" s="65"/>
      <c r="G1808" s="75" t="str">
        <f t="shared" ca="1" si="28"/>
        <v xml:space="preserve"> </v>
      </c>
    </row>
    <row r="1809" spans="2:7" x14ac:dyDescent="0.2">
      <c r="B1809" s="65"/>
      <c r="C1809" s="65"/>
      <c r="G1809" s="75" t="str">
        <f t="shared" ca="1" si="28"/>
        <v xml:space="preserve"> </v>
      </c>
    </row>
    <row r="1810" spans="2:7" x14ac:dyDescent="0.2">
      <c r="B1810" s="65"/>
      <c r="C1810" s="65"/>
      <c r="G1810" s="75" t="str">
        <f t="shared" ca="1" si="28"/>
        <v xml:space="preserve"> </v>
      </c>
    </row>
    <row r="1811" spans="2:7" x14ac:dyDescent="0.2">
      <c r="B1811" s="65"/>
      <c r="C1811" s="65"/>
      <c r="G1811" s="75" t="str">
        <f t="shared" ca="1" si="28"/>
        <v xml:space="preserve"> </v>
      </c>
    </row>
    <row r="1812" spans="2:7" x14ac:dyDescent="0.2">
      <c r="B1812" s="65"/>
      <c r="C1812" s="65"/>
      <c r="G1812" s="75" t="str">
        <f t="shared" ca="1" si="28"/>
        <v xml:space="preserve"> </v>
      </c>
    </row>
    <row r="1813" spans="2:7" x14ac:dyDescent="0.2">
      <c r="B1813" s="65"/>
      <c r="C1813" s="65"/>
      <c r="G1813" s="75" t="str">
        <f t="shared" ca="1" si="28"/>
        <v xml:space="preserve"> </v>
      </c>
    </row>
    <row r="1814" spans="2:7" x14ac:dyDescent="0.2">
      <c r="B1814" s="65"/>
      <c r="C1814" s="65"/>
      <c r="G1814" s="75" t="str">
        <f t="shared" ca="1" si="28"/>
        <v xml:space="preserve"> </v>
      </c>
    </row>
    <row r="1815" spans="2:7" x14ac:dyDescent="0.2">
      <c r="B1815" s="65"/>
      <c r="C1815" s="65"/>
      <c r="G1815" s="75" t="str">
        <f t="shared" ca="1" si="28"/>
        <v xml:space="preserve"> </v>
      </c>
    </row>
    <row r="1816" spans="2:7" x14ac:dyDescent="0.2">
      <c r="B1816" s="65"/>
      <c r="C1816" s="65"/>
      <c r="G1816" s="75" t="str">
        <f t="shared" ca="1" si="28"/>
        <v xml:space="preserve"> </v>
      </c>
    </row>
    <row r="1817" spans="2:7" x14ac:dyDescent="0.2">
      <c r="B1817" s="65"/>
      <c r="C1817" s="65"/>
      <c r="G1817" s="75" t="str">
        <f t="shared" ca="1" si="28"/>
        <v xml:space="preserve"> </v>
      </c>
    </row>
    <row r="1818" spans="2:7" x14ac:dyDescent="0.2">
      <c r="B1818" s="65"/>
      <c r="C1818" s="65"/>
      <c r="G1818" s="75" t="str">
        <f t="shared" ca="1" si="28"/>
        <v xml:space="preserve"> </v>
      </c>
    </row>
    <row r="1819" spans="2:7" x14ac:dyDescent="0.2">
      <c r="B1819" s="65"/>
      <c r="C1819" s="65"/>
      <c r="G1819" s="75" t="str">
        <f t="shared" ca="1" si="28"/>
        <v xml:space="preserve"> </v>
      </c>
    </row>
    <row r="1820" spans="2:7" x14ac:dyDescent="0.2">
      <c r="B1820" s="65"/>
      <c r="C1820" s="65"/>
      <c r="G1820" s="75" t="str">
        <f t="shared" ca="1" si="28"/>
        <v xml:space="preserve"> </v>
      </c>
    </row>
    <row r="1821" spans="2:7" x14ac:dyDescent="0.2">
      <c r="B1821" s="65"/>
      <c r="C1821" s="65"/>
      <c r="G1821" s="75" t="str">
        <f t="shared" ca="1" si="28"/>
        <v xml:space="preserve"> </v>
      </c>
    </row>
    <row r="1822" spans="2:7" x14ac:dyDescent="0.2">
      <c r="B1822" s="65"/>
      <c r="C1822" s="65"/>
      <c r="G1822" s="75" t="str">
        <f t="shared" ca="1" si="28"/>
        <v xml:space="preserve"> </v>
      </c>
    </row>
    <row r="1823" spans="2:7" x14ac:dyDescent="0.2">
      <c r="B1823" s="65"/>
      <c r="C1823" s="65"/>
      <c r="G1823" s="75" t="str">
        <f t="shared" ca="1" si="28"/>
        <v xml:space="preserve"> </v>
      </c>
    </row>
    <row r="1824" spans="2:7" x14ac:dyDescent="0.2">
      <c r="B1824" s="65"/>
      <c r="C1824" s="65"/>
      <c r="G1824" s="75" t="str">
        <f t="shared" ca="1" si="28"/>
        <v xml:space="preserve"> </v>
      </c>
    </row>
    <row r="1825" spans="2:7" x14ac:dyDescent="0.2">
      <c r="B1825" s="65"/>
      <c r="C1825" s="65"/>
      <c r="G1825" s="75" t="str">
        <f t="shared" ca="1" si="28"/>
        <v xml:space="preserve"> </v>
      </c>
    </row>
    <row r="1826" spans="2:7" x14ac:dyDescent="0.2">
      <c r="B1826" s="65"/>
      <c r="C1826" s="65"/>
      <c r="G1826" s="75" t="str">
        <f t="shared" ca="1" si="28"/>
        <v xml:space="preserve"> </v>
      </c>
    </row>
    <row r="1827" spans="2:7" x14ac:dyDescent="0.2">
      <c r="B1827" s="65"/>
      <c r="C1827" s="65"/>
      <c r="G1827" s="75" t="str">
        <f t="shared" ca="1" si="28"/>
        <v xml:space="preserve"> </v>
      </c>
    </row>
    <row r="1828" spans="2:7" x14ac:dyDescent="0.2">
      <c r="B1828" s="65"/>
      <c r="C1828" s="65"/>
      <c r="G1828" s="75" t="str">
        <f t="shared" ca="1" si="28"/>
        <v xml:space="preserve"> </v>
      </c>
    </row>
    <row r="1829" spans="2:7" x14ac:dyDescent="0.2">
      <c r="B1829" s="65"/>
      <c r="C1829" s="65"/>
      <c r="G1829" s="75" t="str">
        <f t="shared" ca="1" si="28"/>
        <v xml:space="preserve"> </v>
      </c>
    </row>
    <row r="1830" spans="2:7" x14ac:dyDescent="0.2">
      <c r="B1830" s="65"/>
      <c r="C1830" s="65"/>
      <c r="G1830" s="75" t="str">
        <f t="shared" ca="1" si="28"/>
        <v xml:space="preserve"> </v>
      </c>
    </row>
    <row r="1831" spans="2:7" x14ac:dyDescent="0.2">
      <c r="B1831" s="65"/>
      <c r="C1831" s="65"/>
      <c r="G1831" s="75" t="str">
        <f t="shared" ca="1" si="28"/>
        <v xml:space="preserve"> </v>
      </c>
    </row>
    <row r="1832" spans="2:7" x14ac:dyDescent="0.2">
      <c r="B1832" s="65"/>
      <c r="C1832" s="65"/>
      <c r="G1832" s="75" t="str">
        <f t="shared" ca="1" si="28"/>
        <v xml:space="preserve"> </v>
      </c>
    </row>
    <row r="1833" spans="2:7" x14ac:dyDescent="0.2">
      <c r="B1833" s="65"/>
      <c r="C1833" s="65"/>
      <c r="G1833" s="75" t="str">
        <f t="shared" ca="1" si="28"/>
        <v xml:space="preserve"> </v>
      </c>
    </row>
    <row r="1834" spans="2:7" x14ac:dyDescent="0.2">
      <c r="B1834" s="65"/>
      <c r="C1834" s="65"/>
      <c r="G1834" s="75" t="str">
        <f t="shared" ca="1" si="28"/>
        <v xml:space="preserve"> </v>
      </c>
    </row>
    <row r="1835" spans="2:7" x14ac:dyDescent="0.2">
      <c r="B1835" s="65"/>
      <c r="C1835" s="65"/>
      <c r="G1835" s="75" t="str">
        <f t="shared" ca="1" si="28"/>
        <v xml:space="preserve"> </v>
      </c>
    </row>
    <row r="1836" spans="2:7" x14ac:dyDescent="0.2">
      <c r="B1836" s="65"/>
      <c r="C1836" s="65"/>
      <c r="G1836" s="75" t="str">
        <f t="shared" ca="1" si="28"/>
        <v xml:space="preserve"> </v>
      </c>
    </row>
    <row r="1837" spans="2:7" x14ac:dyDescent="0.2">
      <c r="B1837" s="65"/>
      <c r="C1837" s="65"/>
      <c r="G1837" s="75" t="str">
        <f t="shared" ca="1" si="28"/>
        <v xml:space="preserve"> </v>
      </c>
    </row>
    <row r="1838" spans="2:7" x14ac:dyDescent="0.2">
      <c r="B1838" s="65"/>
      <c r="C1838" s="65"/>
      <c r="G1838" s="75" t="str">
        <f t="shared" ca="1" si="28"/>
        <v xml:space="preserve"> </v>
      </c>
    </row>
    <row r="1839" spans="2:7" x14ac:dyDescent="0.2">
      <c r="B1839" s="65"/>
      <c r="C1839" s="65"/>
      <c r="G1839" s="75" t="str">
        <f t="shared" ca="1" si="28"/>
        <v xml:space="preserve"> </v>
      </c>
    </row>
    <row r="1840" spans="2:7" x14ac:dyDescent="0.2">
      <c r="B1840" s="65"/>
      <c r="C1840" s="65"/>
      <c r="G1840" s="75" t="str">
        <f t="shared" ca="1" si="28"/>
        <v xml:space="preserve"> </v>
      </c>
    </row>
    <row r="1841" spans="2:7" x14ac:dyDescent="0.2">
      <c r="B1841" s="65"/>
      <c r="C1841" s="65"/>
      <c r="G1841" s="75" t="str">
        <f t="shared" ca="1" si="28"/>
        <v xml:space="preserve"> </v>
      </c>
    </row>
    <row r="1842" spans="2:7" x14ac:dyDescent="0.2">
      <c r="B1842" s="65"/>
      <c r="C1842" s="65"/>
      <c r="G1842" s="75" t="str">
        <f t="shared" ca="1" si="28"/>
        <v xml:space="preserve"> </v>
      </c>
    </row>
    <row r="1843" spans="2:7" x14ac:dyDescent="0.2">
      <c r="B1843" s="65"/>
      <c r="C1843" s="65"/>
      <c r="G1843" s="75" t="str">
        <f t="shared" ca="1" si="28"/>
        <v xml:space="preserve"> </v>
      </c>
    </row>
    <row r="1844" spans="2:7" x14ac:dyDescent="0.2">
      <c r="B1844" s="65"/>
      <c r="C1844" s="65"/>
      <c r="G1844" s="75" t="str">
        <f t="shared" ca="1" si="28"/>
        <v xml:space="preserve"> </v>
      </c>
    </row>
    <row r="1845" spans="2:7" x14ac:dyDescent="0.2">
      <c r="B1845" s="65"/>
      <c r="C1845" s="65"/>
      <c r="G1845" s="75" t="str">
        <f t="shared" ca="1" si="28"/>
        <v xml:space="preserve"> </v>
      </c>
    </row>
    <row r="1846" spans="2:7" x14ac:dyDescent="0.2">
      <c r="B1846" s="65"/>
      <c r="C1846" s="65"/>
      <c r="G1846" s="75" t="str">
        <f t="shared" ca="1" si="28"/>
        <v xml:space="preserve"> </v>
      </c>
    </row>
    <row r="1847" spans="2:7" x14ac:dyDescent="0.2">
      <c r="B1847" s="65"/>
      <c r="C1847" s="65"/>
      <c r="G1847" s="75" t="str">
        <f t="shared" ca="1" si="28"/>
        <v xml:space="preserve"> </v>
      </c>
    </row>
    <row r="1848" spans="2:7" x14ac:dyDescent="0.2">
      <c r="B1848" s="65"/>
      <c r="C1848" s="65"/>
      <c r="G1848" s="75" t="str">
        <f t="shared" ca="1" si="28"/>
        <v xml:space="preserve"> </v>
      </c>
    </row>
    <row r="1849" spans="2:7" x14ac:dyDescent="0.2">
      <c r="B1849" s="65"/>
      <c r="C1849" s="65"/>
      <c r="G1849" s="75" t="str">
        <f t="shared" ca="1" si="28"/>
        <v xml:space="preserve"> </v>
      </c>
    </row>
    <row r="1850" spans="2:7" x14ac:dyDescent="0.2">
      <c r="B1850" s="65"/>
      <c r="C1850" s="65"/>
      <c r="G1850" s="75" t="str">
        <f t="shared" ca="1" si="28"/>
        <v xml:space="preserve"> </v>
      </c>
    </row>
    <row r="1851" spans="2:7" x14ac:dyDescent="0.2">
      <c r="B1851" s="65"/>
      <c r="C1851" s="65"/>
      <c r="G1851" s="75" t="str">
        <f t="shared" ca="1" si="28"/>
        <v xml:space="preserve"> </v>
      </c>
    </row>
    <row r="1852" spans="2:7" x14ac:dyDescent="0.2">
      <c r="B1852" s="65"/>
      <c r="C1852" s="65"/>
      <c r="G1852" s="75" t="str">
        <f t="shared" ca="1" si="28"/>
        <v xml:space="preserve"> </v>
      </c>
    </row>
    <row r="1853" spans="2:7" x14ac:dyDescent="0.2">
      <c r="B1853" s="65"/>
      <c r="C1853" s="65"/>
      <c r="G1853" s="75" t="str">
        <f t="shared" ca="1" si="28"/>
        <v xml:space="preserve"> </v>
      </c>
    </row>
    <row r="1854" spans="2:7" x14ac:dyDescent="0.2">
      <c r="B1854" s="65"/>
      <c r="C1854" s="65"/>
      <c r="G1854" s="75" t="str">
        <f t="shared" ca="1" si="28"/>
        <v xml:space="preserve"> </v>
      </c>
    </row>
    <row r="1855" spans="2:7" x14ac:dyDescent="0.2">
      <c r="B1855" s="65"/>
      <c r="C1855" s="65"/>
      <c r="G1855" s="75" t="str">
        <f t="shared" ca="1" si="28"/>
        <v xml:space="preserve"> </v>
      </c>
    </row>
    <row r="1856" spans="2:7" x14ac:dyDescent="0.2">
      <c r="B1856" s="65"/>
      <c r="C1856" s="65"/>
      <c r="G1856" s="75" t="str">
        <f t="shared" ca="1" si="28"/>
        <v xml:space="preserve"> </v>
      </c>
    </row>
    <row r="1857" spans="2:7" x14ac:dyDescent="0.2">
      <c r="B1857" s="65"/>
      <c r="C1857" s="65"/>
      <c r="G1857" s="75" t="str">
        <f t="shared" ca="1" si="28"/>
        <v xml:space="preserve"> </v>
      </c>
    </row>
    <row r="1858" spans="2:7" x14ac:dyDescent="0.2">
      <c r="B1858" s="65"/>
      <c r="C1858" s="65"/>
      <c r="G1858" s="75" t="str">
        <f t="shared" ca="1" si="28"/>
        <v xml:space="preserve"> </v>
      </c>
    </row>
    <row r="1859" spans="2:7" x14ac:dyDescent="0.2">
      <c r="B1859" s="65"/>
      <c r="C1859" s="65"/>
      <c r="G1859" s="75" t="str">
        <f t="shared" ca="1" si="28"/>
        <v xml:space="preserve"> </v>
      </c>
    </row>
    <row r="1860" spans="2:7" x14ac:dyDescent="0.2">
      <c r="B1860" s="65"/>
      <c r="C1860" s="65"/>
      <c r="G1860" s="75" t="str">
        <f t="shared" ca="1" si="28"/>
        <v xml:space="preserve"> </v>
      </c>
    </row>
    <row r="1861" spans="2:7" x14ac:dyDescent="0.2">
      <c r="B1861" s="65"/>
      <c r="C1861" s="65"/>
      <c r="G1861" s="75" t="str">
        <f t="shared" ca="1" si="28"/>
        <v xml:space="preserve"> </v>
      </c>
    </row>
    <row r="1862" spans="2:7" x14ac:dyDescent="0.2">
      <c r="B1862" s="65"/>
      <c r="C1862" s="65"/>
      <c r="G1862" s="75" t="str">
        <f t="shared" ca="1" si="28"/>
        <v xml:space="preserve"> </v>
      </c>
    </row>
    <row r="1863" spans="2:7" x14ac:dyDescent="0.2">
      <c r="B1863" s="65"/>
      <c r="C1863" s="65"/>
      <c r="G1863" s="75" t="str">
        <f t="shared" ref="G1863:G1926" ca="1" si="29">IF(F1863&gt;0,YEAR(NOW())-YEAR(F1863)," ")</f>
        <v xml:space="preserve"> </v>
      </c>
    </row>
    <row r="1864" spans="2:7" x14ac:dyDescent="0.2">
      <c r="B1864" s="65"/>
      <c r="C1864" s="65"/>
      <c r="G1864" s="75" t="str">
        <f t="shared" ca="1" si="29"/>
        <v xml:space="preserve"> </v>
      </c>
    </row>
    <row r="1865" spans="2:7" x14ac:dyDescent="0.2">
      <c r="B1865" s="65"/>
      <c r="C1865" s="65"/>
      <c r="G1865" s="75" t="str">
        <f t="shared" ca="1" si="29"/>
        <v xml:space="preserve"> </v>
      </c>
    </row>
    <row r="1866" spans="2:7" x14ac:dyDescent="0.2">
      <c r="B1866" s="65"/>
      <c r="C1866" s="65"/>
      <c r="G1866" s="75" t="str">
        <f t="shared" ca="1" si="29"/>
        <v xml:space="preserve"> </v>
      </c>
    </row>
    <row r="1867" spans="2:7" x14ac:dyDescent="0.2">
      <c r="B1867" s="65"/>
      <c r="C1867" s="65"/>
      <c r="G1867" s="75" t="str">
        <f t="shared" ca="1" si="29"/>
        <v xml:space="preserve"> </v>
      </c>
    </row>
    <row r="1868" spans="2:7" x14ac:dyDescent="0.2">
      <c r="B1868" s="65"/>
      <c r="C1868" s="65"/>
      <c r="G1868" s="75" t="str">
        <f t="shared" ca="1" si="29"/>
        <v xml:space="preserve"> </v>
      </c>
    </row>
    <row r="1869" spans="2:7" x14ac:dyDescent="0.2">
      <c r="B1869" s="65"/>
      <c r="C1869" s="65"/>
      <c r="G1869" s="75" t="str">
        <f t="shared" ca="1" si="29"/>
        <v xml:space="preserve"> </v>
      </c>
    </row>
    <row r="1870" spans="2:7" x14ac:dyDescent="0.2">
      <c r="B1870" s="65"/>
      <c r="C1870" s="65"/>
      <c r="G1870" s="75" t="str">
        <f t="shared" ca="1" si="29"/>
        <v xml:space="preserve"> </v>
      </c>
    </row>
    <row r="1871" spans="2:7" x14ac:dyDescent="0.2">
      <c r="B1871" s="65"/>
      <c r="C1871" s="65"/>
      <c r="G1871" s="75" t="str">
        <f t="shared" ca="1" si="29"/>
        <v xml:space="preserve"> </v>
      </c>
    </row>
    <row r="1872" spans="2:7" x14ac:dyDescent="0.2">
      <c r="B1872" s="65"/>
      <c r="C1872" s="65"/>
      <c r="G1872" s="75" t="str">
        <f t="shared" ca="1" si="29"/>
        <v xml:space="preserve"> </v>
      </c>
    </row>
    <row r="1873" spans="2:7" x14ac:dyDescent="0.2">
      <c r="B1873" s="65"/>
      <c r="C1873" s="65"/>
      <c r="G1873" s="75" t="str">
        <f t="shared" ca="1" si="29"/>
        <v xml:space="preserve"> </v>
      </c>
    </row>
    <row r="1874" spans="2:7" x14ac:dyDescent="0.2">
      <c r="B1874" s="65"/>
      <c r="C1874" s="65"/>
      <c r="G1874" s="75" t="str">
        <f t="shared" ca="1" si="29"/>
        <v xml:space="preserve"> </v>
      </c>
    </row>
    <row r="1875" spans="2:7" x14ac:dyDescent="0.2">
      <c r="B1875" s="65"/>
      <c r="C1875" s="65"/>
      <c r="G1875" s="75" t="str">
        <f t="shared" ca="1" si="29"/>
        <v xml:space="preserve"> </v>
      </c>
    </row>
    <row r="1876" spans="2:7" x14ac:dyDescent="0.2">
      <c r="B1876" s="65"/>
      <c r="C1876" s="65"/>
      <c r="G1876" s="75" t="str">
        <f t="shared" ca="1" si="29"/>
        <v xml:space="preserve"> </v>
      </c>
    </row>
    <row r="1877" spans="2:7" x14ac:dyDescent="0.2">
      <c r="B1877" s="65"/>
      <c r="C1877" s="65"/>
      <c r="G1877" s="75" t="str">
        <f t="shared" ca="1" si="29"/>
        <v xml:space="preserve"> </v>
      </c>
    </row>
    <row r="1878" spans="2:7" x14ac:dyDescent="0.2">
      <c r="B1878" s="65"/>
      <c r="C1878" s="65"/>
      <c r="G1878" s="75" t="str">
        <f t="shared" ca="1" si="29"/>
        <v xml:space="preserve"> </v>
      </c>
    </row>
    <row r="1879" spans="2:7" x14ac:dyDescent="0.2">
      <c r="B1879" s="65"/>
      <c r="C1879" s="65"/>
      <c r="G1879" s="75" t="str">
        <f t="shared" ca="1" si="29"/>
        <v xml:space="preserve"> </v>
      </c>
    </row>
    <row r="1880" spans="2:7" x14ac:dyDescent="0.2">
      <c r="B1880" s="65"/>
      <c r="C1880" s="65"/>
      <c r="G1880" s="75" t="str">
        <f t="shared" ca="1" si="29"/>
        <v xml:space="preserve"> </v>
      </c>
    </row>
    <row r="1881" spans="2:7" x14ac:dyDescent="0.2">
      <c r="B1881" s="65"/>
      <c r="C1881" s="65"/>
      <c r="G1881" s="75" t="str">
        <f t="shared" ca="1" si="29"/>
        <v xml:space="preserve"> </v>
      </c>
    </row>
    <row r="1882" spans="2:7" x14ac:dyDescent="0.2">
      <c r="B1882" s="65"/>
      <c r="C1882" s="65"/>
      <c r="G1882" s="75" t="str">
        <f t="shared" ca="1" si="29"/>
        <v xml:space="preserve"> </v>
      </c>
    </row>
    <row r="1883" spans="2:7" x14ac:dyDescent="0.2">
      <c r="B1883" s="65"/>
      <c r="C1883" s="65"/>
      <c r="G1883" s="75" t="str">
        <f t="shared" ca="1" si="29"/>
        <v xml:space="preserve"> </v>
      </c>
    </row>
    <row r="1884" spans="2:7" x14ac:dyDescent="0.2">
      <c r="B1884" s="65"/>
      <c r="C1884" s="65"/>
      <c r="G1884" s="75" t="str">
        <f t="shared" ca="1" si="29"/>
        <v xml:space="preserve"> </v>
      </c>
    </row>
    <row r="1885" spans="2:7" x14ac:dyDescent="0.2">
      <c r="B1885" s="65"/>
      <c r="C1885" s="65"/>
      <c r="G1885" s="75" t="str">
        <f t="shared" ca="1" si="29"/>
        <v xml:space="preserve"> </v>
      </c>
    </row>
    <row r="1886" spans="2:7" x14ac:dyDescent="0.2">
      <c r="B1886" s="65"/>
      <c r="C1886" s="65"/>
      <c r="G1886" s="75" t="str">
        <f t="shared" ca="1" si="29"/>
        <v xml:space="preserve"> </v>
      </c>
    </row>
    <row r="1887" spans="2:7" x14ac:dyDescent="0.2">
      <c r="B1887" s="65"/>
      <c r="C1887" s="65"/>
      <c r="G1887" s="75" t="str">
        <f t="shared" ca="1" si="29"/>
        <v xml:space="preserve"> </v>
      </c>
    </row>
    <row r="1888" spans="2:7" x14ac:dyDescent="0.2">
      <c r="B1888" s="65"/>
      <c r="C1888" s="65"/>
      <c r="G1888" s="75" t="str">
        <f t="shared" ca="1" si="29"/>
        <v xml:space="preserve"> </v>
      </c>
    </row>
    <row r="1889" spans="2:7" x14ac:dyDescent="0.2">
      <c r="B1889" s="65"/>
      <c r="C1889" s="65"/>
      <c r="G1889" s="75" t="str">
        <f t="shared" ca="1" si="29"/>
        <v xml:space="preserve"> </v>
      </c>
    </row>
    <row r="1890" spans="2:7" x14ac:dyDescent="0.2">
      <c r="B1890" s="65"/>
      <c r="C1890" s="65"/>
      <c r="G1890" s="75" t="str">
        <f t="shared" ca="1" si="29"/>
        <v xml:space="preserve"> </v>
      </c>
    </row>
    <row r="1891" spans="2:7" x14ac:dyDescent="0.2">
      <c r="B1891" s="65"/>
      <c r="C1891" s="65"/>
      <c r="G1891" s="75" t="str">
        <f t="shared" ca="1" si="29"/>
        <v xml:space="preserve"> </v>
      </c>
    </row>
    <row r="1892" spans="2:7" x14ac:dyDescent="0.2">
      <c r="B1892" s="65"/>
      <c r="C1892" s="65"/>
      <c r="G1892" s="75" t="str">
        <f t="shared" ca="1" si="29"/>
        <v xml:space="preserve"> </v>
      </c>
    </row>
    <row r="1893" spans="2:7" x14ac:dyDescent="0.2">
      <c r="B1893" s="65"/>
      <c r="C1893" s="65"/>
      <c r="G1893" s="75" t="str">
        <f t="shared" ca="1" si="29"/>
        <v xml:space="preserve"> </v>
      </c>
    </row>
    <row r="1894" spans="2:7" x14ac:dyDescent="0.2">
      <c r="B1894" s="65"/>
      <c r="C1894" s="65"/>
      <c r="G1894" s="75" t="str">
        <f t="shared" ca="1" si="29"/>
        <v xml:space="preserve"> </v>
      </c>
    </row>
    <row r="1895" spans="2:7" x14ac:dyDescent="0.2">
      <c r="B1895" s="65"/>
      <c r="C1895" s="65"/>
      <c r="G1895" s="75" t="str">
        <f t="shared" ca="1" si="29"/>
        <v xml:space="preserve"> </v>
      </c>
    </row>
    <row r="1896" spans="2:7" x14ac:dyDescent="0.2">
      <c r="B1896" s="65"/>
      <c r="C1896" s="65"/>
      <c r="G1896" s="75" t="str">
        <f t="shared" ca="1" si="29"/>
        <v xml:space="preserve"> </v>
      </c>
    </row>
    <row r="1897" spans="2:7" x14ac:dyDescent="0.2">
      <c r="B1897" s="65"/>
      <c r="C1897" s="65"/>
      <c r="G1897" s="75" t="str">
        <f t="shared" ca="1" si="29"/>
        <v xml:space="preserve"> </v>
      </c>
    </row>
    <row r="1898" spans="2:7" x14ac:dyDescent="0.2">
      <c r="B1898" s="65"/>
      <c r="C1898" s="65"/>
      <c r="G1898" s="75" t="str">
        <f t="shared" ca="1" si="29"/>
        <v xml:space="preserve"> </v>
      </c>
    </row>
    <row r="1899" spans="2:7" x14ac:dyDescent="0.2">
      <c r="B1899" s="65"/>
      <c r="C1899" s="65"/>
      <c r="G1899" s="75" t="str">
        <f t="shared" ca="1" si="29"/>
        <v xml:space="preserve"> </v>
      </c>
    </row>
    <row r="1900" spans="2:7" x14ac:dyDescent="0.2">
      <c r="B1900" s="65"/>
      <c r="C1900" s="65"/>
      <c r="G1900" s="75" t="str">
        <f t="shared" ca="1" si="29"/>
        <v xml:space="preserve"> </v>
      </c>
    </row>
    <row r="1901" spans="2:7" x14ac:dyDescent="0.2">
      <c r="B1901" s="65"/>
      <c r="C1901" s="65"/>
      <c r="G1901" s="75" t="str">
        <f t="shared" ca="1" si="29"/>
        <v xml:space="preserve"> </v>
      </c>
    </row>
    <row r="1902" spans="2:7" x14ac:dyDescent="0.2">
      <c r="B1902" s="65"/>
      <c r="C1902" s="65"/>
      <c r="G1902" s="75" t="str">
        <f t="shared" ca="1" si="29"/>
        <v xml:space="preserve"> </v>
      </c>
    </row>
    <row r="1903" spans="2:7" x14ac:dyDescent="0.2">
      <c r="B1903" s="65"/>
      <c r="C1903" s="65"/>
      <c r="G1903" s="75" t="str">
        <f t="shared" ca="1" si="29"/>
        <v xml:space="preserve"> </v>
      </c>
    </row>
    <row r="1904" spans="2:7" x14ac:dyDescent="0.2">
      <c r="B1904" s="65"/>
      <c r="C1904" s="65"/>
      <c r="G1904" s="75" t="str">
        <f t="shared" ca="1" si="29"/>
        <v xml:space="preserve"> </v>
      </c>
    </row>
    <row r="1905" spans="2:7" x14ac:dyDescent="0.2">
      <c r="B1905" s="65"/>
      <c r="C1905" s="65"/>
      <c r="G1905" s="75" t="str">
        <f t="shared" ca="1" si="29"/>
        <v xml:space="preserve"> </v>
      </c>
    </row>
    <row r="1906" spans="2:7" x14ac:dyDescent="0.2">
      <c r="B1906" s="65"/>
      <c r="C1906" s="65"/>
      <c r="G1906" s="75" t="str">
        <f t="shared" ca="1" si="29"/>
        <v xml:space="preserve"> </v>
      </c>
    </row>
    <row r="1907" spans="2:7" x14ac:dyDescent="0.2">
      <c r="B1907" s="65"/>
      <c r="C1907" s="65"/>
      <c r="G1907" s="75" t="str">
        <f t="shared" ca="1" si="29"/>
        <v xml:space="preserve"> </v>
      </c>
    </row>
    <row r="1908" spans="2:7" x14ac:dyDescent="0.2">
      <c r="B1908" s="65"/>
      <c r="C1908" s="65"/>
      <c r="G1908" s="75" t="str">
        <f t="shared" ca="1" si="29"/>
        <v xml:space="preserve"> </v>
      </c>
    </row>
    <row r="1909" spans="2:7" x14ac:dyDescent="0.2">
      <c r="B1909" s="65"/>
      <c r="C1909" s="65"/>
      <c r="G1909" s="75" t="str">
        <f t="shared" ca="1" si="29"/>
        <v xml:space="preserve"> </v>
      </c>
    </row>
    <row r="1910" spans="2:7" x14ac:dyDescent="0.2">
      <c r="B1910" s="65"/>
      <c r="C1910" s="65"/>
      <c r="G1910" s="75" t="str">
        <f t="shared" ca="1" si="29"/>
        <v xml:space="preserve"> </v>
      </c>
    </row>
    <row r="1911" spans="2:7" x14ac:dyDescent="0.2">
      <c r="B1911" s="65"/>
      <c r="C1911" s="65"/>
      <c r="G1911" s="75" t="str">
        <f t="shared" ca="1" si="29"/>
        <v xml:space="preserve"> </v>
      </c>
    </row>
    <row r="1912" spans="2:7" x14ac:dyDescent="0.2">
      <c r="B1912" s="65"/>
      <c r="C1912" s="65"/>
      <c r="G1912" s="75" t="str">
        <f t="shared" ca="1" si="29"/>
        <v xml:space="preserve"> </v>
      </c>
    </row>
    <row r="1913" spans="2:7" x14ac:dyDescent="0.2">
      <c r="B1913" s="65"/>
      <c r="C1913" s="65"/>
      <c r="G1913" s="75" t="str">
        <f t="shared" ca="1" si="29"/>
        <v xml:space="preserve"> </v>
      </c>
    </row>
    <row r="1914" spans="2:7" x14ac:dyDescent="0.2">
      <c r="B1914" s="65"/>
      <c r="C1914" s="65"/>
      <c r="G1914" s="75" t="str">
        <f t="shared" ca="1" si="29"/>
        <v xml:space="preserve"> </v>
      </c>
    </row>
    <row r="1915" spans="2:7" x14ac:dyDescent="0.2">
      <c r="B1915" s="65"/>
      <c r="C1915" s="65"/>
      <c r="G1915" s="75" t="str">
        <f t="shared" ca="1" si="29"/>
        <v xml:space="preserve"> </v>
      </c>
    </row>
    <row r="1916" spans="2:7" x14ac:dyDescent="0.2">
      <c r="B1916" s="65"/>
      <c r="C1916" s="65"/>
      <c r="G1916" s="75" t="str">
        <f t="shared" ca="1" si="29"/>
        <v xml:space="preserve"> </v>
      </c>
    </row>
    <row r="1917" spans="2:7" x14ac:dyDescent="0.2">
      <c r="B1917" s="65"/>
      <c r="C1917" s="65"/>
      <c r="G1917" s="75" t="str">
        <f t="shared" ca="1" si="29"/>
        <v xml:space="preserve"> </v>
      </c>
    </row>
    <row r="1918" spans="2:7" x14ac:dyDescent="0.2">
      <c r="B1918" s="65"/>
      <c r="C1918" s="65"/>
      <c r="G1918" s="75" t="str">
        <f t="shared" ca="1" si="29"/>
        <v xml:space="preserve"> </v>
      </c>
    </row>
    <row r="1919" spans="2:7" x14ac:dyDescent="0.2">
      <c r="B1919" s="65"/>
      <c r="C1919" s="65"/>
      <c r="G1919" s="75" t="str">
        <f t="shared" ca="1" si="29"/>
        <v xml:space="preserve"> </v>
      </c>
    </row>
    <row r="1920" spans="2:7" x14ac:dyDescent="0.2">
      <c r="B1920" s="65"/>
      <c r="C1920" s="65"/>
      <c r="G1920" s="75" t="str">
        <f t="shared" ca="1" si="29"/>
        <v xml:space="preserve"> </v>
      </c>
    </row>
    <row r="1921" spans="2:7" x14ac:dyDescent="0.2">
      <c r="B1921" s="65"/>
      <c r="C1921" s="65"/>
      <c r="G1921" s="75" t="str">
        <f t="shared" ca="1" si="29"/>
        <v xml:space="preserve"> </v>
      </c>
    </row>
    <row r="1922" spans="2:7" x14ac:dyDescent="0.2">
      <c r="B1922" s="65"/>
      <c r="C1922" s="65"/>
      <c r="G1922" s="75" t="str">
        <f t="shared" ca="1" si="29"/>
        <v xml:space="preserve"> </v>
      </c>
    </row>
    <row r="1923" spans="2:7" x14ac:dyDescent="0.2">
      <c r="B1923" s="65"/>
      <c r="C1923" s="65"/>
      <c r="G1923" s="75" t="str">
        <f t="shared" ca="1" si="29"/>
        <v xml:space="preserve"> </v>
      </c>
    </row>
    <row r="1924" spans="2:7" x14ac:dyDescent="0.2">
      <c r="B1924" s="65"/>
      <c r="C1924" s="65"/>
      <c r="G1924" s="75" t="str">
        <f t="shared" ca="1" si="29"/>
        <v xml:space="preserve"> </v>
      </c>
    </row>
    <row r="1925" spans="2:7" x14ac:dyDescent="0.2">
      <c r="B1925" s="65"/>
      <c r="C1925" s="65"/>
      <c r="G1925" s="75" t="str">
        <f t="shared" ca="1" si="29"/>
        <v xml:space="preserve"> </v>
      </c>
    </row>
    <row r="1926" spans="2:7" x14ac:dyDescent="0.2">
      <c r="B1926" s="65"/>
      <c r="C1926" s="65"/>
      <c r="G1926" s="75" t="str">
        <f t="shared" ca="1" si="29"/>
        <v xml:space="preserve"> </v>
      </c>
    </row>
    <row r="1927" spans="2:7" x14ac:dyDescent="0.2">
      <c r="B1927" s="65"/>
      <c r="C1927" s="65"/>
      <c r="G1927" s="75" t="str">
        <f t="shared" ref="G1927:G1990" ca="1" si="30">IF(F1927&gt;0,YEAR(NOW())-YEAR(F1927)," ")</f>
        <v xml:space="preserve"> </v>
      </c>
    </row>
    <row r="1928" spans="2:7" x14ac:dyDescent="0.2">
      <c r="B1928" s="65"/>
      <c r="C1928" s="65"/>
      <c r="G1928" s="75" t="str">
        <f t="shared" ca="1" si="30"/>
        <v xml:space="preserve"> </v>
      </c>
    </row>
    <row r="1929" spans="2:7" x14ac:dyDescent="0.2">
      <c r="B1929" s="65"/>
      <c r="C1929" s="65"/>
      <c r="G1929" s="75" t="str">
        <f t="shared" ca="1" si="30"/>
        <v xml:space="preserve"> </v>
      </c>
    </row>
    <row r="1930" spans="2:7" x14ac:dyDescent="0.2">
      <c r="B1930" s="65"/>
      <c r="C1930" s="65"/>
      <c r="G1930" s="75" t="str">
        <f t="shared" ca="1" si="30"/>
        <v xml:space="preserve"> </v>
      </c>
    </row>
    <row r="1931" spans="2:7" x14ac:dyDescent="0.2">
      <c r="B1931" s="65"/>
      <c r="C1931" s="65"/>
      <c r="G1931" s="75" t="str">
        <f t="shared" ca="1" si="30"/>
        <v xml:space="preserve"> </v>
      </c>
    </row>
    <row r="1932" spans="2:7" x14ac:dyDescent="0.2">
      <c r="B1932" s="65"/>
      <c r="C1932" s="65"/>
      <c r="G1932" s="75" t="str">
        <f t="shared" ca="1" si="30"/>
        <v xml:space="preserve"> </v>
      </c>
    </row>
    <row r="1933" spans="2:7" x14ac:dyDescent="0.2">
      <c r="B1933" s="65"/>
      <c r="C1933" s="65"/>
      <c r="G1933" s="75" t="str">
        <f t="shared" ca="1" si="30"/>
        <v xml:space="preserve"> </v>
      </c>
    </row>
    <row r="1934" spans="2:7" x14ac:dyDescent="0.2">
      <c r="B1934" s="65"/>
      <c r="C1934" s="65"/>
      <c r="G1934" s="75" t="str">
        <f t="shared" ca="1" si="30"/>
        <v xml:space="preserve"> </v>
      </c>
    </row>
    <row r="1935" spans="2:7" x14ac:dyDescent="0.2">
      <c r="B1935" s="65"/>
      <c r="C1935" s="65"/>
      <c r="G1935" s="75" t="str">
        <f t="shared" ca="1" si="30"/>
        <v xml:space="preserve"> </v>
      </c>
    </row>
    <row r="1936" spans="2:7" x14ac:dyDescent="0.2">
      <c r="B1936" s="65"/>
      <c r="C1936" s="65"/>
      <c r="G1936" s="75" t="str">
        <f t="shared" ca="1" si="30"/>
        <v xml:space="preserve"> </v>
      </c>
    </row>
    <row r="1937" spans="2:7" x14ac:dyDescent="0.2">
      <c r="B1937" s="65"/>
      <c r="C1937" s="65"/>
      <c r="G1937" s="75" t="str">
        <f t="shared" ca="1" si="30"/>
        <v xml:space="preserve"> </v>
      </c>
    </row>
    <row r="1938" spans="2:7" x14ac:dyDescent="0.2">
      <c r="B1938" s="65"/>
      <c r="C1938" s="65"/>
      <c r="G1938" s="75" t="str">
        <f t="shared" ca="1" si="30"/>
        <v xml:space="preserve"> </v>
      </c>
    </row>
    <row r="1939" spans="2:7" x14ac:dyDescent="0.2">
      <c r="B1939" s="65"/>
      <c r="C1939" s="65"/>
      <c r="G1939" s="75" t="str">
        <f t="shared" ca="1" si="30"/>
        <v xml:space="preserve"> </v>
      </c>
    </row>
    <row r="1940" spans="2:7" x14ac:dyDescent="0.2">
      <c r="B1940" s="65"/>
      <c r="C1940" s="65"/>
      <c r="G1940" s="75" t="str">
        <f t="shared" ca="1" si="30"/>
        <v xml:space="preserve"> </v>
      </c>
    </row>
    <row r="1941" spans="2:7" x14ac:dyDescent="0.2">
      <c r="B1941" s="65"/>
      <c r="C1941" s="65"/>
      <c r="G1941" s="75" t="str">
        <f t="shared" ca="1" si="30"/>
        <v xml:space="preserve"> </v>
      </c>
    </row>
    <row r="1942" spans="2:7" x14ac:dyDescent="0.2">
      <c r="B1942" s="65"/>
      <c r="C1942" s="65"/>
      <c r="G1942" s="75" t="str">
        <f t="shared" ca="1" si="30"/>
        <v xml:space="preserve"> </v>
      </c>
    </row>
    <row r="1943" spans="2:7" x14ac:dyDescent="0.2">
      <c r="B1943" s="65"/>
      <c r="C1943" s="65"/>
      <c r="G1943" s="75" t="str">
        <f t="shared" ca="1" si="30"/>
        <v xml:space="preserve"> </v>
      </c>
    </row>
    <row r="1944" spans="2:7" x14ac:dyDescent="0.2">
      <c r="B1944" s="65"/>
      <c r="C1944" s="65"/>
      <c r="G1944" s="75" t="str">
        <f t="shared" ca="1" si="30"/>
        <v xml:space="preserve"> </v>
      </c>
    </row>
    <row r="1945" spans="2:7" x14ac:dyDescent="0.2">
      <c r="B1945" s="65"/>
      <c r="C1945" s="65"/>
      <c r="G1945" s="75" t="str">
        <f t="shared" ca="1" si="30"/>
        <v xml:space="preserve"> </v>
      </c>
    </row>
    <row r="1946" spans="2:7" x14ac:dyDescent="0.2">
      <c r="B1946" s="65"/>
      <c r="C1946" s="65"/>
      <c r="G1946" s="75" t="str">
        <f t="shared" ca="1" si="30"/>
        <v xml:space="preserve"> </v>
      </c>
    </row>
    <row r="1947" spans="2:7" x14ac:dyDescent="0.2">
      <c r="B1947" s="65"/>
      <c r="C1947" s="65"/>
      <c r="G1947" s="75" t="str">
        <f t="shared" ca="1" si="30"/>
        <v xml:space="preserve"> </v>
      </c>
    </row>
    <row r="1948" spans="2:7" x14ac:dyDescent="0.2">
      <c r="B1948" s="65"/>
      <c r="C1948" s="65"/>
      <c r="G1948" s="75" t="str">
        <f t="shared" ca="1" si="30"/>
        <v xml:space="preserve"> </v>
      </c>
    </row>
    <row r="1949" spans="2:7" x14ac:dyDescent="0.2">
      <c r="B1949" s="65"/>
      <c r="C1949" s="65"/>
      <c r="G1949" s="75" t="str">
        <f t="shared" ca="1" si="30"/>
        <v xml:space="preserve"> </v>
      </c>
    </row>
    <row r="1950" spans="2:7" x14ac:dyDescent="0.2">
      <c r="B1950" s="65"/>
      <c r="C1950" s="65"/>
      <c r="G1950" s="75" t="str">
        <f t="shared" ca="1" si="30"/>
        <v xml:space="preserve"> </v>
      </c>
    </row>
    <row r="1951" spans="2:7" x14ac:dyDescent="0.2">
      <c r="B1951" s="65"/>
      <c r="C1951" s="65"/>
      <c r="G1951" s="75" t="str">
        <f t="shared" ca="1" si="30"/>
        <v xml:space="preserve"> </v>
      </c>
    </row>
    <row r="1952" spans="2:7" x14ac:dyDescent="0.2">
      <c r="B1952" s="65"/>
      <c r="C1952" s="65"/>
      <c r="G1952" s="75" t="str">
        <f t="shared" ca="1" si="30"/>
        <v xml:space="preserve"> </v>
      </c>
    </row>
    <row r="1953" spans="2:7" x14ac:dyDescent="0.2">
      <c r="B1953" s="65"/>
      <c r="C1953" s="65"/>
      <c r="G1953" s="75" t="str">
        <f t="shared" ca="1" si="30"/>
        <v xml:space="preserve"> </v>
      </c>
    </row>
    <row r="1954" spans="2:7" x14ac:dyDescent="0.2">
      <c r="B1954" s="65"/>
      <c r="C1954" s="65"/>
      <c r="G1954" s="75" t="str">
        <f t="shared" ca="1" si="30"/>
        <v xml:space="preserve"> </v>
      </c>
    </row>
    <row r="1955" spans="2:7" x14ac:dyDescent="0.2">
      <c r="B1955" s="65"/>
      <c r="C1955" s="65"/>
      <c r="G1955" s="75" t="str">
        <f t="shared" ca="1" si="30"/>
        <v xml:space="preserve"> </v>
      </c>
    </row>
    <row r="1956" spans="2:7" x14ac:dyDescent="0.2">
      <c r="B1956" s="65"/>
      <c r="C1956" s="65"/>
      <c r="G1956" s="75" t="str">
        <f t="shared" ca="1" si="30"/>
        <v xml:space="preserve"> </v>
      </c>
    </row>
    <row r="1957" spans="2:7" x14ac:dyDescent="0.2">
      <c r="B1957" s="65"/>
      <c r="C1957" s="65"/>
      <c r="G1957" s="75" t="str">
        <f t="shared" ca="1" si="30"/>
        <v xml:space="preserve"> </v>
      </c>
    </row>
    <row r="1958" spans="2:7" x14ac:dyDescent="0.2">
      <c r="B1958" s="65"/>
      <c r="C1958" s="65"/>
      <c r="G1958" s="75" t="str">
        <f t="shared" ca="1" si="30"/>
        <v xml:space="preserve"> </v>
      </c>
    </row>
    <row r="1959" spans="2:7" x14ac:dyDescent="0.2">
      <c r="B1959" s="65"/>
      <c r="C1959" s="65"/>
      <c r="G1959" s="75" t="str">
        <f t="shared" ca="1" si="30"/>
        <v xml:space="preserve"> </v>
      </c>
    </row>
    <row r="1960" spans="2:7" x14ac:dyDescent="0.2">
      <c r="B1960" s="65"/>
      <c r="C1960" s="65"/>
      <c r="G1960" s="75" t="str">
        <f t="shared" ca="1" si="30"/>
        <v xml:space="preserve"> </v>
      </c>
    </row>
    <row r="1961" spans="2:7" x14ac:dyDescent="0.2">
      <c r="B1961" s="65"/>
      <c r="C1961" s="65"/>
      <c r="G1961" s="75" t="str">
        <f t="shared" ca="1" si="30"/>
        <v xml:space="preserve"> </v>
      </c>
    </row>
    <row r="1962" spans="2:7" x14ac:dyDescent="0.2">
      <c r="B1962" s="65"/>
      <c r="C1962" s="65"/>
      <c r="G1962" s="75" t="str">
        <f t="shared" ca="1" si="30"/>
        <v xml:space="preserve"> </v>
      </c>
    </row>
    <row r="1963" spans="2:7" x14ac:dyDescent="0.2">
      <c r="B1963" s="65"/>
      <c r="C1963" s="65"/>
      <c r="G1963" s="75" t="str">
        <f t="shared" ca="1" si="30"/>
        <v xml:space="preserve"> </v>
      </c>
    </row>
    <row r="1964" spans="2:7" x14ac:dyDescent="0.2">
      <c r="B1964" s="65"/>
      <c r="C1964" s="65"/>
      <c r="G1964" s="75" t="str">
        <f t="shared" ca="1" si="30"/>
        <v xml:space="preserve"> </v>
      </c>
    </row>
    <row r="1965" spans="2:7" x14ac:dyDescent="0.2">
      <c r="B1965" s="65"/>
      <c r="C1965" s="65"/>
      <c r="G1965" s="75" t="str">
        <f t="shared" ca="1" si="30"/>
        <v xml:space="preserve"> </v>
      </c>
    </row>
    <row r="1966" spans="2:7" x14ac:dyDescent="0.2">
      <c r="B1966" s="65"/>
      <c r="C1966" s="65"/>
      <c r="G1966" s="75" t="str">
        <f t="shared" ca="1" si="30"/>
        <v xml:space="preserve"> </v>
      </c>
    </row>
    <row r="1967" spans="2:7" x14ac:dyDescent="0.2">
      <c r="B1967" s="65"/>
      <c r="C1967" s="65"/>
      <c r="G1967" s="75" t="str">
        <f t="shared" ca="1" si="30"/>
        <v xml:space="preserve"> </v>
      </c>
    </row>
    <row r="1968" spans="2:7" x14ac:dyDescent="0.2">
      <c r="B1968" s="65"/>
      <c r="C1968" s="65"/>
      <c r="G1968" s="75" t="str">
        <f t="shared" ca="1" si="30"/>
        <v xml:space="preserve"> </v>
      </c>
    </row>
    <row r="1969" spans="2:7" x14ac:dyDescent="0.2">
      <c r="B1969" s="65"/>
      <c r="C1969" s="65"/>
      <c r="G1969" s="75" t="str">
        <f t="shared" ca="1" si="30"/>
        <v xml:space="preserve"> </v>
      </c>
    </row>
    <row r="1970" spans="2:7" x14ac:dyDescent="0.2">
      <c r="B1970" s="65"/>
      <c r="C1970" s="65"/>
      <c r="G1970" s="75" t="str">
        <f t="shared" ca="1" si="30"/>
        <v xml:space="preserve"> </v>
      </c>
    </row>
    <row r="1971" spans="2:7" x14ac:dyDescent="0.2">
      <c r="B1971" s="65"/>
      <c r="C1971" s="65"/>
      <c r="G1971" s="75" t="str">
        <f t="shared" ca="1" si="30"/>
        <v xml:space="preserve"> </v>
      </c>
    </row>
    <row r="1972" spans="2:7" x14ac:dyDescent="0.2">
      <c r="B1972" s="65"/>
      <c r="C1972" s="65"/>
      <c r="G1972" s="75" t="str">
        <f t="shared" ca="1" si="30"/>
        <v xml:space="preserve"> </v>
      </c>
    </row>
    <row r="1973" spans="2:7" x14ac:dyDescent="0.2">
      <c r="B1973" s="65"/>
      <c r="C1973" s="65"/>
      <c r="G1973" s="75" t="str">
        <f t="shared" ca="1" si="30"/>
        <v xml:space="preserve"> </v>
      </c>
    </row>
    <row r="1974" spans="2:7" x14ac:dyDescent="0.2">
      <c r="B1974" s="65"/>
      <c r="C1974" s="65"/>
      <c r="G1974" s="75" t="str">
        <f t="shared" ca="1" si="30"/>
        <v xml:space="preserve"> </v>
      </c>
    </row>
    <row r="1975" spans="2:7" x14ac:dyDescent="0.2">
      <c r="B1975" s="65"/>
      <c r="C1975" s="65"/>
      <c r="G1975" s="75" t="str">
        <f t="shared" ca="1" si="30"/>
        <v xml:space="preserve"> </v>
      </c>
    </row>
    <row r="1976" spans="2:7" x14ac:dyDescent="0.2">
      <c r="B1976" s="65"/>
      <c r="C1976" s="65"/>
      <c r="G1976" s="75" t="str">
        <f t="shared" ca="1" si="30"/>
        <v xml:space="preserve"> </v>
      </c>
    </row>
    <row r="1977" spans="2:7" x14ac:dyDescent="0.2">
      <c r="B1977" s="65"/>
      <c r="C1977" s="65"/>
      <c r="G1977" s="75" t="str">
        <f t="shared" ca="1" si="30"/>
        <v xml:space="preserve"> </v>
      </c>
    </row>
    <row r="1978" spans="2:7" x14ac:dyDescent="0.2">
      <c r="B1978" s="65"/>
      <c r="C1978" s="65"/>
      <c r="G1978" s="75" t="str">
        <f t="shared" ca="1" si="30"/>
        <v xml:space="preserve"> </v>
      </c>
    </row>
    <row r="1979" spans="2:7" x14ac:dyDescent="0.2">
      <c r="B1979" s="65"/>
      <c r="C1979" s="65"/>
      <c r="G1979" s="75" t="str">
        <f t="shared" ca="1" si="30"/>
        <v xml:space="preserve"> </v>
      </c>
    </row>
    <row r="1980" spans="2:7" x14ac:dyDescent="0.2">
      <c r="B1980" s="65"/>
      <c r="C1980" s="65"/>
      <c r="G1980" s="75" t="str">
        <f t="shared" ca="1" si="30"/>
        <v xml:space="preserve"> </v>
      </c>
    </row>
    <row r="1981" spans="2:7" x14ac:dyDescent="0.2">
      <c r="B1981" s="65"/>
      <c r="C1981" s="65"/>
      <c r="G1981" s="75" t="str">
        <f t="shared" ca="1" si="30"/>
        <v xml:space="preserve"> </v>
      </c>
    </row>
    <row r="1982" spans="2:7" x14ac:dyDescent="0.2">
      <c r="B1982" s="65"/>
      <c r="C1982" s="65"/>
      <c r="G1982" s="75" t="str">
        <f t="shared" ca="1" si="30"/>
        <v xml:space="preserve"> </v>
      </c>
    </row>
    <row r="1983" spans="2:7" x14ac:dyDescent="0.2">
      <c r="B1983" s="65"/>
      <c r="C1983" s="65"/>
      <c r="G1983" s="75" t="str">
        <f t="shared" ca="1" si="30"/>
        <v xml:space="preserve"> </v>
      </c>
    </row>
    <row r="1984" spans="2:7" x14ac:dyDescent="0.2">
      <c r="B1984" s="65"/>
      <c r="C1984" s="65"/>
      <c r="G1984" s="75" t="str">
        <f t="shared" ca="1" si="30"/>
        <v xml:space="preserve"> </v>
      </c>
    </row>
    <row r="1985" spans="2:7" x14ac:dyDescent="0.2">
      <c r="B1985" s="65"/>
      <c r="C1985" s="65"/>
      <c r="G1985" s="75" t="str">
        <f t="shared" ca="1" si="30"/>
        <v xml:space="preserve"> </v>
      </c>
    </row>
    <row r="1986" spans="2:7" x14ac:dyDescent="0.2">
      <c r="B1986" s="65"/>
      <c r="C1986" s="65"/>
      <c r="G1986" s="75" t="str">
        <f t="shared" ca="1" si="30"/>
        <v xml:space="preserve"> </v>
      </c>
    </row>
    <row r="1987" spans="2:7" x14ac:dyDescent="0.2">
      <c r="B1987" s="65"/>
      <c r="C1987" s="65"/>
      <c r="G1987" s="75" t="str">
        <f t="shared" ca="1" si="30"/>
        <v xml:space="preserve"> </v>
      </c>
    </row>
    <row r="1988" spans="2:7" x14ac:dyDescent="0.2">
      <c r="B1988" s="65"/>
      <c r="C1988" s="65"/>
      <c r="G1988" s="75" t="str">
        <f t="shared" ca="1" si="30"/>
        <v xml:space="preserve"> </v>
      </c>
    </row>
    <row r="1989" spans="2:7" x14ac:dyDescent="0.2">
      <c r="B1989" s="65"/>
      <c r="C1989" s="65"/>
      <c r="G1989" s="75" t="str">
        <f t="shared" ca="1" si="30"/>
        <v xml:space="preserve"> </v>
      </c>
    </row>
    <row r="1990" spans="2:7" x14ac:dyDescent="0.2">
      <c r="B1990" s="65"/>
      <c r="C1990" s="65"/>
      <c r="G1990" s="75" t="str">
        <f t="shared" ca="1" si="30"/>
        <v xml:space="preserve"> </v>
      </c>
    </row>
    <row r="1991" spans="2:7" x14ac:dyDescent="0.2">
      <c r="B1991" s="65"/>
      <c r="C1991" s="65"/>
      <c r="G1991" s="75" t="str">
        <f t="shared" ref="G1991:G2054" ca="1" si="31">IF(F1991&gt;0,YEAR(NOW())-YEAR(F1991)," ")</f>
        <v xml:space="preserve"> </v>
      </c>
    </row>
    <row r="1992" spans="2:7" x14ac:dyDescent="0.2">
      <c r="B1992" s="65"/>
      <c r="C1992" s="65"/>
      <c r="G1992" s="75" t="str">
        <f t="shared" ca="1" si="31"/>
        <v xml:space="preserve"> </v>
      </c>
    </row>
    <row r="1993" spans="2:7" x14ac:dyDescent="0.2">
      <c r="B1993" s="65"/>
      <c r="C1993" s="65"/>
      <c r="G1993" s="75" t="str">
        <f t="shared" ca="1" si="31"/>
        <v xml:space="preserve"> </v>
      </c>
    </row>
    <row r="1994" spans="2:7" x14ac:dyDescent="0.2">
      <c r="B1994" s="65"/>
      <c r="C1994" s="65"/>
      <c r="G1994" s="75" t="str">
        <f t="shared" ca="1" si="31"/>
        <v xml:space="preserve"> </v>
      </c>
    </row>
    <row r="1995" spans="2:7" x14ac:dyDescent="0.2">
      <c r="B1995" s="65"/>
      <c r="C1995" s="65"/>
      <c r="G1995" s="75" t="str">
        <f t="shared" ca="1" si="31"/>
        <v xml:space="preserve"> </v>
      </c>
    </row>
    <row r="1996" spans="2:7" x14ac:dyDescent="0.2">
      <c r="B1996" s="65"/>
      <c r="C1996" s="65"/>
      <c r="G1996" s="75" t="str">
        <f t="shared" ca="1" si="31"/>
        <v xml:space="preserve"> </v>
      </c>
    </row>
    <row r="1997" spans="2:7" x14ac:dyDescent="0.2">
      <c r="B1997" s="65"/>
      <c r="C1997" s="65"/>
      <c r="G1997" s="75" t="str">
        <f t="shared" ca="1" si="31"/>
        <v xml:space="preserve"> </v>
      </c>
    </row>
    <row r="1998" spans="2:7" x14ac:dyDescent="0.2">
      <c r="B1998" s="65"/>
      <c r="C1998" s="65"/>
      <c r="G1998" s="75" t="str">
        <f t="shared" ca="1" si="31"/>
        <v xml:space="preserve"> </v>
      </c>
    </row>
    <row r="1999" spans="2:7" x14ac:dyDescent="0.2">
      <c r="B1999" s="65"/>
      <c r="C1999" s="65"/>
      <c r="G1999" s="75" t="str">
        <f t="shared" ca="1" si="31"/>
        <v xml:space="preserve"> </v>
      </c>
    </row>
    <row r="2000" spans="2:7" x14ac:dyDescent="0.2">
      <c r="B2000" s="65"/>
      <c r="C2000" s="65"/>
      <c r="G2000" s="75" t="str">
        <f t="shared" ca="1" si="31"/>
        <v xml:space="preserve"> </v>
      </c>
    </row>
    <row r="2001" spans="2:7" x14ac:dyDescent="0.2">
      <c r="B2001" s="65"/>
      <c r="C2001" s="65"/>
      <c r="G2001" s="75" t="str">
        <f t="shared" ca="1" si="31"/>
        <v xml:space="preserve"> </v>
      </c>
    </row>
    <row r="2002" spans="2:7" x14ac:dyDescent="0.2">
      <c r="B2002" s="65"/>
      <c r="C2002" s="65"/>
      <c r="G2002" s="75" t="str">
        <f t="shared" ca="1" si="31"/>
        <v xml:space="preserve"> </v>
      </c>
    </row>
    <row r="2003" spans="2:7" x14ac:dyDescent="0.2">
      <c r="B2003" s="65"/>
      <c r="C2003" s="65"/>
      <c r="G2003" s="75" t="str">
        <f t="shared" ca="1" si="31"/>
        <v xml:space="preserve"> </v>
      </c>
    </row>
    <row r="2004" spans="2:7" x14ac:dyDescent="0.2">
      <c r="B2004" s="65"/>
      <c r="C2004" s="65"/>
      <c r="G2004" s="75" t="str">
        <f t="shared" ca="1" si="31"/>
        <v xml:space="preserve"> </v>
      </c>
    </row>
    <row r="2005" spans="2:7" x14ac:dyDescent="0.2">
      <c r="B2005" s="65"/>
      <c r="C2005" s="65"/>
      <c r="G2005" s="75" t="str">
        <f t="shared" ca="1" si="31"/>
        <v xml:space="preserve"> </v>
      </c>
    </row>
    <row r="2006" spans="2:7" x14ac:dyDescent="0.2">
      <c r="B2006" s="65"/>
      <c r="C2006" s="65"/>
      <c r="G2006" s="75" t="str">
        <f t="shared" ca="1" si="31"/>
        <v xml:space="preserve"> </v>
      </c>
    </row>
    <row r="2007" spans="2:7" x14ac:dyDescent="0.2">
      <c r="B2007" s="65"/>
      <c r="C2007" s="65"/>
      <c r="G2007" s="75" t="str">
        <f t="shared" ca="1" si="31"/>
        <v xml:space="preserve"> </v>
      </c>
    </row>
    <row r="2008" spans="2:7" x14ac:dyDescent="0.2">
      <c r="B2008" s="65"/>
      <c r="C2008" s="65"/>
      <c r="G2008" s="75" t="str">
        <f t="shared" ca="1" si="31"/>
        <v xml:space="preserve"> </v>
      </c>
    </row>
    <row r="2009" spans="2:7" x14ac:dyDescent="0.2">
      <c r="B2009" s="65"/>
      <c r="C2009" s="65"/>
      <c r="G2009" s="75" t="str">
        <f t="shared" ca="1" si="31"/>
        <v xml:space="preserve"> </v>
      </c>
    </row>
    <row r="2010" spans="2:7" x14ac:dyDescent="0.2">
      <c r="B2010" s="65"/>
      <c r="C2010" s="65"/>
      <c r="G2010" s="75" t="str">
        <f t="shared" ca="1" si="31"/>
        <v xml:space="preserve"> </v>
      </c>
    </row>
    <row r="2011" spans="2:7" x14ac:dyDescent="0.2">
      <c r="B2011" s="65"/>
      <c r="C2011" s="65"/>
      <c r="G2011" s="75" t="str">
        <f t="shared" ca="1" si="31"/>
        <v xml:space="preserve"> </v>
      </c>
    </row>
    <row r="2012" spans="2:7" x14ac:dyDescent="0.2">
      <c r="B2012" s="65"/>
      <c r="C2012" s="65"/>
      <c r="G2012" s="75" t="str">
        <f t="shared" ca="1" si="31"/>
        <v xml:space="preserve"> </v>
      </c>
    </row>
    <row r="2013" spans="2:7" x14ac:dyDescent="0.2">
      <c r="B2013" s="65"/>
      <c r="C2013" s="65"/>
      <c r="G2013" s="75" t="str">
        <f t="shared" ca="1" si="31"/>
        <v xml:space="preserve"> </v>
      </c>
    </row>
    <row r="2014" spans="2:7" x14ac:dyDescent="0.2">
      <c r="B2014" s="65"/>
      <c r="C2014" s="65"/>
      <c r="G2014" s="75" t="str">
        <f t="shared" ca="1" si="31"/>
        <v xml:space="preserve"> </v>
      </c>
    </row>
    <row r="2015" spans="2:7" x14ac:dyDescent="0.2">
      <c r="B2015" s="65"/>
      <c r="C2015" s="65"/>
      <c r="G2015" s="75" t="str">
        <f t="shared" ca="1" si="31"/>
        <v xml:space="preserve"> </v>
      </c>
    </row>
    <row r="2016" spans="2:7" x14ac:dyDescent="0.2">
      <c r="B2016" s="65"/>
      <c r="C2016" s="65"/>
      <c r="G2016" s="75" t="str">
        <f t="shared" ca="1" si="31"/>
        <v xml:space="preserve"> </v>
      </c>
    </row>
    <row r="2017" spans="2:7" x14ac:dyDescent="0.2">
      <c r="B2017" s="65"/>
      <c r="C2017" s="65"/>
      <c r="G2017" s="75" t="str">
        <f t="shared" ca="1" si="31"/>
        <v xml:space="preserve"> </v>
      </c>
    </row>
    <row r="2018" spans="2:7" x14ac:dyDescent="0.2">
      <c r="B2018" s="65"/>
      <c r="C2018" s="65"/>
      <c r="G2018" s="75" t="str">
        <f t="shared" ca="1" si="31"/>
        <v xml:space="preserve"> </v>
      </c>
    </row>
    <row r="2019" spans="2:7" x14ac:dyDescent="0.2">
      <c r="B2019" s="65"/>
      <c r="C2019" s="65"/>
      <c r="G2019" s="75" t="str">
        <f t="shared" ca="1" si="31"/>
        <v xml:space="preserve"> </v>
      </c>
    </row>
    <row r="2020" spans="2:7" x14ac:dyDescent="0.2">
      <c r="B2020" s="65"/>
      <c r="C2020" s="65"/>
      <c r="G2020" s="75" t="str">
        <f t="shared" ca="1" si="31"/>
        <v xml:space="preserve"> </v>
      </c>
    </row>
    <row r="2021" spans="2:7" x14ac:dyDescent="0.2">
      <c r="B2021" s="65"/>
      <c r="C2021" s="65"/>
      <c r="G2021" s="75" t="str">
        <f t="shared" ca="1" si="31"/>
        <v xml:space="preserve"> </v>
      </c>
    </row>
    <row r="2022" spans="2:7" x14ac:dyDescent="0.2">
      <c r="B2022" s="65"/>
      <c r="C2022" s="65"/>
      <c r="G2022" s="75" t="str">
        <f t="shared" ca="1" si="31"/>
        <v xml:space="preserve"> </v>
      </c>
    </row>
    <row r="2023" spans="2:7" x14ac:dyDescent="0.2">
      <c r="B2023" s="65"/>
      <c r="C2023" s="65"/>
      <c r="G2023" s="75" t="str">
        <f t="shared" ca="1" si="31"/>
        <v xml:space="preserve"> </v>
      </c>
    </row>
    <row r="2024" spans="2:7" x14ac:dyDescent="0.2">
      <c r="B2024" s="65"/>
      <c r="C2024" s="65"/>
      <c r="G2024" s="75" t="str">
        <f t="shared" ca="1" si="31"/>
        <v xml:space="preserve"> </v>
      </c>
    </row>
    <row r="2025" spans="2:7" x14ac:dyDescent="0.2">
      <c r="B2025" s="65"/>
      <c r="C2025" s="65"/>
      <c r="G2025" s="75" t="str">
        <f t="shared" ca="1" si="31"/>
        <v xml:space="preserve"> </v>
      </c>
    </row>
    <row r="2026" spans="2:7" x14ac:dyDescent="0.2">
      <c r="B2026" s="65"/>
      <c r="C2026" s="65"/>
      <c r="G2026" s="75" t="str">
        <f t="shared" ca="1" si="31"/>
        <v xml:space="preserve"> </v>
      </c>
    </row>
    <row r="2027" spans="2:7" x14ac:dyDescent="0.2">
      <c r="B2027" s="65"/>
      <c r="C2027" s="65"/>
      <c r="G2027" s="75" t="str">
        <f t="shared" ca="1" si="31"/>
        <v xml:space="preserve"> </v>
      </c>
    </row>
    <row r="2028" spans="2:7" x14ac:dyDescent="0.2">
      <c r="B2028" s="65"/>
      <c r="C2028" s="65"/>
      <c r="G2028" s="75" t="str">
        <f t="shared" ca="1" si="31"/>
        <v xml:space="preserve"> </v>
      </c>
    </row>
    <row r="2029" spans="2:7" x14ac:dyDescent="0.2">
      <c r="B2029" s="65"/>
      <c r="C2029" s="65"/>
      <c r="G2029" s="75" t="str">
        <f t="shared" ca="1" si="31"/>
        <v xml:space="preserve"> </v>
      </c>
    </row>
    <row r="2030" spans="2:7" x14ac:dyDescent="0.2">
      <c r="B2030" s="65"/>
      <c r="C2030" s="65"/>
      <c r="G2030" s="75" t="str">
        <f t="shared" ca="1" si="31"/>
        <v xml:space="preserve"> </v>
      </c>
    </row>
    <row r="2031" spans="2:7" x14ac:dyDescent="0.2">
      <c r="B2031" s="65"/>
      <c r="C2031" s="65"/>
      <c r="G2031" s="75" t="str">
        <f t="shared" ca="1" si="31"/>
        <v xml:space="preserve"> </v>
      </c>
    </row>
    <row r="2032" spans="2:7" x14ac:dyDescent="0.2">
      <c r="B2032" s="65"/>
      <c r="C2032" s="65"/>
      <c r="G2032" s="75" t="str">
        <f t="shared" ca="1" si="31"/>
        <v xml:space="preserve"> </v>
      </c>
    </row>
    <row r="2033" spans="2:7" x14ac:dyDescent="0.2">
      <c r="B2033" s="65"/>
      <c r="C2033" s="65"/>
      <c r="G2033" s="75" t="str">
        <f t="shared" ca="1" si="31"/>
        <v xml:space="preserve"> </v>
      </c>
    </row>
    <row r="2034" spans="2:7" x14ac:dyDescent="0.2">
      <c r="B2034" s="65"/>
      <c r="C2034" s="65"/>
      <c r="G2034" s="75" t="str">
        <f t="shared" ca="1" si="31"/>
        <v xml:space="preserve"> </v>
      </c>
    </row>
    <row r="2035" spans="2:7" x14ac:dyDescent="0.2">
      <c r="B2035" s="65"/>
      <c r="C2035" s="65"/>
      <c r="G2035" s="75" t="str">
        <f t="shared" ca="1" si="31"/>
        <v xml:space="preserve"> </v>
      </c>
    </row>
    <row r="2036" spans="2:7" x14ac:dyDescent="0.2">
      <c r="B2036" s="65"/>
      <c r="C2036" s="65"/>
      <c r="G2036" s="75" t="str">
        <f t="shared" ca="1" si="31"/>
        <v xml:space="preserve"> </v>
      </c>
    </row>
    <row r="2037" spans="2:7" x14ac:dyDescent="0.2">
      <c r="B2037" s="65"/>
      <c r="C2037" s="65"/>
      <c r="G2037" s="75" t="str">
        <f t="shared" ca="1" si="31"/>
        <v xml:space="preserve"> </v>
      </c>
    </row>
    <row r="2038" spans="2:7" x14ac:dyDescent="0.2">
      <c r="B2038" s="65"/>
      <c r="C2038" s="65"/>
      <c r="G2038" s="75" t="str">
        <f t="shared" ca="1" si="31"/>
        <v xml:space="preserve"> </v>
      </c>
    </row>
    <row r="2039" spans="2:7" x14ac:dyDescent="0.2">
      <c r="B2039" s="65"/>
      <c r="C2039" s="65"/>
      <c r="G2039" s="75" t="str">
        <f t="shared" ca="1" si="31"/>
        <v xml:space="preserve"> </v>
      </c>
    </row>
    <row r="2040" spans="2:7" x14ac:dyDescent="0.2">
      <c r="B2040" s="65"/>
      <c r="C2040" s="65"/>
      <c r="G2040" s="75" t="str">
        <f t="shared" ca="1" si="31"/>
        <v xml:space="preserve"> </v>
      </c>
    </row>
    <row r="2041" spans="2:7" x14ac:dyDescent="0.2">
      <c r="B2041" s="65"/>
      <c r="C2041" s="65"/>
      <c r="G2041" s="75" t="str">
        <f t="shared" ca="1" si="31"/>
        <v xml:space="preserve"> </v>
      </c>
    </row>
    <row r="2042" spans="2:7" x14ac:dyDescent="0.2">
      <c r="B2042" s="65"/>
      <c r="C2042" s="65"/>
      <c r="G2042" s="75" t="str">
        <f t="shared" ca="1" si="31"/>
        <v xml:space="preserve"> </v>
      </c>
    </row>
    <row r="2043" spans="2:7" x14ac:dyDescent="0.2">
      <c r="B2043" s="65"/>
      <c r="C2043" s="65"/>
      <c r="G2043" s="75" t="str">
        <f t="shared" ca="1" si="31"/>
        <v xml:space="preserve"> </v>
      </c>
    </row>
    <row r="2044" spans="2:7" x14ac:dyDescent="0.2">
      <c r="B2044" s="65"/>
      <c r="C2044" s="65"/>
      <c r="G2044" s="75" t="str">
        <f t="shared" ca="1" si="31"/>
        <v xml:space="preserve"> </v>
      </c>
    </row>
    <row r="2045" spans="2:7" x14ac:dyDescent="0.2">
      <c r="B2045" s="65"/>
      <c r="C2045" s="65"/>
      <c r="G2045" s="75" t="str">
        <f t="shared" ca="1" si="31"/>
        <v xml:space="preserve"> </v>
      </c>
    </row>
    <row r="2046" spans="2:7" x14ac:dyDescent="0.2">
      <c r="B2046" s="65"/>
      <c r="C2046" s="65"/>
      <c r="G2046" s="75" t="str">
        <f t="shared" ca="1" si="31"/>
        <v xml:space="preserve"> </v>
      </c>
    </row>
    <row r="2047" spans="2:7" x14ac:dyDescent="0.2">
      <c r="B2047" s="65"/>
      <c r="C2047" s="65"/>
      <c r="G2047" s="75" t="str">
        <f t="shared" ca="1" si="31"/>
        <v xml:space="preserve"> </v>
      </c>
    </row>
    <row r="2048" spans="2:7" x14ac:dyDescent="0.2">
      <c r="B2048" s="65"/>
      <c r="C2048" s="65"/>
      <c r="G2048" s="75" t="str">
        <f t="shared" ca="1" si="31"/>
        <v xml:space="preserve"> </v>
      </c>
    </row>
    <row r="2049" spans="2:7" x14ac:dyDescent="0.2">
      <c r="B2049" s="65"/>
      <c r="C2049" s="65"/>
      <c r="G2049" s="75" t="str">
        <f t="shared" ca="1" si="31"/>
        <v xml:space="preserve"> </v>
      </c>
    </row>
    <row r="2050" spans="2:7" x14ac:dyDescent="0.2">
      <c r="B2050" s="65"/>
      <c r="C2050" s="65"/>
      <c r="G2050" s="75" t="str">
        <f t="shared" ca="1" si="31"/>
        <v xml:space="preserve"> </v>
      </c>
    </row>
    <row r="2051" spans="2:7" x14ac:dyDescent="0.2">
      <c r="B2051" s="65"/>
      <c r="C2051" s="65"/>
      <c r="G2051" s="75" t="str">
        <f t="shared" ca="1" si="31"/>
        <v xml:space="preserve"> </v>
      </c>
    </row>
    <row r="2052" spans="2:7" x14ac:dyDescent="0.2">
      <c r="B2052" s="65"/>
      <c r="C2052" s="65"/>
      <c r="G2052" s="75" t="str">
        <f t="shared" ca="1" si="31"/>
        <v xml:space="preserve"> </v>
      </c>
    </row>
    <row r="2053" spans="2:7" x14ac:dyDescent="0.2">
      <c r="B2053" s="65"/>
      <c r="C2053" s="65"/>
      <c r="G2053" s="75" t="str">
        <f t="shared" ca="1" si="31"/>
        <v xml:space="preserve"> </v>
      </c>
    </row>
    <row r="2054" spans="2:7" x14ac:dyDescent="0.2">
      <c r="B2054" s="65"/>
      <c r="C2054" s="65"/>
      <c r="G2054" s="75" t="str">
        <f t="shared" ca="1" si="31"/>
        <v xml:space="preserve"> </v>
      </c>
    </row>
    <row r="2055" spans="2:7" x14ac:dyDescent="0.2">
      <c r="B2055" s="65"/>
      <c r="C2055" s="65"/>
      <c r="G2055" s="75" t="str">
        <f t="shared" ref="G2055:G2118" ca="1" si="32">IF(F2055&gt;0,YEAR(NOW())-YEAR(F2055)," ")</f>
        <v xml:space="preserve"> </v>
      </c>
    </row>
    <row r="2056" spans="2:7" x14ac:dyDescent="0.2">
      <c r="B2056" s="65"/>
      <c r="C2056" s="65"/>
      <c r="G2056" s="75" t="str">
        <f t="shared" ca="1" si="32"/>
        <v xml:space="preserve"> </v>
      </c>
    </row>
    <row r="2057" spans="2:7" x14ac:dyDescent="0.2">
      <c r="B2057" s="65"/>
      <c r="C2057" s="65"/>
      <c r="G2057" s="75" t="str">
        <f t="shared" ca="1" si="32"/>
        <v xml:space="preserve"> </v>
      </c>
    </row>
    <row r="2058" spans="2:7" x14ac:dyDescent="0.2">
      <c r="B2058" s="65"/>
      <c r="C2058" s="65"/>
      <c r="G2058" s="75" t="str">
        <f t="shared" ca="1" si="32"/>
        <v xml:space="preserve"> </v>
      </c>
    </row>
    <row r="2059" spans="2:7" x14ac:dyDescent="0.2">
      <c r="B2059" s="65"/>
      <c r="C2059" s="65"/>
      <c r="G2059" s="75" t="str">
        <f t="shared" ca="1" si="32"/>
        <v xml:space="preserve"> </v>
      </c>
    </row>
    <row r="2060" spans="2:7" x14ac:dyDescent="0.2">
      <c r="B2060" s="65"/>
      <c r="C2060" s="65"/>
      <c r="G2060" s="75" t="str">
        <f t="shared" ca="1" si="32"/>
        <v xml:space="preserve"> </v>
      </c>
    </row>
    <row r="2061" spans="2:7" x14ac:dyDescent="0.2">
      <c r="B2061" s="65"/>
      <c r="C2061" s="65"/>
      <c r="G2061" s="75" t="str">
        <f t="shared" ca="1" si="32"/>
        <v xml:space="preserve"> </v>
      </c>
    </row>
    <row r="2062" spans="2:7" x14ac:dyDescent="0.2">
      <c r="B2062" s="65"/>
      <c r="C2062" s="65"/>
      <c r="G2062" s="75" t="str">
        <f t="shared" ca="1" si="32"/>
        <v xml:space="preserve"> </v>
      </c>
    </row>
    <row r="2063" spans="2:7" x14ac:dyDescent="0.2">
      <c r="B2063" s="65"/>
      <c r="C2063" s="65"/>
      <c r="G2063" s="75" t="str">
        <f t="shared" ca="1" si="32"/>
        <v xml:space="preserve"> </v>
      </c>
    </row>
    <row r="2064" spans="2:7" x14ac:dyDescent="0.2">
      <c r="B2064" s="65"/>
      <c r="C2064" s="65"/>
      <c r="G2064" s="75" t="str">
        <f t="shared" ca="1" si="32"/>
        <v xml:space="preserve"> </v>
      </c>
    </row>
    <row r="2065" spans="2:7" x14ac:dyDescent="0.2">
      <c r="B2065" s="65"/>
      <c r="C2065" s="65"/>
      <c r="G2065" s="75" t="str">
        <f t="shared" ca="1" si="32"/>
        <v xml:space="preserve"> </v>
      </c>
    </row>
    <row r="2066" spans="2:7" x14ac:dyDescent="0.2">
      <c r="B2066" s="65"/>
      <c r="C2066" s="65"/>
      <c r="G2066" s="75" t="str">
        <f t="shared" ca="1" si="32"/>
        <v xml:space="preserve"> </v>
      </c>
    </row>
    <row r="2067" spans="2:7" x14ac:dyDescent="0.2">
      <c r="B2067" s="65"/>
      <c r="C2067" s="65"/>
      <c r="G2067" s="75" t="str">
        <f t="shared" ca="1" si="32"/>
        <v xml:space="preserve"> </v>
      </c>
    </row>
    <row r="2068" spans="2:7" x14ac:dyDescent="0.2">
      <c r="B2068" s="65"/>
      <c r="C2068" s="65"/>
      <c r="G2068" s="75" t="str">
        <f t="shared" ca="1" si="32"/>
        <v xml:space="preserve"> </v>
      </c>
    </row>
    <row r="2069" spans="2:7" x14ac:dyDescent="0.2">
      <c r="B2069" s="65"/>
      <c r="C2069" s="65"/>
      <c r="G2069" s="75" t="str">
        <f t="shared" ca="1" si="32"/>
        <v xml:space="preserve"> </v>
      </c>
    </row>
    <row r="2070" spans="2:7" x14ac:dyDescent="0.2">
      <c r="B2070" s="65"/>
      <c r="C2070" s="65"/>
      <c r="G2070" s="75" t="str">
        <f t="shared" ca="1" si="32"/>
        <v xml:space="preserve"> </v>
      </c>
    </row>
    <row r="2071" spans="2:7" x14ac:dyDescent="0.2">
      <c r="B2071" s="65"/>
      <c r="C2071" s="65"/>
      <c r="G2071" s="75" t="str">
        <f t="shared" ca="1" si="32"/>
        <v xml:space="preserve"> </v>
      </c>
    </row>
    <row r="2072" spans="2:7" x14ac:dyDescent="0.2">
      <c r="B2072" s="65"/>
      <c r="C2072" s="65"/>
      <c r="G2072" s="75" t="str">
        <f t="shared" ca="1" si="32"/>
        <v xml:space="preserve"> </v>
      </c>
    </row>
    <row r="2073" spans="2:7" x14ac:dyDescent="0.2">
      <c r="B2073" s="65"/>
      <c r="C2073" s="65"/>
      <c r="G2073" s="75" t="str">
        <f t="shared" ca="1" si="32"/>
        <v xml:space="preserve"> </v>
      </c>
    </row>
    <row r="2074" spans="2:7" x14ac:dyDescent="0.2">
      <c r="B2074" s="65"/>
      <c r="C2074" s="65"/>
      <c r="G2074" s="75" t="str">
        <f t="shared" ca="1" si="32"/>
        <v xml:space="preserve"> </v>
      </c>
    </row>
    <row r="2075" spans="2:7" x14ac:dyDescent="0.2">
      <c r="B2075" s="65"/>
      <c r="C2075" s="65"/>
      <c r="G2075" s="75" t="str">
        <f t="shared" ca="1" si="32"/>
        <v xml:space="preserve"> </v>
      </c>
    </row>
    <row r="2076" spans="2:7" x14ac:dyDescent="0.2">
      <c r="B2076" s="65"/>
      <c r="C2076" s="65"/>
      <c r="G2076" s="75" t="str">
        <f t="shared" ca="1" si="32"/>
        <v xml:space="preserve"> </v>
      </c>
    </row>
    <row r="2077" spans="2:7" x14ac:dyDescent="0.2">
      <c r="B2077" s="65"/>
      <c r="C2077" s="65"/>
      <c r="G2077" s="75" t="str">
        <f t="shared" ca="1" si="32"/>
        <v xml:space="preserve"> </v>
      </c>
    </row>
    <row r="2078" spans="2:7" x14ac:dyDescent="0.2">
      <c r="B2078" s="65"/>
      <c r="C2078" s="65"/>
      <c r="G2078" s="75" t="str">
        <f t="shared" ca="1" si="32"/>
        <v xml:space="preserve"> </v>
      </c>
    </row>
    <row r="2079" spans="2:7" x14ac:dyDescent="0.2">
      <c r="B2079" s="65"/>
      <c r="C2079" s="65"/>
      <c r="G2079" s="75" t="str">
        <f t="shared" ca="1" si="32"/>
        <v xml:space="preserve"> </v>
      </c>
    </row>
    <row r="2080" spans="2:7" x14ac:dyDescent="0.2">
      <c r="B2080" s="65"/>
      <c r="C2080" s="65"/>
      <c r="G2080" s="75" t="str">
        <f t="shared" ca="1" si="32"/>
        <v xml:space="preserve"> </v>
      </c>
    </row>
    <row r="2081" spans="2:7" x14ac:dyDescent="0.2">
      <c r="B2081" s="65"/>
      <c r="C2081" s="65"/>
      <c r="G2081" s="75" t="str">
        <f t="shared" ca="1" si="32"/>
        <v xml:space="preserve"> </v>
      </c>
    </row>
    <row r="2082" spans="2:7" x14ac:dyDescent="0.2">
      <c r="B2082" s="65"/>
      <c r="C2082" s="65"/>
      <c r="G2082" s="75" t="str">
        <f t="shared" ca="1" si="32"/>
        <v xml:space="preserve"> </v>
      </c>
    </row>
    <row r="2083" spans="2:7" x14ac:dyDescent="0.2">
      <c r="B2083" s="65"/>
      <c r="C2083" s="65"/>
      <c r="G2083" s="75" t="str">
        <f t="shared" ca="1" si="32"/>
        <v xml:space="preserve"> </v>
      </c>
    </row>
    <row r="2084" spans="2:7" x14ac:dyDescent="0.2">
      <c r="B2084" s="65"/>
      <c r="C2084" s="65"/>
      <c r="G2084" s="75" t="str">
        <f t="shared" ca="1" si="32"/>
        <v xml:space="preserve"> </v>
      </c>
    </row>
    <row r="2085" spans="2:7" x14ac:dyDescent="0.2">
      <c r="B2085" s="65"/>
      <c r="C2085" s="65"/>
      <c r="G2085" s="75" t="str">
        <f t="shared" ca="1" si="32"/>
        <v xml:space="preserve"> </v>
      </c>
    </row>
    <row r="2086" spans="2:7" x14ac:dyDescent="0.2">
      <c r="B2086" s="65"/>
      <c r="C2086" s="65"/>
      <c r="G2086" s="75" t="str">
        <f t="shared" ca="1" si="32"/>
        <v xml:space="preserve"> </v>
      </c>
    </row>
    <row r="2087" spans="2:7" x14ac:dyDescent="0.2">
      <c r="B2087" s="65"/>
      <c r="C2087" s="65"/>
      <c r="G2087" s="75" t="str">
        <f t="shared" ca="1" si="32"/>
        <v xml:space="preserve"> </v>
      </c>
    </row>
    <row r="2088" spans="2:7" x14ac:dyDescent="0.2">
      <c r="B2088" s="65"/>
      <c r="C2088" s="65"/>
      <c r="G2088" s="75" t="str">
        <f t="shared" ca="1" si="32"/>
        <v xml:space="preserve"> </v>
      </c>
    </row>
    <row r="2089" spans="2:7" x14ac:dyDescent="0.2">
      <c r="B2089" s="65"/>
      <c r="C2089" s="65"/>
      <c r="G2089" s="75" t="str">
        <f t="shared" ca="1" si="32"/>
        <v xml:space="preserve"> </v>
      </c>
    </row>
    <row r="2090" spans="2:7" x14ac:dyDescent="0.2">
      <c r="B2090" s="65"/>
      <c r="C2090" s="65"/>
      <c r="G2090" s="75" t="str">
        <f t="shared" ca="1" si="32"/>
        <v xml:space="preserve"> </v>
      </c>
    </row>
    <row r="2091" spans="2:7" x14ac:dyDescent="0.2">
      <c r="B2091" s="65"/>
      <c r="C2091" s="65"/>
      <c r="G2091" s="75" t="str">
        <f t="shared" ca="1" si="32"/>
        <v xml:space="preserve"> </v>
      </c>
    </row>
    <row r="2092" spans="2:7" x14ac:dyDescent="0.2">
      <c r="B2092" s="65"/>
      <c r="C2092" s="65"/>
      <c r="G2092" s="75" t="str">
        <f t="shared" ca="1" si="32"/>
        <v xml:space="preserve"> </v>
      </c>
    </row>
    <row r="2093" spans="2:7" x14ac:dyDescent="0.2">
      <c r="B2093" s="65"/>
      <c r="C2093" s="65"/>
      <c r="G2093" s="75" t="str">
        <f t="shared" ca="1" si="32"/>
        <v xml:space="preserve"> </v>
      </c>
    </row>
    <row r="2094" spans="2:7" x14ac:dyDescent="0.2">
      <c r="B2094" s="65"/>
      <c r="C2094" s="65"/>
      <c r="G2094" s="75" t="str">
        <f t="shared" ca="1" si="32"/>
        <v xml:space="preserve"> </v>
      </c>
    </row>
    <row r="2095" spans="2:7" x14ac:dyDescent="0.2">
      <c r="B2095" s="65"/>
      <c r="C2095" s="65"/>
      <c r="G2095" s="75" t="str">
        <f t="shared" ca="1" si="32"/>
        <v xml:space="preserve"> </v>
      </c>
    </row>
    <row r="2096" spans="2:7" x14ac:dyDescent="0.2">
      <c r="B2096" s="65"/>
      <c r="C2096" s="65"/>
      <c r="G2096" s="75" t="str">
        <f t="shared" ca="1" si="32"/>
        <v xml:space="preserve"> </v>
      </c>
    </row>
    <row r="2097" spans="2:7" x14ac:dyDescent="0.2">
      <c r="B2097" s="65"/>
      <c r="C2097" s="65"/>
      <c r="G2097" s="75" t="str">
        <f t="shared" ca="1" si="32"/>
        <v xml:space="preserve"> </v>
      </c>
    </row>
    <row r="2098" spans="2:7" x14ac:dyDescent="0.2">
      <c r="B2098" s="65"/>
      <c r="C2098" s="65"/>
      <c r="G2098" s="75" t="str">
        <f t="shared" ca="1" si="32"/>
        <v xml:space="preserve"> </v>
      </c>
    </row>
    <row r="2099" spans="2:7" x14ac:dyDescent="0.2">
      <c r="B2099" s="65"/>
      <c r="C2099" s="65"/>
      <c r="G2099" s="75" t="str">
        <f t="shared" ca="1" si="32"/>
        <v xml:space="preserve"> </v>
      </c>
    </row>
    <row r="2100" spans="2:7" x14ac:dyDescent="0.2">
      <c r="B2100" s="65"/>
      <c r="C2100" s="65"/>
      <c r="G2100" s="75" t="str">
        <f t="shared" ca="1" si="32"/>
        <v xml:space="preserve"> </v>
      </c>
    </row>
    <row r="2101" spans="2:7" x14ac:dyDescent="0.2">
      <c r="B2101" s="65"/>
      <c r="C2101" s="65"/>
      <c r="G2101" s="75" t="str">
        <f t="shared" ca="1" si="32"/>
        <v xml:space="preserve"> </v>
      </c>
    </row>
    <row r="2102" spans="2:7" x14ac:dyDescent="0.2">
      <c r="B2102" s="65"/>
      <c r="C2102" s="65"/>
      <c r="G2102" s="75" t="str">
        <f t="shared" ca="1" si="32"/>
        <v xml:space="preserve"> </v>
      </c>
    </row>
    <row r="2103" spans="2:7" x14ac:dyDescent="0.2">
      <c r="B2103" s="65"/>
      <c r="C2103" s="65"/>
      <c r="G2103" s="75" t="str">
        <f t="shared" ca="1" si="32"/>
        <v xml:space="preserve"> </v>
      </c>
    </row>
    <row r="2104" spans="2:7" x14ac:dyDescent="0.2">
      <c r="B2104" s="65"/>
      <c r="C2104" s="65"/>
      <c r="G2104" s="75" t="str">
        <f t="shared" ca="1" si="32"/>
        <v xml:space="preserve"> </v>
      </c>
    </row>
    <row r="2105" spans="2:7" x14ac:dyDescent="0.2">
      <c r="B2105" s="65"/>
      <c r="C2105" s="65"/>
      <c r="G2105" s="75" t="str">
        <f t="shared" ca="1" si="32"/>
        <v xml:space="preserve"> </v>
      </c>
    </row>
    <row r="2106" spans="2:7" x14ac:dyDescent="0.2">
      <c r="B2106" s="65"/>
      <c r="C2106" s="65"/>
      <c r="G2106" s="75" t="str">
        <f t="shared" ca="1" si="32"/>
        <v xml:space="preserve"> </v>
      </c>
    </row>
    <row r="2107" spans="2:7" x14ac:dyDescent="0.2">
      <c r="B2107" s="65"/>
      <c r="C2107" s="65"/>
      <c r="G2107" s="75" t="str">
        <f t="shared" ca="1" si="32"/>
        <v xml:space="preserve"> </v>
      </c>
    </row>
    <row r="2108" spans="2:7" x14ac:dyDescent="0.2">
      <c r="B2108" s="65"/>
      <c r="C2108" s="65"/>
      <c r="G2108" s="75" t="str">
        <f t="shared" ca="1" si="32"/>
        <v xml:space="preserve"> </v>
      </c>
    </row>
    <row r="2109" spans="2:7" x14ac:dyDescent="0.2">
      <c r="B2109" s="65"/>
      <c r="C2109" s="65"/>
      <c r="G2109" s="75" t="str">
        <f t="shared" ca="1" si="32"/>
        <v xml:space="preserve"> </v>
      </c>
    </row>
    <row r="2110" spans="2:7" x14ac:dyDescent="0.2">
      <c r="B2110" s="65"/>
      <c r="C2110" s="65"/>
      <c r="G2110" s="75" t="str">
        <f t="shared" ca="1" si="32"/>
        <v xml:space="preserve"> </v>
      </c>
    </row>
    <row r="2111" spans="2:7" x14ac:dyDescent="0.2">
      <c r="B2111" s="65"/>
      <c r="C2111" s="65"/>
      <c r="G2111" s="75" t="str">
        <f t="shared" ca="1" si="32"/>
        <v xml:space="preserve"> </v>
      </c>
    </row>
    <row r="2112" spans="2:7" x14ac:dyDescent="0.2">
      <c r="B2112" s="65"/>
      <c r="C2112" s="65"/>
      <c r="G2112" s="75" t="str">
        <f t="shared" ca="1" si="32"/>
        <v xml:space="preserve"> </v>
      </c>
    </row>
    <row r="2113" spans="2:7" x14ac:dyDescent="0.2">
      <c r="B2113" s="65"/>
      <c r="C2113" s="65"/>
      <c r="G2113" s="75" t="str">
        <f t="shared" ca="1" si="32"/>
        <v xml:space="preserve"> </v>
      </c>
    </row>
    <row r="2114" spans="2:7" x14ac:dyDescent="0.2">
      <c r="B2114" s="65"/>
      <c r="C2114" s="65"/>
      <c r="G2114" s="75" t="str">
        <f t="shared" ca="1" si="32"/>
        <v xml:space="preserve"> </v>
      </c>
    </row>
    <row r="2115" spans="2:7" x14ac:dyDescent="0.2">
      <c r="B2115" s="65"/>
      <c r="C2115" s="65"/>
      <c r="G2115" s="75" t="str">
        <f t="shared" ca="1" si="32"/>
        <v xml:space="preserve"> </v>
      </c>
    </row>
    <row r="2116" spans="2:7" x14ac:dyDescent="0.2">
      <c r="B2116" s="65"/>
      <c r="C2116" s="65"/>
      <c r="G2116" s="75" t="str">
        <f t="shared" ca="1" si="32"/>
        <v xml:space="preserve"> </v>
      </c>
    </row>
    <row r="2117" spans="2:7" x14ac:dyDescent="0.2">
      <c r="B2117" s="65"/>
      <c r="C2117" s="65"/>
      <c r="G2117" s="75" t="str">
        <f t="shared" ca="1" si="32"/>
        <v xml:space="preserve"> </v>
      </c>
    </row>
    <row r="2118" spans="2:7" x14ac:dyDescent="0.2">
      <c r="B2118" s="65"/>
      <c r="C2118" s="65"/>
      <c r="G2118" s="75" t="str">
        <f t="shared" ca="1" si="32"/>
        <v xml:space="preserve"> </v>
      </c>
    </row>
    <row r="2119" spans="2:7" x14ac:dyDescent="0.2">
      <c r="B2119" s="65"/>
      <c r="C2119" s="65"/>
      <c r="G2119" s="75" t="str">
        <f t="shared" ref="G2119:G2182" ca="1" si="33">IF(F2119&gt;0,YEAR(NOW())-YEAR(F2119)," ")</f>
        <v xml:space="preserve"> </v>
      </c>
    </row>
    <row r="2120" spans="2:7" x14ac:dyDescent="0.2">
      <c r="B2120" s="65"/>
      <c r="C2120" s="65"/>
      <c r="G2120" s="75" t="str">
        <f t="shared" ca="1" si="33"/>
        <v xml:space="preserve"> </v>
      </c>
    </row>
    <row r="2121" spans="2:7" x14ac:dyDescent="0.2">
      <c r="B2121" s="65"/>
      <c r="C2121" s="65"/>
      <c r="G2121" s="75" t="str">
        <f t="shared" ca="1" si="33"/>
        <v xml:space="preserve"> </v>
      </c>
    </row>
    <row r="2122" spans="2:7" x14ac:dyDescent="0.2">
      <c r="B2122" s="65"/>
      <c r="C2122" s="65"/>
      <c r="G2122" s="75" t="str">
        <f t="shared" ca="1" si="33"/>
        <v xml:space="preserve"> </v>
      </c>
    </row>
    <row r="2123" spans="2:7" x14ac:dyDescent="0.2">
      <c r="B2123" s="65"/>
      <c r="C2123" s="65"/>
      <c r="G2123" s="75" t="str">
        <f t="shared" ca="1" si="33"/>
        <v xml:space="preserve"> </v>
      </c>
    </row>
    <row r="2124" spans="2:7" x14ac:dyDescent="0.2">
      <c r="B2124" s="65"/>
      <c r="C2124" s="65"/>
      <c r="G2124" s="75" t="str">
        <f t="shared" ca="1" si="33"/>
        <v xml:space="preserve"> </v>
      </c>
    </row>
    <row r="2125" spans="2:7" x14ac:dyDescent="0.2">
      <c r="B2125" s="65"/>
      <c r="C2125" s="65"/>
      <c r="G2125" s="75" t="str">
        <f t="shared" ca="1" si="33"/>
        <v xml:space="preserve"> </v>
      </c>
    </row>
    <row r="2126" spans="2:7" x14ac:dyDescent="0.2">
      <c r="B2126" s="65"/>
      <c r="C2126" s="65"/>
      <c r="G2126" s="75" t="str">
        <f t="shared" ca="1" si="33"/>
        <v xml:space="preserve"> </v>
      </c>
    </row>
    <row r="2127" spans="2:7" x14ac:dyDescent="0.2">
      <c r="B2127" s="65"/>
      <c r="C2127" s="65"/>
      <c r="G2127" s="75" t="str">
        <f t="shared" ca="1" si="33"/>
        <v xml:space="preserve"> </v>
      </c>
    </row>
    <row r="2128" spans="2:7" x14ac:dyDescent="0.2">
      <c r="B2128" s="65"/>
      <c r="C2128" s="65"/>
      <c r="G2128" s="75" t="str">
        <f t="shared" ca="1" si="33"/>
        <v xml:space="preserve"> </v>
      </c>
    </row>
    <row r="2129" spans="2:7" x14ac:dyDescent="0.2">
      <c r="B2129" s="65"/>
      <c r="C2129" s="65"/>
      <c r="G2129" s="75" t="str">
        <f t="shared" ca="1" si="33"/>
        <v xml:space="preserve"> </v>
      </c>
    </row>
    <row r="2130" spans="2:7" x14ac:dyDescent="0.2">
      <c r="B2130" s="65"/>
      <c r="C2130" s="65"/>
      <c r="G2130" s="75" t="str">
        <f t="shared" ca="1" si="33"/>
        <v xml:space="preserve"> </v>
      </c>
    </row>
    <row r="2131" spans="2:7" x14ac:dyDescent="0.2">
      <c r="B2131" s="65"/>
      <c r="C2131" s="65"/>
      <c r="G2131" s="75" t="str">
        <f t="shared" ca="1" si="33"/>
        <v xml:space="preserve"> </v>
      </c>
    </row>
    <row r="2132" spans="2:7" x14ac:dyDescent="0.2">
      <c r="B2132" s="65"/>
      <c r="C2132" s="65"/>
      <c r="G2132" s="75" t="str">
        <f t="shared" ca="1" si="33"/>
        <v xml:space="preserve"> </v>
      </c>
    </row>
    <row r="2133" spans="2:7" x14ac:dyDescent="0.2">
      <c r="B2133" s="65"/>
      <c r="C2133" s="65"/>
      <c r="G2133" s="75" t="str">
        <f t="shared" ca="1" si="33"/>
        <v xml:space="preserve"> </v>
      </c>
    </row>
    <row r="2134" spans="2:7" x14ac:dyDescent="0.2">
      <c r="B2134" s="65"/>
      <c r="C2134" s="65"/>
      <c r="G2134" s="75" t="str">
        <f t="shared" ca="1" si="33"/>
        <v xml:space="preserve"> </v>
      </c>
    </row>
    <row r="2135" spans="2:7" x14ac:dyDescent="0.2">
      <c r="B2135" s="65"/>
      <c r="C2135" s="65"/>
      <c r="G2135" s="75" t="str">
        <f t="shared" ca="1" si="33"/>
        <v xml:space="preserve"> </v>
      </c>
    </row>
    <row r="2136" spans="2:7" x14ac:dyDescent="0.2">
      <c r="B2136" s="65"/>
      <c r="C2136" s="65"/>
      <c r="G2136" s="75" t="str">
        <f t="shared" ca="1" si="33"/>
        <v xml:space="preserve"> </v>
      </c>
    </row>
    <row r="2137" spans="2:7" x14ac:dyDescent="0.2">
      <c r="B2137" s="65"/>
      <c r="C2137" s="65"/>
      <c r="G2137" s="75" t="str">
        <f t="shared" ca="1" si="33"/>
        <v xml:space="preserve"> </v>
      </c>
    </row>
    <row r="2138" spans="2:7" x14ac:dyDescent="0.2">
      <c r="B2138" s="65"/>
      <c r="C2138" s="65"/>
      <c r="G2138" s="75" t="str">
        <f t="shared" ca="1" si="33"/>
        <v xml:space="preserve"> </v>
      </c>
    </row>
    <row r="2139" spans="2:7" x14ac:dyDescent="0.2">
      <c r="B2139" s="65"/>
      <c r="C2139" s="65"/>
      <c r="G2139" s="75" t="str">
        <f t="shared" ca="1" si="33"/>
        <v xml:space="preserve"> </v>
      </c>
    </row>
    <row r="2140" spans="2:7" x14ac:dyDescent="0.2">
      <c r="B2140" s="65"/>
      <c r="C2140" s="65"/>
      <c r="G2140" s="75" t="str">
        <f t="shared" ca="1" si="33"/>
        <v xml:space="preserve"> </v>
      </c>
    </row>
    <row r="2141" spans="2:7" x14ac:dyDescent="0.2">
      <c r="B2141" s="65"/>
      <c r="C2141" s="65"/>
      <c r="G2141" s="75" t="str">
        <f t="shared" ca="1" si="33"/>
        <v xml:space="preserve"> </v>
      </c>
    </row>
    <row r="2142" spans="2:7" x14ac:dyDescent="0.2">
      <c r="B2142" s="65"/>
      <c r="C2142" s="65"/>
      <c r="G2142" s="75" t="str">
        <f t="shared" ca="1" si="33"/>
        <v xml:space="preserve"> </v>
      </c>
    </row>
    <row r="2143" spans="2:7" x14ac:dyDescent="0.2">
      <c r="B2143" s="65"/>
      <c r="C2143" s="65"/>
      <c r="G2143" s="75" t="str">
        <f t="shared" ca="1" si="33"/>
        <v xml:space="preserve"> </v>
      </c>
    </row>
    <row r="2144" spans="2:7" x14ac:dyDescent="0.2">
      <c r="B2144" s="65"/>
      <c r="C2144" s="65"/>
      <c r="G2144" s="75" t="str">
        <f t="shared" ca="1" si="33"/>
        <v xml:space="preserve"> </v>
      </c>
    </row>
    <row r="2145" spans="2:7" x14ac:dyDescent="0.2">
      <c r="B2145" s="65"/>
      <c r="C2145" s="65"/>
      <c r="G2145" s="75" t="str">
        <f t="shared" ca="1" si="33"/>
        <v xml:space="preserve"> </v>
      </c>
    </row>
    <row r="2146" spans="2:7" x14ac:dyDescent="0.2">
      <c r="B2146" s="65"/>
      <c r="C2146" s="65"/>
      <c r="G2146" s="75" t="str">
        <f t="shared" ca="1" si="33"/>
        <v xml:space="preserve"> </v>
      </c>
    </row>
    <row r="2147" spans="2:7" x14ac:dyDescent="0.2">
      <c r="B2147" s="65"/>
      <c r="C2147" s="65"/>
      <c r="G2147" s="75" t="str">
        <f t="shared" ca="1" si="33"/>
        <v xml:space="preserve"> </v>
      </c>
    </row>
    <row r="2148" spans="2:7" x14ac:dyDescent="0.2">
      <c r="B2148" s="65"/>
      <c r="C2148" s="65"/>
      <c r="G2148" s="75" t="str">
        <f t="shared" ca="1" si="33"/>
        <v xml:space="preserve"> </v>
      </c>
    </row>
    <row r="2149" spans="2:7" x14ac:dyDescent="0.2">
      <c r="B2149" s="65"/>
      <c r="C2149" s="65"/>
      <c r="G2149" s="75" t="str">
        <f t="shared" ca="1" si="33"/>
        <v xml:space="preserve"> </v>
      </c>
    </row>
    <row r="2150" spans="2:7" x14ac:dyDescent="0.2">
      <c r="B2150" s="65"/>
      <c r="C2150" s="65"/>
      <c r="G2150" s="75" t="str">
        <f t="shared" ca="1" si="33"/>
        <v xml:space="preserve"> </v>
      </c>
    </row>
    <row r="2151" spans="2:7" x14ac:dyDescent="0.2">
      <c r="B2151" s="65"/>
      <c r="C2151" s="65"/>
      <c r="G2151" s="75" t="str">
        <f t="shared" ca="1" si="33"/>
        <v xml:space="preserve"> </v>
      </c>
    </row>
    <row r="2152" spans="2:7" x14ac:dyDescent="0.2">
      <c r="B2152" s="65"/>
      <c r="C2152" s="65"/>
      <c r="G2152" s="75" t="str">
        <f t="shared" ca="1" si="33"/>
        <v xml:space="preserve"> </v>
      </c>
    </row>
    <row r="2153" spans="2:7" x14ac:dyDescent="0.2">
      <c r="B2153" s="65"/>
      <c r="C2153" s="65"/>
      <c r="G2153" s="75" t="str">
        <f t="shared" ca="1" si="33"/>
        <v xml:space="preserve"> </v>
      </c>
    </row>
    <row r="2154" spans="2:7" x14ac:dyDescent="0.2">
      <c r="B2154" s="65"/>
      <c r="C2154" s="65"/>
      <c r="G2154" s="75" t="str">
        <f t="shared" ca="1" si="33"/>
        <v xml:space="preserve"> </v>
      </c>
    </row>
    <row r="2155" spans="2:7" x14ac:dyDescent="0.2">
      <c r="B2155" s="65"/>
      <c r="C2155" s="65"/>
      <c r="G2155" s="75" t="str">
        <f t="shared" ca="1" si="33"/>
        <v xml:space="preserve"> </v>
      </c>
    </row>
    <row r="2156" spans="2:7" x14ac:dyDescent="0.2">
      <c r="B2156" s="65"/>
      <c r="C2156" s="65"/>
      <c r="G2156" s="75" t="str">
        <f t="shared" ca="1" si="33"/>
        <v xml:space="preserve"> </v>
      </c>
    </row>
    <row r="2157" spans="2:7" x14ac:dyDescent="0.2">
      <c r="B2157" s="65"/>
      <c r="C2157" s="65"/>
      <c r="G2157" s="75" t="str">
        <f t="shared" ca="1" si="33"/>
        <v xml:space="preserve"> </v>
      </c>
    </row>
    <row r="2158" spans="2:7" x14ac:dyDescent="0.2">
      <c r="B2158" s="65"/>
      <c r="C2158" s="65"/>
      <c r="G2158" s="75" t="str">
        <f t="shared" ca="1" si="33"/>
        <v xml:space="preserve"> </v>
      </c>
    </row>
    <row r="2159" spans="2:7" x14ac:dyDescent="0.2">
      <c r="B2159" s="65"/>
      <c r="C2159" s="65"/>
      <c r="G2159" s="75" t="str">
        <f t="shared" ca="1" si="33"/>
        <v xml:space="preserve"> </v>
      </c>
    </row>
    <row r="2160" spans="2:7" x14ac:dyDescent="0.2">
      <c r="B2160" s="65"/>
      <c r="C2160" s="65"/>
      <c r="G2160" s="75" t="str">
        <f t="shared" ca="1" si="33"/>
        <v xml:space="preserve"> </v>
      </c>
    </row>
    <row r="2161" spans="2:7" x14ac:dyDescent="0.2">
      <c r="B2161" s="65"/>
      <c r="C2161" s="65"/>
      <c r="G2161" s="75" t="str">
        <f t="shared" ca="1" si="33"/>
        <v xml:space="preserve"> </v>
      </c>
    </row>
    <row r="2162" spans="2:7" x14ac:dyDescent="0.2">
      <c r="B2162" s="65"/>
      <c r="C2162" s="65"/>
      <c r="G2162" s="75" t="str">
        <f t="shared" ca="1" si="33"/>
        <v xml:space="preserve"> </v>
      </c>
    </row>
    <row r="2163" spans="2:7" x14ac:dyDescent="0.2">
      <c r="B2163" s="65"/>
      <c r="C2163" s="65"/>
      <c r="G2163" s="75" t="str">
        <f t="shared" ca="1" si="33"/>
        <v xml:space="preserve"> </v>
      </c>
    </row>
    <row r="2164" spans="2:7" x14ac:dyDescent="0.2">
      <c r="B2164" s="65"/>
      <c r="C2164" s="65"/>
      <c r="G2164" s="75" t="str">
        <f t="shared" ca="1" si="33"/>
        <v xml:space="preserve"> </v>
      </c>
    </row>
    <row r="2165" spans="2:7" x14ac:dyDescent="0.2">
      <c r="B2165" s="65"/>
      <c r="C2165" s="65"/>
      <c r="G2165" s="75" t="str">
        <f t="shared" ca="1" si="33"/>
        <v xml:space="preserve"> </v>
      </c>
    </row>
    <row r="2166" spans="2:7" x14ac:dyDescent="0.2">
      <c r="B2166" s="65"/>
      <c r="C2166" s="65"/>
      <c r="G2166" s="75" t="str">
        <f t="shared" ca="1" si="33"/>
        <v xml:space="preserve"> </v>
      </c>
    </row>
    <row r="2167" spans="2:7" x14ac:dyDescent="0.2">
      <c r="B2167" s="65"/>
      <c r="C2167" s="65"/>
      <c r="G2167" s="75" t="str">
        <f t="shared" ca="1" si="33"/>
        <v xml:space="preserve"> </v>
      </c>
    </row>
    <row r="2168" spans="2:7" x14ac:dyDescent="0.2">
      <c r="B2168" s="65"/>
      <c r="C2168" s="65"/>
      <c r="G2168" s="75" t="str">
        <f t="shared" ca="1" si="33"/>
        <v xml:space="preserve"> </v>
      </c>
    </row>
    <row r="2169" spans="2:7" x14ac:dyDescent="0.2">
      <c r="B2169" s="65"/>
      <c r="C2169" s="65"/>
      <c r="G2169" s="75" t="str">
        <f t="shared" ca="1" si="33"/>
        <v xml:space="preserve"> </v>
      </c>
    </row>
    <row r="2170" spans="2:7" x14ac:dyDescent="0.2">
      <c r="B2170" s="65"/>
      <c r="C2170" s="65"/>
      <c r="G2170" s="75" t="str">
        <f t="shared" ca="1" si="33"/>
        <v xml:space="preserve"> </v>
      </c>
    </row>
    <row r="2171" spans="2:7" x14ac:dyDescent="0.2">
      <c r="B2171" s="65"/>
      <c r="C2171" s="65"/>
      <c r="G2171" s="75" t="str">
        <f t="shared" ca="1" si="33"/>
        <v xml:space="preserve"> </v>
      </c>
    </row>
    <row r="2172" spans="2:7" x14ac:dyDescent="0.2">
      <c r="B2172" s="65"/>
      <c r="C2172" s="65"/>
      <c r="G2172" s="75" t="str">
        <f t="shared" ca="1" si="33"/>
        <v xml:space="preserve"> </v>
      </c>
    </row>
    <row r="2173" spans="2:7" x14ac:dyDescent="0.2">
      <c r="B2173" s="65"/>
      <c r="C2173" s="65"/>
      <c r="G2173" s="75" t="str">
        <f t="shared" ca="1" si="33"/>
        <v xml:space="preserve"> </v>
      </c>
    </row>
    <row r="2174" spans="2:7" x14ac:dyDescent="0.2">
      <c r="B2174" s="65"/>
      <c r="C2174" s="65"/>
      <c r="G2174" s="75" t="str">
        <f t="shared" ca="1" si="33"/>
        <v xml:space="preserve"> </v>
      </c>
    </row>
    <row r="2175" spans="2:7" x14ac:dyDescent="0.2">
      <c r="B2175" s="65"/>
      <c r="C2175" s="65"/>
      <c r="G2175" s="75" t="str">
        <f t="shared" ca="1" si="33"/>
        <v xml:space="preserve"> </v>
      </c>
    </row>
    <row r="2176" spans="2:7" x14ac:dyDescent="0.2">
      <c r="B2176" s="65"/>
      <c r="C2176" s="65"/>
      <c r="G2176" s="75" t="str">
        <f t="shared" ca="1" si="33"/>
        <v xml:space="preserve"> </v>
      </c>
    </row>
    <row r="2177" spans="2:7" x14ac:dyDescent="0.2">
      <c r="B2177" s="65"/>
      <c r="C2177" s="65"/>
      <c r="G2177" s="75" t="str">
        <f t="shared" ca="1" si="33"/>
        <v xml:space="preserve"> </v>
      </c>
    </row>
    <row r="2178" spans="2:7" x14ac:dyDescent="0.2">
      <c r="B2178" s="65"/>
      <c r="C2178" s="65"/>
      <c r="G2178" s="75" t="str">
        <f t="shared" ca="1" si="33"/>
        <v xml:space="preserve"> </v>
      </c>
    </row>
    <row r="2179" spans="2:7" x14ac:dyDescent="0.2">
      <c r="B2179" s="65"/>
      <c r="C2179" s="65"/>
      <c r="G2179" s="75" t="str">
        <f t="shared" ca="1" si="33"/>
        <v xml:space="preserve"> </v>
      </c>
    </row>
    <row r="2180" spans="2:7" x14ac:dyDescent="0.2">
      <c r="B2180" s="65"/>
      <c r="C2180" s="65"/>
      <c r="G2180" s="75" t="str">
        <f t="shared" ca="1" si="33"/>
        <v xml:space="preserve"> </v>
      </c>
    </row>
    <row r="2181" spans="2:7" x14ac:dyDescent="0.2">
      <c r="B2181" s="65"/>
      <c r="C2181" s="65"/>
      <c r="G2181" s="75" t="str">
        <f t="shared" ca="1" si="33"/>
        <v xml:space="preserve"> </v>
      </c>
    </row>
    <row r="2182" spans="2:7" x14ac:dyDescent="0.2">
      <c r="B2182" s="65"/>
      <c r="C2182" s="65"/>
      <c r="G2182" s="75" t="str">
        <f t="shared" ca="1" si="33"/>
        <v xml:space="preserve"> </v>
      </c>
    </row>
    <row r="2183" spans="2:7" x14ac:dyDescent="0.2">
      <c r="B2183" s="65"/>
      <c r="C2183" s="65"/>
      <c r="G2183" s="75" t="str">
        <f t="shared" ref="G2183:G2246" ca="1" si="34">IF(F2183&gt;0,YEAR(NOW())-YEAR(F2183)," ")</f>
        <v xml:space="preserve"> </v>
      </c>
    </row>
    <row r="2184" spans="2:7" x14ac:dyDescent="0.2">
      <c r="B2184" s="65"/>
      <c r="C2184" s="65"/>
      <c r="G2184" s="75" t="str">
        <f t="shared" ca="1" si="34"/>
        <v xml:space="preserve"> </v>
      </c>
    </row>
    <row r="2185" spans="2:7" x14ac:dyDescent="0.2">
      <c r="B2185" s="65"/>
      <c r="C2185" s="65"/>
      <c r="G2185" s="75" t="str">
        <f t="shared" ca="1" si="34"/>
        <v xml:space="preserve"> </v>
      </c>
    </row>
    <row r="2186" spans="2:7" x14ac:dyDescent="0.2">
      <c r="B2186" s="65"/>
      <c r="C2186" s="65"/>
      <c r="G2186" s="75" t="str">
        <f t="shared" ca="1" si="34"/>
        <v xml:space="preserve"> </v>
      </c>
    </row>
    <row r="2187" spans="2:7" x14ac:dyDescent="0.2">
      <c r="B2187" s="65"/>
      <c r="C2187" s="65"/>
      <c r="G2187" s="75" t="str">
        <f t="shared" ca="1" si="34"/>
        <v xml:space="preserve"> </v>
      </c>
    </row>
    <row r="2188" spans="2:7" x14ac:dyDescent="0.2">
      <c r="B2188" s="65"/>
      <c r="C2188" s="65"/>
      <c r="G2188" s="75" t="str">
        <f t="shared" ca="1" si="34"/>
        <v xml:space="preserve"> </v>
      </c>
    </row>
    <row r="2189" spans="2:7" x14ac:dyDescent="0.2">
      <c r="B2189" s="65"/>
      <c r="C2189" s="65"/>
      <c r="G2189" s="75" t="str">
        <f t="shared" ca="1" si="34"/>
        <v xml:space="preserve"> </v>
      </c>
    </row>
    <row r="2190" spans="2:7" x14ac:dyDescent="0.2">
      <c r="B2190" s="65"/>
      <c r="C2190" s="65"/>
      <c r="G2190" s="75" t="str">
        <f t="shared" ca="1" si="34"/>
        <v xml:space="preserve"> </v>
      </c>
    </row>
    <row r="2191" spans="2:7" x14ac:dyDescent="0.2">
      <c r="B2191" s="65"/>
      <c r="C2191" s="65"/>
      <c r="G2191" s="75" t="str">
        <f t="shared" ca="1" si="34"/>
        <v xml:space="preserve"> </v>
      </c>
    </row>
    <row r="2192" spans="2:7" x14ac:dyDescent="0.2">
      <c r="B2192" s="65"/>
      <c r="C2192" s="65"/>
      <c r="G2192" s="75" t="str">
        <f t="shared" ca="1" si="34"/>
        <v xml:space="preserve"> </v>
      </c>
    </row>
    <row r="2193" spans="2:7" x14ac:dyDescent="0.2">
      <c r="B2193" s="65"/>
      <c r="C2193" s="65"/>
      <c r="G2193" s="75" t="str">
        <f t="shared" ca="1" si="34"/>
        <v xml:space="preserve"> </v>
      </c>
    </row>
    <row r="2194" spans="2:7" x14ac:dyDescent="0.2">
      <c r="B2194" s="65"/>
      <c r="C2194" s="65"/>
      <c r="G2194" s="75" t="str">
        <f t="shared" ca="1" si="34"/>
        <v xml:space="preserve"> </v>
      </c>
    </row>
    <row r="2195" spans="2:7" x14ac:dyDescent="0.2">
      <c r="B2195" s="65"/>
      <c r="C2195" s="65"/>
      <c r="G2195" s="75" t="str">
        <f t="shared" ca="1" si="34"/>
        <v xml:space="preserve"> </v>
      </c>
    </row>
    <row r="2196" spans="2:7" x14ac:dyDescent="0.2">
      <c r="B2196" s="65"/>
      <c r="C2196" s="65"/>
      <c r="G2196" s="75" t="str">
        <f t="shared" ca="1" si="34"/>
        <v xml:space="preserve"> </v>
      </c>
    </row>
    <row r="2197" spans="2:7" x14ac:dyDescent="0.2">
      <c r="B2197" s="65"/>
      <c r="C2197" s="65"/>
      <c r="G2197" s="75" t="str">
        <f t="shared" ca="1" si="34"/>
        <v xml:space="preserve"> </v>
      </c>
    </row>
    <row r="2198" spans="2:7" x14ac:dyDescent="0.2">
      <c r="B2198" s="65"/>
      <c r="C2198" s="65"/>
      <c r="G2198" s="75" t="str">
        <f t="shared" ca="1" si="34"/>
        <v xml:space="preserve"> </v>
      </c>
    </row>
    <row r="2199" spans="2:7" x14ac:dyDescent="0.2">
      <c r="B2199" s="65"/>
      <c r="C2199" s="65"/>
      <c r="G2199" s="75" t="str">
        <f t="shared" ca="1" si="34"/>
        <v xml:space="preserve"> </v>
      </c>
    </row>
    <row r="2200" spans="2:7" x14ac:dyDescent="0.2">
      <c r="B2200" s="65"/>
      <c r="C2200" s="65"/>
      <c r="G2200" s="75" t="str">
        <f t="shared" ca="1" si="34"/>
        <v xml:space="preserve"> </v>
      </c>
    </row>
    <row r="2201" spans="2:7" x14ac:dyDescent="0.2">
      <c r="B2201" s="65"/>
      <c r="C2201" s="65"/>
      <c r="G2201" s="75" t="str">
        <f t="shared" ca="1" si="34"/>
        <v xml:space="preserve"> </v>
      </c>
    </row>
    <row r="2202" spans="2:7" x14ac:dyDescent="0.2">
      <c r="B2202" s="65"/>
      <c r="C2202" s="65"/>
      <c r="G2202" s="75" t="str">
        <f t="shared" ca="1" si="34"/>
        <v xml:space="preserve"> </v>
      </c>
    </row>
    <row r="2203" spans="2:7" x14ac:dyDescent="0.2">
      <c r="B2203" s="65"/>
      <c r="C2203" s="65"/>
      <c r="G2203" s="75" t="str">
        <f t="shared" ca="1" si="34"/>
        <v xml:space="preserve"> </v>
      </c>
    </row>
    <row r="2204" spans="2:7" x14ac:dyDescent="0.2">
      <c r="B2204" s="65"/>
      <c r="C2204" s="65"/>
      <c r="G2204" s="75" t="str">
        <f t="shared" ca="1" si="34"/>
        <v xml:space="preserve"> </v>
      </c>
    </row>
    <row r="2205" spans="2:7" x14ac:dyDescent="0.2">
      <c r="B2205" s="65"/>
      <c r="C2205" s="65"/>
      <c r="G2205" s="75" t="str">
        <f t="shared" ca="1" si="34"/>
        <v xml:space="preserve"> </v>
      </c>
    </row>
    <row r="2206" spans="2:7" x14ac:dyDescent="0.2">
      <c r="B2206" s="65"/>
      <c r="C2206" s="65"/>
      <c r="G2206" s="75" t="str">
        <f t="shared" ca="1" si="34"/>
        <v xml:space="preserve"> </v>
      </c>
    </row>
    <row r="2207" spans="2:7" x14ac:dyDescent="0.2">
      <c r="B2207" s="65"/>
      <c r="C2207" s="65"/>
      <c r="G2207" s="75" t="str">
        <f t="shared" ca="1" si="34"/>
        <v xml:space="preserve"> </v>
      </c>
    </row>
    <row r="2208" spans="2:7" x14ac:dyDescent="0.2">
      <c r="B2208" s="65"/>
      <c r="C2208" s="65"/>
      <c r="G2208" s="75" t="str">
        <f t="shared" ca="1" si="34"/>
        <v xml:space="preserve"> </v>
      </c>
    </row>
    <row r="2209" spans="2:7" x14ac:dyDescent="0.2">
      <c r="B2209" s="65"/>
      <c r="C2209" s="65"/>
      <c r="G2209" s="75" t="str">
        <f t="shared" ca="1" si="34"/>
        <v xml:space="preserve"> </v>
      </c>
    </row>
    <row r="2210" spans="2:7" x14ac:dyDescent="0.2">
      <c r="B2210" s="65"/>
      <c r="C2210" s="65"/>
      <c r="G2210" s="75" t="str">
        <f t="shared" ca="1" si="34"/>
        <v xml:space="preserve"> </v>
      </c>
    </row>
    <row r="2211" spans="2:7" x14ac:dyDescent="0.2">
      <c r="B2211" s="65"/>
      <c r="C2211" s="65"/>
      <c r="G2211" s="75" t="str">
        <f t="shared" ca="1" si="34"/>
        <v xml:space="preserve"> </v>
      </c>
    </row>
    <row r="2212" spans="2:7" x14ac:dyDescent="0.2">
      <c r="B2212" s="65"/>
      <c r="C2212" s="65"/>
      <c r="G2212" s="75" t="str">
        <f t="shared" ca="1" si="34"/>
        <v xml:space="preserve"> </v>
      </c>
    </row>
    <row r="2213" spans="2:7" x14ac:dyDescent="0.2">
      <c r="B2213" s="65"/>
      <c r="C2213" s="65"/>
      <c r="G2213" s="75" t="str">
        <f t="shared" ca="1" si="34"/>
        <v xml:space="preserve"> </v>
      </c>
    </row>
    <row r="2214" spans="2:7" x14ac:dyDescent="0.2">
      <c r="B2214" s="65"/>
      <c r="C2214" s="65"/>
      <c r="G2214" s="75" t="str">
        <f t="shared" ca="1" si="34"/>
        <v xml:space="preserve"> </v>
      </c>
    </row>
    <row r="2215" spans="2:7" x14ac:dyDescent="0.2">
      <c r="B2215" s="65"/>
      <c r="C2215" s="65"/>
      <c r="G2215" s="75" t="str">
        <f t="shared" ca="1" si="34"/>
        <v xml:space="preserve"> </v>
      </c>
    </row>
    <row r="2216" spans="2:7" x14ac:dyDescent="0.2">
      <c r="B2216" s="65"/>
      <c r="C2216" s="65"/>
      <c r="G2216" s="75" t="str">
        <f t="shared" ca="1" si="34"/>
        <v xml:space="preserve"> </v>
      </c>
    </row>
    <row r="2217" spans="2:7" x14ac:dyDescent="0.2">
      <c r="B2217" s="65"/>
      <c r="C2217" s="65"/>
      <c r="G2217" s="75" t="str">
        <f t="shared" ca="1" si="34"/>
        <v xml:space="preserve"> </v>
      </c>
    </row>
    <row r="2218" spans="2:7" x14ac:dyDescent="0.2">
      <c r="B2218" s="65"/>
      <c r="C2218" s="65"/>
      <c r="G2218" s="75" t="str">
        <f t="shared" ca="1" si="34"/>
        <v xml:space="preserve"> </v>
      </c>
    </row>
    <row r="2219" spans="2:7" x14ac:dyDescent="0.2">
      <c r="B2219" s="65"/>
      <c r="C2219" s="65"/>
      <c r="G2219" s="75" t="str">
        <f t="shared" ca="1" si="34"/>
        <v xml:space="preserve"> </v>
      </c>
    </row>
    <row r="2220" spans="2:7" x14ac:dyDescent="0.2">
      <c r="B2220" s="65"/>
      <c r="C2220" s="65"/>
      <c r="G2220" s="75" t="str">
        <f t="shared" ca="1" si="34"/>
        <v xml:space="preserve"> </v>
      </c>
    </row>
    <row r="2221" spans="2:7" x14ac:dyDescent="0.2">
      <c r="B2221" s="65"/>
      <c r="C2221" s="65"/>
      <c r="G2221" s="75" t="str">
        <f t="shared" ca="1" si="34"/>
        <v xml:space="preserve"> </v>
      </c>
    </row>
    <row r="2222" spans="2:7" x14ac:dyDescent="0.2">
      <c r="B2222" s="65"/>
      <c r="C2222" s="65"/>
      <c r="G2222" s="75" t="str">
        <f t="shared" ca="1" si="34"/>
        <v xml:space="preserve"> </v>
      </c>
    </row>
    <row r="2223" spans="2:7" x14ac:dyDescent="0.2">
      <c r="B2223" s="65"/>
      <c r="C2223" s="65"/>
      <c r="G2223" s="75" t="str">
        <f t="shared" ca="1" si="34"/>
        <v xml:space="preserve"> </v>
      </c>
    </row>
    <row r="2224" spans="2:7" x14ac:dyDescent="0.2">
      <c r="B2224" s="65"/>
      <c r="C2224" s="65"/>
      <c r="G2224" s="75" t="str">
        <f t="shared" ca="1" si="34"/>
        <v xml:space="preserve"> </v>
      </c>
    </row>
    <row r="2225" spans="2:7" x14ac:dyDescent="0.2">
      <c r="B2225" s="65"/>
      <c r="C2225" s="65"/>
      <c r="G2225" s="75" t="str">
        <f t="shared" ca="1" si="34"/>
        <v xml:space="preserve"> </v>
      </c>
    </row>
    <row r="2226" spans="2:7" x14ac:dyDescent="0.2">
      <c r="B2226" s="65"/>
      <c r="C2226" s="65"/>
      <c r="G2226" s="75" t="str">
        <f t="shared" ca="1" si="34"/>
        <v xml:space="preserve"> </v>
      </c>
    </row>
    <row r="2227" spans="2:7" x14ac:dyDescent="0.2">
      <c r="B2227" s="65"/>
      <c r="C2227" s="65"/>
      <c r="G2227" s="75" t="str">
        <f t="shared" ca="1" si="34"/>
        <v xml:space="preserve"> </v>
      </c>
    </row>
    <row r="2228" spans="2:7" x14ac:dyDescent="0.2">
      <c r="B2228" s="65"/>
      <c r="C2228" s="65"/>
      <c r="G2228" s="75" t="str">
        <f t="shared" ca="1" si="34"/>
        <v xml:space="preserve"> </v>
      </c>
    </row>
    <row r="2229" spans="2:7" x14ac:dyDescent="0.2">
      <c r="B2229" s="65"/>
      <c r="C2229" s="65"/>
      <c r="G2229" s="75" t="str">
        <f t="shared" ca="1" si="34"/>
        <v xml:space="preserve"> </v>
      </c>
    </row>
    <row r="2230" spans="2:7" x14ac:dyDescent="0.2">
      <c r="B2230" s="65"/>
      <c r="C2230" s="65"/>
      <c r="G2230" s="75" t="str">
        <f t="shared" ca="1" si="34"/>
        <v xml:space="preserve"> </v>
      </c>
    </row>
    <row r="2231" spans="2:7" x14ac:dyDescent="0.2">
      <c r="B2231" s="65"/>
      <c r="C2231" s="65"/>
      <c r="G2231" s="75" t="str">
        <f t="shared" ca="1" si="34"/>
        <v xml:space="preserve"> </v>
      </c>
    </row>
    <row r="2232" spans="2:7" x14ac:dyDescent="0.2">
      <c r="B2232" s="65"/>
      <c r="C2232" s="65"/>
      <c r="G2232" s="75" t="str">
        <f t="shared" ca="1" si="34"/>
        <v xml:space="preserve"> </v>
      </c>
    </row>
    <row r="2233" spans="2:7" x14ac:dyDescent="0.2">
      <c r="B2233" s="65"/>
      <c r="C2233" s="65"/>
      <c r="G2233" s="75" t="str">
        <f t="shared" ca="1" si="34"/>
        <v xml:space="preserve"> </v>
      </c>
    </row>
    <row r="2234" spans="2:7" x14ac:dyDescent="0.2">
      <c r="B2234" s="65"/>
      <c r="C2234" s="65"/>
      <c r="G2234" s="75" t="str">
        <f t="shared" ca="1" si="34"/>
        <v xml:space="preserve"> </v>
      </c>
    </row>
    <row r="2235" spans="2:7" x14ac:dyDescent="0.2">
      <c r="B2235" s="65"/>
      <c r="C2235" s="65"/>
      <c r="G2235" s="75" t="str">
        <f t="shared" ca="1" si="34"/>
        <v xml:space="preserve"> </v>
      </c>
    </row>
    <row r="2236" spans="2:7" x14ac:dyDescent="0.2">
      <c r="B2236" s="65"/>
      <c r="C2236" s="65"/>
      <c r="G2236" s="75" t="str">
        <f t="shared" ca="1" si="34"/>
        <v xml:space="preserve"> </v>
      </c>
    </row>
    <row r="2237" spans="2:7" x14ac:dyDescent="0.2">
      <c r="B2237" s="65"/>
      <c r="C2237" s="65"/>
      <c r="G2237" s="75" t="str">
        <f t="shared" ca="1" si="34"/>
        <v xml:space="preserve"> </v>
      </c>
    </row>
    <row r="2238" spans="2:7" x14ac:dyDescent="0.2">
      <c r="B2238" s="65"/>
      <c r="C2238" s="65"/>
      <c r="G2238" s="75" t="str">
        <f t="shared" ca="1" si="34"/>
        <v xml:space="preserve"> </v>
      </c>
    </row>
    <row r="2239" spans="2:7" x14ac:dyDescent="0.2">
      <c r="B2239" s="65"/>
      <c r="C2239" s="65"/>
      <c r="G2239" s="75" t="str">
        <f t="shared" ca="1" si="34"/>
        <v xml:space="preserve"> </v>
      </c>
    </row>
    <row r="2240" spans="2:7" x14ac:dyDescent="0.2">
      <c r="B2240" s="65"/>
      <c r="C2240" s="65"/>
      <c r="G2240" s="75" t="str">
        <f t="shared" ca="1" si="34"/>
        <v xml:space="preserve"> </v>
      </c>
    </row>
    <row r="2241" spans="2:7" x14ac:dyDescent="0.2">
      <c r="B2241" s="65"/>
      <c r="C2241" s="65"/>
      <c r="G2241" s="75" t="str">
        <f t="shared" ca="1" si="34"/>
        <v xml:space="preserve"> </v>
      </c>
    </row>
    <row r="2242" spans="2:7" x14ac:dyDescent="0.2">
      <c r="B2242" s="65"/>
      <c r="C2242" s="65"/>
      <c r="G2242" s="75" t="str">
        <f t="shared" ca="1" si="34"/>
        <v xml:space="preserve"> </v>
      </c>
    </row>
    <row r="2243" spans="2:7" x14ac:dyDescent="0.2">
      <c r="B2243" s="65"/>
      <c r="C2243" s="65"/>
      <c r="G2243" s="75" t="str">
        <f t="shared" ca="1" si="34"/>
        <v xml:space="preserve"> </v>
      </c>
    </row>
    <row r="2244" spans="2:7" x14ac:dyDescent="0.2">
      <c r="B2244" s="65"/>
      <c r="C2244" s="65"/>
      <c r="G2244" s="75" t="str">
        <f t="shared" ca="1" si="34"/>
        <v xml:space="preserve"> </v>
      </c>
    </row>
    <row r="2245" spans="2:7" x14ac:dyDescent="0.2">
      <c r="B2245" s="65"/>
      <c r="C2245" s="65"/>
      <c r="G2245" s="75" t="str">
        <f t="shared" ca="1" si="34"/>
        <v xml:space="preserve"> </v>
      </c>
    </row>
    <row r="2246" spans="2:7" x14ac:dyDescent="0.2">
      <c r="B2246" s="65"/>
      <c r="C2246" s="65"/>
      <c r="G2246" s="75" t="str">
        <f t="shared" ca="1" si="34"/>
        <v xml:space="preserve"> </v>
      </c>
    </row>
    <row r="2247" spans="2:7" x14ac:dyDescent="0.2">
      <c r="B2247" s="65"/>
      <c r="C2247" s="65"/>
      <c r="G2247" s="75" t="str">
        <f t="shared" ref="G2247:G2310" ca="1" si="35">IF(F2247&gt;0,YEAR(NOW())-YEAR(F2247)," ")</f>
        <v xml:space="preserve"> </v>
      </c>
    </row>
    <row r="2248" spans="2:7" x14ac:dyDescent="0.2">
      <c r="B2248" s="65"/>
      <c r="C2248" s="65"/>
      <c r="G2248" s="75" t="str">
        <f t="shared" ca="1" si="35"/>
        <v xml:space="preserve"> </v>
      </c>
    </row>
    <row r="2249" spans="2:7" x14ac:dyDescent="0.2">
      <c r="B2249" s="65"/>
      <c r="C2249" s="65"/>
      <c r="G2249" s="75" t="str">
        <f t="shared" ca="1" si="35"/>
        <v xml:space="preserve"> </v>
      </c>
    </row>
    <row r="2250" spans="2:7" x14ac:dyDescent="0.2">
      <c r="B2250" s="65"/>
      <c r="C2250" s="65"/>
      <c r="G2250" s="75" t="str">
        <f t="shared" ca="1" si="35"/>
        <v xml:space="preserve"> </v>
      </c>
    </row>
    <row r="2251" spans="2:7" x14ac:dyDescent="0.2">
      <c r="B2251" s="65"/>
      <c r="C2251" s="65"/>
      <c r="G2251" s="75" t="str">
        <f t="shared" ca="1" si="35"/>
        <v xml:space="preserve"> </v>
      </c>
    </row>
    <row r="2252" spans="2:7" x14ac:dyDescent="0.2">
      <c r="B2252" s="65"/>
      <c r="C2252" s="65"/>
      <c r="G2252" s="75" t="str">
        <f t="shared" ca="1" si="35"/>
        <v xml:space="preserve"> </v>
      </c>
    </row>
    <row r="2253" spans="2:7" x14ac:dyDescent="0.2">
      <c r="B2253" s="65"/>
      <c r="C2253" s="65"/>
      <c r="G2253" s="75" t="str">
        <f t="shared" ca="1" si="35"/>
        <v xml:space="preserve"> </v>
      </c>
    </row>
    <row r="2254" spans="2:7" x14ac:dyDescent="0.2">
      <c r="B2254" s="65"/>
      <c r="C2254" s="65"/>
      <c r="G2254" s="75" t="str">
        <f t="shared" ca="1" si="35"/>
        <v xml:space="preserve"> </v>
      </c>
    </row>
    <row r="2255" spans="2:7" x14ac:dyDescent="0.2">
      <c r="B2255" s="65"/>
      <c r="C2255" s="65"/>
      <c r="G2255" s="75" t="str">
        <f t="shared" ca="1" si="35"/>
        <v xml:space="preserve"> </v>
      </c>
    </row>
    <row r="2256" spans="2:7" x14ac:dyDescent="0.2">
      <c r="B2256" s="65"/>
      <c r="C2256" s="65"/>
      <c r="G2256" s="75" t="str">
        <f t="shared" ca="1" si="35"/>
        <v xml:space="preserve"> </v>
      </c>
    </row>
    <row r="2257" spans="2:7" x14ac:dyDescent="0.2">
      <c r="B2257" s="65"/>
      <c r="C2257" s="65"/>
      <c r="G2257" s="75" t="str">
        <f t="shared" ca="1" si="35"/>
        <v xml:space="preserve"> </v>
      </c>
    </row>
    <row r="2258" spans="2:7" x14ac:dyDescent="0.2">
      <c r="B2258" s="65"/>
      <c r="C2258" s="65"/>
      <c r="G2258" s="75" t="str">
        <f t="shared" ca="1" si="35"/>
        <v xml:space="preserve"> </v>
      </c>
    </row>
    <row r="2259" spans="2:7" x14ac:dyDescent="0.2">
      <c r="B2259" s="65"/>
      <c r="C2259" s="65"/>
      <c r="G2259" s="75" t="str">
        <f t="shared" ca="1" si="35"/>
        <v xml:space="preserve"> </v>
      </c>
    </row>
    <row r="2260" spans="2:7" x14ac:dyDescent="0.2">
      <c r="B2260" s="65"/>
      <c r="C2260" s="65"/>
      <c r="G2260" s="75" t="str">
        <f t="shared" ca="1" si="35"/>
        <v xml:space="preserve"> </v>
      </c>
    </row>
    <row r="2261" spans="2:7" x14ac:dyDescent="0.2">
      <c r="B2261" s="65"/>
      <c r="C2261" s="65"/>
      <c r="G2261" s="75" t="str">
        <f t="shared" ca="1" si="35"/>
        <v xml:space="preserve"> </v>
      </c>
    </row>
    <row r="2262" spans="2:7" x14ac:dyDescent="0.2">
      <c r="B2262" s="65"/>
      <c r="C2262" s="65"/>
      <c r="G2262" s="75" t="str">
        <f t="shared" ca="1" si="35"/>
        <v xml:space="preserve"> </v>
      </c>
    </row>
    <row r="2263" spans="2:7" x14ac:dyDescent="0.2">
      <c r="B2263" s="65"/>
      <c r="C2263" s="65"/>
      <c r="G2263" s="75" t="str">
        <f t="shared" ca="1" si="35"/>
        <v xml:space="preserve"> </v>
      </c>
    </row>
    <row r="2264" spans="2:7" x14ac:dyDescent="0.2">
      <c r="B2264" s="65"/>
      <c r="C2264" s="65"/>
      <c r="G2264" s="75" t="str">
        <f t="shared" ca="1" si="35"/>
        <v xml:space="preserve"> </v>
      </c>
    </row>
    <row r="2265" spans="2:7" x14ac:dyDescent="0.2">
      <c r="B2265" s="65"/>
      <c r="C2265" s="65"/>
      <c r="G2265" s="75" t="str">
        <f t="shared" ca="1" si="35"/>
        <v xml:space="preserve"> </v>
      </c>
    </row>
    <row r="2266" spans="2:7" x14ac:dyDescent="0.2">
      <c r="B2266" s="65"/>
      <c r="C2266" s="65"/>
      <c r="G2266" s="75" t="str">
        <f t="shared" ca="1" si="35"/>
        <v xml:space="preserve"> </v>
      </c>
    </row>
    <row r="2267" spans="2:7" x14ac:dyDescent="0.2">
      <c r="B2267" s="65"/>
      <c r="C2267" s="65"/>
      <c r="G2267" s="75" t="str">
        <f t="shared" ca="1" si="35"/>
        <v xml:space="preserve"> </v>
      </c>
    </row>
    <row r="2268" spans="2:7" x14ac:dyDescent="0.2">
      <c r="B2268" s="65"/>
      <c r="C2268" s="65"/>
      <c r="G2268" s="75" t="str">
        <f t="shared" ca="1" si="35"/>
        <v xml:space="preserve"> </v>
      </c>
    </row>
    <row r="2269" spans="2:7" x14ac:dyDescent="0.2">
      <c r="B2269" s="65"/>
      <c r="C2269" s="65"/>
      <c r="G2269" s="75" t="str">
        <f t="shared" ca="1" si="35"/>
        <v xml:space="preserve"> </v>
      </c>
    </row>
    <row r="2270" spans="2:7" x14ac:dyDescent="0.2">
      <c r="B2270" s="65"/>
      <c r="C2270" s="65"/>
      <c r="G2270" s="75" t="str">
        <f t="shared" ca="1" si="35"/>
        <v xml:space="preserve"> </v>
      </c>
    </row>
    <row r="2271" spans="2:7" x14ac:dyDescent="0.2">
      <c r="B2271" s="65"/>
      <c r="C2271" s="65"/>
      <c r="G2271" s="75" t="str">
        <f t="shared" ca="1" si="35"/>
        <v xml:space="preserve"> </v>
      </c>
    </row>
    <row r="2272" spans="2:7" x14ac:dyDescent="0.2">
      <c r="B2272" s="65"/>
      <c r="C2272" s="65"/>
      <c r="G2272" s="75" t="str">
        <f t="shared" ca="1" si="35"/>
        <v xml:space="preserve"> </v>
      </c>
    </row>
    <row r="2273" spans="2:7" x14ac:dyDescent="0.2">
      <c r="B2273" s="65"/>
      <c r="C2273" s="65"/>
      <c r="G2273" s="75" t="str">
        <f t="shared" ca="1" si="35"/>
        <v xml:space="preserve"> </v>
      </c>
    </row>
    <row r="2274" spans="2:7" x14ac:dyDescent="0.2">
      <c r="B2274" s="65"/>
      <c r="C2274" s="65"/>
      <c r="G2274" s="75" t="str">
        <f t="shared" ca="1" si="35"/>
        <v xml:space="preserve"> </v>
      </c>
    </row>
    <row r="2275" spans="2:7" x14ac:dyDescent="0.2">
      <c r="B2275" s="65"/>
      <c r="C2275" s="65"/>
      <c r="G2275" s="75" t="str">
        <f t="shared" ca="1" si="35"/>
        <v xml:space="preserve"> </v>
      </c>
    </row>
    <row r="2276" spans="2:7" x14ac:dyDescent="0.2">
      <c r="B2276" s="65"/>
      <c r="C2276" s="65"/>
      <c r="G2276" s="75" t="str">
        <f t="shared" ca="1" si="35"/>
        <v xml:space="preserve"> </v>
      </c>
    </row>
    <row r="2277" spans="2:7" x14ac:dyDescent="0.2">
      <c r="B2277" s="65"/>
      <c r="C2277" s="65"/>
      <c r="G2277" s="75" t="str">
        <f t="shared" ca="1" si="35"/>
        <v xml:space="preserve"> </v>
      </c>
    </row>
    <row r="2278" spans="2:7" x14ac:dyDescent="0.2">
      <c r="B2278" s="65"/>
      <c r="C2278" s="65"/>
      <c r="G2278" s="75" t="str">
        <f t="shared" ca="1" si="35"/>
        <v xml:space="preserve"> </v>
      </c>
    </row>
    <row r="2279" spans="2:7" x14ac:dyDescent="0.2">
      <c r="B2279" s="65"/>
      <c r="C2279" s="65"/>
      <c r="G2279" s="75" t="str">
        <f t="shared" ca="1" si="35"/>
        <v xml:space="preserve"> </v>
      </c>
    </row>
    <row r="2280" spans="2:7" x14ac:dyDescent="0.2">
      <c r="B2280" s="65"/>
      <c r="C2280" s="65"/>
      <c r="G2280" s="75" t="str">
        <f t="shared" ca="1" si="35"/>
        <v xml:space="preserve"> </v>
      </c>
    </row>
    <row r="2281" spans="2:7" x14ac:dyDescent="0.2">
      <c r="B2281" s="65"/>
      <c r="C2281" s="65"/>
      <c r="G2281" s="75" t="str">
        <f t="shared" ca="1" si="35"/>
        <v xml:space="preserve"> </v>
      </c>
    </row>
    <row r="2282" spans="2:7" x14ac:dyDescent="0.2">
      <c r="B2282" s="65"/>
      <c r="C2282" s="65"/>
      <c r="G2282" s="75" t="str">
        <f t="shared" ca="1" si="35"/>
        <v xml:space="preserve"> </v>
      </c>
    </row>
    <row r="2283" spans="2:7" x14ac:dyDescent="0.2">
      <c r="B2283" s="65"/>
      <c r="C2283" s="65"/>
      <c r="G2283" s="75" t="str">
        <f t="shared" ca="1" si="35"/>
        <v xml:space="preserve"> </v>
      </c>
    </row>
    <row r="2284" spans="2:7" x14ac:dyDescent="0.2">
      <c r="B2284" s="65"/>
      <c r="C2284" s="65"/>
      <c r="G2284" s="75" t="str">
        <f t="shared" ca="1" si="35"/>
        <v xml:space="preserve"> </v>
      </c>
    </row>
    <row r="2285" spans="2:7" x14ac:dyDescent="0.2">
      <c r="B2285" s="65"/>
      <c r="C2285" s="65"/>
      <c r="G2285" s="75" t="str">
        <f t="shared" ca="1" si="35"/>
        <v xml:space="preserve"> </v>
      </c>
    </row>
    <row r="2286" spans="2:7" x14ac:dyDescent="0.2">
      <c r="B2286" s="65"/>
      <c r="C2286" s="65"/>
      <c r="G2286" s="75" t="str">
        <f t="shared" ca="1" si="35"/>
        <v xml:space="preserve"> </v>
      </c>
    </row>
    <row r="2287" spans="2:7" x14ac:dyDescent="0.2">
      <c r="B2287" s="65"/>
      <c r="C2287" s="65"/>
      <c r="G2287" s="75" t="str">
        <f t="shared" ca="1" si="35"/>
        <v xml:space="preserve"> </v>
      </c>
    </row>
    <row r="2288" spans="2:7" x14ac:dyDescent="0.2">
      <c r="B2288" s="65"/>
      <c r="C2288" s="65"/>
      <c r="G2288" s="75" t="str">
        <f t="shared" ca="1" si="35"/>
        <v xml:space="preserve"> </v>
      </c>
    </row>
    <row r="2289" spans="2:7" x14ac:dyDescent="0.2">
      <c r="B2289" s="65"/>
      <c r="C2289" s="65"/>
      <c r="G2289" s="75" t="str">
        <f t="shared" ca="1" si="35"/>
        <v xml:space="preserve"> </v>
      </c>
    </row>
    <row r="2290" spans="2:7" x14ac:dyDescent="0.2">
      <c r="B2290" s="65"/>
      <c r="C2290" s="65"/>
      <c r="G2290" s="75" t="str">
        <f t="shared" ca="1" si="35"/>
        <v xml:space="preserve"> </v>
      </c>
    </row>
    <row r="2291" spans="2:7" x14ac:dyDescent="0.2">
      <c r="B2291" s="65"/>
      <c r="C2291" s="65"/>
      <c r="G2291" s="75" t="str">
        <f t="shared" ca="1" si="35"/>
        <v xml:space="preserve"> </v>
      </c>
    </row>
    <row r="2292" spans="2:7" x14ac:dyDescent="0.2">
      <c r="B2292" s="65"/>
      <c r="C2292" s="65"/>
      <c r="G2292" s="75" t="str">
        <f t="shared" ca="1" si="35"/>
        <v xml:space="preserve"> </v>
      </c>
    </row>
    <row r="2293" spans="2:7" x14ac:dyDescent="0.2">
      <c r="B2293" s="65"/>
      <c r="C2293" s="65"/>
      <c r="G2293" s="75" t="str">
        <f t="shared" ca="1" si="35"/>
        <v xml:space="preserve"> </v>
      </c>
    </row>
    <row r="2294" spans="2:7" x14ac:dyDescent="0.2">
      <c r="B2294" s="65"/>
      <c r="C2294" s="65"/>
      <c r="G2294" s="75" t="str">
        <f t="shared" ca="1" si="35"/>
        <v xml:space="preserve"> </v>
      </c>
    </row>
    <row r="2295" spans="2:7" x14ac:dyDescent="0.2">
      <c r="B2295" s="65"/>
      <c r="C2295" s="65"/>
      <c r="G2295" s="75" t="str">
        <f t="shared" ca="1" si="35"/>
        <v xml:space="preserve"> </v>
      </c>
    </row>
    <row r="2296" spans="2:7" x14ac:dyDescent="0.2">
      <c r="B2296" s="65"/>
      <c r="C2296" s="65"/>
      <c r="G2296" s="75" t="str">
        <f t="shared" ca="1" si="35"/>
        <v xml:space="preserve"> </v>
      </c>
    </row>
    <row r="2297" spans="2:7" x14ac:dyDescent="0.2">
      <c r="B2297" s="65"/>
      <c r="C2297" s="65"/>
      <c r="G2297" s="75" t="str">
        <f t="shared" ca="1" si="35"/>
        <v xml:space="preserve"> </v>
      </c>
    </row>
    <row r="2298" spans="2:7" x14ac:dyDescent="0.2">
      <c r="B2298" s="65"/>
      <c r="C2298" s="65"/>
      <c r="G2298" s="75" t="str">
        <f t="shared" ca="1" si="35"/>
        <v xml:space="preserve"> </v>
      </c>
    </row>
    <row r="2299" spans="2:7" x14ac:dyDescent="0.2">
      <c r="B2299" s="65"/>
      <c r="C2299" s="65"/>
      <c r="G2299" s="75" t="str">
        <f t="shared" ca="1" si="35"/>
        <v xml:space="preserve"> </v>
      </c>
    </row>
    <row r="2300" spans="2:7" x14ac:dyDescent="0.2">
      <c r="B2300" s="65"/>
      <c r="C2300" s="65"/>
      <c r="G2300" s="75" t="str">
        <f t="shared" ca="1" si="35"/>
        <v xml:space="preserve"> </v>
      </c>
    </row>
    <row r="2301" spans="2:7" x14ac:dyDescent="0.2">
      <c r="B2301" s="65"/>
      <c r="C2301" s="65"/>
      <c r="G2301" s="75" t="str">
        <f t="shared" ca="1" si="35"/>
        <v xml:space="preserve"> </v>
      </c>
    </row>
    <row r="2302" spans="2:7" x14ac:dyDescent="0.2">
      <c r="B2302" s="65"/>
      <c r="C2302" s="65"/>
      <c r="G2302" s="75" t="str">
        <f t="shared" ca="1" si="35"/>
        <v xml:space="preserve"> </v>
      </c>
    </row>
    <row r="2303" spans="2:7" x14ac:dyDescent="0.2">
      <c r="B2303" s="65"/>
      <c r="C2303" s="65"/>
      <c r="G2303" s="75" t="str">
        <f t="shared" ca="1" si="35"/>
        <v xml:space="preserve"> </v>
      </c>
    </row>
    <row r="2304" spans="2:7" x14ac:dyDescent="0.2">
      <c r="B2304" s="65"/>
      <c r="C2304" s="65"/>
      <c r="G2304" s="75" t="str">
        <f t="shared" ca="1" si="35"/>
        <v xml:space="preserve"> </v>
      </c>
    </row>
    <row r="2305" spans="2:7" x14ac:dyDescent="0.2">
      <c r="B2305" s="65"/>
      <c r="C2305" s="65"/>
      <c r="G2305" s="75" t="str">
        <f t="shared" ca="1" si="35"/>
        <v xml:space="preserve"> </v>
      </c>
    </row>
    <row r="2306" spans="2:7" x14ac:dyDescent="0.2">
      <c r="B2306" s="65"/>
      <c r="C2306" s="65"/>
      <c r="G2306" s="75" t="str">
        <f t="shared" ca="1" si="35"/>
        <v xml:space="preserve"> </v>
      </c>
    </row>
    <row r="2307" spans="2:7" x14ac:dyDescent="0.2">
      <c r="B2307" s="65"/>
      <c r="C2307" s="65"/>
      <c r="G2307" s="75" t="str">
        <f t="shared" ca="1" si="35"/>
        <v xml:space="preserve"> </v>
      </c>
    </row>
    <row r="2308" spans="2:7" x14ac:dyDescent="0.2">
      <c r="B2308" s="65"/>
      <c r="C2308" s="65"/>
      <c r="G2308" s="75" t="str">
        <f t="shared" ca="1" si="35"/>
        <v xml:space="preserve"> </v>
      </c>
    </row>
    <row r="2309" spans="2:7" x14ac:dyDescent="0.2">
      <c r="B2309" s="65"/>
      <c r="C2309" s="65"/>
      <c r="G2309" s="75" t="str">
        <f t="shared" ca="1" si="35"/>
        <v xml:space="preserve"> </v>
      </c>
    </row>
    <row r="2310" spans="2:7" x14ac:dyDescent="0.2">
      <c r="B2310" s="65"/>
      <c r="C2310" s="65"/>
      <c r="G2310" s="75" t="str">
        <f t="shared" ca="1" si="35"/>
        <v xml:space="preserve"> </v>
      </c>
    </row>
    <row r="2311" spans="2:7" x14ac:dyDescent="0.2">
      <c r="B2311" s="65"/>
      <c r="C2311" s="65"/>
      <c r="G2311" s="75" t="str">
        <f t="shared" ref="G2311:G2374" ca="1" si="36">IF(F2311&gt;0,YEAR(NOW())-YEAR(F2311)," ")</f>
        <v xml:space="preserve"> </v>
      </c>
    </row>
    <row r="2312" spans="2:7" x14ac:dyDescent="0.2">
      <c r="B2312" s="65"/>
      <c r="C2312" s="65"/>
      <c r="G2312" s="75" t="str">
        <f t="shared" ca="1" si="36"/>
        <v xml:space="preserve"> </v>
      </c>
    </row>
    <row r="2313" spans="2:7" x14ac:dyDescent="0.2">
      <c r="B2313" s="65"/>
      <c r="C2313" s="65"/>
      <c r="G2313" s="75" t="str">
        <f t="shared" ca="1" si="36"/>
        <v xml:space="preserve"> </v>
      </c>
    </row>
    <row r="2314" spans="2:7" x14ac:dyDescent="0.2">
      <c r="B2314" s="65"/>
      <c r="C2314" s="65"/>
      <c r="G2314" s="75" t="str">
        <f t="shared" ca="1" si="36"/>
        <v xml:space="preserve"> </v>
      </c>
    </row>
    <row r="2315" spans="2:7" x14ac:dyDescent="0.2">
      <c r="B2315" s="65"/>
      <c r="C2315" s="65"/>
      <c r="G2315" s="75" t="str">
        <f t="shared" ca="1" si="36"/>
        <v xml:space="preserve"> </v>
      </c>
    </row>
    <row r="2316" spans="2:7" x14ac:dyDescent="0.2">
      <c r="B2316" s="65"/>
      <c r="C2316" s="65"/>
      <c r="G2316" s="75" t="str">
        <f t="shared" ca="1" si="36"/>
        <v xml:space="preserve"> </v>
      </c>
    </row>
    <row r="2317" spans="2:7" x14ac:dyDescent="0.2">
      <c r="B2317" s="65"/>
      <c r="C2317" s="65"/>
      <c r="G2317" s="75" t="str">
        <f t="shared" ca="1" si="36"/>
        <v xml:space="preserve"> </v>
      </c>
    </row>
    <row r="2318" spans="2:7" x14ac:dyDescent="0.2">
      <c r="B2318" s="65"/>
      <c r="C2318" s="65"/>
      <c r="G2318" s="75" t="str">
        <f t="shared" ca="1" si="36"/>
        <v xml:space="preserve"> </v>
      </c>
    </row>
    <row r="2319" spans="2:7" x14ac:dyDescent="0.2">
      <c r="B2319" s="65"/>
      <c r="C2319" s="65"/>
      <c r="G2319" s="75" t="str">
        <f t="shared" ca="1" si="36"/>
        <v xml:space="preserve"> </v>
      </c>
    </row>
    <row r="2320" spans="2:7" x14ac:dyDescent="0.2">
      <c r="B2320" s="65"/>
      <c r="C2320" s="65"/>
      <c r="G2320" s="75" t="str">
        <f t="shared" ca="1" si="36"/>
        <v xml:space="preserve"> </v>
      </c>
    </row>
    <row r="2321" spans="2:7" x14ac:dyDescent="0.2">
      <c r="B2321" s="65"/>
      <c r="C2321" s="65"/>
      <c r="G2321" s="75" t="str">
        <f t="shared" ca="1" si="36"/>
        <v xml:space="preserve"> </v>
      </c>
    </row>
    <row r="2322" spans="2:7" x14ac:dyDescent="0.2">
      <c r="B2322" s="65"/>
      <c r="C2322" s="65"/>
      <c r="G2322" s="75" t="str">
        <f t="shared" ca="1" si="36"/>
        <v xml:space="preserve"> </v>
      </c>
    </row>
    <row r="2323" spans="2:7" x14ac:dyDescent="0.2">
      <c r="B2323" s="65"/>
      <c r="C2323" s="65"/>
      <c r="G2323" s="75" t="str">
        <f t="shared" ca="1" si="36"/>
        <v xml:space="preserve"> </v>
      </c>
    </row>
    <row r="2324" spans="2:7" x14ac:dyDescent="0.2">
      <c r="B2324" s="65"/>
      <c r="C2324" s="65"/>
      <c r="G2324" s="75" t="str">
        <f t="shared" ca="1" si="36"/>
        <v xml:space="preserve"> </v>
      </c>
    </row>
    <row r="2325" spans="2:7" x14ac:dyDescent="0.2">
      <c r="B2325" s="65"/>
      <c r="C2325" s="65"/>
      <c r="G2325" s="75" t="str">
        <f t="shared" ca="1" si="36"/>
        <v xml:space="preserve"> </v>
      </c>
    </row>
    <row r="2326" spans="2:7" x14ac:dyDescent="0.2">
      <c r="B2326" s="65"/>
      <c r="C2326" s="65"/>
      <c r="G2326" s="75" t="str">
        <f t="shared" ca="1" si="36"/>
        <v xml:space="preserve"> </v>
      </c>
    </row>
    <row r="2327" spans="2:7" x14ac:dyDescent="0.2">
      <c r="B2327" s="65"/>
      <c r="C2327" s="65"/>
      <c r="G2327" s="75" t="str">
        <f t="shared" ca="1" si="36"/>
        <v xml:space="preserve"> </v>
      </c>
    </row>
    <row r="2328" spans="2:7" x14ac:dyDescent="0.2">
      <c r="B2328" s="65"/>
      <c r="C2328" s="65"/>
      <c r="G2328" s="75" t="str">
        <f t="shared" ca="1" si="36"/>
        <v xml:space="preserve"> </v>
      </c>
    </row>
    <row r="2329" spans="2:7" x14ac:dyDescent="0.2">
      <c r="B2329" s="65"/>
      <c r="C2329" s="65"/>
      <c r="G2329" s="75" t="str">
        <f t="shared" ca="1" si="36"/>
        <v xml:space="preserve"> </v>
      </c>
    </row>
    <row r="2330" spans="2:7" x14ac:dyDescent="0.2">
      <c r="B2330" s="65"/>
      <c r="C2330" s="65"/>
      <c r="G2330" s="75" t="str">
        <f t="shared" ca="1" si="36"/>
        <v xml:space="preserve"> </v>
      </c>
    </row>
    <row r="2331" spans="2:7" x14ac:dyDescent="0.2">
      <c r="B2331" s="65"/>
      <c r="C2331" s="65"/>
      <c r="G2331" s="75" t="str">
        <f t="shared" ca="1" si="36"/>
        <v xml:space="preserve"> </v>
      </c>
    </row>
    <row r="2332" spans="2:7" x14ac:dyDescent="0.2">
      <c r="B2332" s="65"/>
      <c r="C2332" s="65"/>
      <c r="G2332" s="75" t="str">
        <f t="shared" ca="1" si="36"/>
        <v xml:space="preserve"> </v>
      </c>
    </row>
    <row r="2333" spans="2:7" x14ac:dyDescent="0.2">
      <c r="B2333" s="65"/>
      <c r="C2333" s="65"/>
      <c r="G2333" s="75" t="str">
        <f t="shared" ca="1" si="36"/>
        <v xml:space="preserve"> </v>
      </c>
    </row>
    <row r="2334" spans="2:7" x14ac:dyDescent="0.2">
      <c r="B2334" s="65"/>
      <c r="C2334" s="65"/>
      <c r="G2334" s="75" t="str">
        <f t="shared" ca="1" si="36"/>
        <v xml:space="preserve"> </v>
      </c>
    </row>
    <row r="2335" spans="2:7" x14ac:dyDescent="0.2">
      <c r="B2335" s="65"/>
      <c r="C2335" s="65"/>
      <c r="G2335" s="75" t="str">
        <f t="shared" ca="1" si="36"/>
        <v xml:space="preserve"> </v>
      </c>
    </row>
    <row r="2336" spans="2:7" x14ac:dyDescent="0.2">
      <c r="B2336" s="65"/>
      <c r="C2336" s="65"/>
      <c r="G2336" s="75" t="str">
        <f t="shared" ca="1" si="36"/>
        <v xml:space="preserve"> </v>
      </c>
    </row>
    <row r="2337" spans="2:7" x14ac:dyDescent="0.2">
      <c r="B2337" s="65"/>
      <c r="C2337" s="65"/>
      <c r="G2337" s="75" t="str">
        <f t="shared" ca="1" si="36"/>
        <v xml:space="preserve"> </v>
      </c>
    </row>
    <row r="2338" spans="2:7" x14ac:dyDescent="0.2">
      <c r="B2338" s="65"/>
      <c r="C2338" s="65"/>
      <c r="G2338" s="75" t="str">
        <f t="shared" ca="1" si="36"/>
        <v xml:space="preserve"> </v>
      </c>
    </row>
    <row r="2339" spans="2:7" x14ac:dyDescent="0.2">
      <c r="B2339" s="65"/>
      <c r="C2339" s="65"/>
      <c r="G2339" s="75" t="str">
        <f t="shared" ca="1" si="36"/>
        <v xml:space="preserve"> </v>
      </c>
    </row>
    <row r="2340" spans="2:7" x14ac:dyDescent="0.2">
      <c r="B2340" s="65"/>
      <c r="C2340" s="65"/>
      <c r="G2340" s="75" t="str">
        <f t="shared" ca="1" si="36"/>
        <v xml:space="preserve"> </v>
      </c>
    </row>
    <row r="2341" spans="2:7" x14ac:dyDescent="0.2">
      <c r="B2341" s="65"/>
      <c r="C2341" s="65"/>
      <c r="G2341" s="75" t="str">
        <f t="shared" ca="1" si="36"/>
        <v xml:space="preserve"> </v>
      </c>
    </row>
    <row r="2342" spans="2:7" x14ac:dyDescent="0.2">
      <c r="B2342" s="65"/>
      <c r="C2342" s="65"/>
      <c r="G2342" s="75" t="str">
        <f t="shared" ca="1" si="36"/>
        <v xml:space="preserve"> </v>
      </c>
    </row>
    <row r="2343" spans="2:7" x14ac:dyDescent="0.2">
      <c r="B2343" s="65"/>
      <c r="C2343" s="65"/>
      <c r="G2343" s="75" t="str">
        <f t="shared" ca="1" si="36"/>
        <v xml:space="preserve"> </v>
      </c>
    </row>
    <row r="2344" spans="2:7" x14ac:dyDescent="0.2">
      <c r="B2344" s="65"/>
      <c r="C2344" s="65"/>
      <c r="G2344" s="75" t="str">
        <f t="shared" ca="1" si="36"/>
        <v xml:space="preserve"> </v>
      </c>
    </row>
    <row r="2345" spans="2:7" x14ac:dyDescent="0.2">
      <c r="B2345" s="65"/>
      <c r="C2345" s="65"/>
      <c r="G2345" s="75" t="str">
        <f t="shared" ca="1" si="36"/>
        <v xml:space="preserve"> </v>
      </c>
    </row>
    <row r="2346" spans="2:7" x14ac:dyDescent="0.2">
      <c r="B2346" s="65"/>
      <c r="C2346" s="65"/>
      <c r="G2346" s="75" t="str">
        <f t="shared" ca="1" si="36"/>
        <v xml:space="preserve"> </v>
      </c>
    </row>
    <row r="2347" spans="2:7" x14ac:dyDescent="0.2">
      <c r="B2347" s="65"/>
      <c r="C2347" s="65"/>
      <c r="G2347" s="75" t="str">
        <f t="shared" ca="1" si="36"/>
        <v xml:space="preserve"> </v>
      </c>
    </row>
    <row r="2348" spans="2:7" x14ac:dyDescent="0.2">
      <c r="B2348" s="65"/>
      <c r="C2348" s="65"/>
      <c r="G2348" s="75" t="str">
        <f t="shared" ca="1" si="36"/>
        <v xml:space="preserve"> </v>
      </c>
    </row>
    <row r="2349" spans="2:7" x14ac:dyDescent="0.2">
      <c r="B2349" s="65"/>
      <c r="C2349" s="65"/>
      <c r="G2349" s="75" t="str">
        <f t="shared" ca="1" si="36"/>
        <v xml:space="preserve"> </v>
      </c>
    </row>
    <row r="2350" spans="2:7" x14ac:dyDescent="0.2">
      <c r="B2350" s="65"/>
      <c r="C2350" s="65"/>
      <c r="G2350" s="75" t="str">
        <f t="shared" ca="1" si="36"/>
        <v xml:space="preserve"> </v>
      </c>
    </row>
    <row r="2351" spans="2:7" x14ac:dyDescent="0.2">
      <c r="B2351" s="65"/>
      <c r="C2351" s="65"/>
      <c r="G2351" s="75" t="str">
        <f t="shared" ca="1" si="36"/>
        <v xml:space="preserve"> </v>
      </c>
    </row>
    <row r="2352" spans="2:7" x14ac:dyDescent="0.2">
      <c r="B2352" s="65"/>
      <c r="C2352" s="65"/>
      <c r="G2352" s="75" t="str">
        <f t="shared" ca="1" si="36"/>
        <v xml:space="preserve"> </v>
      </c>
    </row>
    <row r="2353" spans="2:7" x14ac:dyDescent="0.2">
      <c r="B2353" s="65"/>
      <c r="C2353" s="65"/>
      <c r="G2353" s="75" t="str">
        <f t="shared" ca="1" si="36"/>
        <v xml:space="preserve"> </v>
      </c>
    </row>
    <row r="2354" spans="2:7" x14ac:dyDescent="0.2">
      <c r="B2354" s="65"/>
      <c r="C2354" s="65"/>
      <c r="G2354" s="75" t="str">
        <f t="shared" ca="1" si="36"/>
        <v xml:space="preserve"> </v>
      </c>
    </row>
    <row r="2355" spans="2:7" x14ac:dyDescent="0.2">
      <c r="B2355" s="65"/>
      <c r="C2355" s="65"/>
      <c r="G2355" s="75" t="str">
        <f t="shared" ca="1" si="36"/>
        <v xml:space="preserve"> </v>
      </c>
    </row>
    <row r="2356" spans="2:7" x14ac:dyDescent="0.2">
      <c r="B2356" s="65"/>
      <c r="C2356" s="65"/>
      <c r="G2356" s="75" t="str">
        <f t="shared" ca="1" si="36"/>
        <v xml:space="preserve"> </v>
      </c>
    </row>
    <row r="2357" spans="2:7" x14ac:dyDescent="0.2">
      <c r="B2357" s="65"/>
      <c r="C2357" s="65"/>
      <c r="G2357" s="75" t="str">
        <f t="shared" ca="1" si="36"/>
        <v xml:space="preserve"> </v>
      </c>
    </row>
    <row r="2358" spans="2:7" x14ac:dyDescent="0.2">
      <c r="B2358" s="65"/>
      <c r="C2358" s="65"/>
      <c r="G2358" s="75" t="str">
        <f t="shared" ca="1" si="36"/>
        <v xml:space="preserve"> </v>
      </c>
    </row>
    <row r="2359" spans="2:7" x14ac:dyDescent="0.2">
      <c r="B2359" s="65"/>
      <c r="C2359" s="65"/>
      <c r="G2359" s="75" t="str">
        <f t="shared" ca="1" si="36"/>
        <v xml:space="preserve"> </v>
      </c>
    </row>
    <row r="2360" spans="2:7" x14ac:dyDescent="0.2">
      <c r="B2360" s="65"/>
      <c r="C2360" s="65"/>
      <c r="G2360" s="75" t="str">
        <f t="shared" ca="1" si="36"/>
        <v xml:space="preserve"> </v>
      </c>
    </row>
    <row r="2361" spans="2:7" x14ac:dyDescent="0.2">
      <c r="B2361" s="65"/>
      <c r="C2361" s="65"/>
      <c r="G2361" s="75" t="str">
        <f t="shared" ca="1" si="36"/>
        <v xml:space="preserve"> </v>
      </c>
    </row>
    <row r="2362" spans="2:7" x14ac:dyDescent="0.2">
      <c r="B2362" s="65"/>
      <c r="C2362" s="65"/>
      <c r="G2362" s="75" t="str">
        <f t="shared" ca="1" si="36"/>
        <v xml:space="preserve"> </v>
      </c>
    </row>
    <row r="2363" spans="2:7" x14ac:dyDescent="0.2">
      <c r="B2363" s="65"/>
      <c r="C2363" s="65"/>
      <c r="G2363" s="75" t="str">
        <f t="shared" ca="1" si="36"/>
        <v xml:space="preserve"> </v>
      </c>
    </row>
    <row r="2364" spans="2:7" x14ac:dyDescent="0.2">
      <c r="B2364" s="65"/>
      <c r="C2364" s="65"/>
      <c r="G2364" s="75" t="str">
        <f t="shared" ca="1" si="36"/>
        <v xml:space="preserve"> </v>
      </c>
    </row>
    <row r="2365" spans="2:7" x14ac:dyDescent="0.2">
      <c r="B2365" s="65"/>
      <c r="C2365" s="65"/>
      <c r="G2365" s="75" t="str">
        <f t="shared" ca="1" si="36"/>
        <v xml:space="preserve"> </v>
      </c>
    </row>
    <row r="2366" spans="2:7" x14ac:dyDescent="0.2">
      <c r="B2366" s="65"/>
      <c r="C2366" s="65"/>
      <c r="G2366" s="75" t="str">
        <f t="shared" ca="1" si="36"/>
        <v xml:space="preserve"> </v>
      </c>
    </row>
    <row r="2367" spans="2:7" x14ac:dyDescent="0.2">
      <c r="B2367" s="65"/>
      <c r="C2367" s="65"/>
      <c r="G2367" s="75" t="str">
        <f t="shared" ca="1" si="36"/>
        <v xml:space="preserve"> </v>
      </c>
    </row>
    <row r="2368" spans="2:7" x14ac:dyDescent="0.2">
      <c r="B2368" s="65"/>
      <c r="C2368" s="65"/>
      <c r="G2368" s="75" t="str">
        <f t="shared" ca="1" si="36"/>
        <v xml:space="preserve"> </v>
      </c>
    </row>
    <row r="2369" spans="2:7" x14ac:dyDescent="0.2">
      <c r="B2369" s="65"/>
      <c r="C2369" s="65"/>
      <c r="G2369" s="75" t="str">
        <f t="shared" ca="1" si="36"/>
        <v xml:space="preserve"> </v>
      </c>
    </row>
    <row r="2370" spans="2:7" x14ac:dyDescent="0.2">
      <c r="B2370" s="65"/>
      <c r="C2370" s="65"/>
      <c r="G2370" s="75" t="str">
        <f t="shared" ca="1" si="36"/>
        <v xml:space="preserve"> </v>
      </c>
    </row>
    <row r="2371" spans="2:7" x14ac:dyDescent="0.2">
      <c r="B2371" s="65"/>
      <c r="C2371" s="65"/>
      <c r="G2371" s="75" t="str">
        <f t="shared" ca="1" si="36"/>
        <v xml:space="preserve"> </v>
      </c>
    </row>
    <row r="2372" spans="2:7" x14ac:dyDescent="0.2">
      <c r="B2372" s="65"/>
      <c r="C2372" s="65"/>
      <c r="G2372" s="75" t="str">
        <f t="shared" ca="1" si="36"/>
        <v xml:space="preserve"> </v>
      </c>
    </row>
    <row r="2373" spans="2:7" x14ac:dyDescent="0.2">
      <c r="B2373" s="65"/>
      <c r="C2373" s="65"/>
      <c r="G2373" s="75" t="str">
        <f t="shared" ca="1" si="36"/>
        <v xml:space="preserve"> </v>
      </c>
    </row>
    <row r="2374" spans="2:7" x14ac:dyDescent="0.2">
      <c r="B2374" s="65"/>
      <c r="C2374" s="65"/>
      <c r="G2374" s="75" t="str">
        <f t="shared" ca="1" si="36"/>
        <v xml:space="preserve"> </v>
      </c>
    </row>
    <row r="2375" spans="2:7" x14ac:dyDescent="0.2">
      <c r="B2375" s="65"/>
      <c r="C2375" s="65"/>
      <c r="G2375" s="75" t="str">
        <f t="shared" ref="G2375:G2438" ca="1" si="37">IF(F2375&gt;0,YEAR(NOW())-YEAR(F2375)," ")</f>
        <v xml:space="preserve"> </v>
      </c>
    </row>
    <row r="2376" spans="2:7" x14ac:dyDescent="0.2">
      <c r="B2376" s="65"/>
      <c r="C2376" s="65"/>
      <c r="G2376" s="75" t="str">
        <f t="shared" ca="1" si="37"/>
        <v xml:space="preserve"> </v>
      </c>
    </row>
    <row r="2377" spans="2:7" x14ac:dyDescent="0.2">
      <c r="B2377" s="65"/>
      <c r="C2377" s="65"/>
      <c r="G2377" s="75" t="str">
        <f t="shared" ca="1" si="37"/>
        <v xml:space="preserve"> </v>
      </c>
    </row>
    <row r="2378" spans="2:7" x14ac:dyDescent="0.2">
      <c r="B2378" s="65"/>
      <c r="C2378" s="65"/>
      <c r="G2378" s="75" t="str">
        <f t="shared" ca="1" si="37"/>
        <v xml:space="preserve"> </v>
      </c>
    </row>
    <row r="2379" spans="2:7" x14ac:dyDescent="0.2">
      <c r="B2379" s="65"/>
      <c r="C2379" s="65"/>
      <c r="G2379" s="75" t="str">
        <f t="shared" ca="1" si="37"/>
        <v xml:space="preserve"> </v>
      </c>
    </row>
    <row r="2380" spans="2:7" x14ac:dyDescent="0.2">
      <c r="B2380" s="65"/>
      <c r="C2380" s="65"/>
      <c r="G2380" s="75" t="str">
        <f t="shared" ca="1" si="37"/>
        <v xml:space="preserve"> </v>
      </c>
    </row>
    <row r="2381" spans="2:7" x14ac:dyDescent="0.2">
      <c r="B2381" s="65"/>
      <c r="C2381" s="65"/>
      <c r="G2381" s="75" t="str">
        <f t="shared" ca="1" si="37"/>
        <v xml:space="preserve"> </v>
      </c>
    </row>
    <row r="2382" spans="2:7" x14ac:dyDescent="0.2">
      <c r="B2382" s="65"/>
      <c r="C2382" s="65"/>
      <c r="G2382" s="75" t="str">
        <f t="shared" ca="1" si="37"/>
        <v xml:space="preserve"> </v>
      </c>
    </row>
    <row r="2383" spans="2:7" x14ac:dyDescent="0.2">
      <c r="B2383" s="65"/>
      <c r="C2383" s="65"/>
      <c r="G2383" s="75" t="str">
        <f t="shared" ca="1" si="37"/>
        <v xml:space="preserve"> </v>
      </c>
    </row>
    <row r="2384" spans="2:7" x14ac:dyDescent="0.2">
      <c r="B2384" s="65"/>
      <c r="C2384" s="65"/>
      <c r="G2384" s="75" t="str">
        <f t="shared" ca="1" si="37"/>
        <v xml:space="preserve"> </v>
      </c>
    </row>
    <row r="2385" spans="2:7" x14ac:dyDescent="0.2">
      <c r="B2385" s="65"/>
      <c r="C2385" s="65"/>
      <c r="G2385" s="75" t="str">
        <f t="shared" ca="1" si="37"/>
        <v xml:space="preserve"> </v>
      </c>
    </row>
    <row r="2386" spans="2:7" x14ac:dyDescent="0.2">
      <c r="B2386" s="65"/>
      <c r="C2386" s="65"/>
      <c r="G2386" s="75" t="str">
        <f t="shared" ca="1" si="37"/>
        <v xml:space="preserve"> </v>
      </c>
    </row>
    <row r="2387" spans="2:7" x14ac:dyDescent="0.2">
      <c r="B2387" s="65"/>
      <c r="C2387" s="65"/>
      <c r="G2387" s="75" t="str">
        <f t="shared" ca="1" si="37"/>
        <v xml:space="preserve"> </v>
      </c>
    </row>
    <row r="2388" spans="2:7" x14ac:dyDescent="0.2">
      <c r="B2388" s="65"/>
      <c r="C2388" s="65"/>
      <c r="G2388" s="75" t="str">
        <f t="shared" ca="1" si="37"/>
        <v xml:space="preserve"> </v>
      </c>
    </row>
    <row r="2389" spans="2:7" x14ac:dyDescent="0.2">
      <c r="B2389" s="65"/>
      <c r="C2389" s="65"/>
      <c r="G2389" s="75" t="str">
        <f t="shared" ca="1" si="37"/>
        <v xml:space="preserve"> </v>
      </c>
    </row>
    <row r="2390" spans="2:7" x14ac:dyDescent="0.2">
      <c r="B2390" s="65"/>
      <c r="C2390" s="65"/>
      <c r="G2390" s="75" t="str">
        <f t="shared" ca="1" si="37"/>
        <v xml:space="preserve"> </v>
      </c>
    </row>
    <row r="2391" spans="2:7" x14ac:dyDescent="0.2">
      <c r="B2391" s="65"/>
      <c r="C2391" s="65"/>
      <c r="G2391" s="75" t="str">
        <f t="shared" ca="1" si="37"/>
        <v xml:space="preserve"> </v>
      </c>
    </row>
    <row r="2392" spans="2:7" x14ac:dyDescent="0.2">
      <c r="B2392" s="65"/>
      <c r="C2392" s="65"/>
      <c r="G2392" s="75" t="str">
        <f t="shared" ca="1" si="37"/>
        <v xml:space="preserve"> </v>
      </c>
    </row>
    <row r="2393" spans="2:7" x14ac:dyDescent="0.2">
      <c r="B2393" s="65"/>
      <c r="C2393" s="65"/>
      <c r="G2393" s="75" t="str">
        <f t="shared" ca="1" si="37"/>
        <v xml:space="preserve"> </v>
      </c>
    </row>
    <row r="2394" spans="2:7" x14ac:dyDescent="0.2">
      <c r="B2394" s="65"/>
      <c r="C2394" s="65"/>
      <c r="G2394" s="75" t="str">
        <f t="shared" ca="1" si="37"/>
        <v xml:space="preserve"> </v>
      </c>
    </row>
    <row r="2395" spans="2:7" x14ac:dyDescent="0.2">
      <c r="B2395" s="65"/>
      <c r="C2395" s="65"/>
      <c r="G2395" s="75" t="str">
        <f t="shared" ca="1" si="37"/>
        <v xml:space="preserve"> </v>
      </c>
    </row>
    <row r="2396" spans="2:7" x14ac:dyDescent="0.2">
      <c r="B2396" s="65"/>
      <c r="C2396" s="65"/>
      <c r="G2396" s="75" t="str">
        <f t="shared" ca="1" si="37"/>
        <v xml:space="preserve"> </v>
      </c>
    </row>
    <row r="2397" spans="2:7" x14ac:dyDescent="0.2">
      <c r="B2397" s="65"/>
      <c r="C2397" s="65"/>
      <c r="G2397" s="75" t="str">
        <f t="shared" ca="1" si="37"/>
        <v xml:space="preserve"> </v>
      </c>
    </row>
    <row r="2398" spans="2:7" x14ac:dyDescent="0.2">
      <c r="B2398" s="65"/>
      <c r="C2398" s="65"/>
      <c r="G2398" s="75" t="str">
        <f t="shared" ca="1" si="37"/>
        <v xml:space="preserve"> </v>
      </c>
    </row>
    <row r="2399" spans="2:7" x14ac:dyDescent="0.2">
      <c r="B2399" s="65"/>
      <c r="C2399" s="65"/>
      <c r="G2399" s="75" t="str">
        <f t="shared" ca="1" si="37"/>
        <v xml:space="preserve"> </v>
      </c>
    </row>
    <row r="2400" spans="2:7" x14ac:dyDescent="0.2">
      <c r="B2400" s="65"/>
      <c r="C2400" s="65"/>
      <c r="G2400" s="75" t="str">
        <f t="shared" ca="1" si="37"/>
        <v xml:space="preserve"> </v>
      </c>
    </row>
    <row r="2401" spans="2:7" x14ac:dyDescent="0.2">
      <c r="B2401" s="65"/>
      <c r="C2401" s="65"/>
      <c r="G2401" s="75" t="str">
        <f t="shared" ca="1" si="37"/>
        <v xml:space="preserve"> </v>
      </c>
    </row>
    <row r="2402" spans="2:7" x14ac:dyDescent="0.2">
      <c r="B2402" s="65"/>
      <c r="C2402" s="65"/>
      <c r="G2402" s="75" t="str">
        <f t="shared" ca="1" si="37"/>
        <v xml:space="preserve"> </v>
      </c>
    </row>
    <row r="2403" spans="2:7" x14ac:dyDescent="0.2">
      <c r="B2403" s="65"/>
      <c r="C2403" s="65"/>
      <c r="G2403" s="75" t="str">
        <f t="shared" ca="1" si="37"/>
        <v xml:space="preserve"> </v>
      </c>
    </row>
    <row r="2404" spans="2:7" x14ac:dyDescent="0.2">
      <c r="B2404" s="65"/>
      <c r="C2404" s="65"/>
      <c r="G2404" s="75" t="str">
        <f t="shared" ca="1" si="37"/>
        <v xml:space="preserve"> </v>
      </c>
    </row>
    <row r="2405" spans="2:7" x14ac:dyDescent="0.2">
      <c r="B2405" s="65"/>
      <c r="C2405" s="65"/>
      <c r="G2405" s="75" t="str">
        <f t="shared" ca="1" si="37"/>
        <v xml:space="preserve"> </v>
      </c>
    </row>
    <row r="2406" spans="2:7" x14ac:dyDescent="0.2">
      <c r="B2406" s="65"/>
      <c r="C2406" s="65"/>
      <c r="G2406" s="75" t="str">
        <f t="shared" ca="1" si="37"/>
        <v xml:space="preserve"> </v>
      </c>
    </row>
    <row r="2407" spans="2:7" x14ac:dyDescent="0.2">
      <c r="B2407" s="65"/>
      <c r="C2407" s="65"/>
      <c r="G2407" s="75" t="str">
        <f t="shared" ca="1" si="37"/>
        <v xml:space="preserve"> </v>
      </c>
    </row>
    <row r="2408" spans="2:7" x14ac:dyDescent="0.2">
      <c r="B2408" s="65"/>
      <c r="C2408" s="65"/>
      <c r="G2408" s="75" t="str">
        <f t="shared" ca="1" si="37"/>
        <v xml:space="preserve"> </v>
      </c>
    </row>
    <row r="2409" spans="2:7" x14ac:dyDescent="0.2">
      <c r="B2409" s="65"/>
      <c r="C2409" s="65"/>
      <c r="G2409" s="75" t="str">
        <f t="shared" ca="1" si="37"/>
        <v xml:space="preserve"> </v>
      </c>
    </row>
    <row r="2410" spans="2:7" x14ac:dyDescent="0.2">
      <c r="B2410" s="65"/>
      <c r="C2410" s="65"/>
      <c r="G2410" s="75" t="str">
        <f t="shared" ca="1" si="37"/>
        <v xml:space="preserve"> </v>
      </c>
    </row>
    <row r="2411" spans="2:7" x14ac:dyDescent="0.2">
      <c r="B2411" s="65"/>
      <c r="C2411" s="65"/>
      <c r="G2411" s="75" t="str">
        <f t="shared" ca="1" si="37"/>
        <v xml:space="preserve"> </v>
      </c>
    </row>
    <row r="2412" spans="2:7" x14ac:dyDescent="0.2">
      <c r="B2412" s="65"/>
      <c r="C2412" s="65"/>
      <c r="G2412" s="75" t="str">
        <f t="shared" ca="1" si="37"/>
        <v xml:space="preserve"> </v>
      </c>
    </row>
    <row r="2413" spans="2:7" x14ac:dyDescent="0.2">
      <c r="B2413" s="65"/>
      <c r="C2413" s="65"/>
      <c r="G2413" s="75" t="str">
        <f t="shared" ca="1" si="37"/>
        <v xml:space="preserve"> </v>
      </c>
    </row>
    <row r="2414" spans="2:7" x14ac:dyDescent="0.2">
      <c r="B2414" s="65"/>
      <c r="C2414" s="65"/>
      <c r="G2414" s="75" t="str">
        <f t="shared" ca="1" si="37"/>
        <v xml:space="preserve"> </v>
      </c>
    </row>
    <row r="2415" spans="2:7" x14ac:dyDescent="0.2">
      <c r="B2415" s="65"/>
      <c r="C2415" s="65"/>
      <c r="G2415" s="75" t="str">
        <f t="shared" ca="1" si="37"/>
        <v xml:space="preserve"> </v>
      </c>
    </row>
    <row r="2416" spans="2:7" x14ac:dyDescent="0.2">
      <c r="B2416" s="65"/>
      <c r="C2416" s="65"/>
      <c r="G2416" s="75" t="str">
        <f t="shared" ca="1" si="37"/>
        <v xml:space="preserve"> </v>
      </c>
    </row>
    <row r="2417" spans="2:7" x14ac:dyDescent="0.2">
      <c r="B2417" s="65"/>
      <c r="C2417" s="65"/>
      <c r="G2417" s="75" t="str">
        <f t="shared" ca="1" si="37"/>
        <v xml:space="preserve"> </v>
      </c>
    </row>
    <row r="2418" spans="2:7" x14ac:dyDescent="0.2">
      <c r="B2418" s="65"/>
      <c r="C2418" s="65"/>
      <c r="G2418" s="75" t="str">
        <f t="shared" ca="1" si="37"/>
        <v xml:space="preserve"> </v>
      </c>
    </row>
    <row r="2419" spans="2:7" x14ac:dyDescent="0.2">
      <c r="B2419" s="65"/>
      <c r="C2419" s="65"/>
      <c r="G2419" s="75" t="str">
        <f t="shared" ca="1" si="37"/>
        <v xml:space="preserve"> </v>
      </c>
    </row>
    <row r="2420" spans="2:7" x14ac:dyDescent="0.2">
      <c r="B2420" s="65"/>
      <c r="C2420" s="65"/>
      <c r="G2420" s="75" t="str">
        <f t="shared" ca="1" si="37"/>
        <v xml:space="preserve"> </v>
      </c>
    </row>
    <row r="2421" spans="2:7" x14ac:dyDescent="0.2">
      <c r="B2421" s="65"/>
      <c r="C2421" s="65"/>
      <c r="G2421" s="75" t="str">
        <f t="shared" ca="1" si="37"/>
        <v xml:space="preserve"> </v>
      </c>
    </row>
    <row r="2422" spans="2:7" x14ac:dyDescent="0.2">
      <c r="B2422" s="65"/>
      <c r="C2422" s="65"/>
      <c r="G2422" s="75" t="str">
        <f t="shared" ca="1" si="37"/>
        <v xml:space="preserve"> </v>
      </c>
    </row>
    <row r="2423" spans="2:7" x14ac:dyDescent="0.2">
      <c r="B2423" s="65"/>
      <c r="C2423" s="65"/>
      <c r="G2423" s="75" t="str">
        <f t="shared" ca="1" si="37"/>
        <v xml:space="preserve"> </v>
      </c>
    </row>
    <row r="2424" spans="2:7" x14ac:dyDescent="0.2">
      <c r="B2424" s="65"/>
      <c r="C2424" s="65"/>
      <c r="G2424" s="75" t="str">
        <f t="shared" ca="1" si="37"/>
        <v xml:space="preserve"> </v>
      </c>
    </row>
    <row r="2425" spans="2:7" x14ac:dyDescent="0.2">
      <c r="B2425" s="65"/>
      <c r="C2425" s="65"/>
      <c r="G2425" s="75" t="str">
        <f t="shared" ca="1" si="37"/>
        <v xml:space="preserve"> </v>
      </c>
    </row>
    <row r="2426" spans="2:7" x14ac:dyDescent="0.2">
      <c r="B2426" s="65"/>
      <c r="C2426" s="65"/>
      <c r="G2426" s="75" t="str">
        <f t="shared" ca="1" si="37"/>
        <v xml:space="preserve"> </v>
      </c>
    </row>
    <row r="2427" spans="2:7" x14ac:dyDescent="0.2">
      <c r="B2427" s="65"/>
      <c r="C2427" s="65"/>
      <c r="G2427" s="75" t="str">
        <f t="shared" ca="1" si="37"/>
        <v xml:space="preserve"> </v>
      </c>
    </row>
    <row r="2428" spans="2:7" x14ac:dyDescent="0.2">
      <c r="B2428" s="65"/>
      <c r="C2428" s="65"/>
      <c r="G2428" s="75" t="str">
        <f t="shared" ca="1" si="37"/>
        <v xml:space="preserve"> </v>
      </c>
    </row>
    <row r="2429" spans="2:7" x14ac:dyDescent="0.2">
      <c r="B2429" s="65"/>
      <c r="C2429" s="65"/>
      <c r="G2429" s="75" t="str">
        <f t="shared" ca="1" si="37"/>
        <v xml:space="preserve"> </v>
      </c>
    </row>
    <row r="2430" spans="2:7" x14ac:dyDescent="0.2">
      <c r="B2430" s="65"/>
      <c r="C2430" s="65"/>
      <c r="G2430" s="75" t="str">
        <f t="shared" ca="1" si="37"/>
        <v xml:space="preserve"> </v>
      </c>
    </row>
    <row r="2431" spans="2:7" x14ac:dyDescent="0.2">
      <c r="B2431" s="65"/>
      <c r="C2431" s="65"/>
      <c r="G2431" s="75" t="str">
        <f t="shared" ca="1" si="37"/>
        <v xml:space="preserve"> </v>
      </c>
    </row>
    <row r="2432" spans="2:7" x14ac:dyDescent="0.2">
      <c r="B2432" s="65"/>
      <c r="C2432" s="65"/>
      <c r="G2432" s="75" t="str">
        <f t="shared" ca="1" si="37"/>
        <v xml:space="preserve"> </v>
      </c>
    </row>
    <row r="2433" spans="2:7" x14ac:dyDescent="0.2">
      <c r="B2433" s="65"/>
      <c r="C2433" s="65"/>
      <c r="G2433" s="75" t="str">
        <f t="shared" ca="1" si="37"/>
        <v xml:space="preserve"> </v>
      </c>
    </row>
    <row r="2434" spans="2:7" x14ac:dyDescent="0.2">
      <c r="B2434" s="65"/>
      <c r="C2434" s="65"/>
      <c r="G2434" s="75" t="str">
        <f t="shared" ca="1" si="37"/>
        <v xml:space="preserve"> </v>
      </c>
    </row>
    <row r="2435" spans="2:7" x14ac:dyDescent="0.2">
      <c r="B2435" s="65"/>
      <c r="C2435" s="65"/>
      <c r="G2435" s="75" t="str">
        <f t="shared" ca="1" si="37"/>
        <v xml:space="preserve"> </v>
      </c>
    </row>
    <row r="2436" spans="2:7" x14ac:dyDescent="0.2">
      <c r="B2436" s="65"/>
      <c r="C2436" s="65"/>
      <c r="G2436" s="75" t="str">
        <f t="shared" ca="1" si="37"/>
        <v xml:space="preserve"> </v>
      </c>
    </row>
    <row r="2437" spans="2:7" x14ac:dyDescent="0.2">
      <c r="B2437" s="65"/>
      <c r="C2437" s="65"/>
      <c r="G2437" s="75" t="str">
        <f t="shared" ca="1" si="37"/>
        <v xml:space="preserve"> </v>
      </c>
    </row>
    <row r="2438" spans="2:7" x14ac:dyDescent="0.2">
      <c r="B2438" s="65"/>
      <c r="C2438" s="65"/>
      <c r="G2438" s="75" t="str">
        <f t="shared" ca="1" si="37"/>
        <v xml:space="preserve"> </v>
      </c>
    </row>
    <row r="2439" spans="2:7" x14ac:dyDescent="0.2">
      <c r="B2439" s="65"/>
      <c r="C2439" s="65"/>
      <c r="G2439" s="75" t="str">
        <f t="shared" ref="G2439:G2502" ca="1" si="38">IF(F2439&gt;0,YEAR(NOW())-YEAR(F2439)," ")</f>
        <v xml:space="preserve"> </v>
      </c>
    </row>
    <row r="2440" spans="2:7" x14ac:dyDescent="0.2">
      <c r="B2440" s="65"/>
      <c r="C2440" s="65"/>
      <c r="G2440" s="75" t="str">
        <f t="shared" ca="1" si="38"/>
        <v xml:space="preserve"> </v>
      </c>
    </row>
    <row r="2441" spans="2:7" x14ac:dyDescent="0.2">
      <c r="B2441" s="65"/>
      <c r="C2441" s="65"/>
      <c r="G2441" s="75" t="str">
        <f t="shared" ca="1" si="38"/>
        <v xml:space="preserve"> </v>
      </c>
    </row>
    <row r="2442" spans="2:7" x14ac:dyDescent="0.2">
      <c r="B2442" s="65"/>
      <c r="C2442" s="65"/>
      <c r="G2442" s="75" t="str">
        <f t="shared" ca="1" si="38"/>
        <v xml:space="preserve"> </v>
      </c>
    </row>
    <row r="2443" spans="2:7" x14ac:dyDescent="0.2">
      <c r="B2443" s="65"/>
      <c r="C2443" s="65"/>
      <c r="G2443" s="75" t="str">
        <f t="shared" ca="1" si="38"/>
        <v xml:space="preserve"> </v>
      </c>
    </row>
    <row r="2444" spans="2:7" x14ac:dyDescent="0.2">
      <c r="B2444" s="65"/>
      <c r="C2444" s="65"/>
      <c r="G2444" s="75" t="str">
        <f t="shared" ca="1" si="38"/>
        <v xml:space="preserve"> </v>
      </c>
    </row>
    <row r="2445" spans="2:7" x14ac:dyDescent="0.2">
      <c r="B2445" s="65"/>
      <c r="C2445" s="65"/>
      <c r="G2445" s="75" t="str">
        <f t="shared" ca="1" si="38"/>
        <v xml:space="preserve"> </v>
      </c>
    </row>
    <row r="2446" spans="2:7" x14ac:dyDescent="0.2">
      <c r="B2446" s="65"/>
      <c r="C2446" s="65"/>
      <c r="G2446" s="75" t="str">
        <f t="shared" ca="1" si="38"/>
        <v xml:space="preserve"> </v>
      </c>
    </row>
    <row r="2447" spans="2:7" x14ac:dyDescent="0.2">
      <c r="B2447" s="65"/>
      <c r="C2447" s="65"/>
      <c r="G2447" s="75" t="str">
        <f t="shared" ca="1" si="38"/>
        <v xml:space="preserve"> </v>
      </c>
    </row>
    <row r="2448" spans="2:7" x14ac:dyDescent="0.2">
      <c r="B2448" s="65"/>
      <c r="C2448" s="65"/>
      <c r="G2448" s="75" t="str">
        <f t="shared" ca="1" si="38"/>
        <v xml:space="preserve"> </v>
      </c>
    </row>
    <row r="2449" spans="2:7" x14ac:dyDescent="0.2">
      <c r="B2449" s="65"/>
      <c r="C2449" s="65"/>
      <c r="G2449" s="75" t="str">
        <f t="shared" ca="1" si="38"/>
        <v xml:space="preserve"> </v>
      </c>
    </row>
    <row r="2450" spans="2:7" x14ac:dyDescent="0.2">
      <c r="B2450" s="65"/>
      <c r="C2450" s="65"/>
      <c r="G2450" s="75" t="str">
        <f t="shared" ca="1" si="38"/>
        <v xml:space="preserve"> </v>
      </c>
    </row>
    <row r="2451" spans="2:7" x14ac:dyDescent="0.2">
      <c r="B2451" s="65"/>
      <c r="C2451" s="65"/>
      <c r="G2451" s="75" t="str">
        <f t="shared" ca="1" si="38"/>
        <v xml:space="preserve"> </v>
      </c>
    </row>
    <row r="2452" spans="2:7" x14ac:dyDescent="0.2">
      <c r="B2452" s="65"/>
      <c r="C2452" s="65"/>
      <c r="G2452" s="75" t="str">
        <f t="shared" ca="1" si="38"/>
        <v xml:space="preserve"> </v>
      </c>
    </row>
    <row r="2453" spans="2:7" x14ac:dyDescent="0.2">
      <c r="B2453" s="65"/>
      <c r="C2453" s="65"/>
      <c r="G2453" s="75" t="str">
        <f t="shared" ca="1" si="38"/>
        <v xml:space="preserve"> </v>
      </c>
    </row>
    <row r="2454" spans="2:7" x14ac:dyDescent="0.2">
      <c r="B2454" s="65"/>
      <c r="C2454" s="65"/>
      <c r="G2454" s="75" t="str">
        <f t="shared" ca="1" si="38"/>
        <v xml:space="preserve"> </v>
      </c>
    </row>
    <row r="2455" spans="2:7" x14ac:dyDescent="0.2">
      <c r="B2455" s="65"/>
      <c r="C2455" s="65"/>
      <c r="G2455" s="75" t="str">
        <f t="shared" ca="1" si="38"/>
        <v xml:space="preserve"> </v>
      </c>
    </row>
    <row r="2456" spans="2:7" x14ac:dyDescent="0.2">
      <c r="B2456" s="65"/>
      <c r="C2456" s="65"/>
      <c r="G2456" s="75" t="str">
        <f t="shared" ca="1" si="38"/>
        <v xml:space="preserve"> </v>
      </c>
    </row>
    <row r="2457" spans="2:7" x14ac:dyDescent="0.2">
      <c r="B2457" s="65"/>
      <c r="C2457" s="65"/>
      <c r="G2457" s="75" t="str">
        <f t="shared" ca="1" si="38"/>
        <v xml:space="preserve"> </v>
      </c>
    </row>
    <row r="2458" spans="2:7" x14ac:dyDescent="0.2">
      <c r="B2458" s="65"/>
      <c r="C2458" s="65"/>
      <c r="G2458" s="75" t="str">
        <f t="shared" ca="1" si="38"/>
        <v xml:space="preserve"> </v>
      </c>
    </row>
    <row r="2459" spans="2:7" x14ac:dyDescent="0.2">
      <c r="B2459" s="65"/>
      <c r="C2459" s="65"/>
      <c r="G2459" s="75" t="str">
        <f t="shared" ca="1" si="38"/>
        <v xml:space="preserve"> </v>
      </c>
    </row>
    <row r="2460" spans="2:7" x14ac:dyDescent="0.2">
      <c r="B2460" s="65"/>
      <c r="C2460" s="65"/>
      <c r="G2460" s="75" t="str">
        <f t="shared" ca="1" si="38"/>
        <v xml:space="preserve"> </v>
      </c>
    </row>
    <row r="2461" spans="2:7" x14ac:dyDescent="0.2">
      <c r="B2461" s="65"/>
      <c r="C2461" s="65"/>
      <c r="G2461" s="75" t="str">
        <f t="shared" ca="1" si="38"/>
        <v xml:space="preserve"> </v>
      </c>
    </row>
    <row r="2462" spans="2:7" x14ac:dyDescent="0.2">
      <c r="B2462" s="65"/>
      <c r="C2462" s="65"/>
      <c r="G2462" s="75" t="str">
        <f t="shared" ca="1" si="38"/>
        <v xml:space="preserve"> </v>
      </c>
    </row>
    <row r="2463" spans="2:7" x14ac:dyDescent="0.2">
      <c r="B2463" s="65"/>
      <c r="C2463" s="65"/>
      <c r="G2463" s="75" t="str">
        <f t="shared" ca="1" si="38"/>
        <v xml:space="preserve"> </v>
      </c>
    </row>
    <row r="2464" spans="2:7" x14ac:dyDescent="0.2">
      <c r="B2464" s="65"/>
      <c r="C2464" s="65"/>
      <c r="G2464" s="75" t="str">
        <f t="shared" ca="1" si="38"/>
        <v xml:space="preserve"> </v>
      </c>
    </row>
    <row r="2465" spans="2:7" x14ac:dyDescent="0.2">
      <c r="B2465" s="65"/>
      <c r="C2465" s="65"/>
      <c r="G2465" s="75" t="str">
        <f t="shared" ca="1" si="38"/>
        <v xml:space="preserve"> </v>
      </c>
    </row>
    <row r="2466" spans="2:7" x14ac:dyDescent="0.2">
      <c r="B2466" s="65"/>
      <c r="C2466" s="65"/>
      <c r="G2466" s="75" t="str">
        <f t="shared" ca="1" si="38"/>
        <v xml:space="preserve"> </v>
      </c>
    </row>
    <row r="2467" spans="2:7" x14ac:dyDescent="0.2">
      <c r="B2467" s="65"/>
      <c r="C2467" s="65"/>
      <c r="G2467" s="75" t="str">
        <f t="shared" ca="1" si="38"/>
        <v xml:space="preserve"> </v>
      </c>
    </row>
    <row r="2468" spans="2:7" x14ac:dyDescent="0.2">
      <c r="B2468" s="65"/>
      <c r="C2468" s="65"/>
      <c r="G2468" s="75" t="str">
        <f t="shared" ca="1" si="38"/>
        <v xml:space="preserve"> </v>
      </c>
    </row>
    <row r="2469" spans="2:7" x14ac:dyDescent="0.2">
      <c r="B2469" s="65"/>
      <c r="C2469" s="65"/>
      <c r="G2469" s="75" t="str">
        <f t="shared" ca="1" si="38"/>
        <v xml:space="preserve"> </v>
      </c>
    </row>
    <row r="2470" spans="2:7" x14ac:dyDescent="0.2">
      <c r="B2470" s="65"/>
      <c r="C2470" s="65"/>
      <c r="G2470" s="75" t="str">
        <f t="shared" ca="1" si="38"/>
        <v xml:space="preserve"> </v>
      </c>
    </row>
    <row r="2471" spans="2:7" x14ac:dyDescent="0.2">
      <c r="B2471" s="65"/>
      <c r="C2471" s="65"/>
      <c r="G2471" s="75" t="str">
        <f t="shared" ca="1" si="38"/>
        <v xml:space="preserve"> </v>
      </c>
    </row>
    <row r="2472" spans="2:7" x14ac:dyDescent="0.2">
      <c r="B2472" s="65"/>
      <c r="C2472" s="65"/>
      <c r="G2472" s="75" t="str">
        <f t="shared" ca="1" si="38"/>
        <v xml:space="preserve"> </v>
      </c>
    </row>
    <row r="2473" spans="2:7" x14ac:dyDescent="0.2">
      <c r="B2473" s="65"/>
      <c r="C2473" s="65"/>
      <c r="G2473" s="75" t="str">
        <f t="shared" ca="1" si="38"/>
        <v xml:space="preserve"> </v>
      </c>
    </row>
    <row r="2474" spans="2:7" x14ac:dyDescent="0.2">
      <c r="B2474" s="65"/>
      <c r="C2474" s="65"/>
      <c r="G2474" s="75" t="str">
        <f t="shared" ca="1" si="38"/>
        <v xml:space="preserve"> </v>
      </c>
    </row>
    <row r="2475" spans="2:7" x14ac:dyDescent="0.2">
      <c r="B2475" s="65"/>
      <c r="C2475" s="65"/>
      <c r="G2475" s="75" t="str">
        <f t="shared" ca="1" si="38"/>
        <v xml:space="preserve"> </v>
      </c>
    </row>
    <row r="2476" spans="2:7" x14ac:dyDescent="0.2">
      <c r="B2476" s="65"/>
      <c r="C2476" s="65"/>
      <c r="G2476" s="75" t="str">
        <f t="shared" ca="1" si="38"/>
        <v xml:space="preserve"> </v>
      </c>
    </row>
    <row r="2477" spans="2:7" x14ac:dyDescent="0.2">
      <c r="B2477" s="65"/>
      <c r="C2477" s="65"/>
      <c r="G2477" s="75" t="str">
        <f t="shared" ca="1" si="38"/>
        <v xml:space="preserve"> </v>
      </c>
    </row>
    <row r="2478" spans="2:7" x14ac:dyDescent="0.2">
      <c r="B2478" s="65"/>
      <c r="C2478" s="65"/>
      <c r="G2478" s="75" t="str">
        <f t="shared" ca="1" si="38"/>
        <v xml:space="preserve"> </v>
      </c>
    </row>
    <row r="2479" spans="2:7" x14ac:dyDescent="0.2">
      <c r="B2479" s="65"/>
      <c r="C2479" s="65"/>
      <c r="G2479" s="75" t="str">
        <f t="shared" ca="1" si="38"/>
        <v xml:space="preserve"> </v>
      </c>
    </row>
    <row r="2480" spans="2:7" x14ac:dyDescent="0.2">
      <c r="B2480" s="65"/>
      <c r="C2480" s="65"/>
      <c r="G2480" s="75" t="str">
        <f t="shared" ca="1" si="38"/>
        <v xml:space="preserve"> </v>
      </c>
    </row>
    <row r="2481" spans="2:7" x14ac:dyDescent="0.2">
      <c r="B2481" s="65"/>
      <c r="C2481" s="65"/>
      <c r="G2481" s="75" t="str">
        <f t="shared" ca="1" si="38"/>
        <v xml:space="preserve"> </v>
      </c>
    </row>
    <row r="2482" spans="2:7" x14ac:dyDescent="0.2">
      <c r="B2482" s="65"/>
      <c r="C2482" s="65"/>
      <c r="G2482" s="75" t="str">
        <f t="shared" ca="1" si="38"/>
        <v xml:space="preserve"> </v>
      </c>
    </row>
    <row r="2483" spans="2:7" x14ac:dyDescent="0.2">
      <c r="B2483" s="65"/>
      <c r="C2483" s="65"/>
      <c r="G2483" s="75" t="str">
        <f t="shared" ca="1" si="38"/>
        <v xml:space="preserve"> </v>
      </c>
    </row>
    <row r="2484" spans="2:7" x14ac:dyDescent="0.2">
      <c r="B2484" s="65"/>
      <c r="C2484" s="65"/>
      <c r="G2484" s="75" t="str">
        <f t="shared" ca="1" si="38"/>
        <v xml:space="preserve"> </v>
      </c>
    </row>
    <row r="2485" spans="2:7" x14ac:dyDescent="0.2">
      <c r="B2485" s="65"/>
      <c r="C2485" s="65"/>
      <c r="G2485" s="75" t="str">
        <f t="shared" ca="1" si="38"/>
        <v xml:space="preserve"> </v>
      </c>
    </row>
    <row r="2486" spans="2:7" x14ac:dyDescent="0.2">
      <c r="B2486" s="65"/>
      <c r="C2486" s="65"/>
      <c r="G2486" s="75" t="str">
        <f t="shared" ca="1" si="38"/>
        <v xml:space="preserve"> </v>
      </c>
    </row>
    <row r="2487" spans="2:7" x14ac:dyDescent="0.2">
      <c r="B2487" s="65"/>
      <c r="C2487" s="65"/>
      <c r="G2487" s="75" t="str">
        <f t="shared" ca="1" si="38"/>
        <v xml:space="preserve"> </v>
      </c>
    </row>
    <row r="2488" spans="2:7" x14ac:dyDescent="0.2">
      <c r="B2488" s="65"/>
      <c r="C2488" s="65"/>
      <c r="G2488" s="75" t="str">
        <f t="shared" ca="1" si="38"/>
        <v xml:space="preserve"> </v>
      </c>
    </row>
    <row r="2489" spans="2:7" x14ac:dyDescent="0.2">
      <c r="B2489" s="65"/>
      <c r="C2489" s="65"/>
      <c r="G2489" s="75" t="str">
        <f t="shared" ca="1" si="38"/>
        <v xml:space="preserve"> </v>
      </c>
    </row>
    <row r="2490" spans="2:7" x14ac:dyDescent="0.2">
      <c r="B2490" s="65"/>
      <c r="C2490" s="65"/>
      <c r="G2490" s="75" t="str">
        <f t="shared" ca="1" si="38"/>
        <v xml:space="preserve"> </v>
      </c>
    </row>
    <row r="2491" spans="2:7" x14ac:dyDescent="0.2">
      <c r="B2491" s="65"/>
      <c r="C2491" s="65"/>
      <c r="G2491" s="75" t="str">
        <f t="shared" ca="1" si="38"/>
        <v xml:space="preserve"> </v>
      </c>
    </row>
    <row r="2492" spans="2:7" x14ac:dyDescent="0.2">
      <c r="B2492" s="65"/>
      <c r="C2492" s="65"/>
      <c r="G2492" s="75" t="str">
        <f t="shared" ca="1" si="38"/>
        <v xml:space="preserve"> </v>
      </c>
    </row>
    <row r="2493" spans="2:7" x14ac:dyDescent="0.2">
      <c r="B2493" s="65"/>
      <c r="C2493" s="65"/>
      <c r="G2493" s="75" t="str">
        <f t="shared" ca="1" si="38"/>
        <v xml:space="preserve"> </v>
      </c>
    </row>
    <row r="2494" spans="2:7" x14ac:dyDescent="0.2">
      <c r="B2494" s="65"/>
      <c r="C2494" s="65"/>
      <c r="G2494" s="75" t="str">
        <f t="shared" ca="1" si="38"/>
        <v xml:space="preserve"> </v>
      </c>
    </row>
    <row r="2495" spans="2:7" x14ac:dyDescent="0.2">
      <c r="B2495" s="65"/>
      <c r="C2495" s="65"/>
      <c r="G2495" s="75" t="str">
        <f t="shared" ca="1" si="38"/>
        <v xml:space="preserve"> </v>
      </c>
    </row>
    <row r="2496" spans="2:7" x14ac:dyDescent="0.2">
      <c r="B2496" s="65"/>
      <c r="C2496" s="65"/>
      <c r="G2496" s="75" t="str">
        <f t="shared" ca="1" si="38"/>
        <v xml:space="preserve"> </v>
      </c>
    </row>
    <row r="2497" spans="2:7" x14ac:dyDescent="0.2">
      <c r="B2497" s="65"/>
      <c r="C2497" s="65"/>
      <c r="G2497" s="75" t="str">
        <f t="shared" ca="1" si="38"/>
        <v xml:space="preserve"> </v>
      </c>
    </row>
    <row r="2498" spans="2:7" x14ac:dyDescent="0.2">
      <c r="B2498" s="65"/>
      <c r="C2498" s="65"/>
      <c r="G2498" s="75" t="str">
        <f t="shared" ca="1" si="38"/>
        <v xml:space="preserve"> </v>
      </c>
    </row>
    <row r="2499" spans="2:7" x14ac:dyDescent="0.2">
      <c r="B2499" s="65"/>
      <c r="C2499" s="65"/>
      <c r="G2499" s="75" t="str">
        <f t="shared" ca="1" si="38"/>
        <v xml:space="preserve"> </v>
      </c>
    </row>
    <row r="2500" spans="2:7" x14ac:dyDescent="0.2">
      <c r="B2500" s="65"/>
      <c r="C2500" s="65"/>
      <c r="G2500" s="75" t="str">
        <f t="shared" ca="1" si="38"/>
        <v xml:space="preserve"> </v>
      </c>
    </row>
    <row r="2501" spans="2:7" x14ac:dyDescent="0.2">
      <c r="B2501" s="65"/>
      <c r="C2501" s="65"/>
      <c r="G2501" s="75" t="str">
        <f t="shared" ca="1" si="38"/>
        <v xml:space="preserve"> </v>
      </c>
    </row>
    <row r="2502" spans="2:7" x14ac:dyDescent="0.2">
      <c r="B2502" s="65"/>
      <c r="C2502" s="65"/>
      <c r="G2502" s="75" t="str">
        <f t="shared" ca="1" si="38"/>
        <v xml:space="preserve"> </v>
      </c>
    </row>
    <row r="2503" spans="2:7" x14ac:dyDescent="0.2">
      <c r="B2503" s="65"/>
      <c r="C2503" s="65"/>
      <c r="G2503" s="75" t="str">
        <f t="shared" ref="G2503:G2566" ca="1" si="39">IF(F2503&gt;0,YEAR(NOW())-YEAR(F2503)," ")</f>
        <v xml:space="preserve"> </v>
      </c>
    </row>
    <row r="2504" spans="2:7" x14ac:dyDescent="0.2">
      <c r="B2504" s="65"/>
      <c r="C2504" s="65"/>
      <c r="G2504" s="75" t="str">
        <f t="shared" ca="1" si="39"/>
        <v xml:space="preserve"> </v>
      </c>
    </row>
    <row r="2505" spans="2:7" x14ac:dyDescent="0.2">
      <c r="B2505" s="65"/>
      <c r="C2505" s="65"/>
      <c r="G2505" s="75" t="str">
        <f t="shared" ca="1" si="39"/>
        <v xml:space="preserve"> </v>
      </c>
    </row>
    <row r="2506" spans="2:7" x14ac:dyDescent="0.2">
      <c r="B2506" s="65"/>
      <c r="C2506" s="65"/>
      <c r="G2506" s="75" t="str">
        <f t="shared" ca="1" si="39"/>
        <v xml:space="preserve"> </v>
      </c>
    </row>
    <row r="2507" spans="2:7" x14ac:dyDescent="0.2">
      <c r="B2507" s="65"/>
      <c r="C2507" s="65"/>
      <c r="G2507" s="75" t="str">
        <f t="shared" ca="1" si="39"/>
        <v xml:space="preserve"> </v>
      </c>
    </row>
    <row r="2508" spans="2:7" x14ac:dyDescent="0.2">
      <c r="B2508" s="65"/>
      <c r="C2508" s="65"/>
      <c r="G2508" s="75" t="str">
        <f t="shared" ca="1" si="39"/>
        <v xml:space="preserve"> </v>
      </c>
    </row>
    <row r="2509" spans="2:7" x14ac:dyDescent="0.2">
      <c r="B2509" s="65"/>
      <c r="C2509" s="65"/>
      <c r="G2509" s="75" t="str">
        <f t="shared" ca="1" si="39"/>
        <v xml:space="preserve"> </v>
      </c>
    </row>
    <row r="2510" spans="2:7" x14ac:dyDescent="0.2">
      <c r="B2510" s="65"/>
      <c r="C2510" s="65"/>
      <c r="G2510" s="75" t="str">
        <f t="shared" ca="1" si="39"/>
        <v xml:space="preserve"> </v>
      </c>
    </row>
    <row r="2511" spans="2:7" x14ac:dyDescent="0.2">
      <c r="B2511" s="65"/>
      <c r="C2511" s="65"/>
      <c r="G2511" s="75" t="str">
        <f t="shared" ca="1" si="39"/>
        <v xml:space="preserve"> </v>
      </c>
    </row>
    <row r="2512" spans="2:7" x14ac:dyDescent="0.2">
      <c r="B2512" s="65"/>
      <c r="C2512" s="65"/>
      <c r="G2512" s="75" t="str">
        <f t="shared" ca="1" si="39"/>
        <v xml:space="preserve"> </v>
      </c>
    </row>
    <row r="2513" spans="2:7" x14ac:dyDescent="0.2">
      <c r="B2513" s="65"/>
      <c r="C2513" s="65"/>
      <c r="G2513" s="75" t="str">
        <f t="shared" ca="1" si="39"/>
        <v xml:space="preserve"> </v>
      </c>
    </row>
    <row r="2514" spans="2:7" x14ac:dyDescent="0.2">
      <c r="B2514" s="65"/>
      <c r="C2514" s="65"/>
      <c r="G2514" s="75" t="str">
        <f t="shared" ca="1" si="39"/>
        <v xml:space="preserve"> </v>
      </c>
    </row>
    <row r="2515" spans="2:7" x14ac:dyDescent="0.2">
      <c r="B2515" s="65"/>
      <c r="C2515" s="65"/>
      <c r="G2515" s="75" t="str">
        <f t="shared" ca="1" si="39"/>
        <v xml:space="preserve"> </v>
      </c>
    </row>
    <row r="2516" spans="2:7" x14ac:dyDescent="0.2">
      <c r="B2516" s="65"/>
      <c r="C2516" s="65"/>
      <c r="G2516" s="75" t="str">
        <f t="shared" ca="1" si="39"/>
        <v xml:space="preserve"> </v>
      </c>
    </row>
    <row r="2517" spans="2:7" x14ac:dyDescent="0.2">
      <c r="B2517" s="65"/>
      <c r="C2517" s="65"/>
      <c r="G2517" s="75" t="str">
        <f t="shared" ca="1" si="39"/>
        <v xml:space="preserve"> </v>
      </c>
    </row>
    <row r="2518" spans="2:7" x14ac:dyDescent="0.2">
      <c r="B2518" s="65"/>
      <c r="C2518" s="65"/>
      <c r="G2518" s="75" t="str">
        <f t="shared" ca="1" si="39"/>
        <v xml:space="preserve"> </v>
      </c>
    </row>
    <row r="2519" spans="2:7" x14ac:dyDescent="0.2">
      <c r="B2519" s="65"/>
      <c r="C2519" s="65"/>
      <c r="G2519" s="75" t="str">
        <f t="shared" ca="1" si="39"/>
        <v xml:space="preserve"> </v>
      </c>
    </row>
    <row r="2520" spans="2:7" x14ac:dyDescent="0.2">
      <c r="B2520" s="65"/>
      <c r="C2520" s="65"/>
      <c r="G2520" s="75" t="str">
        <f t="shared" ca="1" si="39"/>
        <v xml:space="preserve"> </v>
      </c>
    </row>
    <row r="2521" spans="2:7" x14ac:dyDescent="0.2">
      <c r="B2521" s="65"/>
      <c r="C2521" s="65"/>
      <c r="G2521" s="75" t="str">
        <f t="shared" ca="1" si="39"/>
        <v xml:space="preserve"> </v>
      </c>
    </row>
    <row r="2522" spans="2:7" x14ac:dyDescent="0.2">
      <c r="B2522" s="65"/>
      <c r="C2522" s="65"/>
      <c r="G2522" s="75" t="str">
        <f t="shared" ca="1" si="39"/>
        <v xml:space="preserve"> </v>
      </c>
    </row>
    <row r="2523" spans="2:7" x14ac:dyDescent="0.2">
      <c r="B2523" s="65"/>
      <c r="C2523" s="65"/>
      <c r="G2523" s="75" t="str">
        <f t="shared" ca="1" si="39"/>
        <v xml:space="preserve"> </v>
      </c>
    </row>
    <row r="2524" spans="2:7" x14ac:dyDescent="0.2">
      <c r="B2524" s="65"/>
      <c r="C2524" s="65"/>
      <c r="G2524" s="75" t="str">
        <f t="shared" ca="1" si="39"/>
        <v xml:space="preserve"> </v>
      </c>
    </row>
    <row r="2525" spans="2:7" x14ac:dyDescent="0.2">
      <c r="B2525" s="65"/>
      <c r="C2525" s="65"/>
      <c r="G2525" s="75" t="str">
        <f t="shared" ca="1" si="39"/>
        <v xml:space="preserve"> </v>
      </c>
    </row>
    <row r="2526" spans="2:7" x14ac:dyDescent="0.2">
      <c r="B2526" s="65"/>
      <c r="C2526" s="65"/>
      <c r="G2526" s="75" t="str">
        <f t="shared" ca="1" si="39"/>
        <v xml:space="preserve"> </v>
      </c>
    </row>
    <row r="2527" spans="2:7" x14ac:dyDescent="0.2">
      <c r="B2527" s="65"/>
      <c r="C2527" s="65"/>
      <c r="G2527" s="75" t="str">
        <f t="shared" ca="1" si="39"/>
        <v xml:space="preserve"> </v>
      </c>
    </row>
    <row r="2528" spans="2:7" x14ac:dyDescent="0.2">
      <c r="B2528" s="65"/>
      <c r="C2528" s="65"/>
      <c r="G2528" s="75" t="str">
        <f t="shared" ca="1" si="39"/>
        <v xml:space="preserve"> </v>
      </c>
    </row>
    <row r="2529" spans="2:7" x14ac:dyDescent="0.2">
      <c r="B2529" s="65"/>
      <c r="C2529" s="65"/>
      <c r="G2529" s="75" t="str">
        <f t="shared" ca="1" si="39"/>
        <v xml:space="preserve"> </v>
      </c>
    </row>
    <row r="2530" spans="2:7" x14ac:dyDescent="0.2">
      <c r="B2530" s="65"/>
      <c r="C2530" s="65"/>
      <c r="G2530" s="75" t="str">
        <f t="shared" ca="1" si="39"/>
        <v xml:space="preserve"> </v>
      </c>
    </row>
    <row r="2531" spans="2:7" x14ac:dyDescent="0.2">
      <c r="B2531" s="65"/>
      <c r="C2531" s="65"/>
      <c r="G2531" s="75" t="str">
        <f t="shared" ca="1" si="39"/>
        <v xml:space="preserve"> </v>
      </c>
    </row>
    <row r="2532" spans="2:7" x14ac:dyDescent="0.2">
      <c r="B2532" s="65"/>
      <c r="C2532" s="65"/>
      <c r="G2532" s="75" t="str">
        <f t="shared" ca="1" si="39"/>
        <v xml:space="preserve"> </v>
      </c>
    </row>
    <row r="2533" spans="2:7" x14ac:dyDescent="0.2">
      <c r="B2533" s="65"/>
      <c r="C2533" s="65"/>
      <c r="G2533" s="75" t="str">
        <f t="shared" ca="1" si="39"/>
        <v xml:space="preserve"> </v>
      </c>
    </row>
    <row r="2534" spans="2:7" x14ac:dyDescent="0.2">
      <c r="B2534" s="65"/>
      <c r="C2534" s="65"/>
      <c r="G2534" s="75" t="str">
        <f t="shared" ca="1" si="39"/>
        <v xml:space="preserve"> </v>
      </c>
    </row>
    <row r="2535" spans="2:7" x14ac:dyDescent="0.2">
      <c r="B2535" s="65"/>
      <c r="C2535" s="65"/>
      <c r="G2535" s="75" t="str">
        <f t="shared" ca="1" si="39"/>
        <v xml:space="preserve"> </v>
      </c>
    </row>
    <row r="2536" spans="2:7" x14ac:dyDescent="0.2">
      <c r="B2536" s="65"/>
      <c r="C2536" s="65"/>
      <c r="G2536" s="75" t="str">
        <f t="shared" ca="1" si="39"/>
        <v xml:space="preserve"> </v>
      </c>
    </row>
    <row r="2537" spans="2:7" x14ac:dyDescent="0.2">
      <c r="B2537" s="65"/>
      <c r="C2537" s="65"/>
      <c r="G2537" s="75" t="str">
        <f t="shared" ca="1" si="39"/>
        <v xml:space="preserve"> </v>
      </c>
    </row>
    <row r="2538" spans="2:7" x14ac:dyDescent="0.2">
      <c r="B2538" s="65"/>
      <c r="C2538" s="65"/>
      <c r="G2538" s="75" t="str">
        <f t="shared" ca="1" si="39"/>
        <v xml:space="preserve"> </v>
      </c>
    </row>
    <row r="2539" spans="2:7" x14ac:dyDescent="0.2">
      <c r="B2539" s="65"/>
      <c r="C2539" s="65"/>
      <c r="G2539" s="75" t="str">
        <f t="shared" ca="1" si="39"/>
        <v xml:space="preserve"> </v>
      </c>
    </row>
    <row r="2540" spans="2:7" x14ac:dyDescent="0.2">
      <c r="B2540" s="65"/>
      <c r="C2540" s="65"/>
      <c r="G2540" s="75" t="str">
        <f t="shared" ca="1" si="39"/>
        <v xml:space="preserve"> </v>
      </c>
    </row>
    <row r="2541" spans="2:7" x14ac:dyDescent="0.2">
      <c r="B2541" s="65"/>
      <c r="C2541" s="65"/>
      <c r="G2541" s="75" t="str">
        <f t="shared" ca="1" si="39"/>
        <v xml:space="preserve"> </v>
      </c>
    </row>
    <row r="2542" spans="2:7" x14ac:dyDescent="0.2">
      <c r="B2542" s="65"/>
      <c r="C2542" s="65"/>
      <c r="G2542" s="75" t="str">
        <f t="shared" ca="1" si="39"/>
        <v xml:space="preserve"> </v>
      </c>
    </row>
    <row r="2543" spans="2:7" x14ac:dyDescent="0.2">
      <c r="B2543" s="65"/>
      <c r="C2543" s="65"/>
      <c r="G2543" s="75" t="str">
        <f t="shared" ca="1" si="39"/>
        <v xml:space="preserve"> </v>
      </c>
    </row>
    <row r="2544" spans="2:7" x14ac:dyDescent="0.2">
      <c r="B2544" s="65"/>
      <c r="C2544" s="65"/>
      <c r="G2544" s="75" t="str">
        <f t="shared" ca="1" si="39"/>
        <v xml:space="preserve"> </v>
      </c>
    </row>
    <row r="2545" spans="2:7" x14ac:dyDescent="0.2">
      <c r="B2545" s="65"/>
      <c r="C2545" s="65"/>
      <c r="G2545" s="75" t="str">
        <f t="shared" ca="1" si="39"/>
        <v xml:space="preserve"> </v>
      </c>
    </row>
    <row r="2546" spans="2:7" x14ac:dyDescent="0.2">
      <c r="B2546" s="65"/>
      <c r="C2546" s="65"/>
      <c r="G2546" s="75" t="str">
        <f t="shared" ca="1" si="39"/>
        <v xml:space="preserve"> </v>
      </c>
    </row>
    <row r="2547" spans="2:7" x14ac:dyDescent="0.2">
      <c r="B2547" s="65"/>
      <c r="C2547" s="65"/>
      <c r="G2547" s="75" t="str">
        <f t="shared" ca="1" si="39"/>
        <v xml:space="preserve"> </v>
      </c>
    </row>
    <row r="2548" spans="2:7" x14ac:dyDescent="0.2">
      <c r="B2548" s="65"/>
      <c r="C2548" s="65"/>
      <c r="G2548" s="75" t="str">
        <f t="shared" ca="1" si="39"/>
        <v xml:space="preserve"> </v>
      </c>
    </row>
    <row r="2549" spans="2:7" x14ac:dyDescent="0.2">
      <c r="B2549" s="65"/>
      <c r="C2549" s="65"/>
      <c r="G2549" s="75" t="str">
        <f t="shared" ca="1" si="39"/>
        <v xml:space="preserve"> </v>
      </c>
    </row>
    <row r="2550" spans="2:7" x14ac:dyDescent="0.2">
      <c r="B2550" s="65"/>
      <c r="C2550" s="65"/>
      <c r="G2550" s="75" t="str">
        <f t="shared" ca="1" si="39"/>
        <v xml:space="preserve"> </v>
      </c>
    </row>
    <row r="2551" spans="2:7" x14ac:dyDescent="0.2">
      <c r="B2551" s="65"/>
      <c r="C2551" s="65"/>
      <c r="G2551" s="75" t="str">
        <f t="shared" ca="1" si="39"/>
        <v xml:space="preserve"> </v>
      </c>
    </row>
    <row r="2552" spans="2:7" x14ac:dyDescent="0.2">
      <c r="B2552" s="65"/>
      <c r="C2552" s="65"/>
      <c r="G2552" s="75" t="str">
        <f t="shared" ca="1" si="39"/>
        <v xml:space="preserve"> </v>
      </c>
    </row>
    <row r="2553" spans="2:7" x14ac:dyDescent="0.2">
      <c r="B2553" s="65"/>
      <c r="C2553" s="65"/>
      <c r="G2553" s="75" t="str">
        <f t="shared" ca="1" si="39"/>
        <v xml:space="preserve"> </v>
      </c>
    </row>
    <row r="2554" spans="2:7" x14ac:dyDescent="0.2">
      <c r="B2554" s="65"/>
      <c r="C2554" s="65"/>
      <c r="G2554" s="75" t="str">
        <f t="shared" ca="1" si="39"/>
        <v xml:space="preserve"> </v>
      </c>
    </row>
    <row r="2555" spans="2:7" x14ac:dyDescent="0.2">
      <c r="B2555" s="65"/>
      <c r="C2555" s="65"/>
      <c r="G2555" s="75" t="str">
        <f t="shared" ca="1" si="39"/>
        <v xml:space="preserve"> </v>
      </c>
    </row>
    <row r="2556" spans="2:7" x14ac:dyDescent="0.2">
      <c r="B2556" s="65"/>
      <c r="C2556" s="65"/>
      <c r="G2556" s="75" t="str">
        <f t="shared" ca="1" si="39"/>
        <v xml:space="preserve"> </v>
      </c>
    </row>
    <row r="2557" spans="2:7" x14ac:dyDescent="0.2">
      <c r="B2557" s="65"/>
      <c r="C2557" s="65"/>
      <c r="G2557" s="75" t="str">
        <f t="shared" ca="1" si="39"/>
        <v xml:space="preserve"> </v>
      </c>
    </row>
    <row r="2558" spans="2:7" x14ac:dyDescent="0.2">
      <c r="B2558" s="65"/>
      <c r="C2558" s="65"/>
      <c r="G2558" s="75" t="str">
        <f t="shared" ca="1" si="39"/>
        <v xml:space="preserve"> </v>
      </c>
    </row>
    <row r="2559" spans="2:7" x14ac:dyDescent="0.2">
      <c r="B2559" s="65"/>
      <c r="C2559" s="65"/>
      <c r="G2559" s="75" t="str">
        <f t="shared" ca="1" si="39"/>
        <v xml:space="preserve"> </v>
      </c>
    </row>
    <row r="2560" spans="2:7" x14ac:dyDescent="0.2">
      <c r="B2560" s="65"/>
      <c r="C2560" s="65"/>
      <c r="G2560" s="75" t="str">
        <f t="shared" ca="1" si="39"/>
        <v xml:space="preserve"> </v>
      </c>
    </row>
    <row r="2561" spans="2:7" x14ac:dyDescent="0.2">
      <c r="B2561" s="65"/>
      <c r="C2561" s="65"/>
      <c r="G2561" s="75" t="str">
        <f t="shared" ca="1" si="39"/>
        <v xml:space="preserve"> </v>
      </c>
    </row>
    <row r="2562" spans="2:7" x14ac:dyDescent="0.2">
      <c r="B2562" s="65"/>
      <c r="C2562" s="65"/>
      <c r="G2562" s="75" t="str">
        <f t="shared" ca="1" si="39"/>
        <v xml:space="preserve"> </v>
      </c>
    </row>
    <row r="2563" spans="2:7" x14ac:dyDescent="0.2">
      <c r="B2563" s="65"/>
      <c r="C2563" s="65"/>
      <c r="G2563" s="75" t="str">
        <f t="shared" ca="1" si="39"/>
        <v xml:space="preserve"> </v>
      </c>
    </row>
    <row r="2564" spans="2:7" x14ac:dyDescent="0.2">
      <c r="B2564" s="65"/>
      <c r="C2564" s="65"/>
      <c r="G2564" s="75" t="str">
        <f t="shared" ca="1" si="39"/>
        <v xml:space="preserve"> </v>
      </c>
    </row>
    <row r="2565" spans="2:7" x14ac:dyDescent="0.2">
      <c r="B2565" s="65"/>
      <c r="C2565" s="65"/>
      <c r="G2565" s="75" t="str">
        <f t="shared" ca="1" si="39"/>
        <v xml:space="preserve"> </v>
      </c>
    </row>
    <row r="2566" spans="2:7" x14ac:dyDescent="0.2">
      <c r="B2566" s="65"/>
      <c r="C2566" s="65"/>
      <c r="G2566" s="75" t="str">
        <f t="shared" ca="1" si="39"/>
        <v xml:space="preserve"> </v>
      </c>
    </row>
    <row r="2567" spans="2:7" x14ac:dyDescent="0.2">
      <c r="B2567" s="65"/>
      <c r="C2567" s="65"/>
      <c r="G2567" s="75" t="str">
        <f t="shared" ref="G2567:G2630" ca="1" si="40">IF(F2567&gt;0,YEAR(NOW())-YEAR(F2567)," ")</f>
        <v xml:space="preserve"> </v>
      </c>
    </row>
    <row r="2568" spans="2:7" x14ac:dyDescent="0.2">
      <c r="B2568" s="65"/>
      <c r="C2568" s="65"/>
      <c r="G2568" s="75" t="str">
        <f t="shared" ca="1" si="40"/>
        <v xml:space="preserve"> </v>
      </c>
    </row>
    <row r="2569" spans="2:7" x14ac:dyDescent="0.2">
      <c r="B2569" s="65"/>
      <c r="C2569" s="65"/>
      <c r="G2569" s="75" t="str">
        <f t="shared" ca="1" si="40"/>
        <v xml:space="preserve"> </v>
      </c>
    </row>
    <row r="2570" spans="2:7" x14ac:dyDescent="0.2">
      <c r="B2570" s="65"/>
      <c r="C2570" s="65"/>
      <c r="G2570" s="75" t="str">
        <f t="shared" ca="1" si="40"/>
        <v xml:space="preserve"> </v>
      </c>
    </row>
    <row r="2571" spans="2:7" x14ac:dyDescent="0.2">
      <c r="B2571" s="65"/>
      <c r="C2571" s="65"/>
      <c r="G2571" s="75" t="str">
        <f t="shared" ca="1" si="40"/>
        <v xml:space="preserve"> </v>
      </c>
    </row>
    <row r="2572" spans="2:7" x14ac:dyDescent="0.2">
      <c r="B2572" s="65"/>
      <c r="C2572" s="65"/>
      <c r="G2572" s="75" t="str">
        <f t="shared" ca="1" si="40"/>
        <v xml:space="preserve"> </v>
      </c>
    </row>
    <row r="2573" spans="2:7" x14ac:dyDescent="0.2">
      <c r="B2573" s="65"/>
      <c r="C2573" s="65"/>
      <c r="G2573" s="75" t="str">
        <f t="shared" ca="1" si="40"/>
        <v xml:space="preserve"> </v>
      </c>
    </row>
    <row r="2574" spans="2:7" x14ac:dyDescent="0.2">
      <c r="B2574" s="65"/>
      <c r="C2574" s="65"/>
      <c r="G2574" s="75" t="str">
        <f t="shared" ca="1" si="40"/>
        <v xml:space="preserve"> </v>
      </c>
    </row>
    <row r="2575" spans="2:7" x14ac:dyDescent="0.2">
      <c r="B2575" s="65"/>
      <c r="C2575" s="65"/>
      <c r="G2575" s="75" t="str">
        <f t="shared" ca="1" si="40"/>
        <v xml:space="preserve"> </v>
      </c>
    </row>
    <row r="2576" spans="2:7" x14ac:dyDescent="0.2">
      <c r="B2576" s="65"/>
      <c r="C2576" s="65"/>
      <c r="G2576" s="75" t="str">
        <f t="shared" ca="1" si="40"/>
        <v xml:space="preserve"> </v>
      </c>
    </row>
    <row r="2577" spans="2:7" x14ac:dyDescent="0.2">
      <c r="B2577" s="65"/>
      <c r="C2577" s="65"/>
      <c r="G2577" s="75" t="str">
        <f t="shared" ca="1" si="40"/>
        <v xml:space="preserve"> </v>
      </c>
    </row>
    <row r="2578" spans="2:7" x14ac:dyDescent="0.2">
      <c r="B2578" s="65"/>
      <c r="C2578" s="65"/>
      <c r="G2578" s="75" t="str">
        <f t="shared" ca="1" si="40"/>
        <v xml:space="preserve"> </v>
      </c>
    </row>
    <row r="2579" spans="2:7" x14ac:dyDescent="0.2">
      <c r="B2579" s="65"/>
      <c r="C2579" s="65"/>
      <c r="G2579" s="75" t="str">
        <f t="shared" ca="1" si="40"/>
        <v xml:space="preserve"> </v>
      </c>
    </row>
    <row r="2580" spans="2:7" x14ac:dyDescent="0.2">
      <c r="B2580" s="65"/>
      <c r="C2580" s="65"/>
      <c r="G2580" s="75" t="str">
        <f t="shared" ca="1" si="40"/>
        <v xml:space="preserve"> </v>
      </c>
    </row>
    <row r="2581" spans="2:7" x14ac:dyDescent="0.2">
      <c r="B2581" s="65"/>
      <c r="C2581" s="65"/>
      <c r="G2581" s="75" t="str">
        <f t="shared" ca="1" si="40"/>
        <v xml:space="preserve"> </v>
      </c>
    </row>
    <row r="2582" spans="2:7" x14ac:dyDescent="0.2">
      <c r="B2582" s="65"/>
      <c r="C2582" s="65"/>
      <c r="G2582" s="75" t="str">
        <f t="shared" ca="1" si="40"/>
        <v xml:space="preserve"> </v>
      </c>
    </row>
    <row r="2583" spans="2:7" x14ac:dyDescent="0.2">
      <c r="B2583" s="65"/>
      <c r="C2583" s="65"/>
      <c r="G2583" s="75" t="str">
        <f t="shared" ca="1" si="40"/>
        <v xml:space="preserve"> </v>
      </c>
    </row>
    <row r="2584" spans="2:7" x14ac:dyDescent="0.2">
      <c r="B2584" s="65"/>
      <c r="C2584" s="65"/>
      <c r="G2584" s="75" t="str">
        <f t="shared" ca="1" si="40"/>
        <v xml:space="preserve"> </v>
      </c>
    </row>
    <row r="2585" spans="2:7" x14ac:dyDescent="0.2">
      <c r="B2585" s="65"/>
      <c r="C2585" s="65"/>
      <c r="G2585" s="75" t="str">
        <f t="shared" ca="1" si="40"/>
        <v xml:space="preserve"> </v>
      </c>
    </row>
    <row r="2586" spans="2:7" x14ac:dyDescent="0.2">
      <c r="B2586" s="65"/>
      <c r="C2586" s="65"/>
      <c r="G2586" s="75" t="str">
        <f t="shared" ca="1" si="40"/>
        <v xml:space="preserve"> </v>
      </c>
    </row>
    <row r="2587" spans="2:7" x14ac:dyDescent="0.2">
      <c r="B2587" s="65"/>
      <c r="C2587" s="65"/>
      <c r="G2587" s="75" t="str">
        <f t="shared" ca="1" si="40"/>
        <v xml:space="preserve"> </v>
      </c>
    </row>
    <row r="2588" spans="2:7" x14ac:dyDescent="0.2">
      <c r="B2588" s="65"/>
      <c r="C2588" s="65"/>
      <c r="G2588" s="75" t="str">
        <f t="shared" ca="1" si="40"/>
        <v xml:space="preserve"> </v>
      </c>
    </row>
    <row r="2589" spans="2:7" x14ac:dyDescent="0.2">
      <c r="B2589" s="65"/>
      <c r="C2589" s="65"/>
      <c r="G2589" s="75" t="str">
        <f t="shared" ca="1" si="40"/>
        <v xml:space="preserve"> </v>
      </c>
    </row>
    <row r="2590" spans="2:7" x14ac:dyDescent="0.2">
      <c r="B2590" s="65"/>
      <c r="C2590" s="65"/>
      <c r="G2590" s="75" t="str">
        <f t="shared" ca="1" si="40"/>
        <v xml:space="preserve"> </v>
      </c>
    </row>
    <row r="2591" spans="2:7" x14ac:dyDescent="0.2">
      <c r="B2591" s="65"/>
      <c r="C2591" s="65"/>
      <c r="G2591" s="75" t="str">
        <f t="shared" ca="1" si="40"/>
        <v xml:space="preserve"> </v>
      </c>
    </row>
    <row r="2592" spans="2:7" x14ac:dyDescent="0.2">
      <c r="B2592" s="65"/>
      <c r="C2592" s="65"/>
      <c r="G2592" s="75" t="str">
        <f t="shared" ca="1" si="40"/>
        <v xml:space="preserve"> </v>
      </c>
    </row>
    <row r="2593" spans="2:7" x14ac:dyDescent="0.2">
      <c r="B2593" s="65"/>
      <c r="C2593" s="65"/>
      <c r="G2593" s="75" t="str">
        <f t="shared" ca="1" si="40"/>
        <v xml:space="preserve"> </v>
      </c>
    </row>
    <row r="2594" spans="2:7" x14ac:dyDescent="0.2">
      <c r="B2594" s="65"/>
      <c r="C2594" s="65"/>
      <c r="G2594" s="75" t="str">
        <f t="shared" ca="1" si="40"/>
        <v xml:space="preserve"> </v>
      </c>
    </row>
    <row r="2595" spans="2:7" x14ac:dyDescent="0.2">
      <c r="B2595" s="65"/>
      <c r="C2595" s="65"/>
      <c r="G2595" s="75" t="str">
        <f t="shared" ca="1" si="40"/>
        <v xml:space="preserve"> </v>
      </c>
    </row>
    <row r="2596" spans="2:7" x14ac:dyDescent="0.2">
      <c r="B2596" s="65"/>
      <c r="C2596" s="65"/>
      <c r="G2596" s="75" t="str">
        <f t="shared" ca="1" si="40"/>
        <v xml:space="preserve"> </v>
      </c>
    </row>
    <row r="2597" spans="2:7" x14ac:dyDescent="0.2">
      <c r="B2597" s="65"/>
      <c r="C2597" s="65"/>
      <c r="G2597" s="75" t="str">
        <f t="shared" ca="1" si="40"/>
        <v xml:space="preserve"> </v>
      </c>
    </row>
    <row r="2598" spans="2:7" x14ac:dyDescent="0.2">
      <c r="B2598" s="65"/>
      <c r="C2598" s="65"/>
      <c r="G2598" s="75" t="str">
        <f t="shared" ca="1" si="40"/>
        <v xml:space="preserve"> </v>
      </c>
    </row>
    <row r="2599" spans="2:7" x14ac:dyDescent="0.2">
      <c r="B2599" s="65"/>
      <c r="C2599" s="65"/>
      <c r="G2599" s="75" t="str">
        <f t="shared" ca="1" si="40"/>
        <v xml:space="preserve"> </v>
      </c>
    </row>
    <row r="2600" spans="2:7" x14ac:dyDescent="0.2">
      <c r="B2600" s="65"/>
      <c r="C2600" s="65"/>
      <c r="G2600" s="75" t="str">
        <f t="shared" ca="1" si="40"/>
        <v xml:space="preserve"> </v>
      </c>
    </row>
    <row r="2601" spans="2:7" x14ac:dyDescent="0.2">
      <c r="B2601" s="65"/>
      <c r="C2601" s="65"/>
      <c r="G2601" s="75" t="str">
        <f t="shared" ca="1" si="40"/>
        <v xml:space="preserve"> </v>
      </c>
    </row>
    <row r="2602" spans="2:7" x14ac:dyDescent="0.2">
      <c r="B2602" s="65"/>
      <c r="C2602" s="65"/>
      <c r="G2602" s="75" t="str">
        <f t="shared" ca="1" si="40"/>
        <v xml:space="preserve"> </v>
      </c>
    </row>
    <row r="2603" spans="2:7" x14ac:dyDescent="0.2">
      <c r="B2603" s="65"/>
      <c r="C2603" s="65"/>
      <c r="G2603" s="75" t="str">
        <f t="shared" ca="1" si="40"/>
        <v xml:space="preserve"> </v>
      </c>
    </row>
    <row r="2604" spans="2:7" x14ac:dyDescent="0.2">
      <c r="B2604" s="65"/>
      <c r="C2604" s="65"/>
      <c r="G2604" s="75" t="str">
        <f t="shared" ca="1" si="40"/>
        <v xml:space="preserve"> </v>
      </c>
    </row>
    <row r="2605" spans="2:7" x14ac:dyDescent="0.2">
      <c r="B2605" s="65"/>
      <c r="C2605" s="65"/>
      <c r="G2605" s="75" t="str">
        <f t="shared" ca="1" si="40"/>
        <v xml:space="preserve"> </v>
      </c>
    </row>
    <row r="2606" spans="2:7" x14ac:dyDescent="0.2">
      <c r="B2606" s="65"/>
      <c r="C2606" s="65"/>
      <c r="G2606" s="75" t="str">
        <f t="shared" ca="1" si="40"/>
        <v xml:space="preserve"> </v>
      </c>
    </row>
    <row r="2607" spans="2:7" x14ac:dyDescent="0.2">
      <c r="B2607" s="65"/>
      <c r="C2607" s="65"/>
      <c r="G2607" s="75" t="str">
        <f t="shared" ca="1" si="40"/>
        <v xml:space="preserve"> </v>
      </c>
    </row>
    <row r="2608" spans="2:7" x14ac:dyDescent="0.2">
      <c r="B2608" s="65"/>
      <c r="C2608" s="65"/>
      <c r="G2608" s="75" t="str">
        <f t="shared" ca="1" si="40"/>
        <v xml:space="preserve"> </v>
      </c>
    </row>
    <row r="2609" spans="2:7" x14ac:dyDescent="0.2">
      <c r="B2609" s="65"/>
      <c r="C2609" s="65"/>
      <c r="G2609" s="75" t="str">
        <f t="shared" ca="1" si="40"/>
        <v xml:space="preserve"> </v>
      </c>
    </row>
    <row r="2610" spans="2:7" x14ac:dyDescent="0.2">
      <c r="B2610" s="65"/>
      <c r="C2610" s="65"/>
      <c r="G2610" s="75" t="str">
        <f t="shared" ca="1" si="40"/>
        <v xml:space="preserve"> </v>
      </c>
    </row>
    <row r="2611" spans="2:7" x14ac:dyDescent="0.2">
      <c r="B2611" s="65"/>
      <c r="C2611" s="65"/>
      <c r="G2611" s="75" t="str">
        <f t="shared" ca="1" si="40"/>
        <v xml:space="preserve"> </v>
      </c>
    </row>
    <row r="2612" spans="2:7" x14ac:dyDescent="0.2">
      <c r="B2612" s="65"/>
      <c r="C2612" s="65"/>
      <c r="G2612" s="75" t="str">
        <f t="shared" ca="1" si="40"/>
        <v xml:space="preserve"> </v>
      </c>
    </row>
    <row r="2613" spans="2:7" x14ac:dyDescent="0.2">
      <c r="B2613" s="65"/>
      <c r="C2613" s="65"/>
      <c r="G2613" s="75" t="str">
        <f t="shared" ca="1" si="40"/>
        <v xml:space="preserve"> </v>
      </c>
    </row>
    <row r="2614" spans="2:7" x14ac:dyDescent="0.2">
      <c r="B2614" s="65"/>
      <c r="C2614" s="65"/>
      <c r="G2614" s="75" t="str">
        <f t="shared" ca="1" si="40"/>
        <v xml:space="preserve"> </v>
      </c>
    </row>
    <row r="2615" spans="2:7" x14ac:dyDescent="0.2">
      <c r="B2615" s="65"/>
      <c r="C2615" s="65"/>
      <c r="G2615" s="75" t="str">
        <f t="shared" ca="1" si="40"/>
        <v xml:space="preserve"> </v>
      </c>
    </row>
    <row r="2616" spans="2:7" x14ac:dyDescent="0.2">
      <c r="B2616" s="65"/>
      <c r="C2616" s="65"/>
      <c r="G2616" s="75" t="str">
        <f t="shared" ca="1" si="40"/>
        <v xml:space="preserve"> </v>
      </c>
    </row>
    <row r="2617" spans="2:7" x14ac:dyDescent="0.2">
      <c r="B2617" s="65"/>
      <c r="C2617" s="65"/>
      <c r="G2617" s="75" t="str">
        <f t="shared" ca="1" si="40"/>
        <v xml:space="preserve"> </v>
      </c>
    </row>
    <row r="2618" spans="2:7" x14ac:dyDescent="0.2">
      <c r="B2618" s="65"/>
      <c r="C2618" s="65"/>
      <c r="G2618" s="75" t="str">
        <f t="shared" ca="1" si="40"/>
        <v xml:space="preserve"> </v>
      </c>
    </row>
    <row r="2619" spans="2:7" x14ac:dyDescent="0.2">
      <c r="B2619" s="65"/>
      <c r="C2619" s="65"/>
      <c r="G2619" s="75" t="str">
        <f t="shared" ca="1" si="40"/>
        <v xml:space="preserve"> </v>
      </c>
    </row>
    <row r="2620" spans="2:7" x14ac:dyDescent="0.2">
      <c r="B2620" s="65"/>
      <c r="C2620" s="65"/>
      <c r="G2620" s="75" t="str">
        <f t="shared" ca="1" si="40"/>
        <v xml:space="preserve"> </v>
      </c>
    </row>
    <row r="2621" spans="2:7" x14ac:dyDescent="0.2">
      <c r="B2621" s="65"/>
      <c r="C2621" s="65"/>
      <c r="G2621" s="75" t="str">
        <f t="shared" ca="1" si="40"/>
        <v xml:space="preserve"> </v>
      </c>
    </row>
    <row r="2622" spans="2:7" x14ac:dyDescent="0.2">
      <c r="B2622" s="65"/>
      <c r="C2622" s="65"/>
      <c r="G2622" s="75" t="str">
        <f t="shared" ca="1" si="40"/>
        <v xml:space="preserve"> </v>
      </c>
    </row>
    <row r="2623" spans="2:7" x14ac:dyDescent="0.2">
      <c r="B2623" s="65"/>
      <c r="C2623" s="65"/>
      <c r="G2623" s="75" t="str">
        <f t="shared" ca="1" si="40"/>
        <v xml:space="preserve"> </v>
      </c>
    </row>
    <row r="2624" spans="2:7" x14ac:dyDescent="0.2">
      <c r="B2624" s="65"/>
      <c r="C2624" s="65"/>
      <c r="G2624" s="75" t="str">
        <f t="shared" ca="1" si="40"/>
        <v xml:space="preserve"> </v>
      </c>
    </row>
    <row r="2625" spans="2:7" x14ac:dyDescent="0.2">
      <c r="B2625" s="65"/>
      <c r="C2625" s="65"/>
      <c r="G2625" s="75" t="str">
        <f t="shared" ca="1" si="40"/>
        <v xml:space="preserve"> </v>
      </c>
    </row>
    <row r="2626" spans="2:7" x14ac:dyDescent="0.2">
      <c r="B2626" s="65"/>
      <c r="C2626" s="65"/>
      <c r="G2626" s="75" t="str">
        <f t="shared" ca="1" si="40"/>
        <v xml:space="preserve"> </v>
      </c>
    </row>
    <row r="2627" spans="2:7" x14ac:dyDescent="0.2">
      <c r="B2627" s="65"/>
      <c r="C2627" s="65"/>
      <c r="G2627" s="75" t="str">
        <f t="shared" ca="1" si="40"/>
        <v xml:space="preserve"> </v>
      </c>
    </row>
    <row r="2628" spans="2:7" x14ac:dyDescent="0.2">
      <c r="B2628" s="65"/>
      <c r="C2628" s="65"/>
      <c r="G2628" s="75" t="str">
        <f t="shared" ca="1" si="40"/>
        <v xml:space="preserve"> </v>
      </c>
    </row>
    <row r="2629" spans="2:7" x14ac:dyDescent="0.2">
      <c r="B2629" s="65"/>
      <c r="C2629" s="65"/>
      <c r="G2629" s="75" t="str">
        <f t="shared" ca="1" si="40"/>
        <v xml:space="preserve"> </v>
      </c>
    </row>
    <row r="2630" spans="2:7" x14ac:dyDescent="0.2">
      <c r="B2630" s="65"/>
      <c r="C2630" s="65"/>
      <c r="G2630" s="75" t="str">
        <f t="shared" ca="1" si="40"/>
        <v xml:space="preserve"> </v>
      </c>
    </row>
    <row r="2631" spans="2:7" x14ac:dyDescent="0.2">
      <c r="B2631" s="65"/>
      <c r="C2631" s="65"/>
      <c r="G2631" s="75" t="str">
        <f t="shared" ref="G2631:G2694" ca="1" si="41">IF(F2631&gt;0,YEAR(NOW())-YEAR(F2631)," ")</f>
        <v xml:space="preserve"> </v>
      </c>
    </row>
    <row r="2632" spans="2:7" x14ac:dyDescent="0.2">
      <c r="B2632" s="65"/>
      <c r="C2632" s="65"/>
      <c r="G2632" s="75" t="str">
        <f t="shared" ca="1" si="41"/>
        <v xml:space="preserve"> </v>
      </c>
    </row>
    <row r="2633" spans="2:7" x14ac:dyDescent="0.2">
      <c r="B2633" s="65"/>
      <c r="C2633" s="65"/>
      <c r="G2633" s="75" t="str">
        <f t="shared" ca="1" si="41"/>
        <v xml:space="preserve"> </v>
      </c>
    </row>
    <row r="2634" spans="2:7" x14ac:dyDescent="0.2">
      <c r="B2634" s="65"/>
      <c r="C2634" s="65"/>
      <c r="G2634" s="75" t="str">
        <f t="shared" ca="1" si="41"/>
        <v xml:space="preserve"> </v>
      </c>
    </row>
    <row r="2635" spans="2:7" x14ac:dyDescent="0.2">
      <c r="B2635" s="65"/>
      <c r="C2635" s="65"/>
      <c r="G2635" s="75" t="str">
        <f t="shared" ca="1" si="41"/>
        <v xml:space="preserve"> </v>
      </c>
    </row>
    <row r="2636" spans="2:7" x14ac:dyDescent="0.2">
      <c r="B2636" s="65"/>
      <c r="C2636" s="65"/>
      <c r="G2636" s="75" t="str">
        <f t="shared" ca="1" si="41"/>
        <v xml:space="preserve"> </v>
      </c>
    </row>
    <row r="2637" spans="2:7" x14ac:dyDescent="0.2">
      <c r="B2637" s="65"/>
      <c r="C2637" s="65"/>
      <c r="G2637" s="75" t="str">
        <f t="shared" ca="1" si="41"/>
        <v xml:space="preserve"> </v>
      </c>
    </row>
    <row r="2638" spans="2:7" x14ac:dyDescent="0.2">
      <c r="B2638" s="65"/>
      <c r="C2638" s="65"/>
      <c r="G2638" s="75" t="str">
        <f t="shared" ca="1" si="41"/>
        <v xml:space="preserve"> </v>
      </c>
    </row>
    <row r="2639" spans="2:7" x14ac:dyDescent="0.2">
      <c r="B2639" s="65"/>
      <c r="C2639" s="65"/>
      <c r="G2639" s="75" t="str">
        <f t="shared" ca="1" si="41"/>
        <v xml:space="preserve"> </v>
      </c>
    </row>
    <row r="2640" spans="2:7" x14ac:dyDescent="0.2">
      <c r="B2640" s="65"/>
      <c r="C2640" s="65"/>
      <c r="G2640" s="75" t="str">
        <f t="shared" ca="1" si="41"/>
        <v xml:space="preserve"> </v>
      </c>
    </row>
    <row r="2641" spans="2:7" x14ac:dyDescent="0.2">
      <c r="B2641" s="65"/>
      <c r="C2641" s="65"/>
      <c r="G2641" s="75" t="str">
        <f t="shared" ca="1" si="41"/>
        <v xml:space="preserve"> </v>
      </c>
    </row>
    <row r="2642" spans="2:7" x14ac:dyDescent="0.2">
      <c r="B2642" s="65"/>
      <c r="C2642" s="65"/>
      <c r="G2642" s="75" t="str">
        <f t="shared" ca="1" si="41"/>
        <v xml:space="preserve"> </v>
      </c>
    </row>
    <row r="2643" spans="2:7" x14ac:dyDescent="0.2">
      <c r="B2643" s="65"/>
      <c r="C2643" s="65"/>
      <c r="G2643" s="75" t="str">
        <f t="shared" ca="1" si="41"/>
        <v xml:space="preserve"> </v>
      </c>
    </row>
    <row r="2644" spans="2:7" x14ac:dyDescent="0.2">
      <c r="B2644" s="65"/>
      <c r="C2644" s="65"/>
      <c r="G2644" s="75" t="str">
        <f t="shared" ca="1" si="41"/>
        <v xml:space="preserve"> </v>
      </c>
    </row>
    <row r="2645" spans="2:7" x14ac:dyDescent="0.2">
      <c r="B2645" s="65"/>
      <c r="C2645" s="65"/>
      <c r="G2645" s="75" t="str">
        <f t="shared" ca="1" si="41"/>
        <v xml:space="preserve"> </v>
      </c>
    </row>
    <row r="2646" spans="2:7" x14ac:dyDescent="0.2">
      <c r="B2646" s="65"/>
      <c r="C2646" s="65"/>
      <c r="G2646" s="75" t="str">
        <f t="shared" ca="1" si="41"/>
        <v xml:space="preserve"> </v>
      </c>
    </row>
    <row r="2647" spans="2:7" x14ac:dyDescent="0.2">
      <c r="B2647" s="65"/>
      <c r="C2647" s="65"/>
      <c r="G2647" s="75" t="str">
        <f t="shared" ca="1" si="41"/>
        <v xml:space="preserve"> </v>
      </c>
    </row>
    <row r="2648" spans="2:7" x14ac:dyDescent="0.2">
      <c r="B2648" s="65"/>
      <c r="C2648" s="65"/>
      <c r="G2648" s="75" t="str">
        <f t="shared" ca="1" si="41"/>
        <v xml:space="preserve"> </v>
      </c>
    </row>
    <row r="2649" spans="2:7" x14ac:dyDescent="0.2">
      <c r="B2649" s="65"/>
      <c r="C2649" s="65"/>
      <c r="G2649" s="75" t="str">
        <f t="shared" ca="1" si="41"/>
        <v xml:space="preserve"> </v>
      </c>
    </row>
    <row r="2650" spans="2:7" x14ac:dyDescent="0.2">
      <c r="B2650" s="65"/>
      <c r="C2650" s="65"/>
      <c r="G2650" s="75" t="str">
        <f t="shared" ca="1" si="41"/>
        <v xml:space="preserve"> </v>
      </c>
    </row>
    <row r="2651" spans="2:7" x14ac:dyDescent="0.2">
      <c r="B2651" s="65"/>
      <c r="C2651" s="65"/>
      <c r="G2651" s="75" t="str">
        <f t="shared" ca="1" si="41"/>
        <v xml:space="preserve"> </v>
      </c>
    </row>
    <row r="2652" spans="2:7" x14ac:dyDescent="0.2">
      <c r="B2652" s="65"/>
      <c r="C2652" s="65"/>
      <c r="G2652" s="75" t="str">
        <f t="shared" ca="1" si="41"/>
        <v xml:space="preserve"> </v>
      </c>
    </row>
    <row r="2653" spans="2:7" x14ac:dyDescent="0.2">
      <c r="B2653" s="65"/>
      <c r="C2653" s="65"/>
      <c r="G2653" s="75" t="str">
        <f t="shared" ca="1" si="41"/>
        <v xml:space="preserve"> </v>
      </c>
    </row>
    <row r="2654" spans="2:7" x14ac:dyDescent="0.2">
      <c r="B2654" s="65"/>
      <c r="C2654" s="65"/>
      <c r="G2654" s="75" t="str">
        <f t="shared" ca="1" si="41"/>
        <v xml:space="preserve"> </v>
      </c>
    </row>
    <row r="2655" spans="2:7" x14ac:dyDescent="0.2">
      <c r="B2655" s="65"/>
      <c r="C2655" s="65"/>
      <c r="G2655" s="75" t="str">
        <f t="shared" ca="1" si="41"/>
        <v xml:space="preserve"> </v>
      </c>
    </row>
    <row r="2656" spans="2:7" x14ac:dyDescent="0.2">
      <c r="B2656" s="65"/>
      <c r="C2656" s="65"/>
      <c r="G2656" s="75" t="str">
        <f t="shared" ca="1" si="41"/>
        <v xml:space="preserve"> </v>
      </c>
    </row>
    <row r="2657" spans="2:7" x14ac:dyDescent="0.2">
      <c r="B2657" s="65"/>
      <c r="C2657" s="65"/>
      <c r="G2657" s="75" t="str">
        <f t="shared" ca="1" si="41"/>
        <v xml:space="preserve"> </v>
      </c>
    </row>
    <row r="2658" spans="2:7" x14ac:dyDescent="0.2">
      <c r="B2658" s="65"/>
      <c r="C2658" s="65"/>
      <c r="G2658" s="75" t="str">
        <f t="shared" ca="1" si="41"/>
        <v xml:space="preserve"> </v>
      </c>
    </row>
    <row r="2659" spans="2:7" x14ac:dyDescent="0.2">
      <c r="B2659" s="65"/>
      <c r="C2659" s="65"/>
      <c r="G2659" s="75" t="str">
        <f t="shared" ca="1" si="41"/>
        <v xml:space="preserve"> </v>
      </c>
    </row>
    <row r="2660" spans="2:7" x14ac:dyDescent="0.2">
      <c r="B2660" s="65"/>
      <c r="C2660" s="65"/>
      <c r="G2660" s="75" t="str">
        <f t="shared" ca="1" si="41"/>
        <v xml:space="preserve"> </v>
      </c>
    </row>
    <row r="2661" spans="2:7" x14ac:dyDescent="0.2">
      <c r="B2661" s="65"/>
      <c r="C2661" s="65"/>
      <c r="G2661" s="75" t="str">
        <f t="shared" ca="1" si="41"/>
        <v xml:space="preserve"> </v>
      </c>
    </row>
    <row r="2662" spans="2:7" x14ac:dyDescent="0.2">
      <c r="B2662" s="65"/>
      <c r="C2662" s="65"/>
      <c r="G2662" s="75" t="str">
        <f t="shared" ca="1" si="41"/>
        <v xml:space="preserve"> </v>
      </c>
    </row>
    <row r="2663" spans="2:7" x14ac:dyDescent="0.2">
      <c r="B2663" s="65"/>
      <c r="C2663" s="65"/>
      <c r="G2663" s="75" t="str">
        <f t="shared" ca="1" si="41"/>
        <v xml:space="preserve"> </v>
      </c>
    </row>
    <row r="2664" spans="2:7" x14ac:dyDescent="0.2">
      <c r="B2664" s="65"/>
      <c r="C2664" s="65"/>
      <c r="G2664" s="75" t="str">
        <f t="shared" ca="1" si="41"/>
        <v xml:space="preserve"> </v>
      </c>
    </row>
    <row r="2665" spans="2:7" x14ac:dyDescent="0.2">
      <c r="B2665" s="65"/>
      <c r="C2665" s="65"/>
      <c r="G2665" s="75" t="str">
        <f t="shared" ca="1" si="41"/>
        <v xml:space="preserve"> </v>
      </c>
    </row>
    <row r="2666" spans="2:7" x14ac:dyDescent="0.2">
      <c r="B2666" s="65"/>
      <c r="C2666" s="65"/>
      <c r="G2666" s="75" t="str">
        <f t="shared" ca="1" si="41"/>
        <v xml:space="preserve"> </v>
      </c>
    </row>
    <row r="2667" spans="2:7" x14ac:dyDescent="0.2">
      <c r="B2667" s="65"/>
      <c r="C2667" s="65"/>
      <c r="G2667" s="75" t="str">
        <f t="shared" ca="1" si="41"/>
        <v xml:space="preserve"> </v>
      </c>
    </row>
    <row r="2668" spans="2:7" x14ac:dyDescent="0.2">
      <c r="B2668" s="65"/>
      <c r="C2668" s="65"/>
      <c r="G2668" s="75" t="str">
        <f t="shared" ca="1" si="41"/>
        <v xml:space="preserve"> </v>
      </c>
    </row>
    <row r="2669" spans="2:7" x14ac:dyDescent="0.2">
      <c r="B2669" s="65"/>
      <c r="C2669" s="65"/>
      <c r="G2669" s="75" t="str">
        <f t="shared" ca="1" si="41"/>
        <v xml:space="preserve"> </v>
      </c>
    </row>
    <row r="2670" spans="2:7" x14ac:dyDescent="0.2">
      <c r="B2670" s="65"/>
      <c r="C2670" s="65"/>
      <c r="G2670" s="75" t="str">
        <f t="shared" ca="1" si="41"/>
        <v xml:space="preserve"> </v>
      </c>
    </row>
    <row r="2671" spans="2:7" x14ac:dyDescent="0.2">
      <c r="B2671" s="65"/>
      <c r="C2671" s="65"/>
      <c r="G2671" s="75" t="str">
        <f t="shared" ca="1" si="41"/>
        <v xml:space="preserve"> </v>
      </c>
    </row>
    <row r="2672" spans="2:7" x14ac:dyDescent="0.2">
      <c r="B2672" s="65"/>
      <c r="C2672" s="65"/>
      <c r="G2672" s="75" t="str">
        <f t="shared" ca="1" si="41"/>
        <v xml:space="preserve"> </v>
      </c>
    </row>
    <row r="2673" spans="2:7" x14ac:dyDescent="0.2">
      <c r="B2673" s="65"/>
      <c r="C2673" s="65"/>
      <c r="G2673" s="75" t="str">
        <f t="shared" ca="1" si="41"/>
        <v xml:space="preserve"> </v>
      </c>
    </row>
    <row r="2674" spans="2:7" x14ac:dyDescent="0.2">
      <c r="B2674" s="65"/>
      <c r="C2674" s="65"/>
      <c r="G2674" s="75" t="str">
        <f t="shared" ca="1" si="41"/>
        <v xml:space="preserve"> </v>
      </c>
    </row>
    <row r="2675" spans="2:7" x14ac:dyDescent="0.2">
      <c r="B2675" s="65"/>
      <c r="C2675" s="65"/>
      <c r="G2675" s="75" t="str">
        <f t="shared" ca="1" si="41"/>
        <v xml:space="preserve"> </v>
      </c>
    </row>
    <row r="2676" spans="2:7" x14ac:dyDescent="0.2">
      <c r="B2676" s="65"/>
      <c r="C2676" s="65"/>
      <c r="G2676" s="75" t="str">
        <f t="shared" ca="1" si="41"/>
        <v xml:space="preserve"> </v>
      </c>
    </row>
    <row r="2677" spans="2:7" x14ac:dyDescent="0.2">
      <c r="B2677" s="65"/>
      <c r="C2677" s="65"/>
      <c r="G2677" s="75" t="str">
        <f t="shared" ca="1" si="41"/>
        <v xml:space="preserve"> </v>
      </c>
    </row>
    <row r="2678" spans="2:7" x14ac:dyDescent="0.2">
      <c r="B2678" s="65"/>
      <c r="C2678" s="65"/>
      <c r="G2678" s="75" t="str">
        <f t="shared" ca="1" si="41"/>
        <v xml:space="preserve"> </v>
      </c>
    </row>
    <row r="2679" spans="2:7" x14ac:dyDescent="0.2">
      <c r="B2679" s="65"/>
      <c r="C2679" s="65"/>
      <c r="G2679" s="75" t="str">
        <f t="shared" ca="1" si="41"/>
        <v xml:space="preserve"> </v>
      </c>
    </row>
    <row r="2680" spans="2:7" x14ac:dyDescent="0.2">
      <c r="B2680" s="65"/>
      <c r="C2680" s="65"/>
      <c r="G2680" s="75" t="str">
        <f t="shared" ca="1" si="41"/>
        <v xml:space="preserve"> </v>
      </c>
    </row>
    <row r="2681" spans="2:7" x14ac:dyDescent="0.2">
      <c r="B2681" s="65"/>
      <c r="C2681" s="65"/>
      <c r="G2681" s="75" t="str">
        <f t="shared" ca="1" si="41"/>
        <v xml:space="preserve"> </v>
      </c>
    </row>
    <row r="2682" spans="2:7" x14ac:dyDescent="0.2">
      <c r="B2682" s="65"/>
      <c r="C2682" s="65"/>
      <c r="G2682" s="75" t="str">
        <f t="shared" ca="1" si="41"/>
        <v xml:space="preserve"> </v>
      </c>
    </row>
    <row r="2683" spans="2:7" x14ac:dyDescent="0.2">
      <c r="B2683" s="65"/>
      <c r="C2683" s="65"/>
      <c r="G2683" s="75" t="str">
        <f t="shared" ca="1" si="41"/>
        <v xml:space="preserve"> </v>
      </c>
    </row>
    <row r="2684" spans="2:7" x14ac:dyDescent="0.2">
      <c r="B2684" s="65"/>
      <c r="C2684" s="65"/>
      <c r="G2684" s="75" t="str">
        <f t="shared" ca="1" si="41"/>
        <v xml:space="preserve"> </v>
      </c>
    </row>
    <row r="2685" spans="2:7" x14ac:dyDescent="0.2">
      <c r="B2685" s="65"/>
      <c r="C2685" s="65"/>
      <c r="G2685" s="75" t="str">
        <f t="shared" ca="1" si="41"/>
        <v xml:space="preserve"> </v>
      </c>
    </row>
    <row r="2686" spans="2:7" x14ac:dyDescent="0.2">
      <c r="B2686" s="65"/>
      <c r="C2686" s="65"/>
      <c r="G2686" s="75" t="str">
        <f t="shared" ca="1" si="41"/>
        <v xml:space="preserve"> </v>
      </c>
    </row>
    <row r="2687" spans="2:7" x14ac:dyDescent="0.2">
      <c r="B2687" s="65"/>
      <c r="C2687" s="65"/>
      <c r="G2687" s="75" t="str">
        <f t="shared" ca="1" si="41"/>
        <v xml:space="preserve"> </v>
      </c>
    </row>
    <row r="2688" spans="2:7" x14ac:dyDescent="0.2">
      <c r="B2688" s="65"/>
      <c r="C2688" s="65"/>
      <c r="G2688" s="75" t="str">
        <f t="shared" ca="1" si="41"/>
        <v xml:space="preserve"> </v>
      </c>
    </row>
    <row r="2689" spans="2:7" x14ac:dyDescent="0.2">
      <c r="B2689" s="65"/>
      <c r="C2689" s="65"/>
      <c r="G2689" s="75" t="str">
        <f t="shared" ca="1" si="41"/>
        <v xml:space="preserve"> </v>
      </c>
    </row>
    <row r="2690" spans="2:7" x14ac:dyDescent="0.2">
      <c r="B2690" s="65"/>
      <c r="C2690" s="65"/>
      <c r="G2690" s="75" t="str">
        <f t="shared" ca="1" si="41"/>
        <v xml:space="preserve"> </v>
      </c>
    </row>
    <row r="2691" spans="2:7" x14ac:dyDescent="0.2">
      <c r="B2691" s="65"/>
      <c r="C2691" s="65"/>
      <c r="G2691" s="75" t="str">
        <f t="shared" ca="1" si="41"/>
        <v xml:space="preserve"> </v>
      </c>
    </row>
    <row r="2692" spans="2:7" x14ac:dyDescent="0.2">
      <c r="G2692" s="75" t="str">
        <f t="shared" ca="1" si="41"/>
        <v xml:space="preserve"> </v>
      </c>
    </row>
    <row r="2693" spans="2:7" x14ac:dyDescent="0.2">
      <c r="G2693" s="75" t="str">
        <f t="shared" ca="1" si="41"/>
        <v xml:space="preserve"> </v>
      </c>
    </row>
    <row r="2694" spans="2:7" x14ac:dyDescent="0.2">
      <c r="G2694" s="75" t="str">
        <f t="shared" ca="1" si="41"/>
        <v xml:space="preserve"> </v>
      </c>
    </row>
    <row r="2695" spans="2:7" x14ac:dyDescent="0.2">
      <c r="G2695" s="75" t="str">
        <f t="shared" ref="G2695:G2702" ca="1" si="42">IF(F2695&gt;0,YEAR(NOW())-YEAR(F2695)," ")</f>
        <v xml:space="preserve"> </v>
      </c>
    </row>
    <row r="2696" spans="2:7" x14ac:dyDescent="0.2">
      <c r="G2696" s="75" t="str">
        <f t="shared" ca="1" si="42"/>
        <v xml:space="preserve"> </v>
      </c>
    </row>
    <row r="2697" spans="2:7" x14ac:dyDescent="0.2">
      <c r="G2697" s="75" t="str">
        <f t="shared" ca="1" si="42"/>
        <v xml:space="preserve"> </v>
      </c>
    </row>
    <row r="2698" spans="2:7" x14ac:dyDescent="0.2">
      <c r="G2698" s="75" t="str">
        <f t="shared" ca="1" si="42"/>
        <v xml:space="preserve"> </v>
      </c>
    </row>
    <row r="2699" spans="2:7" x14ac:dyDescent="0.2">
      <c r="G2699" s="75" t="str">
        <f t="shared" ca="1" si="42"/>
        <v xml:space="preserve"> </v>
      </c>
    </row>
    <row r="2700" spans="2:7" x14ac:dyDescent="0.2">
      <c r="G2700" s="75" t="str">
        <f t="shared" ca="1" si="42"/>
        <v xml:space="preserve"> </v>
      </c>
    </row>
    <row r="2701" spans="2:7" x14ac:dyDescent="0.2">
      <c r="G2701" s="75" t="str">
        <f t="shared" ca="1" si="42"/>
        <v xml:space="preserve"> </v>
      </c>
    </row>
    <row r="2702" spans="2:7" x14ac:dyDescent="0.2">
      <c r="G2702" s="75" t="str">
        <f t="shared" ca="1" si="42"/>
        <v xml:space="preserve"> </v>
      </c>
    </row>
  </sheetData>
  <mergeCells count="9">
    <mergeCell ref="AB3:AC3"/>
    <mergeCell ref="AD3:AE3"/>
    <mergeCell ref="AF3:AG3"/>
    <mergeCell ref="R2:AG2"/>
    <mergeCell ref="B2:E2"/>
    <mergeCell ref="T3:U3"/>
    <mergeCell ref="V3:W3"/>
    <mergeCell ref="X3:Y3"/>
    <mergeCell ref="Z3:AA3"/>
  </mergeCells>
  <dataValidations count="2">
    <dataValidation type="date" allowBlank="1" showInputMessage="1" showErrorMessage="1" errorTitle="Date incorrecte" error="Vérifiez la date que vous avez entrée. _x000a_Pour être valide, elle doit être au format jj/mm/aaaa et être comprise entre le 01/01/1925 et le 31/12/2500." promptTitle="Date de naissance" prompt="Saisissez la date de naissance du.de la bénévole au format jj/mm/aaaa." sqref="F1:G1 F5:F1048576 G2703:G1048576" xr:uid="{94382E33-87E4-6A4E-B2F9-71AA820BCC62}">
      <formula1>9133</formula1>
      <formula2>219512</formula2>
    </dataValidation>
    <dataValidation type="whole" allowBlank="1" showInputMessage="1" showErrorMessage="1" errorTitle="Code postal non reconnu" error="Le code postal doit être compris entre 01000 et 99999" promptTitle="Code postal" prompt="Entrez un code postal compris entre 01000 et 99999" sqref="M5:M1111" xr:uid="{B2839916-8AD7-8942-BDAB-2903A491DBCF}">
      <formula1>1000</formula1>
      <formula2>99999</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8">
        <x14:dataValidation type="list" allowBlank="1" showInputMessage="1" showErrorMessage="1" errorTitle="Genre non reconnu" error="Si le genre que vous souhaitez ajouter n'est pas reconnu, veuillez l'ajouter dans l'onglet &quot;Liste&quot; avant d'ajouter le.la bénévole. " promptTitle="Genre" prompt="Veuillez sélectionner un genre dans la liste." xr:uid="{8DEFF0BD-1A2E-2B47-9AFD-1BC0F67EDD4D}">
          <x14:formula1>
            <xm:f>Paramètres!$G$2:$G$7</xm:f>
          </x14:formula1>
          <xm:sqref>H5:H1476</xm:sqref>
        </x14:dataValidation>
        <x14:dataValidation type="list" allowBlank="1" showInputMessage="1" showErrorMessage="1" promptTitle="Statut du.de la bénévole" prompt="Permet de savoir si le.la bénévole désire être contacté.e. Si un.e bénévole ne répond plus aux sollicitations depuis un certain temps, il.elle peut être considéré.e comme inactif.ve. " xr:uid="{28CAAFED-4635-274A-97C4-339C7A340C3D}">
          <x14:formula1>
            <xm:f>Paramètres!$E$2:$E$400</xm:f>
          </x14:formula1>
          <xm:sqref>B5:B2691 C2313:C2691</xm:sqref>
        </x14:dataValidation>
        <x14:dataValidation type="list" allowBlank="1" showInputMessage="1" showErrorMessage="1" errorTitle="Provenance non reconnue" error="Veuillez consulter la liste pour voir si la provenance que vous souhaitez ajouter n'est pas orthographiée autrement. _x000a_Si c'est une nouvelle provenance, veuillez l'ajouter dans l'onglet &quot;Liste&quot; avant d'ajouter une nouvelle CV." promptTitle="Provenance du.de la bénévole" prompt="Saisissez la manière dont le.la bénévole a connu votre association." xr:uid="{5D9351EC-B9E9-5440-8C31-6F8D02E9D732}">
          <x14:formula1>
            <xm:f>Paramètres!$F$2:$F$100</xm:f>
          </x14:formula1>
          <xm:sqref>J5:J2755 K2753:K2755</xm:sqref>
        </x14:dataValidation>
        <x14:dataValidation type="list" allowBlank="1" showInputMessage="1" showErrorMessage="1" errorTitle="Adhésion non reconnue" error="Veuillez consulter la liste pour voir si le type d'adhésion que vous souhaitez ajouter n'est pas orthographiée autrement. _x000a_Si c'est un nouveau type d'adhésion, veuillez l'ajouter dans l'onglet &quot;Liste&quot; avant d'ajouter une nouvelle CV." promptTitle="Adhésion de l'année" prompt="Permet de savoir si le.la bénévole est adhérent.e pour l'année." xr:uid="{5AE59671-9F5D-8C4A-A97A-F16CA9355FE6}">
          <x14:formula1>
            <xm:f>Paramètres!$H$2:$H$400</xm:f>
          </x14:formula1>
          <xm:sqref>C5:C2312</xm:sqref>
        </x14:dataValidation>
        <x14:dataValidation type="list" allowBlank="1" showInputMessage="1" showErrorMessage="1" errorTitle="Quotient Familial non reconnu" error="Le Quotient Familial doit être un chiffre multiple de 0,5. Le calcul pour obtenir le Quotient Familial se trouve en commentaire sur l'entête de la colonne &quot;Quotient Familial&quot;." promptTitle="Quotient Familial" prompt="QF= ((ressources annuelles imposables - abattements sociaux) /12 + prestations mensuelles ) / nombre de parts**_x000a__x000a_** Le nombre de parts est le suivant :_x000a_le ou les parents = 2 parts_x000a_1er enfant à charge = 0,5 part_x000a_2ème enfant à charge = 0,5 part_x000a_3ème enfant " xr:uid="{1DD73975-A6F4-B041-9DD8-009026DE506A}">
          <x14:formula1>
            <xm:f>Paramètres!$F$2:$F$100</xm:f>
          </x14:formula1>
          <xm:sqref>K5:K2752</xm:sqref>
        </x14:dataValidation>
        <x14:dataValidation type="list" allowBlank="1" showInputMessage="1" showErrorMessage="1" errorTitle="Activité non reconnue" error="Veuillez consulter la liste pour voir si l'activité que vous souhaitez ajouter n'est pas orthographiée autrement. _x000a_Si c'est une nouvelle activité, veuillez l'ajouter dans l'onglet &quot;Liste&quot; avant d'ajouter une nouvelle CV." promptTitle="Activité principale" prompt="Pour définir l'activité pour laquelle le.la bénévole souhaite se rendre disponible en priorité, sélectionner une activité dans la liste." xr:uid="{40887477-939D-7F49-8F04-20987962B128}">
          <x14:formula1>
            <xm:f>Paramètres!$B$2:$B$400</xm:f>
          </x14:formula1>
          <xm:sqref>AH5:AH1266</xm:sqref>
        </x14:dataValidation>
        <x14:dataValidation type="list" allowBlank="1" showInputMessage="1" showErrorMessage="1" errorTitle="Activité non reconnue" error="Veuillez consulter la liste pour voir si l'activité que vous souhaitez ajouter n'est pas orthographiée autrement. _x000a_Si c'est une nouvelle activité, veuillez l'ajouter dans l'onglet &quot;Liste&quot; avant d'ajouter une nouvelle CV." promptTitle="Activité secondaire" prompt="Pour définir l'activité pour laquelle le.la bénévole souhaite se rendre disponible si nécessaire, sélectionner une activité dans la liste." xr:uid="{20925986-D80D-8A46-9618-5214D1AD403D}">
          <x14:formula1>
            <xm:f>Paramètres!$B$2:$B$400</xm:f>
          </x14:formula1>
          <xm:sqref>AI5:AI1138</xm:sqref>
        </x14:dataValidation>
        <x14:dataValidation type="list" allowBlank="1" showInputMessage="1" showErrorMessage="1" xr:uid="{01695820-D3D6-3842-BB7A-AD8D39CBFF8D}">
          <x14:formula1>
            <xm:f>Paramètres!$C$2:$C$98</xm:f>
          </x14:formula1>
          <xm:sqref>AL5:AL1345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B792D-6D93-5448-B3C5-D6AF927AF928}">
  <dimension ref="A1:H344"/>
  <sheetViews>
    <sheetView workbookViewId="0">
      <pane ySplit="1" topLeftCell="A2" activePane="bottomLeft" state="frozen"/>
      <selection pane="bottomLeft" activeCell="G14" sqref="G14"/>
    </sheetView>
  </sheetViews>
  <sheetFormatPr baseColWidth="10" defaultRowHeight="15" x14ac:dyDescent="0.2"/>
  <cols>
    <col min="1" max="1" width="24.83203125" customWidth="1"/>
    <col min="2" max="2" width="28.1640625" customWidth="1"/>
    <col min="3" max="3" width="38" customWidth="1"/>
    <col min="4" max="4" width="22" customWidth="1"/>
    <col min="5" max="5" width="13.1640625" customWidth="1"/>
    <col min="6" max="6" width="25.5" customWidth="1"/>
    <col min="7" max="7" width="13.83203125" customWidth="1"/>
    <col min="8" max="8" width="15.5" customWidth="1"/>
  </cols>
  <sheetData>
    <row r="1" spans="1:8" ht="31" customHeight="1" x14ac:dyDescent="0.2">
      <c r="A1" s="69" t="s">
        <v>54</v>
      </c>
      <c r="B1" s="66" t="s">
        <v>55</v>
      </c>
      <c r="C1" s="66" t="s">
        <v>56</v>
      </c>
      <c r="D1" s="66" t="s">
        <v>101</v>
      </c>
      <c r="E1" s="66" t="s">
        <v>24</v>
      </c>
      <c r="F1" s="66" t="s">
        <v>23</v>
      </c>
      <c r="G1" s="74" t="s">
        <v>26</v>
      </c>
      <c r="H1" s="74" t="s">
        <v>76</v>
      </c>
    </row>
    <row r="2" spans="1:8" x14ac:dyDescent="0.2">
      <c r="A2" t="str">
        <f>'Liste adhérent.e.s'!D5&amp;" "&amp;'Liste adhérent.e.s'!E5</f>
        <v>Bénévole Exemple</v>
      </c>
      <c r="B2" s="63" t="s">
        <v>62</v>
      </c>
      <c r="C2" s="63" t="s">
        <v>151</v>
      </c>
      <c r="D2" s="63" t="s">
        <v>104</v>
      </c>
      <c r="E2" s="63" t="s">
        <v>69</v>
      </c>
      <c r="F2" s="63" t="s">
        <v>70</v>
      </c>
      <c r="G2" s="63" t="s">
        <v>65</v>
      </c>
      <c r="H2" s="63" t="s">
        <v>80</v>
      </c>
    </row>
    <row r="3" spans="1:8" x14ac:dyDescent="0.2">
      <c r="A3" t="str">
        <f>'Liste adhérent.e.s'!D6&amp;" "&amp;'Liste adhérent.e.s'!E6</f>
        <v xml:space="preserve"> </v>
      </c>
      <c r="C3" s="63" t="s">
        <v>134</v>
      </c>
      <c r="D3" s="63" t="s">
        <v>122</v>
      </c>
      <c r="E3" s="63" t="s">
        <v>57</v>
      </c>
      <c r="F3" s="63" t="s">
        <v>72</v>
      </c>
      <c r="G3" s="63" t="s">
        <v>66</v>
      </c>
      <c r="H3" s="63" t="s">
        <v>77</v>
      </c>
    </row>
    <row r="4" spans="1:8" x14ac:dyDescent="0.2">
      <c r="A4" t="str">
        <f>'Liste adhérent.e.s'!D7&amp;" "&amp;'Liste adhérent.e.s'!E7</f>
        <v xml:space="preserve"> </v>
      </c>
      <c r="C4" s="63" t="s">
        <v>137</v>
      </c>
      <c r="D4" s="63" t="s">
        <v>123</v>
      </c>
      <c r="F4" s="63" t="s">
        <v>71</v>
      </c>
      <c r="G4" s="63" t="s">
        <v>64</v>
      </c>
      <c r="H4" s="63" t="s">
        <v>78</v>
      </c>
    </row>
    <row r="5" spans="1:8" x14ac:dyDescent="0.2">
      <c r="A5" t="str">
        <f>'Liste adhérent.e.s'!D8&amp;" "&amp;'Liste adhérent.e.s'!E8</f>
        <v xml:space="preserve"> </v>
      </c>
      <c r="C5" s="82"/>
      <c r="D5" s="63" t="s">
        <v>103</v>
      </c>
      <c r="H5" s="63" t="s">
        <v>79</v>
      </c>
    </row>
    <row r="6" spans="1:8" x14ac:dyDescent="0.2">
      <c r="A6" t="str">
        <f>'Liste adhérent.e.s'!D9&amp;" "&amp;'Liste adhérent.e.s'!E9</f>
        <v xml:space="preserve"> </v>
      </c>
      <c r="B6" s="63" t="s">
        <v>138</v>
      </c>
      <c r="C6" s="63" t="s">
        <v>150</v>
      </c>
      <c r="D6" s="63" t="s">
        <v>105</v>
      </c>
      <c r="H6" s="63" t="s">
        <v>83</v>
      </c>
    </row>
    <row r="7" spans="1:8" x14ac:dyDescent="0.2">
      <c r="A7" t="str">
        <f>'Liste adhérent.e.s'!D10&amp;" "&amp;'Liste adhérent.e.s'!E10</f>
        <v xml:space="preserve"> </v>
      </c>
      <c r="C7" s="63" t="s">
        <v>139</v>
      </c>
      <c r="D7" s="63" t="s">
        <v>107</v>
      </c>
      <c r="H7" s="63" t="s">
        <v>88</v>
      </c>
    </row>
    <row r="8" spans="1:8" x14ac:dyDescent="0.2">
      <c r="A8" t="str">
        <f>'Liste adhérent.e.s'!D11&amp;" "&amp;'Liste adhérent.e.s'!E11</f>
        <v xml:space="preserve"> </v>
      </c>
      <c r="C8" s="63" t="s">
        <v>152</v>
      </c>
      <c r="D8" s="63" t="s">
        <v>106</v>
      </c>
    </row>
    <row r="9" spans="1:8" x14ac:dyDescent="0.2">
      <c r="A9" t="str">
        <f>'Liste adhérent.e.s'!D12&amp;" "&amp;'Liste adhérent.e.s'!E12</f>
        <v xml:space="preserve"> </v>
      </c>
      <c r="D9" s="63" t="s">
        <v>108</v>
      </c>
    </row>
    <row r="10" spans="1:8" x14ac:dyDescent="0.2">
      <c r="A10" t="str">
        <f>'Liste adhérent.e.s'!D13&amp;" "&amp;'Liste adhérent.e.s'!E13</f>
        <v xml:space="preserve"> </v>
      </c>
      <c r="B10" s="63" t="s">
        <v>93</v>
      </c>
      <c r="C10" s="63" t="s">
        <v>135</v>
      </c>
      <c r="D10" s="63" t="s">
        <v>109</v>
      </c>
    </row>
    <row r="11" spans="1:8" x14ac:dyDescent="0.2">
      <c r="A11" t="str">
        <f>'Liste adhérent.e.s'!D14&amp;" "&amp;'Liste adhérent.e.s'!E14</f>
        <v xml:space="preserve"> </v>
      </c>
      <c r="C11" s="63" t="s">
        <v>136</v>
      </c>
    </row>
    <row r="12" spans="1:8" x14ac:dyDescent="0.2">
      <c r="A12" t="str">
        <f>'Liste adhérent.e.s'!D15&amp;" "&amp;'Liste adhérent.e.s'!E15</f>
        <v xml:space="preserve"> </v>
      </c>
    </row>
    <row r="13" spans="1:8" x14ac:dyDescent="0.2">
      <c r="A13" t="str">
        <f>'Liste adhérent.e.s'!D16&amp;" "&amp;'Liste adhérent.e.s'!E16</f>
        <v xml:space="preserve"> </v>
      </c>
      <c r="B13" s="63" t="s">
        <v>92</v>
      </c>
      <c r="C13" s="63" t="s">
        <v>160</v>
      </c>
    </row>
    <row r="14" spans="1:8" x14ac:dyDescent="0.2">
      <c r="A14" t="str">
        <f>'Liste adhérent.e.s'!D17&amp;" "&amp;'Liste adhérent.e.s'!E17</f>
        <v xml:space="preserve"> </v>
      </c>
      <c r="C14" s="63" t="s">
        <v>161</v>
      </c>
    </row>
    <row r="15" spans="1:8" x14ac:dyDescent="0.2">
      <c r="A15" t="str">
        <f>'Liste adhérent.e.s'!D18&amp;" "&amp;'Liste adhérent.e.s'!E18</f>
        <v xml:space="preserve"> </v>
      </c>
      <c r="C15" s="63" t="s">
        <v>162</v>
      </c>
    </row>
    <row r="16" spans="1:8" x14ac:dyDescent="0.2">
      <c r="A16" t="str">
        <f>'Liste adhérent.e.s'!D19&amp;" "&amp;'Liste adhérent.e.s'!E19</f>
        <v xml:space="preserve"> </v>
      </c>
      <c r="C16" s="63" t="s">
        <v>163</v>
      </c>
    </row>
    <row r="17" spans="1:3" x14ac:dyDescent="0.2">
      <c r="A17" t="str">
        <f>'Liste adhérent.e.s'!D20&amp;" "&amp;'Liste adhérent.e.s'!E20</f>
        <v xml:space="preserve"> </v>
      </c>
      <c r="C17" s="63" t="s">
        <v>164</v>
      </c>
    </row>
    <row r="18" spans="1:3" x14ac:dyDescent="0.2">
      <c r="A18" t="str">
        <f>'Liste adhérent.e.s'!D21&amp;" "&amp;'Liste adhérent.e.s'!E21</f>
        <v xml:space="preserve"> </v>
      </c>
    </row>
    <row r="19" spans="1:3" x14ac:dyDescent="0.2">
      <c r="A19" t="str">
        <f>'Liste adhérent.e.s'!D22&amp;" "&amp;'Liste adhérent.e.s'!E22</f>
        <v xml:space="preserve"> </v>
      </c>
      <c r="B19" s="63" t="s">
        <v>111</v>
      </c>
      <c r="C19" s="63" t="s">
        <v>153</v>
      </c>
    </row>
    <row r="20" spans="1:3" x14ac:dyDescent="0.2">
      <c r="A20" t="str">
        <f>'Liste adhérent.e.s'!D23&amp;" "&amp;'Liste adhérent.e.s'!E23</f>
        <v xml:space="preserve"> </v>
      </c>
      <c r="C20" s="63" t="s">
        <v>154</v>
      </c>
    </row>
    <row r="21" spans="1:3" x14ac:dyDescent="0.2">
      <c r="A21" t="str">
        <f>'Liste adhérent.e.s'!D24&amp;" "&amp;'Liste adhérent.e.s'!E24</f>
        <v xml:space="preserve"> </v>
      </c>
      <c r="C21" s="63" t="s">
        <v>155</v>
      </c>
    </row>
    <row r="22" spans="1:3" x14ac:dyDescent="0.2">
      <c r="A22" t="str">
        <f>'Liste adhérent.e.s'!D25&amp;" "&amp;'Liste adhérent.e.s'!E25</f>
        <v xml:space="preserve"> </v>
      </c>
      <c r="C22" s="63" t="s">
        <v>156</v>
      </c>
    </row>
    <row r="23" spans="1:3" x14ac:dyDescent="0.2">
      <c r="A23" t="str">
        <f>'Liste adhérent.e.s'!D26&amp;" "&amp;'Liste adhérent.e.s'!E26</f>
        <v xml:space="preserve"> </v>
      </c>
      <c r="B23" s="63"/>
      <c r="C23" s="63" t="s">
        <v>157</v>
      </c>
    </row>
    <row r="24" spans="1:3" x14ac:dyDescent="0.2">
      <c r="A24" t="str">
        <f>'Liste adhérent.e.s'!D27&amp;" "&amp;'Liste adhérent.e.s'!E27</f>
        <v xml:space="preserve"> </v>
      </c>
      <c r="C24" s="63" t="s">
        <v>158</v>
      </c>
    </row>
    <row r="25" spans="1:3" x14ac:dyDescent="0.2">
      <c r="A25" t="str">
        <f>'Liste adhérent.e.s'!D28&amp;" "&amp;'Liste adhérent.e.s'!E28</f>
        <v xml:space="preserve"> </v>
      </c>
      <c r="C25" s="63" t="s">
        <v>159</v>
      </c>
    </row>
    <row r="26" spans="1:3" x14ac:dyDescent="0.2">
      <c r="A26" t="str">
        <f>'Liste adhérent.e.s'!D29&amp;" "&amp;'Liste adhérent.e.s'!E29</f>
        <v xml:space="preserve"> </v>
      </c>
      <c r="C26" s="63" t="s">
        <v>90</v>
      </c>
    </row>
    <row r="27" spans="1:3" x14ac:dyDescent="0.2">
      <c r="A27" t="str">
        <f>'Liste adhérent.e.s'!D30&amp;" "&amp;'Liste adhérent.e.s'!E30</f>
        <v xml:space="preserve"> </v>
      </c>
    </row>
    <row r="28" spans="1:3" x14ac:dyDescent="0.2">
      <c r="A28" t="str">
        <f>'Liste adhérent.e.s'!D31&amp;" "&amp;'Liste adhérent.e.s'!E31</f>
        <v xml:space="preserve"> </v>
      </c>
      <c r="B28" s="63" t="s">
        <v>94</v>
      </c>
      <c r="C28" s="63" t="s">
        <v>165</v>
      </c>
    </row>
    <row r="29" spans="1:3" x14ac:dyDescent="0.2">
      <c r="A29" t="str">
        <f>'Liste adhérent.e.s'!D32&amp;" "&amp;'Liste adhérent.e.s'!E32</f>
        <v xml:space="preserve"> </v>
      </c>
      <c r="C29" s="63" t="s">
        <v>166</v>
      </c>
    </row>
    <row r="30" spans="1:3" x14ac:dyDescent="0.2">
      <c r="A30" t="str">
        <f>'Liste adhérent.e.s'!D33&amp;" "&amp;'Liste adhérent.e.s'!E33</f>
        <v xml:space="preserve"> </v>
      </c>
    </row>
    <row r="31" spans="1:3" x14ac:dyDescent="0.2">
      <c r="A31" t="str">
        <f>'Liste adhérent.e.s'!D34&amp;" "&amp;'Liste adhérent.e.s'!E34</f>
        <v xml:space="preserve"> </v>
      </c>
      <c r="B31" s="63" t="s">
        <v>91</v>
      </c>
      <c r="C31" s="63" t="s">
        <v>144</v>
      </c>
    </row>
    <row r="32" spans="1:3" x14ac:dyDescent="0.2">
      <c r="A32" t="str">
        <f>'Liste adhérent.e.s'!D35&amp;" "&amp;'Liste adhérent.e.s'!E35</f>
        <v xml:space="preserve"> </v>
      </c>
      <c r="C32" s="63" t="s">
        <v>145</v>
      </c>
    </row>
    <row r="33" spans="1:3" x14ac:dyDescent="0.2">
      <c r="A33" t="str">
        <f>'Liste adhérent.e.s'!D36&amp;" "&amp;'Liste adhérent.e.s'!E36</f>
        <v xml:space="preserve"> </v>
      </c>
      <c r="C33" s="63" t="s">
        <v>142</v>
      </c>
    </row>
    <row r="34" spans="1:3" x14ac:dyDescent="0.2">
      <c r="A34" t="str">
        <f>'Liste adhérent.e.s'!D37&amp;" "&amp;'Liste adhérent.e.s'!E37</f>
        <v xml:space="preserve"> </v>
      </c>
      <c r="C34" s="63" t="s">
        <v>143</v>
      </c>
    </row>
    <row r="35" spans="1:3" x14ac:dyDescent="0.2">
      <c r="A35" t="str">
        <f>'Liste adhérent.e.s'!D38&amp;" "&amp;'Liste adhérent.e.s'!E38</f>
        <v xml:space="preserve"> </v>
      </c>
      <c r="C35" s="63" t="s">
        <v>141</v>
      </c>
    </row>
    <row r="36" spans="1:3" x14ac:dyDescent="0.2">
      <c r="A36" t="str">
        <f>'Liste adhérent.e.s'!D39&amp;" "&amp;'Liste adhérent.e.s'!E39</f>
        <v xml:space="preserve"> </v>
      </c>
    </row>
    <row r="37" spans="1:3" x14ac:dyDescent="0.2">
      <c r="A37" t="str">
        <f>'Liste adhérent.e.s'!D40&amp;" "&amp;'Liste adhérent.e.s'!E40</f>
        <v xml:space="preserve"> </v>
      </c>
      <c r="B37" s="63" t="s">
        <v>3</v>
      </c>
      <c r="C37" s="63" t="s">
        <v>167</v>
      </c>
    </row>
    <row r="38" spans="1:3" x14ac:dyDescent="0.2">
      <c r="A38" t="str">
        <f>'Liste adhérent.e.s'!D41&amp;" "&amp;'Liste adhérent.e.s'!E41</f>
        <v xml:space="preserve"> </v>
      </c>
      <c r="C38" s="63" t="s">
        <v>168</v>
      </c>
    </row>
    <row r="39" spans="1:3" x14ac:dyDescent="0.2">
      <c r="A39" t="str">
        <f>'Liste adhérent.e.s'!D42&amp;" "&amp;'Liste adhérent.e.s'!E42</f>
        <v xml:space="preserve"> </v>
      </c>
      <c r="C39" s="63" t="s">
        <v>169</v>
      </c>
    </row>
    <row r="40" spans="1:3" x14ac:dyDescent="0.2">
      <c r="A40" t="str">
        <f>'Liste adhérent.e.s'!D43&amp;" "&amp;'Liste adhérent.e.s'!E43</f>
        <v xml:space="preserve"> </v>
      </c>
      <c r="C40" s="63" t="s">
        <v>170</v>
      </c>
    </row>
    <row r="41" spans="1:3" x14ac:dyDescent="0.2">
      <c r="A41" t="str">
        <f>'Liste adhérent.e.s'!D44&amp;" "&amp;'Liste adhérent.e.s'!E44</f>
        <v xml:space="preserve"> </v>
      </c>
      <c r="C41" s="63" t="s">
        <v>176</v>
      </c>
    </row>
    <row r="42" spans="1:3" x14ac:dyDescent="0.2">
      <c r="A42" t="str">
        <f>'Liste adhérent.e.s'!D45&amp;" "&amp;'Liste adhérent.e.s'!E45</f>
        <v xml:space="preserve"> </v>
      </c>
    </row>
    <row r="43" spans="1:3" x14ac:dyDescent="0.2">
      <c r="A43" t="str">
        <f>'Liste adhérent.e.s'!D46&amp;" "&amp;'Liste adhérent.e.s'!E46</f>
        <v xml:space="preserve"> </v>
      </c>
      <c r="B43" s="63" t="s">
        <v>96</v>
      </c>
      <c r="C43" s="63" t="s">
        <v>171</v>
      </c>
    </row>
    <row r="44" spans="1:3" x14ac:dyDescent="0.2">
      <c r="A44" t="str">
        <f>'Liste adhérent.e.s'!D47&amp;" "&amp;'Liste adhérent.e.s'!E47</f>
        <v xml:space="preserve"> </v>
      </c>
      <c r="C44" s="63" t="s">
        <v>172</v>
      </c>
    </row>
    <row r="45" spans="1:3" x14ac:dyDescent="0.2">
      <c r="A45" t="str">
        <f>'Liste adhérent.e.s'!D48&amp;" "&amp;'Liste adhérent.e.s'!E48</f>
        <v xml:space="preserve"> </v>
      </c>
      <c r="C45" s="63" t="s">
        <v>173</v>
      </c>
    </row>
    <row r="46" spans="1:3" x14ac:dyDescent="0.2">
      <c r="A46" t="str">
        <f>'Liste adhérent.e.s'!D49&amp;" "&amp;'Liste adhérent.e.s'!E49</f>
        <v xml:space="preserve"> </v>
      </c>
    </row>
    <row r="47" spans="1:3" x14ac:dyDescent="0.2">
      <c r="A47" t="str">
        <f>'Liste adhérent.e.s'!D50&amp;" "&amp;'Liste adhérent.e.s'!E50</f>
        <v xml:space="preserve"> </v>
      </c>
      <c r="B47" s="63" t="s">
        <v>89</v>
      </c>
      <c r="C47" s="63" t="s">
        <v>174</v>
      </c>
    </row>
    <row r="48" spans="1:3" x14ac:dyDescent="0.2">
      <c r="A48" t="str">
        <f>'Liste adhérent.e.s'!D51&amp;" "&amp;'Liste adhérent.e.s'!E51</f>
        <v xml:space="preserve"> </v>
      </c>
      <c r="C48" s="63" t="s">
        <v>175</v>
      </c>
    </row>
    <row r="49" spans="1:3" x14ac:dyDescent="0.2">
      <c r="A49" t="str">
        <f>'Liste adhérent.e.s'!D52&amp;" "&amp;'Liste adhérent.e.s'!E52</f>
        <v xml:space="preserve"> </v>
      </c>
    </row>
    <row r="50" spans="1:3" x14ac:dyDescent="0.2">
      <c r="A50" t="str">
        <f>'Liste adhérent.e.s'!D53&amp;" "&amp;'Liste adhérent.e.s'!E53</f>
        <v xml:space="preserve"> </v>
      </c>
      <c r="B50" s="63" t="s">
        <v>110</v>
      </c>
      <c r="C50" s="63" t="s">
        <v>132</v>
      </c>
    </row>
    <row r="51" spans="1:3" x14ac:dyDescent="0.2">
      <c r="A51" t="str">
        <f>'Liste adhérent.e.s'!D54&amp;" "&amp;'Liste adhérent.e.s'!E54</f>
        <v xml:space="preserve"> </v>
      </c>
      <c r="C51" s="63" t="s">
        <v>133</v>
      </c>
    </row>
    <row r="52" spans="1:3" x14ac:dyDescent="0.2">
      <c r="A52" t="str">
        <f>'Liste adhérent.e.s'!D55&amp;" "&amp;'Liste adhérent.e.s'!E55</f>
        <v xml:space="preserve"> </v>
      </c>
    </row>
    <row r="53" spans="1:3" x14ac:dyDescent="0.2">
      <c r="A53" t="str">
        <f>'Liste adhérent.e.s'!D56&amp;" "&amp;'Liste adhérent.e.s'!E56</f>
        <v xml:space="preserve"> </v>
      </c>
      <c r="B53" s="63" t="s">
        <v>97</v>
      </c>
      <c r="C53" s="63" t="s">
        <v>146</v>
      </c>
    </row>
    <row r="54" spans="1:3" x14ac:dyDescent="0.2">
      <c r="A54" t="str">
        <f>'Liste adhérent.e.s'!D57&amp;" "&amp;'Liste adhérent.e.s'!E57</f>
        <v xml:space="preserve"> </v>
      </c>
      <c r="C54" s="63" t="s">
        <v>147</v>
      </c>
    </row>
    <row r="55" spans="1:3" x14ac:dyDescent="0.2">
      <c r="A55" t="str">
        <f>'Liste adhérent.e.s'!D58&amp;" "&amp;'Liste adhérent.e.s'!E58</f>
        <v xml:space="preserve"> </v>
      </c>
      <c r="C55" s="63" t="s">
        <v>148</v>
      </c>
    </row>
    <row r="56" spans="1:3" x14ac:dyDescent="0.2">
      <c r="A56" t="str">
        <f>'Liste adhérent.e.s'!D59&amp;" "&amp;'Liste adhérent.e.s'!E59</f>
        <v xml:space="preserve"> </v>
      </c>
      <c r="C56" s="63" t="s">
        <v>149</v>
      </c>
    </row>
    <row r="57" spans="1:3" x14ac:dyDescent="0.2">
      <c r="A57" t="str">
        <f>'Liste adhérent.e.s'!D60&amp;" "&amp;'Liste adhérent.e.s'!E60</f>
        <v xml:space="preserve"> </v>
      </c>
      <c r="C57" s="63" t="s">
        <v>140</v>
      </c>
    </row>
    <row r="58" spans="1:3" x14ac:dyDescent="0.2">
      <c r="A58" t="str">
        <f>'Liste adhérent.e.s'!D61&amp;" "&amp;'Liste adhérent.e.s'!E61</f>
        <v xml:space="preserve"> </v>
      </c>
    </row>
    <row r="59" spans="1:3" x14ac:dyDescent="0.2">
      <c r="A59" t="str">
        <f>'Liste adhérent.e.s'!D62&amp;" "&amp;'Liste adhérent.e.s'!E62</f>
        <v xml:space="preserve"> </v>
      </c>
    </row>
    <row r="60" spans="1:3" x14ac:dyDescent="0.2">
      <c r="A60" t="str">
        <f>'Liste adhérent.e.s'!D63&amp;" "&amp;'Liste adhérent.e.s'!E63</f>
        <v xml:space="preserve"> </v>
      </c>
    </row>
    <row r="61" spans="1:3" x14ac:dyDescent="0.2">
      <c r="A61" t="str">
        <f>'Liste adhérent.e.s'!D64&amp;" "&amp;'Liste adhérent.e.s'!E64</f>
        <v xml:space="preserve"> </v>
      </c>
    </row>
    <row r="62" spans="1:3" x14ac:dyDescent="0.2">
      <c r="A62" t="str">
        <f>'Liste adhérent.e.s'!D65&amp;" "&amp;'Liste adhérent.e.s'!E65</f>
        <v xml:space="preserve"> </v>
      </c>
    </row>
    <row r="63" spans="1:3" x14ac:dyDescent="0.2">
      <c r="A63" t="str">
        <f>'Liste adhérent.e.s'!D66&amp;" "&amp;'Liste adhérent.e.s'!E66</f>
        <v xml:space="preserve"> </v>
      </c>
    </row>
    <row r="64" spans="1:3" x14ac:dyDescent="0.2">
      <c r="A64" t="str">
        <f>'Liste adhérent.e.s'!D67&amp;" "&amp;'Liste adhérent.e.s'!E67</f>
        <v xml:space="preserve"> </v>
      </c>
    </row>
    <row r="65" spans="1:1" x14ac:dyDescent="0.2">
      <c r="A65" t="str">
        <f>'Liste adhérent.e.s'!D68&amp;" "&amp;'Liste adhérent.e.s'!E68</f>
        <v xml:space="preserve"> </v>
      </c>
    </row>
    <row r="66" spans="1:1" x14ac:dyDescent="0.2">
      <c r="A66" t="str">
        <f>'Liste adhérent.e.s'!D69&amp;" "&amp;'Liste adhérent.e.s'!E69</f>
        <v xml:space="preserve"> </v>
      </c>
    </row>
    <row r="67" spans="1:1" x14ac:dyDescent="0.2">
      <c r="A67" t="str">
        <f>'Liste adhérent.e.s'!D70&amp;" "&amp;'Liste adhérent.e.s'!E70</f>
        <v xml:space="preserve"> </v>
      </c>
    </row>
    <row r="68" spans="1:1" x14ac:dyDescent="0.2">
      <c r="A68" t="str">
        <f>'Liste adhérent.e.s'!D71&amp;" "&amp;'Liste adhérent.e.s'!E71</f>
        <v xml:space="preserve"> </v>
      </c>
    </row>
    <row r="69" spans="1:1" x14ac:dyDescent="0.2">
      <c r="A69" t="str">
        <f>'Liste adhérent.e.s'!D72&amp;" "&amp;'Liste adhérent.e.s'!E72</f>
        <v xml:space="preserve"> </v>
      </c>
    </row>
    <row r="70" spans="1:1" x14ac:dyDescent="0.2">
      <c r="A70" t="str">
        <f>'Liste adhérent.e.s'!D73&amp;" "&amp;'Liste adhérent.e.s'!E73</f>
        <v xml:space="preserve"> </v>
      </c>
    </row>
    <row r="71" spans="1:1" x14ac:dyDescent="0.2">
      <c r="A71" t="str">
        <f>'Liste adhérent.e.s'!D74&amp;" "&amp;'Liste adhérent.e.s'!E74</f>
        <v xml:space="preserve"> </v>
      </c>
    </row>
    <row r="72" spans="1:1" x14ac:dyDescent="0.2">
      <c r="A72" t="str">
        <f>'Liste adhérent.e.s'!D75&amp;" "&amp;'Liste adhérent.e.s'!E75</f>
        <v xml:space="preserve"> </v>
      </c>
    </row>
    <row r="73" spans="1:1" x14ac:dyDescent="0.2">
      <c r="A73" t="str">
        <f>'Liste adhérent.e.s'!D76&amp;" "&amp;'Liste adhérent.e.s'!E76</f>
        <v xml:space="preserve"> </v>
      </c>
    </row>
    <row r="74" spans="1:1" x14ac:dyDescent="0.2">
      <c r="A74" t="str">
        <f>'Liste adhérent.e.s'!D77&amp;" "&amp;'Liste adhérent.e.s'!E77</f>
        <v xml:space="preserve"> </v>
      </c>
    </row>
    <row r="75" spans="1:1" x14ac:dyDescent="0.2">
      <c r="A75" t="str">
        <f>'Liste adhérent.e.s'!D78&amp;" "&amp;'Liste adhérent.e.s'!E78</f>
        <v xml:space="preserve"> </v>
      </c>
    </row>
    <row r="76" spans="1:1" x14ac:dyDescent="0.2">
      <c r="A76" t="str">
        <f>'Liste adhérent.e.s'!D79&amp;" "&amp;'Liste adhérent.e.s'!E79</f>
        <v xml:space="preserve"> </v>
      </c>
    </row>
    <row r="77" spans="1:1" x14ac:dyDescent="0.2">
      <c r="A77" t="str">
        <f>'Liste adhérent.e.s'!D80&amp;" "&amp;'Liste adhérent.e.s'!E80</f>
        <v xml:space="preserve"> </v>
      </c>
    </row>
    <row r="78" spans="1:1" x14ac:dyDescent="0.2">
      <c r="A78" t="str">
        <f>'Liste adhérent.e.s'!D81&amp;" "&amp;'Liste adhérent.e.s'!E81</f>
        <v xml:space="preserve"> </v>
      </c>
    </row>
    <row r="79" spans="1:1" x14ac:dyDescent="0.2">
      <c r="A79" t="str">
        <f>'Liste adhérent.e.s'!D82&amp;" "&amp;'Liste adhérent.e.s'!E82</f>
        <v xml:space="preserve"> </v>
      </c>
    </row>
    <row r="80" spans="1:1" x14ac:dyDescent="0.2">
      <c r="A80" t="str">
        <f>'Liste adhérent.e.s'!D83&amp;" "&amp;'Liste adhérent.e.s'!E83</f>
        <v xml:space="preserve"> </v>
      </c>
    </row>
    <row r="81" spans="1:1" x14ac:dyDescent="0.2">
      <c r="A81" t="str">
        <f>'Liste adhérent.e.s'!D84&amp;" "&amp;'Liste adhérent.e.s'!E84</f>
        <v xml:space="preserve"> </v>
      </c>
    </row>
    <row r="82" spans="1:1" x14ac:dyDescent="0.2">
      <c r="A82" t="str">
        <f>'Liste adhérent.e.s'!D85&amp;" "&amp;'Liste adhérent.e.s'!E85</f>
        <v xml:space="preserve"> </v>
      </c>
    </row>
    <row r="83" spans="1:1" x14ac:dyDescent="0.2">
      <c r="A83" t="str">
        <f>'Liste adhérent.e.s'!D86&amp;" "&amp;'Liste adhérent.e.s'!E86</f>
        <v xml:space="preserve"> </v>
      </c>
    </row>
    <row r="84" spans="1:1" x14ac:dyDescent="0.2">
      <c r="A84" t="str">
        <f>'Liste adhérent.e.s'!D87&amp;" "&amp;'Liste adhérent.e.s'!E87</f>
        <v xml:space="preserve"> </v>
      </c>
    </row>
    <row r="85" spans="1:1" x14ac:dyDescent="0.2">
      <c r="A85" t="str">
        <f>'Liste adhérent.e.s'!D88&amp;" "&amp;'Liste adhérent.e.s'!E88</f>
        <v xml:space="preserve"> </v>
      </c>
    </row>
    <row r="86" spans="1:1" x14ac:dyDescent="0.2">
      <c r="A86" t="str">
        <f>'Liste adhérent.e.s'!D89&amp;" "&amp;'Liste adhérent.e.s'!E89</f>
        <v xml:space="preserve"> </v>
      </c>
    </row>
    <row r="87" spans="1:1" x14ac:dyDescent="0.2">
      <c r="A87" t="str">
        <f>'Liste adhérent.e.s'!D90&amp;" "&amp;'Liste adhérent.e.s'!E90</f>
        <v xml:space="preserve"> </v>
      </c>
    </row>
    <row r="88" spans="1:1" x14ac:dyDescent="0.2">
      <c r="A88" t="str">
        <f>'Liste adhérent.e.s'!D91&amp;" "&amp;'Liste adhérent.e.s'!E91</f>
        <v xml:space="preserve"> </v>
      </c>
    </row>
    <row r="89" spans="1:1" x14ac:dyDescent="0.2">
      <c r="A89" t="str">
        <f>'Liste adhérent.e.s'!D92&amp;" "&amp;'Liste adhérent.e.s'!E92</f>
        <v xml:space="preserve"> </v>
      </c>
    </row>
    <row r="90" spans="1:1" x14ac:dyDescent="0.2">
      <c r="A90" t="str">
        <f>'Liste adhérent.e.s'!D93&amp;" "&amp;'Liste adhérent.e.s'!E93</f>
        <v xml:space="preserve"> </v>
      </c>
    </row>
    <row r="91" spans="1:1" x14ac:dyDescent="0.2">
      <c r="A91" t="str">
        <f>'Liste adhérent.e.s'!D94&amp;" "&amp;'Liste adhérent.e.s'!E94</f>
        <v xml:space="preserve"> </v>
      </c>
    </row>
    <row r="92" spans="1:1" x14ac:dyDescent="0.2">
      <c r="A92" t="str">
        <f>'Liste adhérent.e.s'!D95&amp;" "&amp;'Liste adhérent.e.s'!E95</f>
        <v xml:space="preserve"> </v>
      </c>
    </row>
    <row r="93" spans="1:1" x14ac:dyDescent="0.2">
      <c r="A93" t="str">
        <f>'Liste adhérent.e.s'!D96&amp;" "&amp;'Liste adhérent.e.s'!E96</f>
        <v xml:space="preserve"> </v>
      </c>
    </row>
    <row r="94" spans="1:1" x14ac:dyDescent="0.2">
      <c r="A94" t="str">
        <f>'Liste adhérent.e.s'!D97&amp;" "&amp;'Liste adhérent.e.s'!E97</f>
        <v xml:space="preserve"> </v>
      </c>
    </row>
    <row r="95" spans="1:1" x14ac:dyDescent="0.2">
      <c r="A95" t="str">
        <f>'Liste adhérent.e.s'!D98&amp;" "&amp;'Liste adhérent.e.s'!E98</f>
        <v xml:space="preserve"> </v>
      </c>
    </row>
    <row r="96" spans="1:1" x14ac:dyDescent="0.2">
      <c r="A96" t="str">
        <f>'Liste adhérent.e.s'!D99&amp;" "&amp;'Liste adhérent.e.s'!E99</f>
        <v xml:space="preserve"> </v>
      </c>
    </row>
    <row r="97" spans="1:1" x14ac:dyDescent="0.2">
      <c r="A97" t="str">
        <f>'Liste adhérent.e.s'!D100&amp;" "&amp;'Liste adhérent.e.s'!E100</f>
        <v xml:space="preserve"> </v>
      </c>
    </row>
    <row r="98" spans="1:1" x14ac:dyDescent="0.2">
      <c r="A98" t="str">
        <f>'Liste adhérent.e.s'!D101&amp;" "&amp;'Liste adhérent.e.s'!E101</f>
        <v xml:space="preserve"> </v>
      </c>
    </row>
    <row r="99" spans="1:1" x14ac:dyDescent="0.2">
      <c r="A99" t="str">
        <f>'Liste adhérent.e.s'!D102&amp;" "&amp;'Liste adhérent.e.s'!E102</f>
        <v xml:space="preserve"> </v>
      </c>
    </row>
    <row r="100" spans="1:1" x14ac:dyDescent="0.2">
      <c r="A100" t="str">
        <f>'Liste adhérent.e.s'!D103&amp;" "&amp;'Liste adhérent.e.s'!E103</f>
        <v xml:space="preserve"> </v>
      </c>
    </row>
    <row r="101" spans="1:1" x14ac:dyDescent="0.2">
      <c r="A101" t="str">
        <f>'Liste adhérent.e.s'!D104&amp;" "&amp;'Liste adhérent.e.s'!E104</f>
        <v xml:space="preserve"> </v>
      </c>
    </row>
    <row r="102" spans="1:1" x14ac:dyDescent="0.2">
      <c r="A102" t="str">
        <f>'Liste adhérent.e.s'!D105&amp;" "&amp;'Liste adhérent.e.s'!E105</f>
        <v xml:space="preserve"> </v>
      </c>
    </row>
    <row r="103" spans="1:1" x14ac:dyDescent="0.2">
      <c r="A103" t="str">
        <f>'Liste adhérent.e.s'!D106&amp;" "&amp;'Liste adhérent.e.s'!E106</f>
        <v xml:space="preserve"> </v>
      </c>
    </row>
    <row r="104" spans="1:1" x14ac:dyDescent="0.2">
      <c r="A104" t="str">
        <f>'Liste adhérent.e.s'!D107&amp;" "&amp;'Liste adhérent.e.s'!E107</f>
        <v xml:space="preserve"> </v>
      </c>
    </row>
    <row r="105" spans="1:1" x14ac:dyDescent="0.2">
      <c r="A105" t="str">
        <f>'Liste adhérent.e.s'!D108&amp;" "&amp;'Liste adhérent.e.s'!E108</f>
        <v xml:space="preserve"> </v>
      </c>
    </row>
    <row r="106" spans="1:1" x14ac:dyDescent="0.2">
      <c r="A106" t="str">
        <f>'Liste adhérent.e.s'!D109&amp;" "&amp;'Liste adhérent.e.s'!E109</f>
        <v xml:space="preserve"> </v>
      </c>
    </row>
    <row r="107" spans="1:1" x14ac:dyDescent="0.2">
      <c r="A107" t="str">
        <f>'Liste adhérent.e.s'!D110&amp;" "&amp;'Liste adhérent.e.s'!E110</f>
        <v xml:space="preserve"> </v>
      </c>
    </row>
    <row r="108" spans="1:1" x14ac:dyDescent="0.2">
      <c r="A108" t="str">
        <f>'Liste adhérent.e.s'!D111&amp;" "&amp;'Liste adhérent.e.s'!E111</f>
        <v xml:space="preserve"> </v>
      </c>
    </row>
    <row r="109" spans="1:1" x14ac:dyDescent="0.2">
      <c r="A109" t="str">
        <f>'Liste adhérent.e.s'!D112&amp;" "&amp;'Liste adhérent.e.s'!E112</f>
        <v xml:space="preserve"> </v>
      </c>
    </row>
    <row r="110" spans="1:1" x14ac:dyDescent="0.2">
      <c r="A110" t="str">
        <f>'Liste adhérent.e.s'!D113&amp;" "&amp;'Liste adhérent.e.s'!E113</f>
        <v xml:space="preserve"> </v>
      </c>
    </row>
    <row r="111" spans="1:1" x14ac:dyDescent="0.2">
      <c r="A111" t="str">
        <f>'Liste adhérent.e.s'!D114&amp;" "&amp;'Liste adhérent.e.s'!E114</f>
        <v xml:space="preserve"> </v>
      </c>
    </row>
    <row r="112" spans="1:1" x14ac:dyDescent="0.2">
      <c r="A112" t="str">
        <f>'Liste adhérent.e.s'!D115&amp;" "&amp;'Liste adhérent.e.s'!E115</f>
        <v xml:space="preserve"> </v>
      </c>
    </row>
    <row r="113" spans="1:1" x14ac:dyDescent="0.2">
      <c r="A113" t="str">
        <f>'Liste adhérent.e.s'!D116&amp;" "&amp;'Liste adhérent.e.s'!E116</f>
        <v xml:space="preserve"> </v>
      </c>
    </row>
    <row r="114" spans="1:1" x14ac:dyDescent="0.2">
      <c r="A114" t="str">
        <f>'Liste adhérent.e.s'!D117&amp;" "&amp;'Liste adhérent.e.s'!E117</f>
        <v xml:space="preserve"> </v>
      </c>
    </row>
    <row r="115" spans="1:1" x14ac:dyDescent="0.2">
      <c r="A115" t="str">
        <f>'Liste adhérent.e.s'!D118&amp;" "&amp;'Liste adhérent.e.s'!E118</f>
        <v xml:space="preserve"> </v>
      </c>
    </row>
    <row r="116" spans="1:1" x14ac:dyDescent="0.2">
      <c r="A116" t="str">
        <f>'Liste adhérent.e.s'!D119&amp;" "&amp;'Liste adhérent.e.s'!E119</f>
        <v xml:space="preserve"> </v>
      </c>
    </row>
    <row r="117" spans="1:1" x14ac:dyDescent="0.2">
      <c r="A117" t="str">
        <f>'Liste adhérent.e.s'!D120&amp;" "&amp;'Liste adhérent.e.s'!E120</f>
        <v xml:space="preserve"> </v>
      </c>
    </row>
    <row r="118" spans="1:1" x14ac:dyDescent="0.2">
      <c r="A118" t="str">
        <f>'Liste adhérent.e.s'!D121&amp;" "&amp;'Liste adhérent.e.s'!E121</f>
        <v xml:space="preserve"> </v>
      </c>
    </row>
    <row r="119" spans="1:1" x14ac:dyDescent="0.2">
      <c r="A119" t="str">
        <f>'Liste adhérent.e.s'!D122&amp;" "&amp;'Liste adhérent.e.s'!E122</f>
        <v xml:space="preserve"> </v>
      </c>
    </row>
    <row r="120" spans="1:1" x14ac:dyDescent="0.2">
      <c r="A120" t="str">
        <f>'Liste adhérent.e.s'!D123&amp;" "&amp;'Liste adhérent.e.s'!E123</f>
        <v xml:space="preserve"> </v>
      </c>
    </row>
    <row r="121" spans="1:1" x14ac:dyDescent="0.2">
      <c r="A121" t="str">
        <f>'Liste adhérent.e.s'!D124&amp;" "&amp;'Liste adhérent.e.s'!E124</f>
        <v xml:space="preserve"> </v>
      </c>
    </row>
    <row r="122" spans="1:1" x14ac:dyDescent="0.2">
      <c r="A122" t="str">
        <f>'Liste adhérent.e.s'!D125&amp;" "&amp;'Liste adhérent.e.s'!E125</f>
        <v xml:space="preserve"> </v>
      </c>
    </row>
    <row r="123" spans="1:1" x14ac:dyDescent="0.2">
      <c r="A123" t="str">
        <f>'Liste adhérent.e.s'!D126&amp;" "&amp;'Liste adhérent.e.s'!E126</f>
        <v xml:space="preserve"> </v>
      </c>
    </row>
    <row r="124" spans="1:1" x14ac:dyDescent="0.2">
      <c r="A124" t="str">
        <f>'Liste adhérent.e.s'!D127&amp;" "&amp;'Liste adhérent.e.s'!E127</f>
        <v xml:space="preserve"> </v>
      </c>
    </row>
    <row r="125" spans="1:1" x14ac:dyDescent="0.2">
      <c r="A125" t="str">
        <f>'Liste adhérent.e.s'!D128&amp;" "&amp;'Liste adhérent.e.s'!E128</f>
        <v xml:space="preserve"> </v>
      </c>
    </row>
    <row r="126" spans="1:1" x14ac:dyDescent="0.2">
      <c r="A126" t="str">
        <f>'Liste adhérent.e.s'!D129&amp;" "&amp;'Liste adhérent.e.s'!E129</f>
        <v xml:space="preserve"> </v>
      </c>
    </row>
    <row r="127" spans="1:1" x14ac:dyDescent="0.2">
      <c r="A127" t="str">
        <f>'Liste adhérent.e.s'!D130&amp;" "&amp;'Liste adhérent.e.s'!E130</f>
        <v xml:space="preserve"> </v>
      </c>
    </row>
    <row r="128" spans="1:1" x14ac:dyDescent="0.2">
      <c r="A128" t="str">
        <f>'Liste adhérent.e.s'!D131&amp;" "&amp;'Liste adhérent.e.s'!E131</f>
        <v xml:space="preserve"> </v>
      </c>
    </row>
    <row r="129" spans="1:1" x14ac:dyDescent="0.2">
      <c r="A129" t="str">
        <f>'Liste adhérent.e.s'!D132&amp;" "&amp;'Liste adhérent.e.s'!E132</f>
        <v xml:space="preserve"> </v>
      </c>
    </row>
    <row r="130" spans="1:1" x14ac:dyDescent="0.2">
      <c r="A130" t="str">
        <f>'Liste adhérent.e.s'!D133&amp;" "&amp;'Liste adhérent.e.s'!E133</f>
        <v xml:space="preserve"> </v>
      </c>
    </row>
    <row r="131" spans="1:1" x14ac:dyDescent="0.2">
      <c r="A131" t="str">
        <f>'Liste adhérent.e.s'!D134&amp;" "&amp;'Liste adhérent.e.s'!E134</f>
        <v xml:space="preserve"> </v>
      </c>
    </row>
    <row r="132" spans="1:1" x14ac:dyDescent="0.2">
      <c r="A132" t="str">
        <f>'Liste adhérent.e.s'!D135&amp;" "&amp;'Liste adhérent.e.s'!E135</f>
        <v xml:space="preserve"> </v>
      </c>
    </row>
    <row r="133" spans="1:1" x14ac:dyDescent="0.2">
      <c r="A133" t="str">
        <f>'Liste adhérent.e.s'!D136&amp;" "&amp;'Liste adhérent.e.s'!E136</f>
        <v xml:space="preserve"> </v>
      </c>
    </row>
    <row r="134" spans="1:1" x14ac:dyDescent="0.2">
      <c r="A134" t="str">
        <f>'Liste adhérent.e.s'!D137&amp;" "&amp;'Liste adhérent.e.s'!E137</f>
        <v xml:space="preserve"> </v>
      </c>
    </row>
    <row r="135" spans="1:1" x14ac:dyDescent="0.2">
      <c r="A135" t="str">
        <f>'Liste adhérent.e.s'!D138&amp;" "&amp;'Liste adhérent.e.s'!E138</f>
        <v xml:space="preserve"> </v>
      </c>
    </row>
    <row r="136" spans="1:1" x14ac:dyDescent="0.2">
      <c r="A136" t="str">
        <f>'Liste adhérent.e.s'!D139&amp;" "&amp;'Liste adhérent.e.s'!E139</f>
        <v xml:space="preserve"> </v>
      </c>
    </row>
    <row r="137" spans="1:1" x14ac:dyDescent="0.2">
      <c r="A137" t="str">
        <f>'Liste adhérent.e.s'!D140&amp;" "&amp;'Liste adhérent.e.s'!E140</f>
        <v xml:space="preserve"> </v>
      </c>
    </row>
    <row r="138" spans="1:1" x14ac:dyDescent="0.2">
      <c r="A138" t="str">
        <f>'Liste adhérent.e.s'!D141&amp;" "&amp;'Liste adhérent.e.s'!E141</f>
        <v xml:space="preserve"> </v>
      </c>
    </row>
    <row r="139" spans="1:1" x14ac:dyDescent="0.2">
      <c r="A139" t="str">
        <f>'Liste adhérent.e.s'!D142&amp;" "&amp;'Liste adhérent.e.s'!E142</f>
        <v xml:space="preserve"> </v>
      </c>
    </row>
    <row r="140" spans="1:1" x14ac:dyDescent="0.2">
      <c r="A140" t="str">
        <f>'Liste adhérent.e.s'!D143&amp;" "&amp;'Liste adhérent.e.s'!E143</f>
        <v xml:space="preserve"> </v>
      </c>
    </row>
    <row r="141" spans="1:1" x14ac:dyDescent="0.2">
      <c r="A141" t="str">
        <f>'Liste adhérent.e.s'!D144&amp;" "&amp;'Liste adhérent.e.s'!E144</f>
        <v xml:space="preserve"> </v>
      </c>
    </row>
    <row r="142" spans="1:1" x14ac:dyDescent="0.2">
      <c r="A142" t="str">
        <f>'Liste adhérent.e.s'!D145&amp;" "&amp;'Liste adhérent.e.s'!E145</f>
        <v xml:space="preserve"> </v>
      </c>
    </row>
    <row r="143" spans="1:1" x14ac:dyDescent="0.2">
      <c r="A143" t="str">
        <f>'Liste adhérent.e.s'!D146&amp;" "&amp;'Liste adhérent.e.s'!E146</f>
        <v xml:space="preserve"> </v>
      </c>
    </row>
    <row r="144" spans="1:1" x14ac:dyDescent="0.2">
      <c r="A144" t="str">
        <f>'Liste adhérent.e.s'!D147&amp;" "&amp;'Liste adhérent.e.s'!E147</f>
        <v xml:space="preserve"> </v>
      </c>
    </row>
    <row r="145" spans="1:1" x14ac:dyDescent="0.2">
      <c r="A145" t="str">
        <f>'Liste adhérent.e.s'!D148&amp;" "&amp;'Liste adhérent.e.s'!E148</f>
        <v xml:space="preserve"> </v>
      </c>
    </row>
    <row r="146" spans="1:1" x14ac:dyDescent="0.2">
      <c r="A146" t="str">
        <f>'Liste adhérent.e.s'!D149&amp;" "&amp;'Liste adhérent.e.s'!E149</f>
        <v xml:space="preserve"> </v>
      </c>
    </row>
    <row r="147" spans="1:1" x14ac:dyDescent="0.2">
      <c r="A147" t="str">
        <f>'Liste adhérent.e.s'!D150&amp;" "&amp;'Liste adhérent.e.s'!E150</f>
        <v xml:space="preserve"> </v>
      </c>
    </row>
    <row r="148" spans="1:1" x14ac:dyDescent="0.2">
      <c r="A148" t="str">
        <f>'Liste adhérent.e.s'!D151&amp;" "&amp;'Liste adhérent.e.s'!E151</f>
        <v xml:space="preserve"> </v>
      </c>
    </row>
    <row r="149" spans="1:1" x14ac:dyDescent="0.2">
      <c r="A149" t="str">
        <f>'Liste adhérent.e.s'!D152&amp;" "&amp;'Liste adhérent.e.s'!E152</f>
        <v xml:space="preserve"> </v>
      </c>
    </row>
    <row r="150" spans="1:1" x14ac:dyDescent="0.2">
      <c r="A150" t="str">
        <f>'Liste adhérent.e.s'!D153&amp;" "&amp;'Liste adhérent.e.s'!E153</f>
        <v xml:space="preserve"> </v>
      </c>
    </row>
    <row r="151" spans="1:1" x14ac:dyDescent="0.2">
      <c r="A151" t="str">
        <f>'Liste adhérent.e.s'!D154&amp;" "&amp;'Liste adhérent.e.s'!E154</f>
        <v xml:space="preserve"> </v>
      </c>
    </row>
    <row r="152" spans="1:1" x14ac:dyDescent="0.2">
      <c r="A152" t="str">
        <f>'Liste adhérent.e.s'!D155&amp;" "&amp;'Liste adhérent.e.s'!E155</f>
        <v xml:space="preserve"> </v>
      </c>
    </row>
    <row r="153" spans="1:1" x14ac:dyDescent="0.2">
      <c r="A153" t="str">
        <f>'Liste adhérent.e.s'!D156&amp;" "&amp;'Liste adhérent.e.s'!E156</f>
        <v xml:space="preserve"> </v>
      </c>
    </row>
    <row r="154" spans="1:1" x14ac:dyDescent="0.2">
      <c r="A154" t="str">
        <f>'Liste adhérent.e.s'!D157&amp;" "&amp;'Liste adhérent.e.s'!E157</f>
        <v xml:space="preserve"> </v>
      </c>
    </row>
    <row r="155" spans="1:1" x14ac:dyDescent="0.2">
      <c r="A155" t="str">
        <f>'Liste adhérent.e.s'!D158&amp;" "&amp;'Liste adhérent.e.s'!E158</f>
        <v xml:space="preserve"> </v>
      </c>
    </row>
    <row r="156" spans="1:1" x14ac:dyDescent="0.2">
      <c r="A156" t="str">
        <f>'Liste adhérent.e.s'!D159&amp;" "&amp;'Liste adhérent.e.s'!E159</f>
        <v xml:space="preserve"> </v>
      </c>
    </row>
    <row r="157" spans="1:1" x14ac:dyDescent="0.2">
      <c r="A157" t="str">
        <f>'Liste adhérent.e.s'!D160&amp;" "&amp;'Liste adhérent.e.s'!E160</f>
        <v xml:space="preserve"> </v>
      </c>
    </row>
    <row r="158" spans="1:1" x14ac:dyDescent="0.2">
      <c r="A158" t="str">
        <f>'Liste adhérent.e.s'!D161&amp;" "&amp;'Liste adhérent.e.s'!E161</f>
        <v xml:space="preserve"> </v>
      </c>
    </row>
    <row r="159" spans="1:1" x14ac:dyDescent="0.2">
      <c r="A159" t="str">
        <f>'Liste adhérent.e.s'!D162&amp;" "&amp;'Liste adhérent.e.s'!E162</f>
        <v xml:space="preserve"> </v>
      </c>
    </row>
    <row r="160" spans="1:1" x14ac:dyDescent="0.2">
      <c r="A160" t="str">
        <f>'Liste adhérent.e.s'!D163&amp;" "&amp;'Liste adhérent.e.s'!E163</f>
        <v xml:space="preserve"> </v>
      </c>
    </row>
    <row r="161" spans="1:1" x14ac:dyDescent="0.2">
      <c r="A161" t="str">
        <f>'Liste adhérent.e.s'!D164&amp;" "&amp;'Liste adhérent.e.s'!E164</f>
        <v xml:space="preserve"> </v>
      </c>
    </row>
    <row r="162" spans="1:1" x14ac:dyDescent="0.2">
      <c r="A162" t="str">
        <f>'Liste adhérent.e.s'!D165&amp;" "&amp;'Liste adhérent.e.s'!E165</f>
        <v xml:space="preserve"> </v>
      </c>
    </row>
    <row r="163" spans="1:1" x14ac:dyDescent="0.2">
      <c r="A163" t="str">
        <f>'Liste adhérent.e.s'!D166&amp;" "&amp;'Liste adhérent.e.s'!E166</f>
        <v xml:space="preserve"> </v>
      </c>
    </row>
    <row r="164" spans="1:1" x14ac:dyDescent="0.2">
      <c r="A164" t="str">
        <f>'Liste adhérent.e.s'!D167&amp;" "&amp;'Liste adhérent.e.s'!E167</f>
        <v xml:space="preserve"> </v>
      </c>
    </row>
    <row r="165" spans="1:1" x14ac:dyDescent="0.2">
      <c r="A165" t="str">
        <f>'Liste adhérent.e.s'!D168&amp;" "&amp;'Liste adhérent.e.s'!E168</f>
        <v xml:space="preserve"> </v>
      </c>
    </row>
    <row r="166" spans="1:1" x14ac:dyDescent="0.2">
      <c r="A166" t="str">
        <f>'Liste adhérent.e.s'!D169&amp;" "&amp;'Liste adhérent.e.s'!E169</f>
        <v xml:space="preserve"> </v>
      </c>
    </row>
    <row r="167" spans="1:1" x14ac:dyDescent="0.2">
      <c r="A167" t="str">
        <f>'Liste adhérent.e.s'!D170&amp;" "&amp;'Liste adhérent.e.s'!E170</f>
        <v xml:space="preserve"> </v>
      </c>
    </row>
    <row r="168" spans="1:1" x14ac:dyDescent="0.2">
      <c r="A168" t="str">
        <f>'Liste adhérent.e.s'!D171&amp;" "&amp;'Liste adhérent.e.s'!E171</f>
        <v xml:space="preserve"> </v>
      </c>
    </row>
    <row r="169" spans="1:1" x14ac:dyDescent="0.2">
      <c r="A169" t="str">
        <f>'Liste adhérent.e.s'!D172&amp;" "&amp;'Liste adhérent.e.s'!E172</f>
        <v xml:space="preserve"> </v>
      </c>
    </row>
    <row r="170" spans="1:1" x14ac:dyDescent="0.2">
      <c r="A170" t="str">
        <f>'Liste adhérent.e.s'!D173&amp;" "&amp;'Liste adhérent.e.s'!E173</f>
        <v xml:space="preserve"> </v>
      </c>
    </row>
    <row r="171" spans="1:1" x14ac:dyDescent="0.2">
      <c r="A171" t="str">
        <f>'Liste adhérent.e.s'!D174&amp;" "&amp;'Liste adhérent.e.s'!E174</f>
        <v xml:space="preserve"> </v>
      </c>
    </row>
    <row r="172" spans="1:1" x14ac:dyDescent="0.2">
      <c r="A172" t="str">
        <f>'Liste adhérent.e.s'!D175&amp;" "&amp;'Liste adhérent.e.s'!E175</f>
        <v xml:space="preserve"> </v>
      </c>
    </row>
    <row r="173" spans="1:1" x14ac:dyDescent="0.2">
      <c r="A173" t="str">
        <f>'Liste adhérent.e.s'!D176&amp;" "&amp;'Liste adhérent.e.s'!E176</f>
        <v xml:space="preserve"> </v>
      </c>
    </row>
    <row r="174" spans="1:1" x14ac:dyDescent="0.2">
      <c r="A174" t="str">
        <f>'Liste adhérent.e.s'!D177&amp;" "&amp;'Liste adhérent.e.s'!E177</f>
        <v xml:space="preserve"> </v>
      </c>
    </row>
    <row r="175" spans="1:1" x14ac:dyDescent="0.2">
      <c r="A175" t="str">
        <f>'Liste adhérent.e.s'!D178&amp;" "&amp;'Liste adhérent.e.s'!E178</f>
        <v xml:space="preserve"> </v>
      </c>
    </row>
    <row r="176" spans="1:1" x14ac:dyDescent="0.2">
      <c r="A176" t="str">
        <f>'Liste adhérent.e.s'!D179&amp;" "&amp;'Liste adhérent.e.s'!E179</f>
        <v xml:space="preserve"> </v>
      </c>
    </row>
    <row r="177" spans="1:1" x14ac:dyDescent="0.2">
      <c r="A177" t="str">
        <f>'Liste adhérent.e.s'!D180&amp;" "&amp;'Liste adhérent.e.s'!E180</f>
        <v xml:space="preserve"> </v>
      </c>
    </row>
    <row r="178" spans="1:1" x14ac:dyDescent="0.2">
      <c r="A178" t="str">
        <f>'Liste adhérent.e.s'!D181&amp;" "&amp;'Liste adhérent.e.s'!E181</f>
        <v xml:space="preserve"> </v>
      </c>
    </row>
    <row r="179" spans="1:1" x14ac:dyDescent="0.2">
      <c r="A179" t="str">
        <f>'Liste adhérent.e.s'!D182&amp;" "&amp;'Liste adhérent.e.s'!E182</f>
        <v xml:space="preserve"> </v>
      </c>
    </row>
    <row r="180" spans="1:1" x14ac:dyDescent="0.2">
      <c r="A180" t="str">
        <f>'Liste adhérent.e.s'!D183&amp;" "&amp;'Liste adhérent.e.s'!E183</f>
        <v xml:space="preserve"> </v>
      </c>
    </row>
    <row r="181" spans="1:1" x14ac:dyDescent="0.2">
      <c r="A181" t="str">
        <f>'Liste adhérent.e.s'!D184&amp;" "&amp;'Liste adhérent.e.s'!E184</f>
        <v xml:space="preserve"> </v>
      </c>
    </row>
    <row r="182" spans="1:1" x14ac:dyDescent="0.2">
      <c r="A182" t="str">
        <f>'Liste adhérent.e.s'!D185&amp;" "&amp;'Liste adhérent.e.s'!E185</f>
        <v xml:space="preserve"> </v>
      </c>
    </row>
    <row r="183" spans="1:1" x14ac:dyDescent="0.2">
      <c r="A183" t="str">
        <f>'Liste adhérent.e.s'!D186&amp;" "&amp;'Liste adhérent.e.s'!E186</f>
        <v xml:space="preserve"> </v>
      </c>
    </row>
    <row r="184" spans="1:1" x14ac:dyDescent="0.2">
      <c r="A184" t="str">
        <f>'Liste adhérent.e.s'!D187&amp;" "&amp;'Liste adhérent.e.s'!E187</f>
        <v xml:space="preserve"> </v>
      </c>
    </row>
    <row r="185" spans="1:1" x14ac:dyDescent="0.2">
      <c r="A185" t="str">
        <f>'Liste adhérent.e.s'!D188&amp;" "&amp;'Liste adhérent.e.s'!E188</f>
        <v xml:space="preserve"> </v>
      </c>
    </row>
    <row r="186" spans="1:1" x14ac:dyDescent="0.2">
      <c r="A186" t="str">
        <f>'Liste adhérent.e.s'!D189&amp;" "&amp;'Liste adhérent.e.s'!E189</f>
        <v xml:space="preserve"> </v>
      </c>
    </row>
    <row r="187" spans="1:1" x14ac:dyDescent="0.2">
      <c r="A187" t="str">
        <f>'Liste adhérent.e.s'!D190&amp;" "&amp;'Liste adhérent.e.s'!E190</f>
        <v xml:space="preserve"> </v>
      </c>
    </row>
    <row r="188" spans="1:1" x14ac:dyDescent="0.2">
      <c r="A188" t="str">
        <f>'Liste adhérent.e.s'!D191&amp;" "&amp;'Liste adhérent.e.s'!E191</f>
        <v xml:space="preserve"> </v>
      </c>
    </row>
    <row r="189" spans="1:1" x14ac:dyDescent="0.2">
      <c r="A189" t="str">
        <f>'Liste adhérent.e.s'!D192&amp;" "&amp;'Liste adhérent.e.s'!E192</f>
        <v xml:space="preserve"> </v>
      </c>
    </row>
    <row r="190" spans="1:1" x14ac:dyDescent="0.2">
      <c r="A190" t="str">
        <f>'Liste adhérent.e.s'!D193&amp;" "&amp;'Liste adhérent.e.s'!E193</f>
        <v xml:space="preserve"> </v>
      </c>
    </row>
    <row r="191" spans="1:1" x14ac:dyDescent="0.2">
      <c r="A191" t="str">
        <f>'Liste adhérent.e.s'!D194&amp;" "&amp;'Liste adhérent.e.s'!E194</f>
        <v xml:space="preserve"> </v>
      </c>
    </row>
    <row r="192" spans="1:1" x14ac:dyDescent="0.2">
      <c r="A192" t="str">
        <f>'Liste adhérent.e.s'!D195&amp;" "&amp;'Liste adhérent.e.s'!E195</f>
        <v xml:space="preserve"> </v>
      </c>
    </row>
    <row r="193" spans="1:1" x14ac:dyDescent="0.2">
      <c r="A193" t="str">
        <f>'Liste adhérent.e.s'!D196&amp;" "&amp;'Liste adhérent.e.s'!E196</f>
        <v xml:space="preserve"> </v>
      </c>
    </row>
    <row r="194" spans="1:1" x14ac:dyDescent="0.2">
      <c r="A194" t="str">
        <f>'Liste adhérent.e.s'!D197&amp;" "&amp;'Liste adhérent.e.s'!E197</f>
        <v xml:space="preserve"> </v>
      </c>
    </row>
    <row r="195" spans="1:1" x14ac:dyDescent="0.2">
      <c r="A195" t="str">
        <f>'Liste adhérent.e.s'!D198&amp;" "&amp;'Liste adhérent.e.s'!E198</f>
        <v xml:space="preserve"> </v>
      </c>
    </row>
    <row r="196" spans="1:1" x14ac:dyDescent="0.2">
      <c r="A196" t="str">
        <f>'Liste adhérent.e.s'!D199&amp;" "&amp;'Liste adhérent.e.s'!E199</f>
        <v xml:space="preserve"> </v>
      </c>
    </row>
    <row r="197" spans="1:1" x14ac:dyDescent="0.2">
      <c r="A197" t="str">
        <f>'Liste adhérent.e.s'!D200&amp;" "&amp;'Liste adhérent.e.s'!E200</f>
        <v xml:space="preserve"> </v>
      </c>
    </row>
    <row r="198" spans="1:1" x14ac:dyDescent="0.2">
      <c r="A198" t="str">
        <f>'Liste adhérent.e.s'!D201&amp;" "&amp;'Liste adhérent.e.s'!E201</f>
        <v xml:space="preserve"> </v>
      </c>
    </row>
    <row r="199" spans="1:1" x14ac:dyDescent="0.2">
      <c r="A199" t="str">
        <f>'Liste adhérent.e.s'!D202&amp;" "&amp;'Liste adhérent.e.s'!E202</f>
        <v xml:space="preserve"> </v>
      </c>
    </row>
    <row r="200" spans="1:1" x14ac:dyDescent="0.2">
      <c r="A200" t="str">
        <f>'Liste adhérent.e.s'!D203&amp;" "&amp;'Liste adhérent.e.s'!E203</f>
        <v xml:space="preserve"> </v>
      </c>
    </row>
    <row r="201" spans="1:1" x14ac:dyDescent="0.2">
      <c r="A201" t="str">
        <f>'Liste adhérent.e.s'!D204&amp;" "&amp;'Liste adhérent.e.s'!E204</f>
        <v xml:space="preserve"> </v>
      </c>
    </row>
    <row r="202" spans="1:1" x14ac:dyDescent="0.2">
      <c r="A202" t="str">
        <f>'Liste adhérent.e.s'!D205&amp;" "&amp;'Liste adhérent.e.s'!E205</f>
        <v xml:space="preserve"> </v>
      </c>
    </row>
    <row r="203" spans="1:1" x14ac:dyDescent="0.2">
      <c r="A203" t="str">
        <f>'Liste adhérent.e.s'!D206&amp;" "&amp;'Liste adhérent.e.s'!E206</f>
        <v xml:space="preserve"> </v>
      </c>
    </row>
    <row r="204" spans="1:1" x14ac:dyDescent="0.2">
      <c r="A204" t="str">
        <f>'Liste adhérent.e.s'!D207&amp;" "&amp;'Liste adhérent.e.s'!E207</f>
        <v xml:space="preserve"> </v>
      </c>
    </row>
    <row r="205" spans="1:1" x14ac:dyDescent="0.2">
      <c r="A205" t="str">
        <f>'Liste adhérent.e.s'!D208&amp;" "&amp;'Liste adhérent.e.s'!E208</f>
        <v xml:space="preserve"> </v>
      </c>
    </row>
    <row r="206" spans="1:1" x14ac:dyDescent="0.2">
      <c r="A206" t="str">
        <f>'Liste adhérent.e.s'!D209&amp;" "&amp;'Liste adhérent.e.s'!E209</f>
        <v xml:space="preserve"> </v>
      </c>
    </row>
    <row r="207" spans="1:1" x14ac:dyDescent="0.2">
      <c r="A207" t="str">
        <f>'Liste adhérent.e.s'!D210&amp;" "&amp;'Liste adhérent.e.s'!E210</f>
        <v xml:space="preserve"> </v>
      </c>
    </row>
    <row r="208" spans="1:1" x14ac:dyDescent="0.2">
      <c r="A208" t="str">
        <f>'Liste adhérent.e.s'!D211&amp;" "&amp;'Liste adhérent.e.s'!E211</f>
        <v xml:space="preserve"> </v>
      </c>
    </row>
    <row r="209" spans="1:1" x14ac:dyDescent="0.2">
      <c r="A209" t="str">
        <f>'Liste adhérent.e.s'!D212&amp;" "&amp;'Liste adhérent.e.s'!E212</f>
        <v xml:space="preserve"> </v>
      </c>
    </row>
    <row r="210" spans="1:1" x14ac:dyDescent="0.2">
      <c r="A210" t="str">
        <f>'Liste adhérent.e.s'!D213&amp;" "&amp;'Liste adhérent.e.s'!E213</f>
        <v xml:space="preserve"> </v>
      </c>
    </row>
    <row r="211" spans="1:1" x14ac:dyDescent="0.2">
      <c r="A211" t="str">
        <f>'Liste adhérent.e.s'!D214&amp;" "&amp;'Liste adhérent.e.s'!E214</f>
        <v xml:space="preserve"> </v>
      </c>
    </row>
    <row r="212" spans="1:1" x14ac:dyDescent="0.2">
      <c r="A212" t="str">
        <f>'Liste adhérent.e.s'!D215&amp;" "&amp;'Liste adhérent.e.s'!E215</f>
        <v xml:space="preserve"> </v>
      </c>
    </row>
    <row r="213" spans="1:1" x14ac:dyDescent="0.2">
      <c r="A213" t="str">
        <f>'Liste adhérent.e.s'!D216&amp;" "&amp;'Liste adhérent.e.s'!E216</f>
        <v xml:space="preserve"> </v>
      </c>
    </row>
    <row r="214" spans="1:1" x14ac:dyDescent="0.2">
      <c r="A214" t="str">
        <f>'Liste adhérent.e.s'!D217&amp;" "&amp;'Liste adhérent.e.s'!E217</f>
        <v xml:space="preserve"> </v>
      </c>
    </row>
    <row r="215" spans="1:1" x14ac:dyDescent="0.2">
      <c r="A215" t="str">
        <f>'Liste adhérent.e.s'!D218&amp;" "&amp;'Liste adhérent.e.s'!E218</f>
        <v xml:space="preserve"> </v>
      </c>
    </row>
    <row r="216" spans="1:1" x14ac:dyDescent="0.2">
      <c r="A216" t="str">
        <f>'Liste adhérent.e.s'!D219&amp;" "&amp;'Liste adhérent.e.s'!E219</f>
        <v xml:space="preserve"> </v>
      </c>
    </row>
    <row r="217" spans="1:1" x14ac:dyDescent="0.2">
      <c r="A217" t="str">
        <f>'Liste adhérent.e.s'!D220&amp;" "&amp;'Liste adhérent.e.s'!E220</f>
        <v xml:space="preserve"> </v>
      </c>
    </row>
    <row r="218" spans="1:1" x14ac:dyDescent="0.2">
      <c r="A218" t="str">
        <f>'Liste adhérent.e.s'!D221&amp;" "&amp;'Liste adhérent.e.s'!E221</f>
        <v xml:space="preserve"> </v>
      </c>
    </row>
    <row r="219" spans="1:1" x14ac:dyDescent="0.2">
      <c r="A219" t="str">
        <f>'Liste adhérent.e.s'!D222&amp;" "&amp;'Liste adhérent.e.s'!E222</f>
        <v xml:space="preserve"> </v>
      </c>
    </row>
    <row r="220" spans="1:1" x14ac:dyDescent="0.2">
      <c r="A220" t="str">
        <f>'Liste adhérent.e.s'!D223&amp;" "&amp;'Liste adhérent.e.s'!E223</f>
        <v xml:space="preserve"> </v>
      </c>
    </row>
    <row r="221" spans="1:1" x14ac:dyDescent="0.2">
      <c r="A221" t="str">
        <f>'Liste adhérent.e.s'!D224&amp;" "&amp;'Liste adhérent.e.s'!E224</f>
        <v xml:space="preserve"> </v>
      </c>
    </row>
    <row r="222" spans="1:1" x14ac:dyDescent="0.2">
      <c r="A222" t="str">
        <f>'Liste adhérent.e.s'!D225&amp;" "&amp;'Liste adhérent.e.s'!E225</f>
        <v xml:space="preserve"> </v>
      </c>
    </row>
    <row r="223" spans="1:1" x14ac:dyDescent="0.2">
      <c r="A223" t="str">
        <f>'Liste adhérent.e.s'!D226&amp;" "&amp;'Liste adhérent.e.s'!E226</f>
        <v xml:space="preserve"> </v>
      </c>
    </row>
    <row r="224" spans="1:1" x14ac:dyDescent="0.2">
      <c r="A224" t="str">
        <f>'Liste adhérent.e.s'!D227&amp;" "&amp;'Liste adhérent.e.s'!E227</f>
        <v xml:space="preserve"> </v>
      </c>
    </row>
    <row r="225" spans="1:1" x14ac:dyDescent="0.2">
      <c r="A225" t="str">
        <f>'Liste adhérent.e.s'!D228&amp;" "&amp;'Liste adhérent.e.s'!E228</f>
        <v xml:space="preserve"> </v>
      </c>
    </row>
    <row r="226" spans="1:1" x14ac:dyDescent="0.2">
      <c r="A226" t="str">
        <f>'Liste adhérent.e.s'!D229&amp;" "&amp;'Liste adhérent.e.s'!E229</f>
        <v xml:space="preserve"> </v>
      </c>
    </row>
    <row r="227" spans="1:1" x14ac:dyDescent="0.2">
      <c r="A227" t="str">
        <f>'Liste adhérent.e.s'!D230&amp;" "&amp;'Liste adhérent.e.s'!E230</f>
        <v xml:space="preserve"> </v>
      </c>
    </row>
    <row r="228" spans="1:1" x14ac:dyDescent="0.2">
      <c r="A228" t="str">
        <f>'Liste adhérent.e.s'!D231&amp;" "&amp;'Liste adhérent.e.s'!E231</f>
        <v xml:space="preserve"> </v>
      </c>
    </row>
    <row r="229" spans="1:1" x14ac:dyDescent="0.2">
      <c r="A229" t="str">
        <f>'Liste adhérent.e.s'!D232&amp;" "&amp;'Liste adhérent.e.s'!E232</f>
        <v xml:space="preserve"> </v>
      </c>
    </row>
    <row r="230" spans="1:1" x14ac:dyDescent="0.2">
      <c r="A230" t="str">
        <f>'Liste adhérent.e.s'!D233&amp;" "&amp;'Liste adhérent.e.s'!E233</f>
        <v xml:space="preserve"> </v>
      </c>
    </row>
    <row r="231" spans="1:1" x14ac:dyDescent="0.2">
      <c r="A231" t="str">
        <f>'Liste adhérent.e.s'!D234&amp;" "&amp;'Liste adhérent.e.s'!E234</f>
        <v xml:space="preserve"> </v>
      </c>
    </row>
    <row r="232" spans="1:1" x14ac:dyDescent="0.2">
      <c r="A232" t="str">
        <f>'Liste adhérent.e.s'!D235&amp;" "&amp;'Liste adhérent.e.s'!E235</f>
        <v xml:space="preserve"> </v>
      </c>
    </row>
    <row r="233" spans="1:1" x14ac:dyDescent="0.2">
      <c r="A233" t="str">
        <f>'Liste adhérent.e.s'!D236&amp;" "&amp;'Liste adhérent.e.s'!E236</f>
        <v xml:space="preserve"> </v>
      </c>
    </row>
    <row r="234" spans="1:1" x14ac:dyDescent="0.2">
      <c r="A234" t="str">
        <f>'Liste adhérent.e.s'!D237&amp;" "&amp;'Liste adhérent.e.s'!E237</f>
        <v xml:space="preserve"> </v>
      </c>
    </row>
    <row r="235" spans="1:1" x14ac:dyDescent="0.2">
      <c r="A235" t="str">
        <f>'Liste adhérent.e.s'!D238&amp;" "&amp;'Liste adhérent.e.s'!E238</f>
        <v xml:space="preserve"> </v>
      </c>
    </row>
    <row r="236" spans="1:1" x14ac:dyDescent="0.2">
      <c r="A236" t="str">
        <f>'Liste adhérent.e.s'!D239&amp;" "&amp;'Liste adhérent.e.s'!E239</f>
        <v xml:space="preserve"> </v>
      </c>
    </row>
    <row r="237" spans="1:1" x14ac:dyDescent="0.2">
      <c r="A237" t="str">
        <f>'Liste adhérent.e.s'!D240&amp;" "&amp;'Liste adhérent.e.s'!E240</f>
        <v xml:space="preserve"> </v>
      </c>
    </row>
    <row r="238" spans="1:1" x14ac:dyDescent="0.2">
      <c r="A238" t="str">
        <f>'Liste adhérent.e.s'!D241&amp;" "&amp;'Liste adhérent.e.s'!E241</f>
        <v xml:space="preserve"> </v>
      </c>
    </row>
    <row r="239" spans="1:1" x14ac:dyDescent="0.2">
      <c r="A239" t="str">
        <f>'Liste adhérent.e.s'!D242&amp;" "&amp;'Liste adhérent.e.s'!E242</f>
        <v xml:space="preserve"> </v>
      </c>
    </row>
    <row r="240" spans="1:1" x14ac:dyDescent="0.2">
      <c r="A240" t="str">
        <f>'Liste adhérent.e.s'!D243&amp;" "&amp;'Liste adhérent.e.s'!E243</f>
        <v xml:space="preserve"> </v>
      </c>
    </row>
    <row r="241" spans="1:1" x14ac:dyDescent="0.2">
      <c r="A241" t="str">
        <f>'Liste adhérent.e.s'!D244&amp;" "&amp;'Liste adhérent.e.s'!E244</f>
        <v xml:space="preserve"> </v>
      </c>
    </row>
    <row r="242" spans="1:1" x14ac:dyDescent="0.2">
      <c r="A242" t="str">
        <f>'Liste adhérent.e.s'!D245&amp;" "&amp;'Liste adhérent.e.s'!E245</f>
        <v xml:space="preserve"> </v>
      </c>
    </row>
    <row r="243" spans="1:1" x14ac:dyDescent="0.2">
      <c r="A243" t="str">
        <f>'Liste adhérent.e.s'!D246&amp;" "&amp;'Liste adhérent.e.s'!E246</f>
        <v xml:space="preserve"> </v>
      </c>
    </row>
    <row r="244" spans="1:1" x14ac:dyDescent="0.2">
      <c r="A244" t="str">
        <f>'Liste adhérent.e.s'!D247&amp;" "&amp;'Liste adhérent.e.s'!E247</f>
        <v xml:space="preserve"> </v>
      </c>
    </row>
    <row r="245" spans="1:1" x14ac:dyDescent="0.2">
      <c r="A245" t="str">
        <f>'Liste adhérent.e.s'!D248&amp;" "&amp;'Liste adhérent.e.s'!E248</f>
        <v xml:space="preserve"> </v>
      </c>
    </row>
    <row r="246" spans="1:1" x14ac:dyDescent="0.2">
      <c r="A246" t="str">
        <f>'Liste adhérent.e.s'!D249&amp;" "&amp;'Liste adhérent.e.s'!E249</f>
        <v xml:space="preserve"> </v>
      </c>
    </row>
    <row r="247" spans="1:1" x14ac:dyDescent="0.2">
      <c r="A247" t="str">
        <f>'Liste adhérent.e.s'!D250&amp;" "&amp;'Liste adhérent.e.s'!E250</f>
        <v xml:space="preserve"> </v>
      </c>
    </row>
    <row r="248" spans="1:1" x14ac:dyDescent="0.2">
      <c r="A248" t="str">
        <f>'Liste adhérent.e.s'!D251&amp;" "&amp;'Liste adhérent.e.s'!E251</f>
        <v xml:space="preserve"> </v>
      </c>
    </row>
    <row r="249" spans="1:1" x14ac:dyDescent="0.2">
      <c r="A249" t="str">
        <f>'Liste adhérent.e.s'!D252&amp;" "&amp;'Liste adhérent.e.s'!E252</f>
        <v xml:space="preserve"> </v>
      </c>
    </row>
    <row r="250" spans="1:1" x14ac:dyDescent="0.2">
      <c r="A250" t="str">
        <f>'Liste adhérent.e.s'!D253&amp;" "&amp;'Liste adhérent.e.s'!E253</f>
        <v xml:space="preserve"> </v>
      </c>
    </row>
    <row r="251" spans="1:1" x14ac:dyDescent="0.2">
      <c r="A251" t="str">
        <f>'Liste adhérent.e.s'!D254&amp;" "&amp;'Liste adhérent.e.s'!E254</f>
        <v xml:space="preserve"> </v>
      </c>
    </row>
    <row r="252" spans="1:1" x14ac:dyDescent="0.2">
      <c r="A252" t="str">
        <f>'Liste adhérent.e.s'!D255&amp;" "&amp;'Liste adhérent.e.s'!E255</f>
        <v xml:space="preserve"> </v>
      </c>
    </row>
    <row r="253" spans="1:1" x14ac:dyDescent="0.2">
      <c r="A253" t="str">
        <f>'Liste adhérent.e.s'!D256&amp;" "&amp;'Liste adhérent.e.s'!E256</f>
        <v xml:space="preserve"> </v>
      </c>
    </row>
    <row r="254" spans="1:1" x14ac:dyDescent="0.2">
      <c r="A254" t="str">
        <f>'Liste adhérent.e.s'!D257&amp;" "&amp;'Liste adhérent.e.s'!E257</f>
        <v xml:space="preserve"> </v>
      </c>
    </row>
    <row r="255" spans="1:1" x14ac:dyDescent="0.2">
      <c r="A255" t="str">
        <f>'Liste adhérent.e.s'!D258&amp;" "&amp;'Liste adhérent.e.s'!E258</f>
        <v xml:space="preserve"> </v>
      </c>
    </row>
    <row r="256" spans="1:1" x14ac:dyDescent="0.2">
      <c r="A256" t="str">
        <f>'Liste adhérent.e.s'!D259&amp;" "&amp;'Liste adhérent.e.s'!E259</f>
        <v xml:space="preserve"> </v>
      </c>
    </row>
    <row r="257" spans="1:1" x14ac:dyDescent="0.2">
      <c r="A257" t="str">
        <f>'Liste adhérent.e.s'!D260&amp;" "&amp;'Liste adhérent.e.s'!E260</f>
        <v xml:space="preserve"> </v>
      </c>
    </row>
    <row r="258" spans="1:1" x14ac:dyDescent="0.2">
      <c r="A258" t="str">
        <f>'Liste adhérent.e.s'!D261&amp;" "&amp;'Liste adhérent.e.s'!E261</f>
        <v xml:space="preserve"> </v>
      </c>
    </row>
    <row r="259" spans="1:1" x14ac:dyDescent="0.2">
      <c r="A259" t="str">
        <f>'Liste adhérent.e.s'!D262&amp;" "&amp;'Liste adhérent.e.s'!E262</f>
        <v xml:space="preserve"> </v>
      </c>
    </row>
    <row r="260" spans="1:1" x14ac:dyDescent="0.2">
      <c r="A260" t="str">
        <f>'Liste adhérent.e.s'!D263&amp;" "&amp;'Liste adhérent.e.s'!E263</f>
        <v xml:space="preserve"> </v>
      </c>
    </row>
    <row r="261" spans="1:1" x14ac:dyDescent="0.2">
      <c r="A261" t="str">
        <f>'Liste adhérent.e.s'!D264&amp;" "&amp;'Liste adhérent.e.s'!E264</f>
        <v xml:space="preserve"> </v>
      </c>
    </row>
    <row r="262" spans="1:1" x14ac:dyDescent="0.2">
      <c r="A262" t="str">
        <f>'Liste adhérent.e.s'!D265&amp;" "&amp;'Liste adhérent.e.s'!E265</f>
        <v xml:space="preserve"> </v>
      </c>
    </row>
    <row r="263" spans="1:1" x14ac:dyDescent="0.2">
      <c r="A263" t="str">
        <f>'Liste adhérent.e.s'!D266&amp;" "&amp;'Liste adhérent.e.s'!E266</f>
        <v xml:space="preserve"> </v>
      </c>
    </row>
    <row r="264" spans="1:1" x14ac:dyDescent="0.2">
      <c r="A264" t="str">
        <f>'Liste adhérent.e.s'!D267&amp;" "&amp;'Liste adhérent.e.s'!E267</f>
        <v xml:space="preserve"> </v>
      </c>
    </row>
    <row r="265" spans="1:1" x14ac:dyDescent="0.2">
      <c r="A265" t="str">
        <f>'Liste adhérent.e.s'!D268&amp;" "&amp;'Liste adhérent.e.s'!E268</f>
        <v xml:space="preserve"> </v>
      </c>
    </row>
    <row r="266" spans="1:1" x14ac:dyDescent="0.2">
      <c r="A266" t="str">
        <f>'Liste adhérent.e.s'!D269&amp;" "&amp;'Liste adhérent.e.s'!E269</f>
        <v xml:space="preserve"> </v>
      </c>
    </row>
    <row r="267" spans="1:1" x14ac:dyDescent="0.2">
      <c r="A267" t="str">
        <f>'Liste adhérent.e.s'!D270&amp;" "&amp;'Liste adhérent.e.s'!E270</f>
        <v xml:space="preserve"> </v>
      </c>
    </row>
    <row r="268" spans="1:1" x14ac:dyDescent="0.2">
      <c r="A268" t="str">
        <f>'Liste adhérent.e.s'!D271&amp;" "&amp;'Liste adhérent.e.s'!E271</f>
        <v xml:space="preserve"> </v>
      </c>
    </row>
    <row r="269" spans="1:1" x14ac:dyDescent="0.2">
      <c r="A269" t="str">
        <f>'Liste adhérent.e.s'!D272&amp;" "&amp;'Liste adhérent.e.s'!E272</f>
        <v xml:space="preserve"> </v>
      </c>
    </row>
    <row r="270" spans="1:1" x14ac:dyDescent="0.2">
      <c r="A270" t="str">
        <f>'Liste adhérent.e.s'!D273&amp;" "&amp;'Liste adhérent.e.s'!E273</f>
        <v xml:space="preserve"> </v>
      </c>
    </row>
    <row r="271" spans="1:1" x14ac:dyDescent="0.2">
      <c r="A271" t="str">
        <f>'Liste adhérent.e.s'!D274&amp;" "&amp;'Liste adhérent.e.s'!E274</f>
        <v xml:space="preserve"> </v>
      </c>
    </row>
    <row r="272" spans="1:1" x14ac:dyDescent="0.2">
      <c r="A272" t="str">
        <f>'Liste adhérent.e.s'!D275&amp;" "&amp;'Liste adhérent.e.s'!E275</f>
        <v xml:space="preserve"> </v>
      </c>
    </row>
    <row r="273" spans="1:1" x14ac:dyDescent="0.2">
      <c r="A273" t="str">
        <f>'Liste adhérent.e.s'!D276&amp;" "&amp;'Liste adhérent.e.s'!E276</f>
        <v xml:space="preserve"> </v>
      </c>
    </row>
    <row r="274" spans="1:1" x14ac:dyDescent="0.2">
      <c r="A274" t="str">
        <f>'Liste adhérent.e.s'!D277&amp;" "&amp;'Liste adhérent.e.s'!E277</f>
        <v xml:space="preserve"> </v>
      </c>
    </row>
    <row r="275" spans="1:1" x14ac:dyDescent="0.2">
      <c r="A275" t="str">
        <f>'Liste adhérent.e.s'!D278&amp;" "&amp;'Liste adhérent.e.s'!E278</f>
        <v xml:space="preserve"> </v>
      </c>
    </row>
    <row r="276" spans="1:1" x14ac:dyDescent="0.2">
      <c r="A276" t="str">
        <f>'Liste adhérent.e.s'!D279&amp;" "&amp;'Liste adhérent.e.s'!E279</f>
        <v xml:space="preserve"> </v>
      </c>
    </row>
    <row r="277" spans="1:1" x14ac:dyDescent="0.2">
      <c r="A277" t="str">
        <f>'Liste adhérent.e.s'!D280&amp;" "&amp;'Liste adhérent.e.s'!E280</f>
        <v xml:space="preserve"> </v>
      </c>
    </row>
    <row r="278" spans="1:1" x14ac:dyDescent="0.2">
      <c r="A278" t="str">
        <f>'Liste adhérent.e.s'!D281&amp;" "&amp;'Liste adhérent.e.s'!E281</f>
        <v xml:space="preserve"> </v>
      </c>
    </row>
    <row r="279" spans="1:1" x14ac:dyDescent="0.2">
      <c r="A279" t="str">
        <f>'Liste adhérent.e.s'!D282&amp;" "&amp;'Liste adhérent.e.s'!E282</f>
        <v xml:space="preserve"> </v>
      </c>
    </row>
    <row r="280" spans="1:1" x14ac:dyDescent="0.2">
      <c r="A280" t="str">
        <f>'Liste adhérent.e.s'!D283&amp;" "&amp;'Liste adhérent.e.s'!E283</f>
        <v xml:space="preserve"> </v>
      </c>
    </row>
    <row r="281" spans="1:1" x14ac:dyDescent="0.2">
      <c r="A281" t="str">
        <f>'Liste adhérent.e.s'!D284&amp;" "&amp;'Liste adhérent.e.s'!E284</f>
        <v xml:space="preserve"> </v>
      </c>
    </row>
    <row r="282" spans="1:1" x14ac:dyDescent="0.2">
      <c r="A282" t="str">
        <f>'Liste adhérent.e.s'!D285&amp;" "&amp;'Liste adhérent.e.s'!E285</f>
        <v xml:space="preserve"> </v>
      </c>
    </row>
    <row r="283" spans="1:1" x14ac:dyDescent="0.2">
      <c r="A283" t="str">
        <f>'Liste adhérent.e.s'!D286&amp;" "&amp;'Liste adhérent.e.s'!E286</f>
        <v xml:space="preserve"> </v>
      </c>
    </row>
    <row r="284" spans="1:1" x14ac:dyDescent="0.2">
      <c r="A284" t="str">
        <f>'Liste adhérent.e.s'!D287&amp;" "&amp;'Liste adhérent.e.s'!E287</f>
        <v xml:space="preserve"> </v>
      </c>
    </row>
    <row r="285" spans="1:1" x14ac:dyDescent="0.2">
      <c r="A285" t="str">
        <f>'Liste adhérent.e.s'!D288&amp;" "&amp;'Liste adhérent.e.s'!E288</f>
        <v xml:space="preserve"> </v>
      </c>
    </row>
    <row r="286" spans="1:1" x14ac:dyDescent="0.2">
      <c r="A286" t="str">
        <f>'Liste adhérent.e.s'!D289&amp;" "&amp;'Liste adhérent.e.s'!E289</f>
        <v xml:space="preserve"> </v>
      </c>
    </row>
    <row r="287" spans="1:1" x14ac:dyDescent="0.2">
      <c r="A287" t="str">
        <f>'Liste adhérent.e.s'!D290&amp;" "&amp;'Liste adhérent.e.s'!E290</f>
        <v xml:space="preserve"> </v>
      </c>
    </row>
    <row r="288" spans="1:1" x14ac:dyDescent="0.2">
      <c r="A288" t="str">
        <f>'Liste adhérent.e.s'!D291&amp;" "&amp;'Liste adhérent.e.s'!E291</f>
        <v xml:space="preserve"> </v>
      </c>
    </row>
    <row r="289" spans="1:1" x14ac:dyDescent="0.2">
      <c r="A289" t="str">
        <f>'Liste adhérent.e.s'!D292&amp;" "&amp;'Liste adhérent.e.s'!E292</f>
        <v xml:space="preserve"> </v>
      </c>
    </row>
    <row r="290" spans="1:1" x14ac:dyDescent="0.2">
      <c r="A290" t="str">
        <f>'Liste adhérent.e.s'!D293&amp;" "&amp;'Liste adhérent.e.s'!E293</f>
        <v xml:space="preserve"> </v>
      </c>
    </row>
    <row r="291" spans="1:1" x14ac:dyDescent="0.2">
      <c r="A291" t="str">
        <f>'Liste adhérent.e.s'!D294&amp;" "&amp;'Liste adhérent.e.s'!E294</f>
        <v xml:space="preserve"> </v>
      </c>
    </row>
    <row r="292" spans="1:1" x14ac:dyDescent="0.2">
      <c r="A292" t="str">
        <f>'Liste adhérent.e.s'!D295&amp;" "&amp;'Liste adhérent.e.s'!E295</f>
        <v xml:space="preserve"> </v>
      </c>
    </row>
    <row r="293" spans="1:1" x14ac:dyDescent="0.2">
      <c r="A293" t="str">
        <f>'Liste adhérent.e.s'!D296&amp;" "&amp;'Liste adhérent.e.s'!E296</f>
        <v xml:space="preserve"> </v>
      </c>
    </row>
    <row r="294" spans="1:1" x14ac:dyDescent="0.2">
      <c r="A294" t="str">
        <f>'Liste adhérent.e.s'!D297&amp;" "&amp;'Liste adhérent.e.s'!E297</f>
        <v xml:space="preserve"> </v>
      </c>
    </row>
    <row r="295" spans="1:1" x14ac:dyDescent="0.2">
      <c r="A295" t="str">
        <f>'Liste adhérent.e.s'!D298&amp;" "&amp;'Liste adhérent.e.s'!E298</f>
        <v xml:space="preserve"> </v>
      </c>
    </row>
    <row r="296" spans="1:1" x14ac:dyDescent="0.2">
      <c r="A296" t="str">
        <f>'Liste adhérent.e.s'!D299&amp;" "&amp;'Liste adhérent.e.s'!E299</f>
        <v xml:space="preserve"> </v>
      </c>
    </row>
    <row r="297" spans="1:1" x14ac:dyDescent="0.2">
      <c r="A297" t="str">
        <f>'Liste adhérent.e.s'!D300&amp;" "&amp;'Liste adhérent.e.s'!E300</f>
        <v xml:space="preserve"> </v>
      </c>
    </row>
    <row r="298" spans="1:1" x14ac:dyDescent="0.2">
      <c r="A298" t="str">
        <f>'Liste adhérent.e.s'!D301&amp;" "&amp;'Liste adhérent.e.s'!E301</f>
        <v xml:space="preserve"> </v>
      </c>
    </row>
    <row r="299" spans="1:1" x14ac:dyDescent="0.2">
      <c r="A299" t="str">
        <f>'Liste adhérent.e.s'!D302&amp;" "&amp;'Liste adhérent.e.s'!E302</f>
        <v xml:space="preserve"> </v>
      </c>
    </row>
    <row r="300" spans="1:1" x14ac:dyDescent="0.2">
      <c r="A300" t="str">
        <f>'Liste adhérent.e.s'!D303&amp;" "&amp;'Liste adhérent.e.s'!E303</f>
        <v xml:space="preserve"> </v>
      </c>
    </row>
    <row r="301" spans="1:1" x14ac:dyDescent="0.2">
      <c r="A301" t="str">
        <f>'Liste adhérent.e.s'!D304&amp;" "&amp;'Liste adhérent.e.s'!E304</f>
        <v xml:space="preserve"> </v>
      </c>
    </row>
    <row r="302" spans="1:1" x14ac:dyDescent="0.2">
      <c r="A302" t="str">
        <f>'Liste adhérent.e.s'!D305&amp;" "&amp;'Liste adhérent.e.s'!E305</f>
        <v xml:space="preserve"> </v>
      </c>
    </row>
    <row r="303" spans="1:1" x14ac:dyDescent="0.2">
      <c r="A303" t="str">
        <f>'Liste adhérent.e.s'!D306&amp;" "&amp;'Liste adhérent.e.s'!E306</f>
        <v xml:space="preserve"> </v>
      </c>
    </row>
    <row r="304" spans="1:1" x14ac:dyDescent="0.2">
      <c r="A304" t="str">
        <f>'Liste adhérent.e.s'!D307&amp;" "&amp;'Liste adhérent.e.s'!E307</f>
        <v xml:space="preserve"> </v>
      </c>
    </row>
    <row r="305" spans="1:1" x14ac:dyDescent="0.2">
      <c r="A305" t="str">
        <f>'Liste adhérent.e.s'!D308&amp;" "&amp;'Liste adhérent.e.s'!E308</f>
        <v xml:space="preserve"> </v>
      </c>
    </row>
    <row r="306" spans="1:1" x14ac:dyDescent="0.2">
      <c r="A306" t="str">
        <f>'Liste adhérent.e.s'!D309&amp;" "&amp;'Liste adhérent.e.s'!E309</f>
        <v xml:space="preserve"> </v>
      </c>
    </row>
    <row r="307" spans="1:1" x14ac:dyDescent="0.2">
      <c r="A307" t="str">
        <f>'Liste adhérent.e.s'!D310&amp;" "&amp;'Liste adhérent.e.s'!E310</f>
        <v xml:space="preserve"> </v>
      </c>
    </row>
    <row r="308" spans="1:1" x14ac:dyDescent="0.2">
      <c r="A308" t="str">
        <f>'Liste adhérent.e.s'!D311&amp;" "&amp;'Liste adhérent.e.s'!E311</f>
        <v xml:space="preserve"> </v>
      </c>
    </row>
    <row r="309" spans="1:1" x14ac:dyDescent="0.2">
      <c r="A309" t="str">
        <f>'Liste adhérent.e.s'!D312&amp;" "&amp;'Liste adhérent.e.s'!E312</f>
        <v xml:space="preserve"> </v>
      </c>
    </row>
    <row r="310" spans="1:1" x14ac:dyDescent="0.2">
      <c r="A310" t="str">
        <f>'Liste adhérent.e.s'!D313&amp;" "&amp;'Liste adhérent.e.s'!E313</f>
        <v xml:space="preserve"> </v>
      </c>
    </row>
    <row r="311" spans="1:1" x14ac:dyDescent="0.2">
      <c r="A311" t="str">
        <f>'Liste adhérent.e.s'!D314&amp;" "&amp;'Liste adhérent.e.s'!E314</f>
        <v xml:space="preserve"> </v>
      </c>
    </row>
    <row r="312" spans="1:1" x14ac:dyDescent="0.2">
      <c r="A312" t="str">
        <f>'Liste adhérent.e.s'!D315&amp;" "&amp;'Liste adhérent.e.s'!E315</f>
        <v xml:space="preserve"> </v>
      </c>
    </row>
    <row r="313" spans="1:1" x14ac:dyDescent="0.2">
      <c r="A313" t="str">
        <f>'Liste adhérent.e.s'!D316&amp;" "&amp;'Liste adhérent.e.s'!E316</f>
        <v xml:space="preserve"> </v>
      </c>
    </row>
    <row r="314" spans="1:1" x14ac:dyDescent="0.2">
      <c r="A314" t="str">
        <f>'Liste adhérent.e.s'!D317&amp;" "&amp;'Liste adhérent.e.s'!E317</f>
        <v xml:space="preserve"> </v>
      </c>
    </row>
    <row r="315" spans="1:1" x14ac:dyDescent="0.2">
      <c r="A315" t="str">
        <f>'Liste adhérent.e.s'!D318&amp;" "&amp;'Liste adhérent.e.s'!E318</f>
        <v xml:space="preserve"> </v>
      </c>
    </row>
    <row r="316" spans="1:1" x14ac:dyDescent="0.2">
      <c r="A316" t="str">
        <f>'Liste adhérent.e.s'!D319&amp;" "&amp;'Liste adhérent.e.s'!E319</f>
        <v xml:space="preserve"> </v>
      </c>
    </row>
    <row r="317" spans="1:1" x14ac:dyDescent="0.2">
      <c r="A317" t="str">
        <f>'Liste adhérent.e.s'!D320&amp;" "&amp;'Liste adhérent.e.s'!E320</f>
        <v xml:space="preserve"> </v>
      </c>
    </row>
    <row r="318" spans="1:1" x14ac:dyDescent="0.2">
      <c r="A318" t="str">
        <f>'Liste adhérent.e.s'!D321&amp;" "&amp;'Liste adhérent.e.s'!E321</f>
        <v xml:space="preserve"> </v>
      </c>
    </row>
    <row r="319" spans="1:1" x14ac:dyDescent="0.2">
      <c r="A319" t="str">
        <f>'Liste adhérent.e.s'!D322&amp;" "&amp;'Liste adhérent.e.s'!E322</f>
        <v xml:space="preserve"> </v>
      </c>
    </row>
    <row r="320" spans="1:1" x14ac:dyDescent="0.2">
      <c r="A320" t="str">
        <f>'Liste adhérent.e.s'!D323&amp;" "&amp;'Liste adhérent.e.s'!E323</f>
        <v xml:space="preserve"> </v>
      </c>
    </row>
    <row r="321" spans="1:1" x14ac:dyDescent="0.2">
      <c r="A321" t="str">
        <f>'Liste adhérent.e.s'!D324&amp;" "&amp;'Liste adhérent.e.s'!E324</f>
        <v xml:space="preserve"> </v>
      </c>
    </row>
    <row r="322" spans="1:1" x14ac:dyDescent="0.2">
      <c r="A322" t="str">
        <f>'Liste adhérent.e.s'!D325&amp;" "&amp;'Liste adhérent.e.s'!E325</f>
        <v xml:space="preserve"> </v>
      </c>
    </row>
    <row r="323" spans="1:1" x14ac:dyDescent="0.2">
      <c r="A323" t="str">
        <f>'Liste adhérent.e.s'!D326&amp;" "&amp;'Liste adhérent.e.s'!E326</f>
        <v xml:space="preserve"> </v>
      </c>
    </row>
    <row r="324" spans="1:1" x14ac:dyDescent="0.2">
      <c r="A324" t="str">
        <f>'Liste adhérent.e.s'!D327&amp;" "&amp;'Liste adhérent.e.s'!E327</f>
        <v xml:space="preserve"> </v>
      </c>
    </row>
    <row r="325" spans="1:1" x14ac:dyDescent="0.2">
      <c r="A325" t="str">
        <f>'Liste adhérent.e.s'!D328&amp;" "&amp;'Liste adhérent.e.s'!E328</f>
        <v xml:space="preserve"> </v>
      </c>
    </row>
    <row r="326" spans="1:1" x14ac:dyDescent="0.2">
      <c r="A326" t="str">
        <f>'Liste adhérent.e.s'!D329&amp;" "&amp;'Liste adhérent.e.s'!E329</f>
        <v xml:space="preserve"> </v>
      </c>
    </row>
    <row r="327" spans="1:1" x14ac:dyDescent="0.2">
      <c r="A327" t="str">
        <f>'Liste adhérent.e.s'!D330&amp;" "&amp;'Liste adhérent.e.s'!E330</f>
        <v xml:space="preserve"> </v>
      </c>
    </row>
    <row r="328" spans="1:1" x14ac:dyDescent="0.2">
      <c r="A328" t="str">
        <f>'Liste adhérent.e.s'!D331&amp;" "&amp;'Liste adhérent.e.s'!E331</f>
        <v xml:space="preserve"> </v>
      </c>
    </row>
    <row r="329" spans="1:1" x14ac:dyDescent="0.2">
      <c r="A329" t="str">
        <f>'Liste adhérent.e.s'!D332&amp;" "&amp;'Liste adhérent.e.s'!E332</f>
        <v xml:space="preserve"> </v>
      </c>
    </row>
    <row r="330" spans="1:1" x14ac:dyDescent="0.2">
      <c r="A330" t="str">
        <f>'Liste adhérent.e.s'!D333&amp;" "&amp;'Liste adhérent.e.s'!E333</f>
        <v xml:space="preserve"> </v>
      </c>
    </row>
    <row r="331" spans="1:1" x14ac:dyDescent="0.2">
      <c r="A331" t="str">
        <f>'Liste adhérent.e.s'!D334&amp;" "&amp;'Liste adhérent.e.s'!E334</f>
        <v xml:space="preserve"> </v>
      </c>
    </row>
    <row r="332" spans="1:1" x14ac:dyDescent="0.2">
      <c r="A332" t="str">
        <f>'Liste adhérent.e.s'!D335&amp;" "&amp;'Liste adhérent.e.s'!E335</f>
        <v xml:space="preserve"> </v>
      </c>
    </row>
    <row r="333" spans="1:1" x14ac:dyDescent="0.2">
      <c r="A333" t="str">
        <f>'Liste adhérent.e.s'!D336&amp;" "&amp;'Liste adhérent.e.s'!E336</f>
        <v xml:space="preserve"> </v>
      </c>
    </row>
    <row r="334" spans="1:1" x14ac:dyDescent="0.2">
      <c r="A334" t="str">
        <f>'Liste adhérent.e.s'!D337&amp;" "&amp;'Liste adhérent.e.s'!E337</f>
        <v xml:space="preserve"> </v>
      </c>
    </row>
    <row r="335" spans="1:1" x14ac:dyDescent="0.2">
      <c r="A335" t="str">
        <f>'Liste adhérent.e.s'!D338&amp;" "&amp;'Liste adhérent.e.s'!E338</f>
        <v xml:space="preserve"> </v>
      </c>
    </row>
    <row r="336" spans="1:1" x14ac:dyDescent="0.2">
      <c r="A336" t="str">
        <f>'Liste adhérent.e.s'!D339&amp;" "&amp;'Liste adhérent.e.s'!E339</f>
        <v xml:space="preserve"> </v>
      </c>
    </row>
    <row r="337" spans="1:1" x14ac:dyDescent="0.2">
      <c r="A337" t="str">
        <f>'Liste adhérent.e.s'!D340&amp;" "&amp;'Liste adhérent.e.s'!E340</f>
        <v xml:space="preserve"> </v>
      </c>
    </row>
    <row r="338" spans="1:1" x14ac:dyDescent="0.2">
      <c r="A338" t="str">
        <f>'Liste adhérent.e.s'!D341&amp;" "&amp;'Liste adhérent.e.s'!E341</f>
        <v xml:space="preserve"> </v>
      </c>
    </row>
    <row r="339" spans="1:1" x14ac:dyDescent="0.2">
      <c r="A339" t="str">
        <f>'Liste adhérent.e.s'!D342&amp;" "&amp;'Liste adhérent.e.s'!E342</f>
        <v xml:space="preserve"> </v>
      </c>
    </row>
    <row r="340" spans="1:1" x14ac:dyDescent="0.2">
      <c r="A340" t="str">
        <f>'Liste adhérent.e.s'!D343&amp;" "&amp;'Liste adhérent.e.s'!E343</f>
        <v xml:space="preserve"> </v>
      </c>
    </row>
    <row r="341" spans="1:1" x14ac:dyDescent="0.2">
      <c r="A341" t="str">
        <f>'Liste adhérent.e.s'!D344&amp;" "&amp;'Liste adhérent.e.s'!E344</f>
        <v xml:space="preserve"> </v>
      </c>
    </row>
    <row r="342" spans="1:1" x14ac:dyDescent="0.2">
      <c r="A342" t="str">
        <f>'Liste adhérent.e.s'!D345&amp;" "&amp;'Liste adhérent.e.s'!E345</f>
        <v xml:space="preserve"> </v>
      </c>
    </row>
    <row r="343" spans="1:1" x14ac:dyDescent="0.2">
      <c r="A343" t="str">
        <f>'Liste adhérent.e.s'!D346&amp;" "&amp;'Liste adhérent.e.s'!E346</f>
        <v xml:space="preserve"> </v>
      </c>
    </row>
    <row r="344" spans="1:1" x14ac:dyDescent="0.2">
      <c r="A344" t="str">
        <f>'Liste adhérent.e.s'!D347&amp;" "&amp;'Liste adhérent.e.s'!E347</f>
        <v xml:space="preserve"> </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Tutoriel</vt:lpstr>
      <vt:lpstr>Ajouter une CV</vt:lpstr>
      <vt:lpstr>Synthèse</vt:lpstr>
      <vt:lpstr>Bénévolat par activité</vt:lpstr>
      <vt:lpstr>Bénévolat par date</vt:lpstr>
      <vt:lpstr>Liste adhérent.e.s</vt:lpstr>
      <vt:lpstr>Paramètres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Aurelie BUGEAUD</dc:creator>
  <cp:lastModifiedBy>macbook air</cp:lastModifiedBy>
  <dcterms:created xsi:type="dcterms:W3CDTF">2015-12-15T07:08:07Z</dcterms:created>
  <dcterms:modified xsi:type="dcterms:W3CDTF">2025-09-09T10:06:04Z</dcterms:modified>
</cp:coreProperties>
</file>